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4\"/>
    </mc:Choice>
  </mc:AlternateContent>
  <xr:revisionPtr revIDLastSave="0" documentId="13_ncr:1_{AE5E56B3-2CB1-405B-A2C4-A824E2A0FF1F}" xr6:coauthVersionLast="47" xr6:coauthVersionMax="47" xr10:uidLastSave="{00000000-0000-0000-0000-000000000000}"/>
  <bookViews>
    <workbookView xWindow="-28920" yWindow="45" windowWidth="29040" windowHeight="17640" firstSheet="15" activeTab="21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25" r:id="rId9"/>
    <sheet name="Pc, Winter, S3" sheetId="26" r:id="rId10"/>
    <sheet name="Qc, Winter, S1" sheetId="9" r:id="rId11"/>
    <sheet name="Qc, Winter, S2" sheetId="27" r:id="rId12"/>
    <sheet name="Qc, Winter, S3" sheetId="28" r:id="rId13"/>
    <sheet name="Pg, Winter, S1" sheetId="14" r:id="rId14"/>
    <sheet name="Pg, Winter, S2" sheetId="16" r:id="rId15"/>
    <sheet name="Pg, Winter, S3" sheetId="17" r:id="rId16"/>
    <sheet name="Qg, Winter, S1" sheetId="15" r:id="rId17"/>
    <sheet name="Qg, Winter, S2" sheetId="18" r:id="rId18"/>
    <sheet name="Qg, Winter, S3" sheetId="19" r:id="rId19"/>
    <sheet name="GenStatus, Winter" sheetId="20" r:id="rId20"/>
    <sheet name="DownFlex, Winter" sheetId="21" r:id="rId21"/>
    <sheet name="UpFlex, Winter" sheetId="22" r:id="rId22"/>
    <sheet name="CostFlex, Winter" sheetId="24" r:id="rId23"/>
  </sheets>
  <externalReferences>
    <externalReference r:id="rId24"/>
    <externalReference r:id="rId25"/>
    <externalReference r:id="rId26"/>
    <externalReference r:id="rId27"/>
    <externalReference r:id="rId2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22" l="1"/>
  <c r="C101" i="22"/>
  <c r="D101" i="22"/>
  <c r="E101" i="22"/>
  <c r="F101" i="22"/>
  <c r="G101" i="22"/>
  <c r="H101" i="22"/>
  <c r="I101" i="22"/>
  <c r="J101" i="22"/>
  <c r="K101" i="22"/>
  <c r="L101" i="22"/>
  <c r="M101" i="22"/>
  <c r="N101" i="22"/>
  <c r="O101" i="22"/>
  <c r="P101" i="22"/>
  <c r="Q101" i="22"/>
  <c r="R101" i="22"/>
  <c r="S101" i="22"/>
  <c r="T101" i="22"/>
  <c r="U101" i="22"/>
  <c r="V101" i="22"/>
  <c r="W101" i="22"/>
  <c r="X101" i="22"/>
  <c r="Y101" i="22"/>
  <c r="B102" i="22"/>
  <c r="C102" i="22"/>
  <c r="D102" i="22"/>
  <c r="E102" i="22"/>
  <c r="F102" i="22"/>
  <c r="G102" i="22"/>
  <c r="H102" i="22"/>
  <c r="I102" i="22"/>
  <c r="J102" i="22"/>
  <c r="K102" i="22"/>
  <c r="L102" i="22"/>
  <c r="M102" i="22"/>
  <c r="N102" i="22"/>
  <c r="O102" i="22"/>
  <c r="P102" i="22"/>
  <c r="Q102" i="22"/>
  <c r="R102" i="22"/>
  <c r="S102" i="22"/>
  <c r="T102" i="22"/>
  <c r="U102" i="22"/>
  <c r="V102" i="22"/>
  <c r="W102" i="22"/>
  <c r="X102" i="22"/>
  <c r="Y102" i="22"/>
  <c r="B103" i="22"/>
  <c r="C103" i="22"/>
  <c r="D103" i="22"/>
  <c r="E103" i="22"/>
  <c r="F103" i="22"/>
  <c r="G103" i="22"/>
  <c r="H103" i="22"/>
  <c r="I103" i="22"/>
  <c r="J103" i="22"/>
  <c r="K103" i="22"/>
  <c r="L103" i="22"/>
  <c r="M103" i="22"/>
  <c r="N103" i="22"/>
  <c r="O103" i="22"/>
  <c r="P103" i="22"/>
  <c r="Q103" i="22"/>
  <c r="R103" i="22"/>
  <c r="S103" i="22"/>
  <c r="T103" i="22"/>
  <c r="U103" i="22"/>
  <c r="V103" i="22"/>
  <c r="W103" i="22"/>
  <c r="X103" i="22"/>
  <c r="Y103" i="22"/>
  <c r="B104" i="22"/>
  <c r="C104" i="22"/>
  <c r="D104" i="22"/>
  <c r="E104" i="22"/>
  <c r="F104" i="22"/>
  <c r="G104" i="22"/>
  <c r="H104" i="22"/>
  <c r="I104" i="22"/>
  <c r="J104" i="22"/>
  <c r="K104" i="22"/>
  <c r="L104" i="22"/>
  <c r="M104" i="22"/>
  <c r="N104" i="22"/>
  <c r="O104" i="22"/>
  <c r="P104" i="22"/>
  <c r="Q104" i="22"/>
  <c r="R104" i="22"/>
  <c r="S104" i="22"/>
  <c r="T104" i="22"/>
  <c r="U104" i="22"/>
  <c r="V104" i="22"/>
  <c r="W104" i="22"/>
  <c r="X104" i="22"/>
  <c r="Y104" i="22"/>
  <c r="B105" i="22"/>
  <c r="C105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S105" i="22"/>
  <c r="T105" i="22"/>
  <c r="U105" i="22"/>
  <c r="V105" i="22"/>
  <c r="W105" i="22"/>
  <c r="X105" i="22"/>
  <c r="Y105" i="22"/>
  <c r="B101" i="24"/>
  <c r="C101" i="24"/>
  <c r="D101" i="24"/>
  <c r="E101" i="24"/>
  <c r="F101" i="24"/>
  <c r="G101" i="24"/>
  <c r="H101" i="24"/>
  <c r="I101" i="24"/>
  <c r="J101" i="24"/>
  <c r="K101" i="24"/>
  <c r="L101" i="24"/>
  <c r="M101" i="24"/>
  <c r="N101" i="24"/>
  <c r="O101" i="24"/>
  <c r="P101" i="24"/>
  <c r="Q101" i="24"/>
  <c r="R101" i="24"/>
  <c r="S101" i="24"/>
  <c r="T101" i="24"/>
  <c r="U101" i="24"/>
  <c r="V101" i="24"/>
  <c r="W101" i="24"/>
  <c r="X101" i="24"/>
  <c r="Y101" i="24"/>
  <c r="B102" i="24"/>
  <c r="C102" i="24"/>
  <c r="D102" i="24"/>
  <c r="E102" i="24"/>
  <c r="F102" i="24"/>
  <c r="G102" i="24"/>
  <c r="H102" i="24"/>
  <c r="I102" i="24"/>
  <c r="J102" i="24"/>
  <c r="K102" i="24"/>
  <c r="L102" i="24"/>
  <c r="M102" i="24"/>
  <c r="N102" i="24"/>
  <c r="O102" i="24"/>
  <c r="P102" i="24"/>
  <c r="Q102" i="24"/>
  <c r="R102" i="24"/>
  <c r="S102" i="24"/>
  <c r="T102" i="24"/>
  <c r="U102" i="24"/>
  <c r="V102" i="24"/>
  <c r="W102" i="24"/>
  <c r="X102" i="24"/>
  <c r="Y102" i="24"/>
  <c r="B103" i="24"/>
  <c r="C103" i="24"/>
  <c r="D103" i="24"/>
  <c r="E103" i="24"/>
  <c r="F103" i="24"/>
  <c r="G103" i="24"/>
  <c r="H103" i="24"/>
  <c r="I103" i="24"/>
  <c r="J103" i="24"/>
  <c r="K103" i="24"/>
  <c r="L103" i="24"/>
  <c r="M103" i="24"/>
  <c r="N103" i="24"/>
  <c r="O103" i="24"/>
  <c r="P103" i="24"/>
  <c r="Q103" i="24"/>
  <c r="R103" i="24"/>
  <c r="S103" i="24"/>
  <c r="T103" i="24"/>
  <c r="U103" i="24"/>
  <c r="V103" i="24"/>
  <c r="W103" i="24"/>
  <c r="X103" i="24"/>
  <c r="Y103" i="24"/>
  <c r="B104" i="24"/>
  <c r="C104" i="24"/>
  <c r="D104" i="24"/>
  <c r="E104" i="24"/>
  <c r="F104" i="24"/>
  <c r="G104" i="24"/>
  <c r="H104" i="24"/>
  <c r="I104" i="24"/>
  <c r="J104" i="24"/>
  <c r="K104" i="24"/>
  <c r="L104" i="24"/>
  <c r="M104" i="24"/>
  <c r="N104" i="24"/>
  <c r="O104" i="24"/>
  <c r="P104" i="24"/>
  <c r="Q104" i="24"/>
  <c r="R104" i="24"/>
  <c r="S104" i="24"/>
  <c r="T104" i="24"/>
  <c r="U104" i="24"/>
  <c r="V104" i="24"/>
  <c r="W104" i="24"/>
  <c r="X104" i="24"/>
  <c r="Y104" i="24"/>
  <c r="B105" i="24"/>
  <c r="C105" i="24"/>
  <c r="D105" i="24"/>
  <c r="E105" i="24"/>
  <c r="F105" i="24"/>
  <c r="G105" i="24"/>
  <c r="H105" i="24"/>
  <c r="I105" i="24"/>
  <c r="J105" i="24"/>
  <c r="K105" i="24"/>
  <c r="L105" i="24"/>
  <c r="M105" i="24"/>
  <c r="N105" i="24"/>
  <c r="O105" i="24"/>
  <c r="P105" i="24"/>
  <c r="Q105" i="24"/>
  <c r="R105" i="24"/>
  <c r="S105" i="24"/>
  <c r="T105" i="24"/>
  <c r="U105" i="24"/>
  <c r="V105" i="24"/>
  <c r="W105" i="24"/>
  <c r="X105" i="24"/>
  <c r="Y105" i="24"/>
  <c r="B101" i="21"/>
  <c r="C101" i="21"/>
  <c r="D101" i="21"/>
  <c r="E101" i="21"/>
  <c r="F101" i="21"/>
  <c r="G101" i="21"/>
  <c r="H101" i="21"/>
  <c r="I101" i="21"/>
  <c r="J101" i="21"/>
  <c r="K101" i="21"/>
  <c r="L101" i="21"/>
  <c r="M101" i="21"/>
  <c r="N101" i="21"/>
  <c r="O101" i="21"/>
  <c r="P101" i="21"/>
  <c r="Q101" i="21"/>
  <c r="R101" i="21"/>
  <c r="S101" i="21"/>
  <c r="T101" i="21"/>
  <c r="U101" i="21"/>
  <c r="V101" i="21"/>
  <c r="W101" i="21"/>
  <c r="X101" i="21"/>
  <c r="Y101" i="21"/>
  <c r="B102" i="21"/>
  <c r="C102" i="21"/>
  <c r="D102" i="21"/>
  <c r="E102" i="21"/>
  <c r="F102" i="21"/>
  <c r="G102" i="21"/>
  <c r="H102" i="21"/>
  <c r="I102" i="21"/>
  <c r="J102" i="21"/>
  <c r="K102" i="21"/>
  <c r="L102" i="21"/>
  <c r="M102" i="21"/>
  <c r="N102" i="21"/>
  <c r="O102" i="21"/>
  <c r="P102" i="21"/>
  <c r="Q102" i="21"/>
  <c r="R102" i="21"/>
  <c r="S102" i="21"/>
  <c r="T102" i="21"/>
  <c r="U102" i="21"/>
  <c r="V102" i="21"/>
  <c r="W102" i="21"/>
  <c r="X102" i="21"/>
  <c r="Y102" i="21"/>
  <c r="B103" i="21"/>
  <c r="C103" i="21"/>
  <c r="D103" i="21"/>
  <c r="E103" i="21"/>
  <c r="F103" i="21"/>
  <c r="G103" i="21"/>
  <c r="H103" i="21"/>
  <c r="I103" i="21"/>
  <c r="J103" i="21"/>
  <c r="K103" i="21"/>
  <c r="L103" i="21"/>
  <c r="M103" i="21"/>
  <c r="N103" i="21"/>
  <c r="O103" i="21"/>
  <c r="P103" i="21"/>
  <c r="Q103" i="21"/>
  <c r="R103" i="21"/>
  <c r="S103" i="21"/>
  <c r="T103" i="21"/>
  <c r="U103" i="21"/>
  <c r="V103" i="21"/>
  <c r="W103" i="21"/>
  <c r="X103" i="21"/>
  <c r="Y103" i="21"/>
  <c r="B104" i="21"/>
  <c r="C104" i="21"/>
  <c r="D104" i="21"/>
  <c r="E104" i="21"/>
  <c r="F104" i="21"/>
  <c r="G104" i="21"/>
  <c r="H104" i="21"/>
  <c r="I104" i="21"/>
  <c r="J104" i="21"/>
  <c r="K104" i="21"/>
  <c r="L104" i="21"/>
  <c r="M104" i="21"/>
  <c r="N104" i="21"/>
  <c r="O104" i="21"/>
  <c r="P104" i="21"/>
  <c r="Q104" i="21"/>
  <c r="R104" i="21"/>
  <c r="S104" i="21"/>
  <c r="T104" i="21"/>
  <c r="U104" i="21"/>
  <c r="V104" i="21"/>
  <c r="W104" i="21"/>
  <c r="X104" i="21"/>
  <c r="Y104" i="21"/>
  <c r="B105" i="21"/>
  <c r="C105" i="21"/>
  <c r="D105" i="21"/>
  <c r="E105" i="21"/>
  <c r="F105" i="21"/>
  <c r="G105" i="21"/>
  <c r="H105" i="21"/>
  <c r="I105" i="21"/>
  <c r="J105" i="21"/>
  <c r="K105" i="21"/>
  <c r="L105" i="21"/>
  <c r="M105" i="21"/>
  <c r="N105" i="21"/>
  <c r="O105" i="21"/>
  <c r="P105" i="21"/>
  <c r="Q105" i="21"/>
  <c r="R105" i="21"/>
  <c r="S105" i="21"/>
  <c r="T105" i="21"/>
  <c r="U105" i="21"/>
  <c r="V105" i="21"/>
  <c r="W105" i="21"/>
  <c r="X105" i="21"/>
  <c r="Y105" i="21"/>
  <c r="Y70" i="25"/>
  <c r="J81" i="25"/>
  <c r="U102" i="25"/>
  <c r="J12" i="8"/>
  <c r="V16" i="8"/>
  <c r="E27" i="8"/>
  <c r="R29" i="8"/>
  <c r="I37" i="8"/>
  <c r="U39" i="8"/>
  <c r="D45" i="8"/>
  <c r="P47" i="8"/>
  <c r="O51" i="8"/>
  <c r="B53" i="8"/>
  <c r="C56" i="8"/>
  <c r="N57" i="8"/>
  <c r="B62" i="8"/>
  <c r="Y65" i="8"/>
  <c r="N68" i="8"/>
  <c r="C71" i="8"/>
  <c r="W72" i="8"/>
  <c r="P73" i="8"/>
  <c r="M75" i="8"/>
  <c r="F76" i="8"/>
  <c r="B78" i="8"/>
  <c r="V78" i="8"/>
  <c r="O80" i="8"/>
  <c r="K81" i="8"/>
  <c r="D83" i="8"/>
  <c r="Y83" i="8"/>
  <c r="R85" i="8"/>
  <c r="N86" i="8"/>
  <c r="J88" i="8"/>
  <c r="C89" i="8"/>
  <c r="W90" i="8"/>
  <c r="P91" i="8"/>
  <c r="F93" i="8"/>
  <c r="W93" i="8"/>
  <c r="M95" i="8"/>
  <c r="D96" i="8"/>
  <c r="R97" i="8"/>
  <c r="K98" i="8"/>
  <c r="W99" i="8"/>
  <c r="M100" i="8"/>
  <c r="W101" i="8"/>
  <c r="M102" i="8"/>
  <c r="V103" i="8"/>
  <c r="K104" i="8"/>
  <c r="P105" i="8"/>
  <c r="G2" i="8"/>
  <c r="B10" i="1"/>
  <c r="B9" i="1"/>
  <c r="B8" i="1"/>
  <c r="W100" i="26" s="1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B22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B23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B24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B25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B26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B27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B28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B29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B30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B31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B32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B33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B34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B35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B36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B37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B38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B39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B40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B41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B42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B43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B45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B46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B47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B48" i="24"/>
  <c r="C48" i="24"/>
  <c r="D48" i="24"/>
  <c r="E48" i="24"/>
  <c r="F48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T48" i="24"/>
  <c r="U48" i="24"/>
  <c r="V48" i="24"/>
  <c r="W48" i="24"/>
  <c r="X48" i="24"/>
  <c r="Y48" i="24"/>
  <c r="B49" i="24"/>
  <c r="C49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B50" i="24"/>
  <c r="C50" i="24"/>
  <c r="D50" i="24"/>
  <c r="E50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T50" i="24"/>
  <c r="U50" i="24"/>
  <c r="V50" i="24"/>
  <c r="W50" i="24"/>
  <c r="X50" i="24"/>
  <c r="Y50" i="24"/>
  <c r="B51" i="24"/>
  <c r="C51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B52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B53" i="24"/>
  <c r="C53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B54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B55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B56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B57" i="24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T57" i="24"/>
  <c r="U57" i="24"/>
  <c r="V57" i="24"/>
  <c r="W57" i="24"/>
  <c r="X57" i="24"/>
  <c r="Y57" i="24"/>
  <c r="B58" i="24"/>
  <c r="C58" i="24"/>
  <c r="D58" i="24"/>
  <c r="E58" i="24"/>
  <c r="F58" i="24"/>
  <c r="G58" i="24"/>
  <c r="H58" i="24"/>
  <c r="I58" i="24"/>
  <c r="J58" i="24"/>
  <c r="K58" i="24"/>
  <c r="L58" i="24"/>
  <c r="M58" i="24"/>
  <c r="N58" i="24"/>
  <c r="O58" i="24"/>
  <c r="P58" i="24"/>
  <c r="Q58" i="24"/>
  <c r="R58" i="24"/>
  <c r="S58" i="24"/>
  <c r="T58" i="24"/>
  <c r="U58" i="24"/>
  <c r="V58" i="24"/>
  <c r="W58" i="24"/>
  <c r="X58" i="24"/>
  <c r="Y58" i="24"/>
  <c r="B59" i="24"/>
  <c r="C59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B60" i="24"/>
  <c r="C60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B61" i="24"/>
  <c r="C61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B62" i="24"/>
  <c r="C62" i="24"/>
  <c r="D62" i="24"/>
  <c r="E62" i="24"/>
  <c r="F62" i="24"/>
  <c r="G62" i="24"/>
  <c r="H62" i="24"/>
  <c r="I62" i="24"/>
  <c r="J62" i="24"/>
  <c r="K62" i="24"/>
  <c r="L62" i="24"/>
  <c r="M62" i="24"/>
  <c r="N62" i="24"/>
  <c r="O62" i="24"/>
  <c r="P62" i="24"/>
  <c r="Q62" i="24"/>
  <c r="R62" i="24"/>
  <c r="S62" i="24"/>
  <c r="T62" i="24"/>
  <c r="U62" i="24"/>
  <c r="V62" i="24"/>
  <c r="W62" i="24"/>
  <c r="X62" i="24"/>
  <c r="Y62" i="24"/>
  <c r="B63" i="24"/>
  <c r="C63" i="24"/>
  <c r="D63" i="24"/>
  <c r="E63" i="24"/>
  <c r="F63" i="24"/>
  <c r="G63" i="24"/>
  <c r="H63" i="24"/>
  <c r="I63" i="24"/>
  <c r="J63" i="24"/>
  <c r="K63" i="24"/>
  <c r="L63" i="24"/>
  <c r="M63" i="24"/>
  <c r="N63" i="24"/>
  <c r="O63" i="24"/>
  <c r="P63" i="24"/>
  <c r="Q63" i="24"/>
  <c r="R63" i="24"/>
  <c r="S63" i="24"/>
  <c r="T63" i="24"/>
  <c r="U63" i="24"/>
  <c r="V63" i="24"/>
  <c r="W63" i="24"/>
  <c r="X63" i="24"/>
  <c r="Y63" i="24"/>
  <c r="B64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S64" i="24"/>
  <c r="T64" i="24"/>
  <c r="U64" i="24"/>
  <c r="V64" i="24"/>
  <c r="W64" i="24"/>
  <c r="X64" i="24"/>
  <c r="Y64" i="24"/>
  <c r="B65" i="24"/>
  <c r="C65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S65" i="24"/>
  <c r="T65" i="24"/>
  <c r="U65" i="24"/>
  <c r="V65" i="24"/>
  <c r="W65" i="24"/>
  <c r="X65" i="24"/>
  <c r="Y65" i="24"/>
  <c r="B66" i="24"/>
  <c r="C66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B67" i="24"/>
  <c r="C67" i="24"/>
  <c r="D67" i="24"/>
  <c r="E67" i="24"/>
  <c r="F67" i="24"/>
  <c r="G67" i="24"/>
  <c r="H67" i="24"/>
  <c r="I67" i="24"/>
  <c r="J67" i="24"/>
  <c r="K67" i="24"/>
  <c r="L67" i="24"/>
  <c r="M67" i="24"/>
  <c r="N67" i="24"/>
  <c r="O67" i="24"/>
  <c r="P67" i="24"/>
  <c r="Q67" i="24"/>
  <c r="R67" i="24"/>
  <c r="S67" i="24"/>
  <c r="T67" i="24"/>
  <c r="U67" i="24"/>
  <c r="V67" i="24"/>
  <c r="W67" i="24"/>
  <c r="X67" i="24"/>
  <c r="Y67" i="24"/>
  <c r="B68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R68" i="24"/>
  <c r="S68" i="24"/>
  <c r="T68" i="24"/>
  <c r="U68" i="24"/>
  <c r="V68" i="24"/>
  <c r="W68" i="24"/>
  <c r="X68" i="24"/>
  <c r="Y68" i="24"/>
  <c r="B69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R69" i="24"/>
  <c r="S69" i="24"/>
  <c r="T69" i="24"/>
  <c r="U69" i="24"/>
  <c r="V69" i="24"/>
  <c r="W69" i="24"/>
  <c r="X69" i="24"/>
  <c r="Y69" i="24"/>
  <c r="B70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B71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B72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B73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B74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B75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B76" i="24"/>
  <c r="C76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B77" i="24"/>
  <c r="C77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B78" i="24"/>
  <c r="C78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B79" i="24"/>
  <c r="C79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B80" i="24"/>
  <c r="C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B81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B82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B83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B84" i="24"/>
  <c r="C84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P84" i="24"/>
  <c r="Q84" i="24"/>
  <c r="R84" i="24"/>
  <c r="S84" i="24"/>
  <c r="T84" i="24"/>
  <c r="U84" i="24"/>
  <c r="V84" i="24"/>
  <c r="W84" i="24"/>
  <c r="X84" i="24"/>
  <c r="Y84" i="24"/>
  <c r="B85" i="24"/>
  <c r="C85" i="24"/>
  <c r="D85" i="24"/>
  <c r="E85" i="24"/>
  <c r="F85" i="24"/>
  <c r="G85" i="24"/>
  <c r="H85" i="24"/>
  <c r="I85" i="24"/>
  <c r="J85" i="24"/>
  <c r="K85" i="24"/>
  <c r="L85" i="24"/>
  <c r="M85" i="24"/>
  <c r="N85" i="24"/>
  <c r="O85" i="24"/>
  <c r="P85" i="24"/>
  <c r="Q85" i="24"/>
  <c r="R85" i="24"/>
  <c r="S85" i="24"/>
  <c r="T85" i="24"/>
  <c r="U85" i="24"/>
  <c r="V85" i="24"/>
  <c r="W85" i="24"/>
  <c r="X85" i="24"/>
  <c r="Y85" i="24"/>
  <c r="B86" i="24"/>
  <c r="C86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B87" i="24"/>
  <c r="C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B88" i="24"/>
  <c r="C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B89" i="24"/>
  <c r="C89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B90" i="24"/>
  <c r="C90" i="24"/>
  <c r="D90" i="24"/>
  <c r="E90" i="24"/>
  <c r="F90" i="24"/>
  <c r="G90" i="24"/>
  <c r="H90" i="24"/>
  <c r="I90" i="24"/>
  <c r="J90" i="24"/>
  <c r="K90" i="24"/>
  <c r="L90" i="24"/>
  <c r="M90" i="24"/>
  <c r="N90" i="24"/>
  <c r="O90" i="24"/>
  <c r="P90" i="24"/>
  <c r="Q90" i="24"/>
  <c r="R90" i="24"/>
  <c r="S90" i="24"/>
  <c r="T90" i="24"/>
  <c r="U90" i="24"/>
  <c r="V90" i="24"/>
  <c r="W90" i="24"/>
  <c r="X90" i="24"/>
  <c r="Y90" i="24"/>
  <c r="B91" i="24"/>
  <c r="C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B92" i="24"/>
  <c r="C92" i="24"/>
  <c r="D92" i="24"/>
  <c r="E92" i="24"/>
  <c r="F92" i="24"/>
  <c r="G92" i="24"/>
  <c r="H92" i="24"/>
  <c r="I92" i="24"/>
  <c r="J92" i="24"/>
  <c r="K92" i="24"/>
  <c r="L92" i="24"/>
  <c r="M92" i="24"/>
  <c r="N92" i="24"/>
  <c r="O92" i="24"/>
  <c r="P92" i="24"/>
  <c r="Q92" i="24"/>
  <c r="R92" i="24"/>
  <c r="S92" i="24"/>
  <c r="T92" i="24"/>
  <c r="U92" i="24"/>
  <c r="V92" i="24"/>
  <c r="W92" i="24"/>
  <c r="X92" i="24"/>
  <c r="Y92" i="24"/>
  <c r="B93" i="24"/>
  <c r="C93" i="24"/>
  <c r="D93" i="24"/>
  <c r="E93" i="24"/>
  <c r="F93" i="24"/>
  <c r="G93" i="24"/>
  <c r="H93" i="24"/>
  <c r="I93" i="24"/>
  <c r="J93" i="24"/>
  <c r="K93" i="24"/>
  <c r="L93" i="24"/>
  <c r="M93" i="24"/>
  <c r="N93" i="24"/>
  <c r="O93" i="24"/>
  <c r="P93" i="24"/>
  <c r="Q93" i="24"/>
  <c r="R93" i="24"/>
  <c r="S93" i="24"/>
  <c r="T93" i="24"/>
  <c r="U93" i="24"/>
  <c r="V93" i="24"/>
  <c r="W93" i="24"/>
  <c r="X93" i="24"/>
  <c r="Y93" i="24"/>
  <c r="B94" i="24"/>
  <c r="C94" i="24"/>
  <c r="D94" i="24"/>
  <c r="E94" i="24"/>
  <c r="F94" i="24"/>
  <c r="G94" i="24"/>
  <c r="H94" i="24"/>
  <c r="I94" i="24"/>
  <c r="J94" i="24"/>
  <c r="K94" i="24"/>
  <c r="L94" i="24"/>
  <c r="M94" i="24"/>
  <c r="N94" i="24"/>
  <c r="O94" i="24"/>
  <c r="P94" i="24"/>
  <c r="Q94" i="24"/>
  <c r="R94" i="24"/>
  <c r="S94" i="24"/>
  <c r="T94" i="24"/>
  <c r="U94" i="24"/>
  <c r="V94" i="24"/>
  <c r="W94" i="24"/>
  <c r="X94" i="24"/>
  <c r="Y94" i="24"/>
  <c r="B95" i="24"/>
  <c r="C95" i="24"/>
  <c r="D95" i="24"/>
  <c r="E95" i="24"/>
  <c r="F95" i="24"/>
  <c r="G95" i="24"/>
  <c r="H95" i="24"/>
  <c r="I95" i="24"/>
  <c r="J95" i="24"/>
  <c r="K95" i="24"/>
  <c r="L95" i="24"/>
  <c r="M95" i="24"/>
  <c r="N95" i="24"/>
  <c r="O95" i="24"/>
  <c r="P95" i="24"/>
  <c r="Q95" i="24"/>
  <c r="R95" i="24"/>
  <c r="S95" i="24"/>
  <c r="T95" i="24"/>
  <c r="U95" i="24"/>
  <c r="V95" i="24"/>
  <c r="W95" i="24"/>
  <c r="X95" i="24"/>
  <c r="Y95" i="24"/>
  <c r="B96" i="24"/>
  <c r="C96" i="24"/>
  <c r="D96" i="24"/>
  <c r="E96" i="24"/>
  <c r="F96" i="24"/>
  <c r="G96" i="24"/>
  <c r="H96" i="24"/>
  <c r="I96" i="24"/>
  <c r="J96" i="24"/>
  <c r="K96" i="24"/>
  <c r="L96" i="24"/>
  <c r="M96" i="24"/>
  <c r="N96" i="24"/>
  <c r="O96" i="24"/>
  <c r="P96" i="24"/>
  <c r="Q96" i="24"/>
  <c r="R96" i="24"/>
  <c r="S96" i="24"/>
  <c r="T96" i="24"/>
  <c r="U96" i="24"/>
  <c r="V96" i="24"/>
  <c r="W96" i="24"/>
  <c r="X96" i="24"/>
  <c r="Y96" i="24"/>
  <c r="B97" i="24"/>
  <c r="C97" i="24"/>
  <c r="D97" i="24"/>
  <c r="E97" i="24"/>
  <c r="F97" i="24"/>
  <c r="G97" i="24"/>
  <c r="H97" i="24"/>
  <c r="I97" i="24"/>
  <c r="J97" i="24"/>
  <c r="K97" i="24"/>
  <c r="L97" i="24"/>
  <c r="M97" i="24"/>
  <c r="N97" i="24"/>
  <c r="O97" i="24"/>
  <c r="P97" i="24"/>
  <c r="Q97" i="24"/>
  <c r="R97" i="24"/>
  <c r="S97" i="24"/>
  <c r="T97" i="24"/>
  <c r="U97" i="24"/>
  <c r="V97" i="24"/>
  <c r="W97" i="24"/>
  <c r="X97" i="24"/>
  <c r="Y97" i="24"/>
  <c r="B98" i="24"/>
  <c r="C98" i="24"/>
  <c r="D98" i="24"/>
  <c r="E98" i="24"/>
  <c r="F98" i="24"/>
  <c r="G98" i="24"/>
  <c r="H98" i="24"/>
  <c r="I98" i="24"/>
  <c r="J98" i="24"/>
  <c r="K98" i="24"/>
  <c r="L98" i="24"/>
  <c r="M98" i="24"/>
  <c r="N98" i="24"/>
  <c r="O98" i="24"/>
  <c r="P98" i="24"/>
  <c r="Q98" i="24"/>
  <c r="R98" i="24"/>
  <c r="S98" i="24"/>
  <c r="T98" i="24"/>
  <c r="U98" i="24"/>
  <c r="V98" i="24"/>
  <c r="W98" i="24"/>
  <c r="X98" i="24"/>
  <c r="Y98" i="24"/>
  <c r="B99" i="24"/>
  <c r="C99" i="24"/>
  <c r="D99" i="24"/>
  <c r="E99" i="24"/>
  <c r="F99" i="24"/>
  <c r="G99" i="24"/>
  <c r="H99" i="24"/>
  <c r="I99" i="24"/>
  <c r="J99" i="24"/>
  <c r="K99" i="24"/>
  <c r="L99" i="24"/>
  <c r="M99" i="24"/>
  <c r="N99" i="24"/>
  <c r="O99" i="24"/>
  <c r="P99" i="24"/>
  <c r="Q99" i="24"/>
  <c r="R99" i="24"/>
  <c r="S99" i="24"/>
  <c r="T99" i="24"/>
  <c r="U99" i="24"/>
  <c r="V99" i="24"/>
  <c r="W99" i="24"/>
  <c r="X99" i="24"/>
  <c r="Y99" i="24"/>
  <c r="B100" i="24"/>
  <c r="C100" i="24"/>
  <c r="D100" i="24"/>
  <c r="E100" i="24"/>
  <c r="F100" i="24"/>
  <c r="G100" i="24"/>
  <c r="H100" i="24"/>
  <c r="I100" i="24"/>
  <c r="J100" i="24"/>
  <c r="K100" i="24"/>
  <c r="L100" i="24"/>
  <c r="M100" i="24"/>
  <c r="N100" i="24"/>
  <c r="O100" i="24"/>
  <c r="P100" i="24"/>
  <c r="Q100" i="24"/>
  <c r="R100" i="24"/>
  <c r="S100" i="24"/>
  <c r="T100" i="24"/>
  <c r="U100" i="24"/>
  <c r="V100" i="24"/>
  <c r="W100" i="24"/>
  <c r="X100" i="24"/>
  <c r="Y100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2" i="24"/>
  <c r="B3" i="4"/>
  <c r="B4" i="4"/>
  <c r="B5" i="4"/>
  <c r="B6" i="4"/>
  <c r="B7" i="4"/>
  <c r="B8" i="4"/>
  <c r="B9" i="4"/>
  <c r="B10" i="4"/>
  <c r="B11" i="4"/>
  <c r="B2" i="4"/>
  <c r="E1" i="1"/>
  <c r="D1" i="1"/>
  <c r="X105" i="8" l="1"/>
  <c r="D104" i="8"/>
  <c r="F102" i="8"/>
  <c r="F100" i="8"/>
  <c r="C98" i="8"/>
  <c r="V95" i="8"/>
  <c r="O93" i="8"/>
  <c r="J91" i="8"/>
  <c r="R88" i="8"/>
  <c r="D86" i="8"/>
  <c r="O83" i="8"/>
  <c r="B81" i="8"/>
  <c r="M78" i="8"/>
  <c r="W75" i="8"/>
  <c r="J73" i="8"/>
  <c r="R70" i="8"/>
  <c r="D68" i="8"/>
  <c r="O65" i="8"/>
  <c r="M61" i="8"/>
  <c r="Y56" i="8"/>
  <c r="M52" i="8"/>
  <c r="Q46" i="8"/>
  <c r="V38" i="8"/>
  <c r="Q29" i="8"/>
  <c r="Q29" i="21" s="1"/>
  <c r="U16" i="8"/>
  <c r="T102" i="25"/>
  <c r="I81" i="25"/>
  <c r="R105" i="8"/>
  <c r="W103" i="8"/>
  <c r="X101" i="8"/>
  <c r="X99" i="8"/>
  <c r="U97" i="8"/>
  <c r="N95" i="8"/>
  <c r="I93" i="8"/>
  <c r="Y90" i="8"/>
  <c r="K88" i="8"/>
  <c r="K88" i="22" s="1"/>
  <c r="V85" i="8"/>
  <c r="F83" i="8"/>
  <c r="P80" i="8"/>
  <c r="C78" i="8"/>
  <c r="N75" i="8"/>
  <c r="Y72" i="8"/>
  <c r="K70" i="8"/>
  <c r="V67" i="8"/>
  <c r="D65" i="8"/>
  <c r="P60" i="8"/>
  <c r="D56" i="8"/>
  <c r="P51" i="8"/>
  <c r="E45" i="8"/>
  <c r="J37" i="8"/>
  <c r="P29" i="8"/>
  <c r="S16" i="8"/>
  <c r="R102" i="25"/>
  <c r="Y80" i="25"/>
  <c r="B2" i="8"/>
  <c r="O105" i="8"/>
  <c r="U103" i="8"/>
  <c r="V101" i="8"/>
  <c r="V99" i="8"/>
  <c r="V99" i="22" s="1"/>
  <c r="P97" i="8"/>
  <c r="K95" i="8"/>
  <c r="D93" i="8"/>
  <c r="V90" i="8"/>
  <c r="F88" i="8"/>
  <c r="P85" i="8"/>
  <c r="C83" i="8"/>
  <c r="N80" i="8"/>
  <c r="Y77" i="8"/>
  <c r="K75" i="8"/>
  <c r="V72" i="8"/>
  <c r="F70" i="8"/>
  <c r="P67" i="8"/>
  <c r="B65" i="8"/>
  <c r="N60" i="8"/>
  <c r="B56" i="8"/>
  <c r="N51" i="8"/>
  <c r="X44" i="8"/>
  <c r="G37" i="8"/>
  <c r="D27" i="8"/>
  <c r="I12" i="8"/>
  <c r="H98" i="25"/>
  <c r="X70" i="25"/>
  <c r="B2" i="25"/>
  <c r="J105" i="8"/>
  <c r="N103" i="8"/>
  <c r="N101" i="8"/>
  <c r="N99" i="8"/>
  <c r="J97" i="8"/>
  <c r="C95" i="8"/>
  <c r="V92" i="8"/>
  <c r="M90" i="8"/>
  <c r="W87" i="8"/>
  <c r="J85" i="8"/>
  <c r="R82" i="8"/>
  <c r="D80" i="8"/>
  <c r="O77" i="8"/>
  <c r="B75" i="8"/>
  <c r="M72" i="8"/>
  <c r="W69" i="8"/>
  <c r="J67" i="8"/>
  <c r="M64" i="8"/>
  <c r="Y59" i="8"/>
  <c r="M55" i="8"/>
  <c r="Y50" i="8"/>
  <c r="D44" i="8"/>
  <c r="I36" i="8"/>
  <c r="X26" i="8"/>
  <c r="G12" i="8"/>
  <c r="F98" i="25"/>
  <c r="U70" i="25"/>
  <c r="X2" i="8"/>
  <c r="C105" i="8"/>
  <c r="I103" i="8"/>
  <c r="I101" i="8"/>
  <c r="I99" i="8"/>
  <c r="B97" i="8"/>
  <c r="U94" i="8"/>
  <c r="N92" i="8"/>
  <c r="C90" i="8"/>
  <c r="N87" i="8"/>
  <c r="Y84" i="8"/>
  <c r="K82" i="8"/>
  <c r="V79" i="8"/>
  <c r="F77" i="8"/>
  <c r="P74" i="8"/>
  <c r="C72" i="8"/>
  <c r="N69" i="8"/>
  <c r="Y66" i="8"/>
  <c r="P63" i="8"/>
  <c r="D59" i="8"/>
  <c r="P54" i="8"/>
  <c r="V49" i="8"/>
  <c r="V49" i="22" s="1"/>
  <c r="P42" i="8"/>
  <c r="U34" i="8"/>
  <c r="P24" i="8"/>
  <c r="V7" i="8"/>
  <c r="U93" i="25"/>
  <c r="N52" i="25"/>
  <c r="W2" i="8"/>
  <c r="B105" i="8"/>
  <c r="F103" i="8"/>
  <c r="F101" i="8"/>
  <c r="F99" i="8"/>
  <c r="Y96" i="8"/>
  <c r="R94" i="8"/>
  <c r="M92" i="8"/>
  <c r="B90" i="8"/>
  <c r="M87" i="8"/>
  <c r="W84" i="8"/>
  <c r="J82" i="8"/>
  <c r="R79" i="8"/>
  <c r="D77" i="8"/>
  <c r="O74" i="8"/>
  <c r="B72" i="8"/>
  <c r="M69" i="8"/>
  <c r="W66" i="8"/>
  <c r="W66" i="21" s="1"/>
  <c r="O63" i="8"/>
  <c r="C59" i="8"/>
  <c r="O54" i="8"/>
  <c r="U49" i="8"/>
  <c r="L42" i="8"/>
  <c r="S34" i="8"/>
  <c r="L24" i="8"/>
  <c r="U7" i="8"/>
  <c r="T93" i="25"/>
  <c r="M52" i="25"/>
  <c r="J70" i="8"/>
  <c r="R67" i="8"/>
  <c r="R67" i="22" s="1"/>
  <c r="C65" i="8"/>
  <c r="O60" i="8"/>
  <c r="I98" i="25"/>
  <c r="V2" i="8"/>
  <c r="Y104" i="8"/>
  <c r="D103" i="8"/>
  <c r="D101" i="8"/>
  <c r="D99" i="8"/>
  <c r="W96" i="8"/>
  <c r="P94" i="8"/>
  <c r="K92" i="8"/>
  <c r="K92" i="21" s="1"/>
  <c r="Y89" i="8"/>
  <c r="K87" i="8"/>
  <c r="V84" i="8"/>
  <c r="F82" i="8"/>
  <c r="P79" i="8"/>
  <c r="C77" i="8"/>
  <c r="N74" i="8"/>
  <c r="Y71" i="8"/>
  <c r="K69" i="8"/>
  <c r="V66" i="8"/>
  <c r="N63" i="8"/>
  <c r="B59" i="8"/>
  <c r="N54" i="8"/>
  <c r="T49" i="8"/>
  <c r="J42" i="8"/>
  <c r="R34" i="8"/>
  <c r="J24" i="8"/>
  <c r="S7" i="8"/>
  <c r="R93" i="25"/>
  <c r="J52" i="25"/>
  <c r="O2" i="8"/>
  <c r="S104" i="8"/>
  <c r="W102" i="8"/>
  <c r="W100" i="8"/>
  <c r="W100" i="21" s="1"/>
  <c r="V98" i="8"/>
  <c r="V98" i="22" s="1"/>
  <c r="O96" i="8"/>
  <c r="J94" i="8"/>
  <c r="C92" i="8"/>
  <c r="O89" i="8"/>
  <c r="B87" i="8"/>
  <c r="M84" i="8"/>
  <c r="W81" i="8"/>
  <c r="J79" i="8"/>
  <c r="R76" i="8"/>
  <c r="D74" i="8"/>
  <c r="O71" i="8"/>
  <c r="B69" i="8"/>
  <c r="M66" i="8"/>
  <c r="Y62" i="8"/>
  <c r="M58" i="8"/>
  <c r="Y53" i="8"/>
  <c r="D49" i="8"/>
  <c r="L41" i="8"/>
  <c r="G32" i="8"/>
  <c r="J21" i="8"/>
  <c r="J3" i="8"/>
  <c r="Q88" i="25"/>
  <c r="K13" i="25"/>
  <c r="J2" i="8"/>
  <c r="M104" i="8"/>
  <c r="O102" i="8"/>
  <c r="O100" i="8"/>
  <c r="N98" i="8"/>
  <c r="I96" i="8"/>
  <c r="B94" i="8"/>
  <c r="U91" i="8"/>
  <c r="F89" i="8"/>
  <c r="P86" i="8"/>
  <c r="C84" i="8"/>
  <c r="N81" i="8"/>
  <c r="Y78" i="8"/>
  <c r="K76" i="8"/>
  <c r="V73" i="8"/>
  <c r="F71" i="8"/>
  <c r="P68" i="8"/>
  <c r="C66" i="8"/>
  <c r="D62" i="8"/>
  <c r="P57" i="8"/>
  <c r="D53" i="8"/>
  <c r="R47" i="8"/>
  <c r="X39" i="8"/>
  <c r="F32" i="8"/>
  <c r="I21" i="8"/>
  <c r="I3" i="8"/>
  <c r="P88" i="25"/>
  <c r="X12" i="25"/>
  <c r="H2" i="8"/>
  <c r="L104" i="8"/>
  <c r="N102" i="8"/>
  <c r="N100" i="8"/>
  <c r="M98" i="8"/>
  <c r="F96" i="8"/>
  <c r="Y93" i="8"/>
  <c r="R91" i="8"/>
  <c r="D89" i="8"/>
  <c r="O86" i="8"/>
  <c r="B84" i="8"/>
  <c r="M81" i="8"/>
  <c r="W78" i="8"/>
  <c r="J76" i="8"/>
  <c r="R73" i="8"/>
  <c r="D71" i="8"/>
  <c r="O68" i="8"/>
  <c r="B66" i="8"/>
  <c r="C62" i="8"/>
  <c r="O57" i="8"/>
  <c r="C53" i="8"/>
  <c r="Q47" i="8"/>
  <c r="V39" i="8"/>
  <c r="E32" i="8"/>
  <c r="G21" i="8"/>
  <c r="G3" i="8"/>
  <c r="N88" i="25"/>
  <c r="U12" i="25"/>
  <c r="T2" i="8"/>
  <c r="E2" i="8"/>
  <c r="N105" i="8"/>
  <c r="X104" i="8"/>
  <c r="J104" i="8"/>
  <c r="S103" i="8"/>
  <c r="C103" i="8"/>
  <c r="L102" i="8"/>
  <c r="U101" i="8"/>
  <c r="C101" i="8"/>
  <c r="L100" i="8"/>
  <c r="U99" i="8"/>
  <c r="U99" i="22" s="1"/>
  <c r="C99" i="8"/>
  <c r="J98" i="8"/>
  <c r="O97" i="8"/>
  <c r="V96" i="8"/>
  <c r="V96" i="22" s="1"/>
  <c r="C96" i="8"/>
  <c r="J95" i="8"/>
  <c r="O94" i="8"/>
  <c r="V93" i="8"/>
  <c r="C93" i="8"/>
  <c r="J92" i="8"/>
  <c r="O91" i="8"/>
  <c r="R90" i="8"/>
  <c r="R90" i="22" s="1"/>
  <c r="W89" i="8"/>
  <c r="B89" i="8"/>
  <c r="D88" i="8"/>
  <c r="J87" i="8"/>
  <c r="M86" i="8"/>
  <c r="O85" i="8"/>
  <c r="R84" i="8"/>
  <c r="W83" i="8"/>
  <c r="B83" i="8"/>
  <c r="D82" i="8"/>
  <c r="J81" i="8"/>
  <c r="M80" i="8"/>
  <c r="O79" i="8"/>
  <c r="R78" i="8"/>
  <c r="W77" i="8"/>
  <c r="B77" i="8"/>
  <c r="D76" i="8"/>
  <c r="J75" i="8"/>
  <c r="M74" i="8"/>
  <c r="O73" i="8"/>
  <c r="R72" i="8"/>
  <c r="W71" i="8"/>
  <c r="B71" i="8"/>
  <c r="D70" i="8"/>
  <c r="J69" i="8"/>
  <c r="M68" i="8"/>
  <c r="O67" i="8"/>
  <c r="R66" i="8"/>
  <c r="R66" i="22" s="1"/>
  <c r="W65" i="8"/>
  <c r="W65" i="22" s="1"/>
  <c r="Y64" i="8"/>
  <c r="M63" i="8"/>
  <c r="Y61" i="8"/>
  <c r="M60" i="8"/>
  <c r="Y58" i="8"/>
  <c r="M57" i="8"/>
  <c r="Y55" i="8"/>
  <c r="M54" i="8"/>
  <c r="Y52" i="8"/>
  <c r="M51" i="8"/>
  <c r="S49" i="8"/>
  <c r="L47" i="8"/>
  <c r="V44" i="8"/>
  <c r="I42" i="8"/>
  <c r="S39" i="8"/>
  <c r="F37" i="8"/>
  <c r="Q34" i="8"/>
  <c r="D32" i="8"/>
  <c r="L29" i="8"/>
  <c r="V26" i="8"/>
  <c r="I24" i="8"/>
  <c r="F21" i="8"/>
  <c r="R16" i="8"/>
  <c r="F12" i="8"/>
  <c r="R7" i="8"/>
  <c r="F3" i="8"/>
  <c r="Q102" i="25"/>
  <c r="E98" i="25"/>
  <c r="Q93" i="25"/>
  <c r="M88" i="25"/>
  <c r="X80" i="25"/>
  <c r="T70" i="25"/>
  <c r="L51" i="25"/>
  <c r="O11" i="25"/>
  <c r="S2" i="8"/>
  <c r="D2" i="8"/>
  <c r="M105" i="8"/>
  <c r="W104" i="8"/>
  <c r="I104" i="8"/>
  <c r="R103" i="8"/>
  <c r="B103" i="8"/>
  <c r="K102" i="8"/>
  <c r="R101" i="8"/>
  <c r="B101" i="8"/>
  <c r="K100" i="8"/>
  <c r="R99" i="8"/>
  <c r="B99" i="8"/>
  <c r="I98" i="8"/>
  <c r="N97" i="8"/>
  <c r="U96" i="8"/>
  <c r="B96" i="8"/>
  <c r="I95" i="8"/>
  <c r="N94" i="8"/>
  <c r="U93" i="8"/>
  <c r="B93" i="8"/>
  <c r="I92" i="8"/>
  <c r="N91" i="8"/>
  <c r="P90" i="8"/>
  <c r="V89" i="8"/>
  <c r="V89" i="22" s="1"/>
  <c r="Y88" i="8"/>
  <c r="C88" i="8"/>
  <c r="F87" i="8"/>
  <c r="K86" i="8"/>
  <c r="N85" i="8"/>
  <c r="P84" i="8"/>
  <c r="V83" i="8"/>
  <c r="Y82" i="8"/>
  <c r="C82" i="8"/>
  <c r="F81" i="8"/>
  <c r="K80" i="8"/>
  <c r="N79" i="8"/>
  <c r="P78" i="8"/>
  <c r="V77" i="8"/>
  <c r="Y76" i="8"/>
  <c r="C76" i="8"/>
  <c r="F75" i="8"/>
  <c r="K74" i="8"/>
  <c r="N73" i="8"/>
  <c r="P72" i="8"/>
  <c r="V71" i="8"/>
  <c r="Y70" i="8"/>
  <c r="C70" i="8"/>
  <c r="F69" i="8"/>
  <c r="K68" i="8"/>
  <c r="K68" i="22" s="1"/>
  <c r="N67" i="8"/>
  <c r="P66" i="8"/>
  <c r="V65" i="8"/>
  <c r="P64" i="8"/>
  <c r="D63" i="8"/>
  <c r="P61" i="8"/>
  <c r="D60" i="8"/>
  <c r="P58" i="8"/>
  <c r="D57" i="8"/>
  <c r="P55" i="8"/>
  <c r="D54" i="8"/>
  <c r="P52" i="8"/>
  <c r="D51" i="8"/>
  <c r="G49" i="8"/>
  <c r="U46" i="8"/>
  <c r="G44" i="8"/>
  <c r="R41" i="8"/>
  <c r="E39" i="8"/>
  <c r="P36" i="8"/>
  <c r="X33" i="8"/>
  <c r="J31" i="8"/>
  <c r="U28" i="8"/>
  <c r="G26" i="8"/>
  <c r="R23" i="8"/>
  <c r="R23" i="22" s="1"/>
  <c r="V19" i="8"/>
  <c r="J15" i="8"/>
  <c r="V10" i="8"/>
  <c r="J6" i="8"/>
  <c r="U105" i="25"/>
  <c r="I101" i="25"/>
  <c r="U96" i="25"/>
  <c r="I92" i="25"/>
  <c r="M86" i="25"/>
  <c r="N78" i="25"/>
  <c r="I66" i="25"/>
  <c r="K41" i="25"/>
  <c r="B3" i="28"/>
  <c r="N3" i="28"/>
  <c r="B4" i="28"/>
  <c r="N4" i="28"/>
  <c r="B5" i="28"/>
  <c r="N5" i="28"/>
  <c r="B6" i="28"/>
  <c r="N6" i="28"/>
  <c r="B7" i="28"/>
  <c r="N7" i="28"/>
  <c r="B8" i="28"/>
  <c r="N8" i="28"/>
  <c r="B9" i="28"/>
  <c r="N9" i="28"/>
  <c r="B10" i="28"/>
  <c r="N10" i="28"/>
  <c r="B11" i="28"/>
  <c r="N11" i="28"/>
  <c r="B12" i="28"/>
  <c r="N12" i="28"/>
  <c r="B13" i="28"/>
  <c r="N13" i="28"/>
  <c r="B14" i="28"/>
  <c r="N14" i="28"/>
  <c r="B15" i="28"/>
  <c r="N15" i="28"/>
  <c r="B16" i="28"/>
  <c r="N16" i="28"/>
  <c r="B17" i="28"/>
  <c r="N17" i="28"/>
  <c r="B18" i="28"/>
  <c r="N18" i="28"/>
  <c r="B19" i="28"/>
  <c r="N19" i="28"/>
  <c r="B20" i="28"/>
  <c r="N20" i="28"/>
  <c r="B21" i="28"/>
  <c r="N21" i="28"/>
  <c r="B22" i="28"/>
  <c r="N22" i="28"/>
  <c r="B23" i="28"/>
  <c r="N23" i="28"/>
  <c r="B24" i="28"/>
  <c r="N24" i="28"/>
  <c r="B25" i="28"/>
  <c r="N25" i="28"/>
  <c r="B26" i="28"/>
  <c r="N26" i="28"/>
  <c r="B27" i="28"/>
  <c r="N27" i="28"/>
  <c r="B28" i="28"/>
  <c r="N28" i="28"/>
  <c r="B29" i="28"/>
  <c r="N29" i="28"/>
  <c r="B30" i="28"/>
  <c r="N30" i="28"/>
  <c r="B31" i="28"/>
  <c r="N31" i="28"/>
  <c r="B32" i="28"/>
  <c r="N32" i="28"/>
  <c r="B33" i="28"/>
  <c r="N33" i="28"/>
  <c r="B34" i="28"/>
  <c r="N34" i="28"/>
  <c r="B35" i="28"/>
  <c r="N35" i="28"/>
  <c r="B36" i="28"/>
  <c r="N36" i="28"/>
  <c r="B37" i="28"/>
  <c r="N37" i="28"/>
  <c r="B38" i="28"/>
  <c r="N38" i="28"/>
  <c r="B39" i="28"/>
  <c r="N39" i="28"/>
  <c r="B40" i="28"/>
  <c r="N40" i="28"/>
  <c r="B41" i="28"/>
  <c r="N41" i="28"/>
  <c r="B42" i="28"/>
  <c r="N42" i="28"/>
  <c r="B43" i="28"/>
  <c r="N43" i="28"/>
  <c r="B44" i="28"/>
  <c r="N44" i="28"/>
  <c r="B45" i="28"/>
  <c r="M3" i="28"/>
  <c r="C3" i="28"/>
  <c r="Q3" i="28"/>
  <c r="F4" i="28"/>
  <c r="S4" i="28"/>
  <c r="H5" i="28"/>
  <c r="U5" i="28"/>
  <c r="J6" i="28"/>
  <c r="W6" i="28"/>
  <c r="L7" i="28"/>
  <c r="Y7" i="28"/>
  <c r="O8" i="28"/>
  <c r="D9" i="28"/>
  <c r="Q9" i="28"/>
  <c r="F10" i="28"/>
  <c r="S10" i="28"/>
  <c r="H11" i="28"/>
  <c r="U11" i="28"/>
  <c r="J12" i="28"/>
  <c r="W12" i="28"/>
  <c r="L13" i="28"/>
  <c r="Y13" i="28"/>
  <c r="O14" i="28"/>
  <c r="D15" i="28"/>
  <c r="Q15" i="28"/>
  <c r="F16" i="28"/>
  <c r="S16" i="28"/>
  <c r="H17" i="28"/>
  <c r="U17" i="28"/>
  <c r="J18" i="28"/>
  <c r="W18" i="28"/>
  <c r="L19" i="28"/>
  <c r="Y19" i="28"/>
  <c r="O20" i="28"/>
  <c r="D21" i="28"/>
  <c r="Q21" i="28"/>
  <c r="F22" i="28"/>
  <c r="S22" i="28"/>
  <c r="H23" i="28"/>
  <c r="U23" i="28"/>
  <c r="J24" i="28"/>
  <c r="W24" i="28"/>
  <c r="L25" i="28"/>
  <c r="Y25" i="28"/>
  <c r="O26" i="28"/>
  <c r="D27" i="28"/>
  <c r="Q27" i="28"/>
  <c r="F28" i="28"/>
  <c r="S28" i="28"/>
  <c r="H29" i="28"/>
  <c r="U29" i="28"/>
  <c r="J30" i="28"/>
  <c r="W30" i="28"/>
  <c r="L31" i="28"/>
  <c r="Y31" i="28"/>
  <c r="O32" i="28"/>
  <c r="D33" i="28"/>
  <c r="Q33" i="28"/>
  <c r="F34" i="28"/>
  <c r="S34" i="28"/>
  <c r="H35" i="28"/>
  <c r="U35" i="28"/>
  <c r="J36" i="28"/>
  <c r="W36" i="28"/>
  <c r="L37" i="28"/>
  <c r="Y37" i="28"/>
  <c r="O38" i="28"/>
  <c r="D39" i="28"/>
  <c r="Q39" i="28"/>
  <c r="F40" i="28"/>
  <c r="S40" i="28"/>
  <c r="H41" i="28"/>
  <c r="U41" i="28"/>
  <c r="J42" i="28"/>
  <c r="W42" i="28"/>
  <c r="L43" i="28"/>
  <c r="Y43" i="28"/>
  <c r="O44" i="28"/>
  <c r="D45" i="28"/>
  <c r="P45" i="28"/>
  <c r="D46" i="28"/>
  <c r="P46" i="28"/>
  <c r="D47" i="28"/>
  <c r="P47" i="28"/>
  <c r="D48" i="28"/>
  <c r="P48" i="28"/>
  <c r="D49" i="28"/>
  <c r="P49" i="28"/>
  <c r="D50" i="28"/>
  <c r="P50" i="28"/>
  <c r="D51" i="28"/>
  <c r="P51" i="28"/>
  <c r="D52" i="28"/>
  <c r="P52" i="28"/>
  <c r="D53" i="28"/>
  <c r="P53" i="28"/>
  <c r="D54" i="28"/>
  <c r="P54" i="28"/>
  <c r="D55" i="28"/>
  <c r="P55" i="28"/>
  <c r="D56" i="28"/>
  <c r="P56" i="28"/>
  <c r="D57" i="28"/>
  <c r="P57" i="28"/>
  <c r="D58" i="28"/>
  <c r="P58" i="28"/>
  <c r="D59" i="28"/>
  <c r="P59" i="28"/>
  <c r="D60" i="28"/>
  <c r="P60" i="28"/>
  <c r="D61" i="28"/>
  <c r="P61" i="28"/>
  <c r="D62" i="28"/>
  <c r="P62" i="28"/>
  <c r="D63" i="28"/>
  <c r="P63" i="28"/>
  <c r="D64" i="28"/>
  <c r="P64" i="28"/>
  <c r="D65" i="28"/>
  <c r="P65" i="28"/>
  <c r="D66" i="28"/>
  <c r="P66" i="28"/>
  <c r="D67" i="28"/>
  <c r="P67" i="28"/>
  <c r="D3" i="28"/>
  <c r="R3" i="28"/>
  <c r="G4" i="28"/>
  <c r="T4" i="28"/>
  <c r="I5" i="28"/>
  <c r="V5" i="28"/>
  <c r="K6" i="28"/>
  <c r="X6" i="28"/>
  <c r="M7" i="28"/>
  <c r="C8" i="28"/>
  <c r="P8" i="28"/>
  <c r="E9" i="28"/>
  <c r="R9" i="28"/>
  <c r="G10" i="28"/>
  <c r="T10" i="28"/>
  <c r="I11" i="28"/>
  <c r="V11" i="28"/>
  <c r="K12" i="28"/>
  <c r="X12" i="28"/>
  <c r="E3" i="28"/>
  <c r="S3" i="28"/>
  <c r="H4" i="28"/>
  <c r="U4" i="28"/>
  <c r="J5" i="28"/>
  <c r="W5" i="28"/>
  <c r="L6" i="28"/>
  <c r="Y6" i="28"/>
  <c r="O7" i="28"/>
  <c r="D8" i="28"/>
  <c r="Q8" i="28"/>
  <c r="F9" i="28"/>
  <c r="S9" i="28"/>
  <c r="H10" i="28"/>
  <c r="U10" i="28"/>
  <c r="J11" i="28"/>
  <c r="W11" i="28"/>
  <c r="L12" i="28"/>
  <c r="Y12" i="28"/>
  <c r="O13" i="28"/>
  <c r="D14" i="28"/>
  <c r="Q14" i="28"/>
  <c r="F15" i="28"/>
  <c r="S15" i="28"/>
  <c r="H16" i="28"/>
  <c r="U16" i="28"/>
  <c r="J17" i="28"/>
  <c r="W17" i="28"/>
  <c r="L18" i="28"/>
  <c r="Y18" i="28"/>
  <c r="O19" i="28"/>
  <c r="D20" i="28"/>
  <c r="Q20" i="28"/>
  <c r="F21" i="28"/>
  <c r="S21" i="28"/>
  <c r="H22" i="28"/>
  <c r="U22" i="28"/>
  <c r="J23" i="28"/>
  <c r="W23" i="28"/>
  <c r="L24" i="28"/>
  <c r="Y24" i="28"/>
  <c r="O25" i="28"/>
  <c r="D26" i="28"/>
  <c r="Q26" i="28"/>
  <c r="F27" i="28"/>
  <c r="S27" i="28"/>
  <c r="H28" i="28"/>
  <c r="U28" i="28"/>
  <c r="J29" i="28"/>
  <c r="W29" i="28"/>
  <c r="L30" i="28"/>
  <c r="Y30" i="28"/>
  <c r="O31" i="28"/>
  <c r="D32" i="28"/>
  <c r="Q32" i="28"/>
  <c r="F33" i="28"/>
  <c r="S33" i="28"/>
  <c r="H34" i="28"/>
  <c r="U34" i="28"/>
  <c r="J35" i="28"/>
  <c r="W35" i="28"/>
  <c r="L36" i="28"/>
  <c r="Y36" i="28"/>
  <c r="O37" i="28"/>
  <c r="D38" i="28"/>
  <c r="Q38" i="28"/>
  <c r="F39" i="28"/>
  <c r="S39" i="28"/>
  <c r="H40" i="28"/>
  <c r="U40" i="28"/>
  <c r="J41" i="28"/>
  <c r="W41" i="28"/>
  <c r="L42" i="28"/>
  <c r="Y42" i="28"/>
  <c r="O43" i="28"/>
  <c r="D44" i="28"/>
  <c r="Q44" i="28"/>
  <c r="F45" i="28"/>
  <c r="R45" i="28"/>
  <c r="F46" i="28"/>
  <c r="R46" i="28"/>
  <c r="F47" i="28"/>
  <c r="R47" i="28"/>
  <c r="F48" i="28"/>
  <c r="R48" i="28"/>
  <c r="F3" i="28"/>
  <c r="T3" i="28"/>
  <c r="I4" i="28"/>
  <c r="V4" i="28"/>
  <c r="K5" i="28"/>
  <c r="X5" i="28"/>
  <c r="M6" i="28"/>
  <c r="C7" i="28"/>
  <c r="P7" i="28"/>
  <c r="E8" i="28"/>
  <c r="R8" i="28"/>
  <c r="G9" i="28"/>
  <c r="T9" i="28"/>
  <c r="I10" i="28"/>
  <c r="V10" i="28"/>
  <c r="K11" i="28"/>
  <c r="X11" i="28"/>
  <c r="M12" i="28"/>
  <c r="C13" i="28"/>
  <c r="P13" i="28"/>
  <c r="E14" i="28"/>
  <c r="R14" i="28"/>
  <c r="G15" i="28"/>
  <c r="T15" i="28"/>
  <c r="I16" i="28"/>
  <c r="V16" i="28"/>
  <c r="K17" i="28"/>
  <c r="X17" i="28"/>
  <c r="M18" i="28"/>
  <c r="C19" i="28"/>
  <c r="P19" i="28"/>
  <c r="E20" i="28"/>
  <c r="R20" i="28"/>
  <c r="G21" i="28"/>
  <c r="T21" i="28"/>
  <c r="I22" i="28"/>
  <c r="V22" i="28"/>
  <c r="K23" i="28"/>
  <c r="X23" i="28"/>
  <c r="M24" i="28"/>
  <c r="C25" i="28"/>
  <c r="P25" i="28"/>
  <c r="E26" i="28"/>
  <c r="R26" i="28"/>
  <c r="G27" i="28"/>
  <c r="T27" i="28"/>
  <c r="I28" i="28"/>
  <c r="V28" i="28"/>
  <c r="K29" i="28"/>
  <c r="X29" i="28"/>
  <c r="M30" i="28"/>
  <c r="C31" i="28"/>
  <c r="P31" i="28"/>
  <c r="E32" i="28"/>
  <c r="R32" i="28"/>
  <c r="G33" i="28"/>
  <c r="T33" i="28"/>
  <c r="I34" i="28"/>
  <c r="V34" i="28"/>
  <c r="K35" i="28"/>
  <c r="X35" i="28"/>
  <c r="M36" i="28"/>
  <c r="C37" i="28"/>
  <c r="P37" i="28"/>
  <c r="E38" i="28"/>
  <c r="R38" i="28"/>
  <c r="G39" i="28"/>
  <c r="T39" i="28"/>
  <c r="I40" i="28"/>
  <c r="V40" i="28"/>
  <c r="K41" i="28"/>
  <c r="X41" i="28"/>
  <c r="M42" i="28"/>
  <c r="C43" i="28"/>
  <c r="P43" i="28"/>
  <c r="E44" i="28"/>
  <c r="R44" i="28"/>
  <c r="G45" i="28"/>
  <c r="G3" i="28"/>
  <c r="U3" i="28"/>
  <c r="J4" i="28"/>
  <c r="W4" i="28"/>
  <c r="L5" i="28"/>
  <c r="Y5" i="28"/>
  <c r="O6" i="28"/>
  <c r="D7" i="28"/>
  <c r="Q7" i="28"/>
  <c r="F8" i="28"/>
  <c r="S8" i="28"/>
  <c r="H9" i="28"/>
  <c r="U9" i="28"/>
  <c r="J10" i="28"/>
  <c r="W10" i="28"/>
  <c r="L11" i="28"/>
  <c r="Y11" i="28"/>
  <c r="O12" i="28"/>
  <c r="D13" i="28"/>
  <c r="Q13" i="28"/>
  <c r="F14" i="28"/>
  <c r="S14" i="28"/>
  <c r="H15" i="28"/>
  <c r="U15" i="28"/>
  <c r="J16" i="28"/>
  <c r="W16" i="28"/>
  <c r="L17" i="28"/>
  <c r="Y17" i="28"/>
  <c r="O18" i="28"/>
  <c r="D19" i="28"/>
  <c r="Q19" i="28"/>
  <c r="F20" i="28"/>
  <c r="S20" i="28"/>
  <c r="H21" i="28"/>
  <c r="U21" i="28"/>
  <c r="J22" i="28"/>
  <c r="W22" i="28"/>
  <c r="L23" i="28"/>
  <c r="Y23" i="28"/>
  <c r="O24" i="28"/>
  <c r="D25" i="28"/>
  <c r="Q25" i="28"/>
  <c r="F26" i="28"/>
  <c r="S26" i="28"/>
  <c r="H27" i="28"/>
  <c r="U27" i="28"/>
  <c r="J28" i="28"/>
  <c r="W28" i="28"/>
  <c r="L29" i="28"/>
  <c r="Y29" i="28"/>
  <c r="O30" i="28"/>
  <c r="D31" i="28"/>
  <c r="Q31" i="28"/>
  <c r="F32" i="28"/>
  <c r="S32" i="28"/>
  <c r="H33" i="28"/>
  <c r="U33" i="28"/>
  <c r="J34" i="28"/>
  <c r="W34" i="28"/>
  <c r="L35" i="28"/>
  <c r="Y35" i="28"/>
  <c r="O36" i="28"/>
  <c r="D37" i="28"/>
  <c r="Q37" i="28"/>
  <c r="F38" i="28"/>
  <c r="S38" i="28"/>
  <c r="H39" i="28"/>
  <c r="U39" i="28"/>
  <c r="J40" i="28"/>
  <c r="W40" i="28"/>
  <c r="L41" i="28"/>
  <c r="Y41" i="28"/>
  <c r="O42" i="28"/>
  <c r="D43" i="28"/>
  <c r="Q43" i="28"/>
  <c r="F44" i="28"/>
  <c r="S44" i="28"/>
  <c r="H45" i="28"/>
  <c r="T45" i="28"/>
  <c r="H46" i="28"/>
  <c r="T46" i="28"/>
  <c r="H47" i="28"/>
  <c r="T47" i="28"/>
  <c r="H48" i="28"/>
  <c r="T48" i="28"/>
  <c r="H3" i="28"/>
  <c r="V3" i="28"/>
  <c r="K4" i="28"/>
  <c r="X4" i="28"/>
  <c r="M5" i="28"/>
  <c r="C6" i="28"/>
  <c r="P6" i="28"/>
  <c r="E7" i="28"/>
  <c r="R7" i="28"/>
  <c r="G8" i="28"/>
  <c r="T8" i="28"/>
  <c r="I9" i="28"/>
  <c r="V9" i="28"/>
  <c r="K10" i="28"/>
  <c r="X10" i="28"/>
  <c r="M11" i="28"/>
  <c r="C12" i="28"/>
  <c r="P12" i="28"/>
  <c r="E13" i="28"/>
  <c r="R13" i="28"/>
  <c r="G14" i="28"/>
  <c r="T14" i="28"/>
  <c r="I15" i="28"/>
  <c r="V15" i="28"/>
  <c r="K16" i="28"/>
  <c r="X16" i="28"/>
  <c r="M17" i="28"/>
  <c r="C18" i="28"/>
  <c r="P18" i="28"/>
  <c r="E19" i="28"/>
  <c r="R19" i="28"/>
  <c r="G20" i="28"/>
  <c r="T20" i="28"/>
  <c r="I21" i="28"/>
  <c r="V21" i="28"/>
  <c r="K22" i="28"/>
  <c r="X22" i="28"/>
  <c r="M23" i="28"/>
  <c r="C24" i="28"/>
  <c r="P24" i="28"/>
  <c r="E25" i="28"/>
  <c r="R25" i="28"/>
  <c r="G26" i="28"/>
  <c r="T26" i="28"/>
  <c r="I27" i="28"/>
  <c r="V27" i="28"/>
  <c r="K28" i="28"/>
  <c r="X28" i="28"/>
  <c r="M29" i="28"/>
  <c r="C30" i="28"/>
  <c r="I3" i="28"/>
  <c r="W3" i="28"/>
  <c r="L4" i="28"/>
  <c r="Y4" i="28"/>
  <c r="O5" i="28"/>
  <c r="D6" i="28"/>
  <c r="Q6" i="28"/>
  <c r="F7" i="28"/>
  <c r="S7" i="28"/>
  <c r="H8" i="28"/>
  <c r="U8" i="28"/>
  <c r="J9" i="28"/>
  <c r="W9" i="28"/>
  <c r="L10" i="28"/>
  <c r="Y10" i="28"/>
  <c r="O11" i="28"/>
  <c r="D12" i="28"/>
  <c r="Q12" i="28"/>
  <c r="F13" i="28"/>
  <c r="S13" i="28"/>
  <c r="H14" i="28"/>
  <c r="U14" i="28"/>
  <c r="J15" i="28"/>
  <c r="W15" i="28"/>
  <c r="L16" i="28"/>
  <c r="Y16" i="28"/>
  <c r="O17" i="28"/>
  <c r="D18" i="28"/>
  <c r="Q18" i="28"/>
  <c r="F19" i="28"/>
  <c r="S19" i="28"/>
  <c r="H20" i="28"/>
  <c r="U20" i="28"/>
  <c r="J21" i="28"/>
  <c r="W21" i="28"/>
  <c r="L22" i="28"/>
  <c r="Y22" i="28"/>
  <c r="O23" i="28"/>
  <c r="D24" i="28"/>
  <c r="J3" i="28"/>
  <c r="X3" i="28"/>
  <c r="M4" i="28"/>
  <c r="C5" i="28"/>
  <c r="P5" i="28"/>
  <c r="E6" i="28"/>
  <c r="R6" i="28"/>
  <c r="G7" i="28"/>
  <c r="T7" i="28"/>
  <c r="I8" i="28"/>
  <c r="V8" i="28"/>
  <c r="K9" i="28"/>
  <c r="X9" i="28"/>
  <c r="M10" i="28"/>
  <c r="C11" i="28"/>
  <c r="P11" i="28"/>
  <c r="K3" i="28"/>
  <c r="Y3" i="28"/>
  <c r="O4" i="28"/>
  <c r="D5" i="28"/>
  <c r="Q5" i="28"/>
  <c r="F6" i="28"/>
  <c r="S6" i="28"/>
  <c r="H7" i="28"/>
  <c r="U7" i="28"/>
  <c r="J8" i="28"/>
  <c r="W8" i="28"/>
  <c r="L9" i="28"/>
  <c r="Y9" i="28"/>
  <c r="O10" i="28"/>
  <c r="D11" i="28"/>
  <c r="Q11" i="28"/>
  <c r="F12" i="28"/>
  <c r="S12" i="28"/>
  <c r="H13" i="28"/>
  <c r="U13" i="28"/>
  <c r="J14" i="28"/>
  <c r="W14" i="28"/>
  <c r="L15" i="28"/>
  <c r="Y15" i="28"/>
  <c r="O16" i="28"/>
  <c r="D17" i="28"/>
  <c r="Q17" i="28"/>
  <c r="F18" i="28"/>
  <c r="S18" i="28"/>
  <c r="H19" i="28"/>
  <c r="U19" i="28"/>
  <c r="J20" i="28"/>
  <c r="W20" i="28"/>
  <c r="L21" i="28"/>
  <c r="Y21" i="28"/>
  <c r="O22" i="28"/>
  <c r="D23" i="28"/>
  <c r="Q23" i="28"/>
  <c r="F24" i="28"/>
  <c r="S24" i="28"/>
  <c r="H25" i="28"/>
  <c r="U25" i="28"/>
  <c r="J26" i="28"/>
  <c r="W26" i="28"/>
  <c r="L27" i="28"/>
  <c r="Y27" i="28"/>
  <c r="O28" i="28"/>
  <c r="D29" i="28"/>
  <c r="Q29" i="28"/>
  <c r="F30" i="28"/>
  <c r="S30" i="28"/>
  <c r="H31" i="28"/>
  <c r="U31" i="28"/>
  <c r="J32" i="28"/>
  <c r="W32" i="28"/>
  <c r="L33" i="28"/>
  <c r="Y33" i="28"/>
  <c r="O34" i="28"/>
  <c r="L3" i="28"/>
  <c r="R5" i="28"/>
  <c r="V7" i="28"/>
  <c r="C10" i="28"/>
  <c r="E12" i="28"/>
  <c r="M13" i="28"/>
  <c r="X14" i="28"/>
  <c r="E16" i="28"/>
  <c r="P17" i="28"/>
  <c r="U18" i="28"/>
  <c r="C20" i="28"/>
  <c r="M21" i="28"/>
  <c r="R22" i="28"/>
  <c r="E24" i="28"/>
  <c r="G25" i="28"/>
  <c r="I26" i="28"/>
  <c r="K27" i="28"/>
  <c r="M28" i="28"/>
  <c r="P29" i="28"/>
  <c r="Q30" i="28"/>
  <c r="M31" i="28"/>
  <c r="L32" i="28"/>
  <c r="K33" i="28"/>
  <c r="K34" i="28"/>
  <c r="F35" i="28"/>
  <c r="D36" i="28"/>
  <c r="U36" i="28"/>
  <c r="S37" i="28"/>
  <c r="L38" i="28"/>
  <c r="J39" i="28"/>
  <c r="D40" i="28"/>
  <c r="Y40" i="28"/>
  <c r="S41" i="28"/>
  <c r="Q42" i="28"/>
  <c r="J43" i="28"/>
  <c r="H44" i="28"/>
  <c r="Y44" i="28"/>
  <c r="U45" i="28"/>
  <c r="L46" i="28"/>
  <c r="C47" i="28"/>
  <c r="U47" i="28"/>
  <c r="L48" i="28"/>
  <c r="C49" i="28"/>
  <c r="Q49" i="28"/>
  <c r="F50" i="28"/>
  <c r="S50" i="28"/>
  <c r="H51" i="28"/>
  <c r="U51" i="28"/>
  <c r="J52" i="28"/>
  <c r="W52" i="28"/>
  <c r="L53" i="28"/>
  <c r="Y53" i="28"/>
  <c r="N54" i="28"/>
  <c r="C55" i="28"/>
  <c r="Q55" i="28"/>
  <c r="F56" i="28"/>
  <c r="S56" i="28"/>
  <c r="H57" i="28"/>
  <c r="U57" i="28"/>
  <c r="J58" i="28"/>
  <c r="W58" i="28"/>
  <c r="L59" i="28"/>
  <c r="Y59" i="28"/>
  <c r="N60" i="28"/>
  <c r="C61" i="28"/>
  <c r="Q61" i="28"/>
  <c r="F62" i="28"/>
  <c r="S62" i="28"/>
  <c r="H63" i="28"/>
  <c r="U63" i="28"/>
  <c r="J64" i="28"/>
  <c r="W64" i="28"/>
  <c r="L65" i="28"/>
  <c r="Y65" i="28"/>
  <c r="N66" i="28"/>
  <c r="C67" i="28"/>
  <c r="Q67" i="28"/>
  <c r="E68" i="28"/>
  <c r="Q68" i="28"/>
  <c r="E69" i="28"/>
  <c r="Q69" i="28"/>
  <c r="E70" i="28"/>
  <c r="Q70" i="28"/>
  <c r="E71" i="28"/>
  <c r="Q71" i="28"/>
  <c r="E72" i="28"/>
  <c r="O3" i="28"/>
  <c r="S5" i="28"/>
  <c r="W7" i="28"/>
  <c r="D10" i="28"/>
  <c r="G12" i="28"/>
  <c r="T13" i="28"/>
  <c r="Y14" i="28"/>
  <c r="G16" i="28"/>
  <c r="R17" i="28"/>
  <c r="V18" i="28"/>
  <c r="I20" i="28"/>
  <c r="O21" i="28"/>
  <c r="T22" i="28"/>
  <c r="G24" i="28"/>
  <c r="I25" i="28"/>
  <c r="K26" i="28"/>
  <c r="M27" i="28"/>
  <c r="P28" i="28"/>
  <c r="R29" i="28"/>
  <c r="R30" i="28"/>
  <c r="R31" i="28"/>
  <c r="M32" i="28"/>
  <c r="M33" i="28"/>
  <c r="L34" i="28"/>
  <c r="G35" i="28"/>
  <c r="E36" i="28"/>
  <c r="V36" i="28"/>
  <c r="T37" i="28"/>
  <c r="M38" i="28"/>
  <c r="K39" i="28"/>
  <c r="E40" i="28"/>
  <c r="C41" i="28"/>
  <c r="T41" i="28"/>
  <c r="R42" i="28"/>
  <c r="K43" i="28"/>
  <c r="I44" i="28"/>
  <c r="C45" i="28"/>
  <c r="V45" i="28"/>
  <c r="M46" i="28"/>
  <c r="E47" i="28"/>
  <c r="V47" i="28"/>
  <c r="M48" i="28"/>
  <c r="E49" i="28"/>
  <c r="R49" i="28"/>
  <c r="G50" i="28"/>
  <c r="T50" i="28"/>
  <c r="I51" i="28"/>
  <c r="V51" i="28"/>
  <c r="K52" i="28"/>
  <c r="X52" i="28"/>
  <c r="M53" i="28"/>
  <c r="B54" i="28"/>
  <c r="O54" i="28"/>
  <c r="E55" i="28"/>
  <c r="R55" i="28"/>
  <c r="G56" i="28"/>
  <c r="T56" i="28"/>
  <c r="I57" i="28"/>
  <c r="V57" i="28"/>
  <c r="K58" i="28"/>
  <c r="X58" i="28"/>
  <c r="M59" i="28"/>
  <c r="B60" i="28"/>
  <c r="O60" i="28"/>
  <c r="E61" i="28"/>
  <c r="R61" i="28"/>
  <c r="G62" i="28"/>
  <c r="T62" i="28"/>
  <c r="I63" i="28"/>
  <c r="V63" i="28"/>
  <c r="K64" i="28"/>
  <c r="X64" i="28"/>
  <c r="M65" i="28"/>
  <c r="B66" i="28"/>
  <c r="O66" i="28"/>
  <c r="E67" i="28"/>
  <c r="R67" i="28"/>
  <c r="F68" i="28"/>
  <c r="R68" i="28"/>
  <c r="F69" i="28"/>
  <c r="R69" i="28"/>
  <c r="F70" i="28"/>
  <c r="R70" i="28"/>
  <c r="F71" i="28"/>
  <c r="R71" i="28"/>
  <c r="P3" i="28"/>
  <c r="T5" i="28"/>
  <c r="X7" i="28"/>
  <c r="E10" i="28"/>
  <c r="H12" i="28"/>
  <c r="V13" i="28"/>
  <c r="C15" i="28"/>
  <c r="M16" i="28"/>
  <c r="S17" i="28"/>
  <c r="X18" i="28"/>
  <c r="K20" i="28"/>
  <c r="P21" i="28"/>
  <c r="C23" i="28"/>
  <c r="H24" i="28"/>
  <c r="J25" i="28"/>
  <c r="L26" i="28"/>
  <c r="O27" i="28"/>
  <c r="Q28" i="28"/>
  <c r="S29" i="28"/>
  <c r="T30" i="28"/>
  <c r="S31" i="28"/>
  <c r="P32" i="28"/>
  <c r="O33" i="28"/>
  <c r="M34" i="28"/>
  <c r="I35" i="28"/>
  <c r="F36" i="28"/>
  <c r="X36" i="28"/>
  <c r="U37" i="28"/>
  <c r="P38" i="28"/>
  <c r="L39" i="28"/>
  <c r="G40" i="28"/>
  <c r="D41" i="28"/>
  <c r="V41" i="28"/>
  <c r="S42" i="28"/>
  <c r="M43" i="28"/>
  <c r="J44" i="28"/>
  <c r="E45" i="28"/>
  <c r="W45" i="28"/>
  <c r="N46" i="28"/>
  <c r="G47" i="28"/>
  <c r="W47" i="28"/>
  <c r="N48" i="28"/>
  <c r="F49" i="28"/>
  <c r="S49" i="28"/>
  <c r="H50" i="28"/>
  <c r="U50" i="28"/>
  <c r="J51" i="28"/>
  <c r="W51" i="28"/>
  <c r="L52" i="28"/>
  <c r="Y52" i="28"/>
  <c r="N53" i="28"/>
  <c r="C54" i="28"/>
  <c r="Q54" i="28"/>
  <c r="F55" i="28"/>
  <c r="S55" i="28"/>
  <c r="H56" i="28"/>
  <c r="U56" i="28"/>
  <c r="J57" i="28"/>
  <c r="W57" i="28"/>
  <c r="L58" i="28"/>
  <c r="Y58" i="28"/>
  <c r="N59" i="28"/>
  <c r="C60" i="28"/>
  <c r="Q60" i="28"/>
  <c r="F61" i="28"/>
  <c r="S61" i="28"/>
  <c r="H62" i="28"/>
  <c r="U62" i="28"/>
  <c r="J63" i="28"/>
  <c r="W63" i="28"/>
  <c r="L64" i="28"/>
  <c r="Y64" i="28"/>
  <c r="N65" i="28"/>
  <c r="C66" i="28"/>
  <c r="Q66" i="28"/>
  <c r="F67" i="28"/>
  <c r="S67" i="28"/>
  <c r="G68" i="28"/>
  <c r="S68" i="28"/>
  <c r="G69" i="28"/>
  <c r="S69" i="28"/>
  <c r="G70" i="28"/>
  <c r="S70" i="28"/>
  <c r="G71" i="28"/>
  <c r="S71" i="28"/>
  <c r="G72" i="28"/>
  <c r="C4" i="28"/>
  <c r="G6" i="28"/>
  <c r="K8" i="28"/>
  <c r="P10" i="28"/>
  <c r="I12" i="28"/>
  <c r="W13" i="28"/>
  <c r="E15" i="28"/>
  <c r="P16" i="28"/>
  <c r="T17" i="28"/>
  <c r="G19" i="28"/>
  <c r="L20" i="28"/>
  <c r="R21" i="28"/>
  <c r="E23" i="28"/>
  <c r="I24" i="28"/>
  <c r="K25" i="28"/>
  <c r="M26" i="28"/>
  <c r="P27" i="28"/>
  <c r="R28" i="28"/>
  <c r="T29" i="28"/>
  <c r="U30" i="28"/>
  <c r="T31" i="28"/>
  <c r="T32" i="28"/>
  <c r="P33" i="28"/>
  <c r="P34" i="28"/>
  <c r="M35" i="28"/>
  <c r="G36" i="28"/>
  <c r="E37" i="28"/>
  <c r="V37" i="28"/>
  <c r="T38" i="28"/>
  <c r="M39" i="28"/>
  <c r="K40" i="28"/>
  <c r="E41" i="28"/>
  <c r="C42" i="28"/>
  <c r="T42" i="28"/>
  <c r="R43" i="28"/>
  <c r="K44" i="28"/>
  <c r="I45" i="28"/>
  <c r="X45" i="28"/>
  <c r="O46" i="28"/>
  <c r="I47" i="28"/>
  <c r="X47" i="28"/>
  <c r="O48" i="28"/>
  <c r="G49" i="28"/>
  <c r="T49" i="28"/>
  <c r="I50" i="28"/>
  <c r="V50" i="28"/>
  <c r="K51" i="28"/>
  <c r="X51" i="28"/>
  <c r="M52" i="28"/>
  <c r="B53" i="28"/>
  <c r="O53" i="28"/>
  <c r="E54" i="28"/>
  <c r="R54" i="28"/>
  <c r="G55" i="28"/>
  <c r="T55" i="28"/>
  <c r="I56" i="28"/>
  <c r="V56" i="28"/>
  <c r="K57" i="28"/>
  <c r="X57" i="28"/>
  <c r="M58" i="28"/>
  <c r="B59" i="28"/>
  <c r="O59" i="28"/>
  <c r="E60" i="28"/>
  <c r="R60" i="28"/>
  <c r="G61" i="28"/>
  <c r="T61" i="28"/>
  <c r="I62" i="28"/>
  <c r="V62" i="28"/>
  <c r="K63" i="28"/>
  <c r="X63" i="28"/>
  <c r="M64" i="28"/>
  <c r="B65" i="28"/>
  <c r="O65" i="28"/>
  <c r="E66" i="28"/>
  <c r="R66" i="28"/>
  <c r="G67" i="28"/>
  <c r="T67" i="28"/>
  <c r="H68" i="28"/>
  <c r="T68" i="28"/>
  <c r="H69" i="28"/>
  <c r="T69" i="28"/>
  <c r="H70" i="28"/>
  <c r="T70" i="28"/>
  <c r="H71" i="28"/>
  <c r="T71" i="28"/>
  <c r="D4" i="28"/>
  <c r="H6" i="28"/>
  <c r="L8" i="28"/>
  <c r="Q10" i="28"/>
  <c r="R12" i="28"/>
  <c r="X13" i="28"/>
  <c r="K15" i="28"/>
  <c r="Q16" i="28"/>
  <c r="V17" i="28"/>
  <c r="I19" i="28"/>
  <c r="M20" i="28"/>
  <c r="X21" i="28"/>
  <c r="F23" i="28"/>
  <c r="K24" i="28"/>
  <c r="M25" i="28"/>
  <c r="P26" i="28"/>
  <c r="R27" i="28"/>
  <c r="T28" i="28"/>
  <c r="V29" i="28"/>
  <c r="V30" i="28"/>
  <c r="V31" i="28"/>
  <c r="U32" i="28"/>
  <c r="R33" i="28"/>
  <c r="Q34" i="28"/>
  <c r="O35" i="28"/>
  <c r="H36" i="28"/>
  <c r="F37" i="28"/>
  <c r="W37" i="28"/>
  <c r="U38" i="28"/>
  <c r="O39" i="28"/>
  <c r="L40" i="28"/>
  <c r="F41" i="28"/>
  <c r="D42" i="28"/>
  <c r="U42" i="28"/>
  <c r="S43" i="28"/>
  <c r="L44" i="28"/>
  <c r="J45" i="28"/>
  <c r="Y45" i="28"/>
  <c r="Q46" i="28"/>
  <c r="J47" i="28"/>
  <c r="Y47" i="28"/>
  <c r="Q48" i="28"/>
  <c r="H49" i="28"/>
  <c r="U49" i="28"/>
  <c r="J50" i="28"/>
  <c r="W50" i="28"/>
  <c r="L51" i="28"/>
  <c r="Y51" i="28"/>
  <c r="N52" i="28"/>
  <c r="C53" i="28"/>
  <c r="Q53" i="28"/>
  <c r="F54" i="28"/>
  <c r="S54" i="28"/>
  <c r="H55" i="28"/>
  <c r="U55" i="28"/>
  <c r="J56" i="28"/>
  <c r="W56" i="28"/>
  <c r="L57" i="28"/>
  <c r="Y57" i="28"/>
  <c r="N58" i="28"/>
  <c r="C59" i="28"/>
  <c r="Q59" i="28"/>
  <c r="F60" i="28"/>
  <c r="S60" i="28"/>
  <c r="H61" i="28"/>
  <c r="U61" i="28"/>
  <c r="J62" i="28"/>
  <c r="W62" i="28"/>
  <c r="L63" i="28"/>
  <c r="Y63" i="28"/>
  <c r="N64" i="28"/>
  <c r="C65" i="28"/>
  <c r="Q65" i="28"/>
  <c r="F66" i="28"/>
  <c r="S66" i="28"/>
  <c r="H67" i="28"/>
  <c r="U67" i="28"/>
  <c r="I68" i="28"/>
  <c r="U68" i="28"/>
  <c r="I69" i="28"/>
  <c r="U69" i="28"/>
  <c r="I70" i="28"/>
  <c r="U70" i="28"/>
  <c r="I71" i="28"/>
  <c r="E4" i="28"/>
  <c r="I6" i="28"/>
  <c r="M8" i="28"/>
  <c r="R10" i="28"/>
  <c r="T12" i="28"/>
  <c r="P4" i="28"/>
  <c r="T6" i="28"/>
  <c r="X8" i="28"/>
  <c r="E11" i="28"/>
  <c r="U12" i="28"/>
  <c r="I14" i="28"/>
  <c r="O15" i="28"/>
  <c r="T16" i="28"/>
  <c r="G18" i="28"/>
  <c r="K19" i="28"/>
  <c r="V20" i="28"/>
  <c r="D22" i="28"/>
  <c r="I23" i="28"/>
  <c r="R24" i="28"/>
  <c r="T25" i="28"/>
  <c r="V26" i="28"/>
  <c r="Q4" i="28"/>
  <c r="U6" i="28"/>
  <c r="Y8" i="28"/>
  <c r="F11" i="28"/>
  <c r="V12" i="28"/>
  <c r="K14" i="28"/>
  <c r="P15" i="28"/>
  <c r="C17" i="28"/>
  <c r="H18" i="28"/>
  <c r="M19" i="28"/>
  <c r="X20" i="28"/>
  <c r="E22" i="28"/>
  <c r="P23" i="28"/>
  <c r="T24" i="28"/>
  <c r="V25" i="28"/>
  <c r="X26" i="28"/>
  <c r="E5" i="28"/>
  <c r="I7" i="28"/>
  <c r="M9" i="28"/>
  <c r="R11" i="28"/>
  <c r="I13" i="28"/>
  <c r="R4" i="28"/>
  <c r="G13" i="28"/>
  <c r="D16" i="28"/>
  <c r="T19" i="28"/>
  <c r="P22" i="28"/>
  <c r="S25" i="28"/>
  <c r="C28" i="28"/>
  <c r="D30" i="28"/>
  <c r="J31" i="28"/>
  <c r="C33" i="28"/>
  <c r="T34" i="28"/>
  <c r="C36" i="28"/>
  <c r="K37" i="28"/>
  <c r="X38" i="28"/>
  <c r="M40" i="28"/>
  <c r="Q41" i="28"/>
  <c r="F43" i="28"/>
  <c r="P44" i="28"/>
  <c r="S45" i="28"/>
  <c r="X46" i="28"/>
  <c r="E48" i="28"/>
  <c r="I49" i="28"/>
  <c r="C50" i="28"/>
  <c r="C51" i="28"/>
  <c r="C52" i="28"/>
  <c r="V52" i="28"/>
  <c r="V53" i="28"/>
  <c r="V54" i="28"/>
  <c r="V55" i="28"/>
  <c r="Q56" i="28"/>
  <c r="Q57" i="28"/>
  <c r="Q58" i="28"/>
  <c r="K59" i="28"/>
  <c r="K60" i="28"/>
  <c r="K61" i="28"/>
  <c r="K62" i="28"/>
  <c r="F63" i="28"/>
  <c r="F64" i="28"/>
  <c r="F65" i="28"/>
  <c r="X65" i="28"/>
  <c r="X66" i="28"/>
  <c r="X67" i="28"/>
  <c r="V68" i="28"/>
  <c r="O69" i="28"/>
  <c r="M70" i="28"/>
  <c r="K71" i="28"/>
  <c r="C72" i="28"/>
  <c r="Q72" i="28"/>
  <c r="E73" i="28"/>
  <c r="Q73" i="28"/>
  <c r="E74" i="28"/>
  <c r="Q74" i="28"/>
  <c r="E75" i="28"/>
  <c r="Q75" i="28"/>
  <c r="E76" i="28"/>
  <c r="Q76" i="28"/>
  <c r="E77" i="28"/>
  <c r="Q77" i="28"/>
  <c r="E78" i="28"/>
  <c r="Q78" i="28"/>
  <c r="E79" i="28"/>
  <c r="Q79" i="28"/>
  <c r="E80" i="28"/>
  <c r="Q80" i="28"/>
  <c r="E81" i="28"/>
  <c r="Q81" i="28"/>
  <c r="E82" i="28"/>
  <c r="Q82" i="28"/>
  <c r="E83" i="28"/>
  <c r="Q83" i="28"/>
  <c r="E84" i="28"/>
  <c r="Q84" i="28"/>
  <c r="E85" i="28"/>
  <c r="Q85" i="28"/>
  <c r="E86" i="28"/>
  <c r="Q86" i="28"/>
  <c r="E87" i="28"/>
  <c r="Q87" i="28"/>
  <c r="E88" i="28"/>
  <c r="Q88" i="28"/>
  <c r="E89" i="28"/>
  <c r="Q89" i="28"/>
  <c r="E90" i="28"/>
  <c r="Q90" i="28"/>
  <c r="E91" i="28"/>
  <c r="Q91" i="28"/>
  <c r="E92" i="28"/>
  <c r="Q92" i="28"/>
  <c r="E93" i="28"/>
  <c r="Q93" i="28"/>
  <c r="E94" i="28"/>
  <c r="Q94" i="28"/>
  <c r="E95" i="28"/>
  <c r="Q95" i="28"/>
  <c r="E96" i="28"/>
  <c r="Q96" i="28"/>
  <c r="E97" i="28"/>
  <c r="Q97" i="28"/>
  <c r="E98" i="28"/>
  <c r="Q98" i="28"/>
  <c r="E99" i="28"/>
  <c r="Q99" i="28"/>
  <c r="E100" i="28"/>
  <c r="Q100" i="28"/>
  <c r="E101" i="28"/>
  <c r="Q101" i="28"/>
  <c r="E102" i="28"/>
  <c r="Q102" i="28"/>
  <c r="E103" i="28"/>
  <c r="Q103" i="28"/>
  <c r="E104" i="28"/>
  <c r="Q104" i="28"/>
  <c r="E105" i="28"/>
  <c r="Q105" i="28"/>
  <c r="F5" i="28"/>
  <c r="J13" i="28"/>
  <c r="R16" i="28"/>
  <c r="V19" i="28"/>
  <c r="Q22" i="28"/>
  <c r="W25" i="28"/>
  <c r="D28" i="28"/>
  <c r="E30" i="28"/>
  <c r="K31" i="28"/>
  <c r="E33" i="28"/>
  <c r="X34" i="28"/>
  <c r="I36" i="28"/>
  <c r="M37" i="28"/>
  <c r="Y38" i="28"/>
  <c r="O40" i="28"/>
  <c r="R41" i="28"/>
  <c r="G43" i="28"/>
  <c r="T44" i="28"/>
  <c r="B46" i="28"/>
  <c r="Y46" i="28"/>
  <c r="G48" i="28"/>
  <c r="J49" i="28"/>
  <c r="E50" i="28"/>
  <c r="E51" i="28"/>
  <c r="E52" i="28"/>
  <c r="E53" i="28"/>
  <c r="W53" i="28"/>
  <c r="W54" i="28"/>
  <c r="W55" i="28"/>
  <c r="R56" i="28"/>
  <c r="R57" i="28"/>
  <c r="R58" i="28"/>
  <c r="R59" i="28"/>
  <c r="L60" i="28"/>
  <c r="L61" i="28"/>
  <c r="L62" i="28"/>
  <c r="G63" i="28"/>
  <c r="G64" i="28"/>
  <c r="G65" i="28"/>
  <c r="G66" i="28"/>
  <c r="Y66" i="28"/>
  <c r="Y67" i="28"/>
  <c r="W68" i="28"/>
  <c r="P69" i="28"/>
  <c r="N70" i="28"/>
  <c r="L71" i="28"/>
  <c r="D72" i="28"/>
  <c r="R72" i="28"/>
  <c r="F73" i="28"/>
  <c r="R73" i="28"/>
  <c r="F74" i="28"/>
  <c r="R74" i="28"/>
  <c r="F75" i="28"/>
  <c r="R75" i="28"/>
  <c r="F76" i="28"/>
  <c r="R76" i="28"/>
  <c r="F77" i="28"/>
  <c r="R77" i="28"/>
  <c r="F78" i="28"/>
  <c r="R78" i="28"/>
  <c r="F79" i="28"/>
  <c r="R79" i="28"/>
  <c r="F80" i="28"/>
  <c r="R80" i="28"/>
  <c r="F81" i="28"/>
  <c r="R81" i="28"/>
  <c r="F82" i="28"/>
  <c r="R82" i="28"/>
  <c r="F83" i="28"/>
  <c r="R83" i="28"/>
  <c r="F84" i="28"/>
  <c r="R84" i="28"/>
  <c r="F85" i="28"/>
  <c r="R85" i="28"/>
  <c r="F86" i="28"/>
  <c r="R86" i="28"/>
  <c r="F87" i="28"/>
  <c r="R87" i="28"/>
  <c r="F88" i="28"/>
  <c r="R88" i="28"/>
  <c r="F89" i="28"/>
  <c r="R89" i="28"/>
  <c r="F90" i="28"/>
  <c r="R90" i="28"/>
  <c r="F91" i="28"/>
  <c r="R91" i="28"/>
  <c r="F92" i="28"/>
  <c r="R92" i="28"/>
  <c r="F93" i="28"/>
  <c r="R93" i="28"/>
  <c r="F94" i="28"/>
  <c r="R94" i="28"/>
  <c r="F95" i="28"/>
  <c r="R95" i="28"/>
  <c r="F96" i="28"/>
  <c r="R96" i="28"/>
  <c r="F97" i="28"/>
  <c r="R97" i="28"/>
  <c r="F98" i="28"/>
  <c r="R98" i="28"/>
  <c r="F99" i="28"/>
  <c r="R99" i="28"/>
  <c r="F100" i="28"/>
  <c r="R100" i="28"/>
  <c r="F101" i="28"/>
  <c r="R101" i="28"/>
  <c r="F102" i="28"/>
  <c r="R102" i="28"/>
  <c r="F103" i="28"/>
  <c r="R103" i="28"/>
  <c r="F104" i="28"/>
  <c r="R104" i="28"/>
  <c r="F105" i="28"/>
  <c r="R105" i="28"/>
  <c r="G5" i="28"/>
  <c r="K13" i="28"/>
  <c r="E17" i="28"/>
  <c r="W19" i="28"/>
  <c r="G23" i="28"/>
  <c r="X25" i="28"/>
  <c r="E28" i="28"/>
  <c r="G30" i="28"/>
  <c r="W31" i="28"/>
  <c r="I33" i="28"/>
  <c r="Y34" i="28"/>
  <c r="K36" i="28"/>
  <c r="R37" i="28"/>
  <c r="C39" i="28"/>
  <c r="P40" i="28"/>
  <c r="E42" i="28"/>
  <c r="H43" i="28"/>
  <c r="U44" i="28"/>
  <c r="C46" i="28"/>
  <c r="B47" i="28"/>
  <c r="I48" i="28"/>
  <c r="K49" i="28"/>
  <c r="K50" i="28"/>
  <c r="F51" i="28"/>
  <c r="F52" i="28"/>
  <c r="F53" i="28"/>
  <c r="X53" i="28"/>
  <c r="X54" i="28"/>
  <c r="X55" i="28"/>
  <c r="X56" i="28"/>
  <c r="S57" i="28"/>
  <c r="S58" i="28"/>
  <c r="S59" i="28"/>
  <c r="M60" i="28"/>
  <c r="M61" i="28"/>
  <c r="M62" i="28"/>
  <c r="M63" i="28"/>
  <c r="H64" i="28"/>
  <c r="H65" i="28"/>
  <c r="H66" i="28"/>
  <c r="B67" i="28"/>
  <c r="B68" i="28"/>
  <c r="X68" i="28"/>
  <c r="V69" i="28"/>
  <c r="O70" i="28"/>
  <c r="M71" i="28"/>
  <c r="F72" i="28"/>
  <c r="S72" i="28"/>
  <c r="G73" i="28"/>
  <c r="S73" i="28"/>
  <c r="G74" i="28"/>
  <c r="S74" i="28"/>
  <c r="G75" i="28"/>
  <c r="S75" i="28"/>
  <c r="G76" i="28"/>
  <c r="S76" i="28"/>
  <c r="G77" i="28"/>
  <c r="S77" i="28"/>
  <c r="G78" i="28"/>
  <c r="S78" i="28"/>
  <c r="G79" i="28"/>
  <c r="S79" i="28"/>
  <c r="G80" i="28"/>
  <c r="S80" i="28"/>
  <c r="G81" i="28"/>
  <c r="S81" i="28"/>
  <c r="G82" i="28"/>
  <c r="S82" i="28"/>
  <c r="G83" i="28"/>
  <c r="S83" i="28"/>
  <c r="G84" i="28"/>
  <c r="S84" i="28"/>
  <c r="G85" i="28"/>
  <c r="S85" i="28"/>
  <c r="G86" i="28"/>
  <c r="S86" i="28"/>
  <c r="G87" i="28"/>
  <c r="S87" i="28"/>
  <c r="G88" i="28"/>
  <c r="S88" i="28"/>
  <c r="G89" i="28"/>
  <c r="S89" i="28"/>
  <c r="G90" i="28"/>
  <c r="S90" i="28"/>
  <c r="G91" i="28"/>
  <c r="S91" i="28"/>
  <c r="G92" i="28"/>
  <c r="S92" i="28"/>
  <c r="G93" i="28"/>
  <c r="S93" i="28"/>
  <c r="G94" i="28"/>
  <c r="S94" i="28"/>
  <c r="G95" i="28"/>
  <c r="S95" i="28"/>
  <c r="G96" i="28"/>
  <c r="S96" i="28"/>
  <c r="G97" i="28"/>
  <c r="S97" i="28"/>
  <c r="G98" i="28"/>
  <c r="S98" i="28"/>
  <c r="G99" i="28"/>
  <c r="S99" i="28"/>
  <c r="G100" i="28"/>
  <c r="S100" i="28"/>
  <c r="G101" i="28"/>
  <c r="S101" i="28"/>
  <c r="G102" i="28"/>
  <c r="S102" i="28"/>
  <c r="G103" i="28"/>
  <c r="S103" i="28"/>
  <c r="G104" i="28"/>
  <c r="S104" i="28"/>
  <c r="G105" i="28"/>
  <c r="S105" i="28"/>
  <c r="V6" i="28"/>
  <c r="C14" i="28"/>
  <c r="F17" i="28"/>
  <c r="X19" i="28"/>
  <c r="R23" i="28"/>
  <c r="C26" i="28"/>
  <c r="G28" i="28"/>
  <c r="H30" i="28"/>
  <c r="X31" i="28"/>
  <c r="J33" i="28"/>
  <c r="C35" i="28"/>
  <c r="P36" i="28"/>
  <c r="X37" i="28"/>
  <c r="E39" i="28"/>
  <c r="Q40" i="28"/>
  <c r="F42" i="28"/>
  <c r="I43" i="28"/>
  <c r="V44" i="28"/>
  <c r="E46" i="28"/>
  <c r="K47" i="28"/>
  <c r="J48" i="28"/>
  <c r="L49" i="28"/>
  <c r="L50" i="28"/>
  <c r="G51" i="28"/>
  <c r="G52" i="28"/>
  <c r="G53" i="28"/>
  <c r="G54" i="28"/>
  <c r="Y54" i="28"/>
  <c r="Y55" i="28"/>
  <c r="Y56" i="28"/>
  <c r="T57" i="28"/>
  <c r="T58" i="28"/>
  <c r="T59" i="28"/>
  <c r="T60" i="28"/>
  <c r="N61" i="28"/>
  <c r="N62" i="28"/>
  <c r="N63" i="28"/>
  <c r="I64" i="28"/>
  <c r="I65" i="28"/>
  <c r="I66" i="28"/>
  <c r="I67" i="28"/>
  <c r="C68" i="28"/>
  <c r="Y68" i="28"/>
  <c r="W69" i="28"/>
  <c r="P70" i="28"/>
  <c r="N71" i="28"/>
  <c r="H72" i="28"/>
  <c r="T72" i="28"/>
  <c r="H73" i="28"/>
  <c r="T73" i="28"/>
  <c r="H74" i="28"/>
  <c r="T74" i="28"/>
  <c r="H75" i="28"/>
  <c r="T75" i="28"/>
  <c r="H76" i="28"/>
  <c r="T76" i="28"/>
  <c r="H77" i="28"/>
  <c r="T77" i="28"/>
  <c r="H78" i="28"/>
  <c r="T78" i="28"/>
  <c r="H79" i="28"/>
  <c r="T79" i="28"/>
  <c r="H80" i="28"/>
  <c r="T80" i="28"/>
  <c r="H81" i="28"/>
  <c r="T81" i="28"/>
  <c r="H82" i="28"/>
  <c r="T82" i="28"/>
  <c r="H83" i="28"/>
  <c r="T83" i="28"/>
  <c r="H84" i="28"/>
  <c r="T84" i="28"/>
  <c r="H85" i="28"/>
  <c r="T85" i="28"/>
  <c r="H86" i="28"/>
  <c r="T86" i="28"/>
  <c r="H87" i="28"/>
  <c r="T87" i="28"/>
  <c r="H88" i="28"/>
  <c r="T88" i="28"/>
  <c r="H89" i="28"/>
  <c r="T89" i="28"/>
  <c r="H90" i="28"/>
  <c r="T90" i="28"/>
  <c r="H91" i="28"/>
  <c r="T91" i="28"/>
  <c r="H92" i="28"/>
  <c r="T92" i="28"/>
  <c r="H93" i="28"/>
  <c r="T93" i="28"/>
  <c r="H94" i="28"/>
  <c r="T94" i="28"/>
  <c r="H95" i="28"/>
  <c r="T95" i="28"/>
  <c r="H96" i="28"/>
  <c r="T96" i="28"/>
  <c r="H97" i="28"/>
  <c r="T97" i="28"/>
  <c r="H98" i="28"/>
  <c r="T98" i="28"/>
  <c r="H99" i="28"/>
  <c r="T99" i="28"/>
  <c r="H100" i="28"/>
  <c r="T100" i="28"/>
  <c r="H101" i="28"/>
  <c r="T101" i="28"/>
  <c r="H102" i="28"/>
  <c r="T102" i="28"/>
  <c r="H103" i="28"/>
  <c r="T103" i="28"/>
  <c r="H104" i="28"/>
  <c r="T104" i="28"/>
  <c r="H105" i="28"/>
  <c r="T105" i="28"/>
  <c r="J7" i="28"/>
  <c r="L14" i="28"/>
  <c r="G17" i="28"/>
  <c r="P20" i="28"/>
  <c r="S23" i="28"/>
  <c r="H26" i="28"/>
  <c r="L28" i="28"/>
  <c r="I30" i="28"/>
  <c r="C32" i="28"/>
  <c r="V33" i="28"/>
  <c r="D35" i="28"/>
  <c r="Q36" i="28"/>
  <c r="C38" i="28"/>
  <c r="I39" i="28"/>
  <c r="R40" i="28"/>
  <c r="G42" i="28"/>
  <c r="T43" i="28"/>
  <c r="W44" i="28"/>
  <c r="G46" i="28"/>
  <c r="L47" i="28"/>
  <c r="K48" i="28"/>
  <c r="M49" i="28"/>
  <c r="M50" i="28"/>
  <c r="M51" i="28"/>
  <c r="H52" i="28"/>
  <c r="H53" i="28"/>
  <c r="H54" i="28"/>
  <c r="B55" i="28"/>
  <c r="B56" i="28"/>
  <c r="B57" i="28"/>
  <c r="K7" i="28"/>
  <c r="M14" i="28"/>
  <c r="I17" i="28"/>
  <c r="Y20" i="28"/>
  <c r="T23" i="28"/>
  <c r="U26" i="28"/>
  <c r="Y28" i="28"/>
  <c r="K30" i="28"/>
  <c r="G32" i="28"/>
  <c r="W33" i="28"/>
  <c r="E35" i="28"/>
  <c r="R36" i="28"/>
  <c r="G38" i="28"/>
  <c r="P39" i="28"/>
  <c r="T40" i="28"/>
  <c r="H42" i="28"/>
  <c r="U43" i="28"/>
  <c r="X44" i="28"/>
  <c r="I46" i="28"/>
  <c r="M47" i="28"/>
  <c r="S48" i="28"/>
  <c r="N49" i="28"/>
  <c r="N50" i="28"/>
  <c r="N51" i="28"/>
  <c r="I52" i="28"/>
  <c r="I53" i="28"/>
  <c r="I54" i="28"/>
  <c r="I55" i="28"/>
  <c r="C56" i="28"/>
  <c r="C57" i="28"/>
  <c r="C9" i="28"/>
  <c r="P14" i="28"/>
  <c r="E18" i="28"/>
  <c r="C21" i="28"/>
  <c r="V23" i="28"/>
  <c r="Y26" i="28"/>
  <c r="C29" i="28"/>
  <c r="P30" i="28"/>
  <c r="H32" i="28"/>
  <c r="X33" i="28"/>
  <c r="P35" i="28"/>
  <c r="S36" i="28"/>
  <c r="H38" i="28"/>
  <c r="R39" i="28"/>
  <c r="X40" i="28"/>
  <c r="I42" i="28"/>
  <c r="V43" i="28"/>
  <c r="K45" i="28"/>
  <c r="J46" i="28"/>
  <c r="N47" i="28"/>
  <c r="U48" i="28"/>
  <c r="O49" i="28"/>
  <c r="O50" i="28"/>
  <c r="O51" i="28"/>
  <c r="O52" i="28"/>
  <c r="O9" i="28"/>
  <c r="V14" i="28"/>
  <c r="I18" i="28"/>
  <c r="E21" i="28"/>
  <c r="Q24" i="28"/>
  <c r="C27" i="28"/>
  <c r="E29" i="28"/>
  <c r="X30" i="28"/>
  <c r="I32" i="28"/>
  <c r="C34" i="28"/>
  <c r="Q35" i="28"/>
  <c r="T36" i="28"/>
  <c r="I38" i="28"/>
  <c r="V39" i="28"/>
  <c r="G41" i="28"/>
  <c r="K42" i="28"/>
  <c r="W43" i="28"/>
  <c r="L45" i="28"/>
  <c r="K46" i="28"/>
  <c r="O47" i="28"/>
  <c r="V48" i="28"/>
  <c r="V49" i="28"/>
  <c r="Q50" i="28"/>
  <c r="Q51" i="28"/>
  <c r="Q52" i="28"/>
  <c r="K53" i="28"/>
  <c r="K54" i="28"/>
  <c r="K55" i="28"/>
  <c r="K56" i="28"/>
  <c r="F57" i="28"/>
  <c r="F58" i="28"/>
  <c r="F59" i="28"/>
  <c r="X59" i="28"/>
  <c r="X60" i="28"/>
  <c r="X61" i="28"/>
  <c r="X62" i="28"/>
  <c r="S63" i="28"/>
  <c r="S64" i="28"/>
  <c r="S65" i="28"/>
  <c r="M66" i="28"/>
  <c r="M67" i="28"/>
  <c r="L68" i="28"/>
  <c r="J69" i="28"/>
  <c r="C70" i="28"/>
  <c r="Y70" i="28"/>
  <c r="V71" i="28"/>
  <c r="L72" i="28"/>
  <c r="X72" i="28"/>
  <c r="L73" i="28"/>
  <c r="X73" i="28"/>
  <c r="L74" i="28"/>
  <c r="X74" i="28"/>
  <c r="L75" i="28"/>
  <c r="X75" i="28"/>
  <c r="L76" i="28"/>
  <c r="X76" i="28"/>
  <c r="L77" i="28"/>
  <c r="X77" i="28"/>
  <c r="L78" i="28"/>
  <c r="X78" i="28"/>
  <c r="L79" i="28"/>
  <c r="X79" i="28"/>
  <c r="L80" i="28"/>
  <c r="X80" i="28"/>
  <c r="L81" i="28"/>
  <c r="X81" i="28"/>
  <c r="L82" i="28"/>
  <c r="X82" i="28"/>
  <c r="L83" i="28"/>
  <c r="X83" i="28"/>
  <c r="L84" i="28"/>
  <c r="X84" i="28"/>
  <c r="L85" i="28"/>
  <c r="X85" i="28"/>
  <c r="L86" i="28"/>
  <c r="X86" i="28"/>
  <c r="L87" i="28"/>
  <c r="X87" i="28"/>
  <c r="L88" i="28"/>
  <c r="X88" i="28"/>
  <c r="L89" i="28"/>
  <c r="X89" i="28"/>
  <c r="L90" i="28"/>
  <c r="X90" i="28"/>
  <c r="L91" i="28"/>
  <c r="G11" i="28"/>
  <c r="R15" i="28"/>
  <c r="R18" i="28"/>
  <c r="C22" i="28"/>
  <c r="V24" i="28"/>
  <c r="J27" i="28"/>
  <c r="P9" i="28"/>
  <c r="U24" i="28"/>
  <c r="G31" i="28"/>
  <c r="T35" i="28"/>
  <c r="Y39" i="28"/>
  <c r="G44" i="28"/>
  <c r="B48" i="28"/>
  <c r="Y50" i="28"/>
  <c r="S53" i="28"/>
  <c r="O55" i="28"/>
  <c r="C58" i="28"/>
  <c r="J59" i="28"/>
  <c r="B61" i="28"/>
  <c r="R62" i="28"/>
  <c r="O64" i="28"/>
  <c r="V65" i="28"/>
  <c r="N67" i="28"/>
  <c r="C69" i="28"/>
  <c r="L70" i="28"/>
  <c r="X71" i="28"/>
  <c r="W72" i="28"/>
  <c r="U73" i="28"/>
  <c r="O74" i="28"/>
  <c r="M75" i="28"/>
  <c r="J76" i="28"/>
  <c r="D77" i="28"/>
  <c r="B78" i="28"/>
  <c r="W78" i="28"/>
  <c r="U79" i="28"/>
  <c r="O80" i="28"/>
  <c r="M81" i="28"/>
  <c r="J82" i="28"/>
  <c r="D83" i="28"/>
  <c r="B84" i="28"/>
  <c r="W84" i="28"/>
  <c r="U85" i="28"/>
  <c r="O86" i="28"/>
  <c r="M87" i="28"/>
  <c r="J88" i="28"/>
  <c r="D89" i="28"/>
  <c r="B90" i="28"/>
  <c r="W90" i="28"/>
  <c r="U91" i="28"/>
  <c r="M92" i="28"/>
  <c r="I93" i="28"/>
  <c r="Y93" i="28"/>
  <c r="U94" i="28"/>
  <c r="M95" i="28"/>
  <c r="I96" i="28"/>
  <c r="Y96" i="28"/>
  <c r="U97" i="28"/>
  <c r="M98" i="28"/>
  <c r="I99" i="28"/>
  <c r="Y99" i="28"/>
  <c r="U100" i="28"/>
  <c r="M101" i="28"/>
  <c r="I102" i="28"/>
  <c r="Y102" i="28"/>
  <c r="U103" i="28"/>
  <c r="M104" i="28"/>
  <c r="I105" i="28"/>
  <c r="Y105" i="28"/>
  <c r="N2" i="28"/>
  <c r="B3" i="27"/>
  <c r="N3" i="27"/>
  <c r="B4" i="27"/>
  <c r="N4" i="27"/>
  <c r="B5" i="27"/>
  <c r="N5" i="27"/>
  <c r="B6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B15" i="27"/>
  <c r="N15" i="27"/>
  <c r="B16" i="27"/>
  <c r="N16" i="27"/>
  <c r="B17" i="27"/>
  <c r="N17" i="27"/>
  <c r="B18" i="27"/>
  <c r="N18" i="27"/>
  <c r="B19" i="27"/>
  <c r="N19" i="27"/>
  <c r="B20" i="27"/>
  <c r="N20" i="27"/>
  <c r="B21" i="27"/>
  <c r="N21" i="27"/>
  <c r="B22" i="27"/>
  <c r="N22" i="27"/>
  <c r="B23" i="27"/>
  <c r="N23" i="27"/>
  <c r="B24" i="27"/>
  <c r="N24" i="27"/>
  <c r="B25" i="27"/>
  <c r="N25" i="27"/>
  <c r="B26" i="27"/>
  <c r="N26" i="27"/>
  <c r="B27" i="27"/>
  <c r="N27" i="27"/>
  <c r="B28" i="27"/>
  <c r="N28" i="27"/>
  <c r="B29" i="27"/>
  <c r="N29" i="27"/>
  <c r="B30" i="27"/>
  <c r="N30" i="27"/>
  <c r="B31" i="27"/>
  <c r="N31" i="27"/>
  <c r="S11" i="28"/>
  <c r="X24" i="28"/>
  <c r="I31" i="28"/>
  <c r="V35" i="28"/>
  <c r="C40" i="28"/>
  <c r="M44" i="28"/>
  <c r="C48" i="28"/>
  <c r="B51" i="28"/>
  <c r="T53" i="28"/>
  <c r="E56" i="28"/>
  <c r="E58" i="28"/>
  <c r="U59" i="28"/>
  <c r="I61" i="28"/>
  <c r="Y62" i="28"/>
  <c r="Q64" i="28"/>
  <c r="W65" i="28"/>
  <c r="O67" i="28"/>
  <c r="D69" i="28"/>
  <c r="V70" i="28"/>
  <c r="Y71" i="28"/>
  <c r="Y72" i="28"/>
  <c r="V73" i="28"/>
  <c r="P74" i="28"/>
  <c r="N75" i="28"/>
  <c r="K76" i="28"/>
  <c r="I77" i="28"/>
  <c r="C78" i="28"/>
  <c r="Y78" i="28"/>
  <c r="V79" i="28"/>
  <c r="P80" i="28"/>
  <c r="T11" i="28"/>
  <c r="F25" i="28"/>
  <c r="K32" i="28"/>
  <c r="G37" i="28"/>
  <c r="I41" i="28"/>
  <c r="M45" i="28"/>
  <c r="W48" i="28"/>
  <c r="R51" i="28"/>
  <c r="U53" i="28"/>
  <c r="L56" i="28"/>
  <c r="G58" i="28"/>
  <c r="V59" i="28"/>
  <c r="J61" i="28"/>
  <c r="B63" i="28"/>
  <c r="R64" i="28"/>
  <c r="J66" i="28"/>
  <c r="V67" i="28"/>
  <c r="K69" i="28"/>
  <c r="W70" i="28"/>
  <c r="B72" i="28"/>
  <c r="B73" i="28"/>
  <c r="W73" i="28"/>
  <c r="U74" i="28"/>
  <c r="O75" i="28"/>
  <c r="M76" i="28"/>
  <c r="J77" i="28"/>
  <c r="D78" i="28"/>
  <c r="B79" i="28"/>
  <c r="W79" i="28"/>
  <c r="U80" i="28"/>
  <c r="O81" i="28"/>
  <c r="M82" i="28"/>
  <c r="J83" i="28"/>
  <c r="D84" i="28"/>
  <c r="B85" i="28"/>
  <c r="W85" i="28"/>
  <c r="U86" i="28"/>
  <c r="O87" i="28"/>
  <c r="M88" i="28"/>
  <c r="J89" i="28"/>
  <c r="D90" i="28"/>
  <c r="B91" i="28"/>
  <c r="W91" i="28"/>
  <c r="O92" i="28"/>
  <c r="K93" i="28"/>
  <c r="C94" i="28"/>
  <c r="W94" i="28"/>
  <c r="O95" i="28"/>
  <c r="K96" i="28"/>
  <c r="C97" i="28"/>
  <c r="W97" i="28"/>
  <c r="O98" i="28"/>
  <c r="K99" i="28"/>
  <c r="C100" i="28"/>
  <c r="W100" i="28"/>
  <c r="O101" i="28"/>
  <c r="K102" i="28"/>
  <c r="C103" i="28"/>
  <c r="W103" i="28"/>
  <c r="O104" i="28"/>
  <c r="K105" i="28"/>
  <c r="D2" i="28"/>
  <c r="P2" i="28"/>
  <c r="D3" i="27"/>
  <c r="P3" i="27"/>
  <c r="D4" i="27"/>
  <c r="P4" i="27"/>
  <c r="D5" i="27"/>
  <c r="P5" i="27"/>
  <c r="D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D15" i="27"/>
  <c r="P15" i="27"/>
  <c r="D16" i="27"/>
  <c r="P16" i="27"/>
  <c r="D17" i="27"/>
  <c r="P17" i="27"/>
  <c r="D18" i="27"/>
  <c r="P18" i="27"/>
  <c r="D19" i="27"/>
  <c r="P19" i="27"/>
  <c r="D20" i="27"/>
  <c r="P20" i="27"/>
  <c r="D21" i="27"/>
  <c r="P21" i="27"/>
  <c r="M15" i="28"/>
  <c r="E27" i="28"/>
  <c r="V32" i="28"/>
  <c r="H37" i="28"/>
  <c r="M41" i="28"/>
  <c r="N45" i="28"/>
  <c r="X48" i="28"/>
  <c r="S51" i="28"/>
  <c r="J54" i="28"/>
  <c r="M56" i="28"/>
  <c r="H58" i="28"/>
  <c r="W59" i="28"/>
  <c r="O61" i="28"/>
  <c r="C63" i="28"/>
  <c r="T64" i="28"/>
  <c r="K66" i="28"/>
  <c r="W67" i="28"/>
  <c r="L69" i="28"/>
  <c r="X70" i="28"/>
  <c r="I72" i="28"/>
  <c r="C73" i="28"/>
  <c r="Y73" i="28"/>
  <c r="V74" i="28"/>
  <c r="P75" i="28"/>
  <c r="N76" i="28"/>
  <c r="K77" i="28"/>
  <c r="I78" i="28"/>
  <c r="C79" i="28"/>
  <c r="Y79" i="28"/>
  <c r="V80" i="28"/>
  <c r="P81" i="28"/>
  <c r="N82" i="28"/>
  <c r="K83" i="28"/>
  <c r="I84" i="28"/>
  <c r="C85" i="28"/>
  <c r="Y85" i="28"/>
  <c r="V86" i="28"/>
  <c r="P87" i="28"/>
  <c r="N88" i="28"/>
  <c r="K89" i="28"/>
  <c r="I90" i="28"/>
  <c r="C91" i="28"/>
  <c r="X91" i="28"/>
  <c r="P92" i="28"/>
  <c r="L93" i="28"/>
  <c r="D94" i="28"/>
  <c r="X94" i="28"/>
  <c r="P95" i="28"/>
  <c r="L96" i="28"/>
  <c r="D97" i="28"/>
  <c r="X97" i="28"/>
  <c r="P98" i="28"/>
  <c r="L99" i="28"/>
  <c r="D100" i="28"/>
  <c r="X100" i="28"/>
  <c r="P101" i="28"/>
  <c r="L102" i="28"/>
  <c r="D103" i="28"/>
  <c r="X103" i="28"/>
  <c r="P104" i="28"/>
  <c r="L105" i="28"/>
  <c r="E2" i="28"/>
  <c r="Q2" i="28"/>
  <c r="E3" i="27"/>
  <c r="Q3" i="27"/>
  <c r="E4" i="27"/>
  <c r="Q4" i="27"/>
  <c r="E5" i="27"/>
  <c r="Q5" i="27"/>
  <c r="E6" i="27"/>
  <c r="Q6" i="27"/>
  <c r="E7" i="27"/>
  <c r="Q7" i="27"/>
  <c r="E8" i="27"/>
  <c r="Q8" i="27"/>
  <c r="E9" i="27"/>
  <c r="Q9" i="27"/>
  <c r="E10" i="27"/>
  <c r="Q10" i="27"/>
  <c r="E11" i="27"/>
  <c r="Q11" i="27"/>
  <c r="E12" i="27"/>
  <c r="Q12" i="27"/>
  <c r="E13" i="27"/>
  <c r="Q13" i="27"/>
  <c r="E14" i="27"/>
  <c r="Q14" i="27"/>
  <c r="E15" i="27"/>
  <c r="Q15" i="27"/>
  <c r="E16" i="27"/>
  <c r="Q16" i="27"/>
  <c r="E17" i="27"/>
  <c r="Q17" i="27"/>
  <c r="E18" i="27"/>
  <c r="Q18" i="27"/>
  <c r="E19" i="27"/>
  <c r="Q19" i="27"/>
  <c r="E20" i="27"/>
  <c r="Q20" i="27"/>
  <c r="E21" i="27"/>
  <c r="Q21" i="27"/>
  <c r="E22" i="27"/>
  <c r="Q22" i="27"/>
  <c r="E23" i="27"/>
  <c r="Q23" i="27"/>
  <c r="E24" i="27"/>
  <c r="Q24" i="27"/>
  <c r="E25" i="27"/>
  <c r="Q25" i="27"/>
  <c r="E26" i="27"/>
  <c r="Q26" i="27"/>
  <c r="E27" i="27"/>
  <c r="Q27" i="27"/>
  <c r="E28" i="27"/>
  <c r="Q28" i="27"/>
  <c r="E29" i="27"/>
  <c r="Q29" i="27"/>
  <c r="E30" i="27"/>
  <c r="Q30" i="27"/>
  <c r="E31" i="27"/>
  <c r="X15" i="28"/>
  <c r="W27" i="28"/>
  <c r="X32" i="28"/>
  <c r="I37" i="28"/>
  <c r="O41" i="28"/>
  <c r="O45" i="28"/>
  <c r="Y48" i="28"/>
  <c r="T51" i="28"/>
  <c r="L54" i="28"/>
  <c r="N56" i="28"/>
  <c r="I58" i="28"/>
  <c r="G60" i="28"/>
  <c r="V61" i="28"/>
  <c r="E63" i="28"/>
  <c r="U64" i="28"/>
  <c r="L66" i="28"/>
  <c r="D68" i="28"/>
  <c r="M69" i="28"/>
  <c r="B71" i="28"/>
  <c r="J72" i="28"/>
  <c r="D73" i="28"/>
  <c r="B74" i="28"/>
  <c r="W74" i="28"/>
  <c r="U75" i="28"/>
  <c r="O76" i="28"/>
  <c r="M77" i="28"/>
  <c r="J78" i="28"/>
  <c r="D79" i="28"/>
  <c r="B80" i="28"/>
  <c r="W80" i="28"/>
  <c r="U81" i="28"/>
  <c r="O82" i="28"/>
  <c r="M83" i="28"/>
  <c r="J84" i="28"/>
  <c r="D85" i="28"/>
  <c r="B86" i="28"/>
  <c r="W86" i="28"/>
  <c r="U87" i="28"/>
  <c r="O88" i="28"/>
  <c r="M89" i="28"/>
  <c r="J90" i="28"/>
  <c r="D91" i="28"/>
  <c r="Y91" i="28"/>
  <c r="U92" i="28"/>
  <c r="M93" i="28"/>
  <c r="I94" i="28"/>
  <c r="Y94" i="28"/>
  <c r="U95" i="28"/>
  <c r="M96" i="28"/>
  <c r="I97" i="28"/>
  <c r="Y97" i="28"/>
  <c r="U98" i="28"/>
  <c r="M99" i="28"/>
  <c r="I100" i="28"/>
  <c r="Y100" i="28"/>
  <c r="U101" i="28"/>
  <c r="M102" i="28"/>
  <c r="I103" i="28"/>
  <c r="Y103" i="28"/>
  <c r="U104" i="28"/>
  <c r="M105" i="28"/>
  <c r="F2" i="28"/>
  <c r="R2" i="28"/>
  <c r="F3" i="27"/>
  <c r="R3" i="27"/>
  <c r="F4" i="27"/>
  <c r="R4" i="27"/>
  <c r="F5" i="27"/>
  <c r="R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F15" i="27"/>
  <c r="R15" i="27"/>
  <c r="F16" i="27"/>
  <c r="R16" i="27"/>
  <c r="F17" i="27"/>
  <c r="R17" i="27"/>
  <c r="F18" i="27"/>
  <c r="C16" i="28"/>
  <c r="X27" i="28"/>
  <c r="Y32" i="28"/>
  <c r="J37" i="28"/>
  <c r="P41" i="28"/>
  <c r="Q45" i="28"/>
  <c r="B49" i="28"/>
  <c r="B52" i="28"/>
  <c r="M54" i="28"/>
  <c r="O56" i="28"/>
  <c r="O58" i="28"/>
  <c r="H60" i="28"/>
  <c r="W61" i="28"/>
  <c r="O63" i="28"/>
  <c r="V64" i="28"/>
  <c r="T66" i="28"/>
  <c r="J68" i="28"/>
  <c r="N69" i="28"/>
  <c r="C71" i="28"/>
  <c r="K72" i="28"/>
  <c r="I73" i="28"/>
  <c r="C74" i="28"/>
  <c r="Y74" i="28"/>
  <c r="V75" i="28"/>
  <c r="P76" i="28"/>
  <c r="N77" i="28"/>
  <c r="K78" i="28"/>
  <c r="I79" i="28"/>
  <c r="C80" i="28"/>
  <c r="K18" i="28"/>
  <c r="F29" i="28"/>
  <c r="D34" i="28"/>
  <c r="J38" i="28"/>
  <c r="P42" i="28"/>
  <c r="S46" i="28"/>
  <c r="W49" i="28"/>
  <c r="R52" i="28"/>
  <c r="T54" i="28"/>
  <c r="E57" i="28"/>
  <c r="U58" i="28"/>
  <c r="I60" i="28"/>
  <c r="Y61" i="28"/>
  <c r="Q63" i="28"/>
  <c r="E65" i="28"/>
  <c r="U66" i="28"/>
  <c r="K68" i="28"/>
  <c r="X69" i="28"/>
  <c r="D71" i="28"/>
  <c r="M72" i="28"/>
  <c r="T18" i="28"/>
  <c r="G29" i="28"/>
  <c r="E34" i="28"/>
  <c r="K38" i="28"/>
  <c r="V42" i="28"/>
  <c r="U46" i="28"/>
  <c r="X49" i="28"/>
  <c r="S52" i="28"/>
  <c r="U54" i="28"/>
  <c r="G57" i="28"/>
  <c r="V58" i="28"/>
  <c r="J60" i="28"/>
  <c r="B62" i="28"/>
  <c r="R63" i="28"/>
  <c r="J65" i="28"/>
  <c r="V66" i="28"/>
  <c r="M68" i="28"/>
  <c r="Y69" i="28"/>
  <c r="J71" i="28"/>
  <c r="N72" i="28"/>
  <c r="K73" i="28"/>
  <c r="I74" i="28"/>
  <c r="C75" i="28"/>
  <c r="Y75" i="28"/>
  <c r="V76" i="28"/>
  <c r="P77" i="28"/>
  <c r="N78" i="28"/>
  <c r="K79" i="28"/>
  <c r="I80" i="28"/>
  <c r="J19" i="28"/>
  <c r="I29" i="28"/>
  <c r="G34" i="28"/>
  <c r="V38" i="28"/>
  <c r="X42" i="28"/>
  <c r="V46" i="28"/>
  <c r="Y49" i="28"/>
  <c r="T52" i="28"/>
  <c r="J55" i="28"/>
  <c r="M57" i="28"/>
  <c r="E59" i="28"/>
  <c r="U60" i="28"/>
  <c r="C62" i="28"/>
  <c r="T63" i="28"/>
  <c r="K65" i="28"/>
  <c r="W66" i="28"/>
  <c r="N68" i="28"/>
  <c r="B70" i="28"/>
  <c r="O71" i="28"/>
  <c r="O72" i="28"/>
  <c r="M73" i="28"/>
  <c r="J74" i="28"/>
  <c r="D75" i="28"/>
  <c r="B76" i="28"/>
  <c r="W76" i="28"/>
  <c r="U77" i="28"/>
  <c r="O78" i="28"/>
  <c r="M79" i="28"/>
  <c r="J80" i="28"/>
  <c r="D81" i="28"/>
  <c r="B82" i="28"/>
  <c r="W82" i="28"/>
  <c r="U83" i="28"/>
  <c r="O84" i="28"/>
  <c r="M85" i="28"/>
  <c r="J86" i="28"/>
  <c r="D87" i="28"/>
  <c r="B88" i="28"/>
  <c r="W88" i="28"/>
  <c r="U89" i="28"/>
  <c r="O90" i="28"/>
  <c r="M91" i="28"/>
  <c r="I92" i="28"/>
  <c r="Y92" i="28"/>
  <c r="U93" i="28"/>
  <c r="M94" i="28"/>
  <c r="I95" i="28"/>
  <c r="Y95" i="28"/>
  <c r="U96" i="28"/>
  <c r="M97" i="28"/>
  <c r="I98" i="28"/>
  <c r="Y98" i="28"/>
  <c r="U99" i="28"/>
  <c r="M100" i="28"/>
  <c r="I101" i="28"/>
  <c r="Y101" i="28"/>
  <c r="U102" i="28"/>
  <c r="M103" i="28"/>
  <c r="I104" i="28"/>
  <c r="Y104" i="28"/>
  <c r="U105" i="28"/>
  <c r="J2" i="28"/>
  <c r="V2" i="28"/>
  <c r="J3" i="27"/>
  <c r="V3" i="27"/>
  <c r="J4" i="27"/>
  <c r="V4" i="27"/>
  <c r="J5" i="27"/>
  <c r="V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K21" i="28"/>
  <c r="E43" i="28"/>
  <c r="L55" i="28"/>
  <c r="E62" i="28"/>
  <c r="O68" i="28"/>
  <c r="J73" i="28"/>
  <c r="W75" i="28"/>
  <c r="M78" i="28"/>
  <c r="Y80" i="28"/>
  <c r="I82" i="28"/>
  <c r="V83" i="28"/>
  <c r="J85" i="28"/>
  <c r="P86" i="28"/>
  <c r="D88" i="28"/>
  <c r="P89" i="28"/>
  <c r="I91" i="28"/>
  <c r="L92" i="28"/>
  <c r="V93" i="28"/>
  <c r="C95" i="28"/>
  <c r="J96" i="28"/>
  <c r="O97" i="28"/>
  <c r="X98" i="28"/>
  <c r="J100" i="28"/>
  <c r="L101" i="28"/>
  <c r="V102" i="28"/>
  <c r="C104" i="28"/>
  <c r="J105" i="28"/>
  <c r="L2" i="28"/>
  <c r="I3" i="27"/>
  <c r="G4" i="27"/>
  <c r="Y4" i="27"/>
  <c r="W5" i="27"/>
  <c r="T6" i="27"/>
  <c r="O7" i="27"/>
  <c r="L8" i="27"/>
  <c r="I9" i="27"/>
  <c r="G10" i="27"/>
  <c r="Y10" i="27"/>
  <c r="W11" i="27"/>
  <c r="T12" i="27"/>
  <c r="O13" i="27"/>
  <c r="K14" i="27"/>
  <c r="G15" i="27"/>
  <c r="W15" i="27"/>
  <c r="S16" i="27"/>
  <c r="K17" i="27"/>
  <c r="G18" i="27"/>
  <c r="V18" i="27"/>
  <c r="M19" i="27"/>
  <c r="G20" i="27"/>
  <c r="V20" i="27"/>
  <c r="M21" i="27"/>
  <c r="F22" i="27"/>
  <c r="T22" i="27"/>
  <c r="J23" i="27"/>
  <c r="X23" i="27"/>
  <c r="O24" i="27"/>
  <c r="F25" i="27"/>
  <c r="T25" i="27"/>
  <c r="J26" i="27"/>
  <c r="X26" i="27"/>
  <c r="O27" i="27"/>
  <c r="F28" i="27"/>
  <c r="T28" i="27"/>
  <c r="J29" i="27"/>
  <c r="X29" i="27"/>
  <c r="O30" i="27"/>
  <c r="F31" i="27"/>
  <c r="S31" i="27"/>
  <c r="G32" i="27"/>
  <c r="S32" i="27"/>
  <c r="G33" i="27"/>
  <c r="S33" i="27"/>
  <c r="G34" i="27"/>
  <c r="S34" i="27"/>
  <c r="G35" i="27"/>
  <c r="S35" i="27"/>
  <c r="G36" i="27"/>
  <c r="S36" i="27"/>
  <c r="G37" i="27"/>
  <c r="S37" i="27"/>
  <c r="G38" i="27"/>
  <c r="S38" i="27"/>
  <c r="G39" i="27"/>
  <c r="S39" i="27"/>
  <c r="G40" i="27"/>
  <c r="S40" i="27"/>
  <c r="G41" i="27"/>
  <c r="S41" i="27"/>
  <c r="G42" i="27"/>
  <c r="S42" i="27"/>
  <c r="G43" i="27"/>
  <c r="S43" i="27"/>
  <c r="G44" i="27"/>
  <c r="S44" i="27"/>
  <c r="G45" i="27"/>
  <c r="S45" i="27"/>
  <c r="G46" i="27"/>
  <c r="S46" i="27"/>
  <c r="G47" i="27"/>
  <c r="S47" i="27"/>
  <c r="G48" i="27"/>
  <c r="S48" i="27"/>
  <c r="G49" i="27"/>
  <c r="S49" i="27"/>
  <c r="G50" i="27"/>
  <c r="S50" i="27"/>
  <c r="G51" i="27"/>
  <c r="S51" i="27"/>
  <c r="G52" i="27"/>
  <c r="S52" i="27"/>
  <c r="G53" i="27"/>
  <c r="S53" i="27"/>
  <c r="G54" i="27"/>
  <c r="S54" i="27"/>
  <c r="G55" i="27"/>
  <c r="S55" i="27"/>
  <c r="G56" i="27"/>
  <c r="S56" i="27"/>
  <c r="G57" i="27"/>
  <c r="S57" i="27"/>
  <c r="G58" i="27"/>
  <c r="S58" i="27"/>
  <c r="G59" i="27"/>
  <c r="S59" i="27"/>
  <c r="G60" i="27"/>
  <c r="S60" i="27"/>
  <c r="G61" i="27"/>
  <c r="S61" i="27"/>
  <c r="G62" i="27"/>
  <c r="S62" i="27"/>
  <c r="G63" i="27"/>
  <c r="S63" i="27"/>
  <c r="G64" i="27"/>
  <c r="S64" i="27"/>
  <c r="G65" i="27"/>
  <c r="S65" i="27"/>
  <c r="G66" i="27"/>
  <c r="S66" i="27"/>
  <c r="G67" i="27"/>
  <c r="S67" i="27"/>
  <c r="G68" i="27"/>
  <c r="S68" i="27"/>
  <c r="G69" i="27"/>
  <c r="S69" i="27"/>
  <c r="G70" i="27"/>
  <c r="S70" i="27"/>
  <c r="G71" i="27"/>
  <c r="S71" i="27"/>
  <c r="G72" i="27"/>
  <c r="S72" i="27"/>
  <c r="G73" i="27"/>
  <c r="S73" i="27"/>
  <c r="G74" i="27"/>
  <c r="S74" i="27"/>
  <c r="G75" i="27"/>
  <c r="S75" i="27"/>
  <c r="G76" i="27"/>
  <c r="S76" i="27"/>
  <c r="G77" i="27"/>
  <c r="S77" i="27"/>
  <c r="G78" i="27"/>
  <c r="S78" i="27"/>
  <c r="G79" i="27"/>
  <c r="S79" i="27"/>
  <c r="G80" i="27"/>
  <c r="S80" i="27"/>
  <c r="G81" i="27"/>
  <c r="S81" i="27"/>
  <c r="G82" i="27"/>
  <c r="G22" i="28"/>
  <c r="X43" i="28"/>
  <c r="M55" i="28"/>
  <c r="O62" i="28"/>
  <c r="P68" i="28"/>
  <c r="N73" i="28"/>
  <c r="C76" i="28"/>
  <c r="P78" i="28"/>
  <c r="B81" i="28"/>
  <c r="K82" i="28"/>
  <c r="W83" i="28"/>
  <c r="K85" i="28"/>
  <c r="Y86" i="28"/>
  <c r="I88" i="28"/>
  <c r="V89" i="28"/>
  <c r="J91" i="28"/>
  <c r="N92" i="28"/>
  <c r="W93" i="28"/>
  <c r="D95" i="28"/>
  <c r="N96" i="28"/>
  <c r="P97" i="28"/>
  <c r="B99" i="28"/>
  <c r="K100" i="28"/>
  <c r="N101" i="28"/>
  <c r="W102" i="28"/>
  <c r="D104" i="28"/>
  <c r="N105" i="28"/>
  <c r="M2" i="28"/>
  <c r="K3" i="27"/>
  <c r="H4" i="27"/>
  <c r="C5" i="27"/>
  <c r="X5" i="27"/>
  <c r="M22" i="28"/>
  <c r="C44" i="28"/>
  <c r="N55" i="28"/>
  <c r="Q62" i="28"/>
  <c r="B69" i="28"/>
  <c r="O73" i="28"/>
  <c r="D76" i="28"/>
  <c r="U78" i="28"/>
  <c r="C81" i="28"/>
  <c r="P82" i="28"/>
  <c r="Y83" i="28"/>
  <c r="N85" i="28"/>
  <c r="B87" i="28"/>
  <c r="K88" i="28"/>
  <c r="W89" i="28"/>
  <c r="K91" i="28"/>
  <c r="V92" i="28"/>
  <c r="X93" i="28"/>
  <c r="J95" i="28"/>
  <c r="O96" i="28"/>
  <c r="V97" i="28"/>
  <c r="C99" i="28"/>
  <c r="L100" i="28"/>
  <c r="V101" i="28"/>
  <c r="X102" i="28"/>
  <c r="J104" i="28"/>
  <c r="O105" i="28"/>
  <c r="O2" i="28"/>
  <c r="L3" i="27"/>
  <c r="I4" i="27"/>
  <c r="G5" i="27"/>
  <c r="Y5" i="27"/>
  <c r="W6" i="27"/>
  <c r="T7" i="27"/>
  <c r="O8" i="27"/>
  <c r="L9" i="27"/>
  <c r="I10" i="27"/>
  <c r="G11" i="27"/>
  <c r="Y11" i="27"/>
  <c r="W12" i="27"/>
  <c r="T13" i="27"/>
  <c r="M14" i="27"/>
  <c r="I15" i="27"/>
  <c r="Y15" i="27"/>
  <c r="U16" i="27"/>
  <c r="M17" i="27"/>
  <c r="I18" i="27"/>
  <c r="X18" i="27"/>
  <c r="R19" i="27"/>
  <c r="I20" i="27"/>
  <c r="X20" i="27"/>
  <c r="R21" i="27"/>
  <c r="H22" i="27"/>
  <c r="V22" i="27"/>
  <c r="L23" i="27"/>
  <c r="C24" i="27"/>
  <c r="R24" i="27"/>
  <c r="H25" i="27"/>
  <c r="V25" i="27"/>
  <c r="L26" i="27"/>
  <c r="C27" i="27"/>
  <c r="R27" i="27"/>
  <c r="H28" i="27"/>
  <c r="V28" i="27"/>
  <c r="L29" i="27"/>
  <c r="C30" i="27"/>
  <c r="R30" i="27"/>
  <c r="H31" i="27"/>
  <c r="U31" i="27"/>
  <c r="I32" i="27"/>
  <c r="U32" i="27"/>
  <c r="I33" i="27"/>
  <c r="U33" i="27"/>
  <c r="I34" i="27"/>
  <c r="U34" i="27"/>
  <c r="I35" i="27"/>
  <c r="U35" i="27"/>
  <c r="I36" i="27"/>
  <c r="U36" i="27"/>
  <c r="I37" i="27"/>
  <c r="U37" i="27"/>
  <c r="I38" i="27"/>
  <c r="U38" i="27"/>
  <c r="I39" i="27"/>
  <c r="U39" i="27"/>
  <c r="I40" i="27"/>
  <c r="U40" i="27"/>
  <c r="I41" i="27"/>
  <c r="U41" i="27"/>
  <c r="I42" i="27"/>
  <c r="U42" i="27"/>
  <c r="I43" i="27"/>
  <c r="U43" i="27"/>
  <c r="I44" i="27"/>
  <c r="U44" i="27"/>
  <c r="I45" i="27"/>
  <c r="U45" i="27"/>
  <c r="I46" i="27"/>
  <c r="U46" i="27"/>
  <c r="I47" i="27"/>
  <c r="U47" i="27"/>
  <c r="I48" i="27"/>
  <c r="U48" i="27"/>
  <c r="I49" i="27"/>
  <c r="U49" i="27"/>
  <c r="I50" i="27"/>
  <c r="U50" i="27"/>
  <c r="I51" i="27"/>
  <c r="U51" i="27"/>
  <c r="I52" i="27"/>
  <c r="U52" i="27"/>
  <c r="I53" i="27"/>
  <c r="U53" i="27"/>
  <c r="I54" i="27"/>
  <c r="U54" i="27"/>
  <c r="I55" i="27"/>
  <c r="U55" i="27"/>
  <c r="I56" i="27"/>
  <c r="U56" i="27"/>
  <c r="I57" i="27"/>
  <c r="U57" i="27"/>
  <c r="I58" i="27"/>
  <c r="U58" i="27"/>
  <c r="I59" i="27"/>
  <c r="U59" i="27"/>
  <c r="I60" i="27"/>
  <c r="U60" i="27"/>
  <c r="I61" i="27"/>
  <c r="U61" i="27"/>
  <c r="I62" i="27"/>
  <c r="U62" i="27"/>
  <c r="I63" i="27"/>
  <c r="U63" i="27"/>
  <c r="I64" i="27"/>
  <c r="U64" i="27"/>
  <c r="I65" i="27"/>
  <c r="U65" i="27"/>
  <c r="I66" i="27"/>
  <c r="U66" i="27"/>
  <c r="I67" i="27"/>
  <c r="U67" i="27"/>
  <c r="I68" i="27"/>
  <c r="U68" i="27"/>
  <c r="I69" i="27"/>
  <c r="U69" i="27"/>
  <c r="I70" i="27"/>
  <c r="U70" i="27"/>
  <c r="I71" i="27"/>
  <c r="U71" i="27"/>
  <c r="I72" i="27"/>
  <c r="O29" i="28"/>
  <c r="W46" i="28"/>
  <c r="N57" i="28"/>
  <c r="B64" i="28"/>
  <c r="D70" i="28"/>
  <c r="P73" i="28"/>
  <c r="I76" i="28"/>
  <c r="V78" i="28"/>
  <c r="I81" i="28"/>
  <c r="U82" i="28"/>
  <c r="C84" i="28"/>
  <c r="O85" i="28"/>
  <c r="C87" i="28"/>
  <c r="P88" i="28"/>
  <c r="Y89" i="28"/>
  <c r="N91" i="28"/>
  <c r="W92" i="28"/>
  <c r="B94" i="28"/>
  <c r="K95" i="28"/>
  <c r="P96" i="28"/>
  <c r="B98" i="28"/>
  <c r="D99" i="28"/>
  <c r="N100" i="28"/>
  <c r="W101" i="28"/>
  <c r="B103" i="28"/>
  <c r="K104" i="28"/>
  <c r="P105" i="28"/>
  <c r="S2" i="28"/>
  <c r="M3" i="27"/>
  <c r="K4" i="27"/>
  <c r="H5" i="27"/>
  <c r="C6" i="27"/>
  <c r="X6" i="27"/>
  <c r="U7" i="27"/>
  <c r="S8" i="27"/>
  <c r="M9" i="27"/>
  <c r="K10" i="27"/>
  <c r="H11" i="27"/>
  <c r="C12" i="27"/>
  <c r="X12" i="27"/>
  <c r="U13" i="27"/>
  <c r="O14" i="27"/>
  <c r="J15" i="27"/>
  <c r="C16" i="27"/>
  <c r="V16" i="27"/>
  <c r="O17" i="27"/>
  <c r="J18" i="27"/>
  <c r="Y18" i="27"/>
  <c r="S19" i="27"/>
  <c r="J20" i="27"/>
  <c r="Y20" i="27"/>
  <c r="S21" i="27"/>
  <c r="I22" i="27"/>
  <c r="W22" i="27"/>
  <c r="M23" i="27"/>
  <c r="D24" i="27"/>
  <c r="S24" i="27"/>
  <c r="I25" i="27"/>
  <c r="W25" i="27"/>
  <c r="M26" i="27"/>
  <c r="D27" i="27"/>
  <c r="S27" i="27"/>
  <c r="I28" i="27"/>
  <c r="W28" i="27"/>
  <c r="M29" i="27"/>
  <c r="D30" i="27"/>
  <c r="S30" i="27"/>
  <c r="I31" i="27"/>
  <c r="V31" i="27"/>
  <c r="J32" i="27"/>
  <c r="V32" i="27"/>
  <c r="J33" i="27"/>
  <c r="V33" i="27"/>
  <c r="J34" i="27"/>
  <c r="V34" i="27"/>
  <c r="J35" i="27"/>
  <c r="V35" i="27"/>
  <c r="J36" i="27"/>
  <c r="V36" i="27"/>
  <c r="J37" i="27"/>
  <c r="V37" i="27"/>
  <c r="J38" i="27"/>
  <c r="V38" i="27"/>
  <c r="J39" i="27"/>
  <c r="V39" i="27"/>
  <c r="J40" i="27"/>
  <c r="V40" i="27"/>
  <c r="J41" i="27"/>
  <c r="V41" i="27"/>
  <c r="J42" i="27"/>
  <c r="V42" i="27"/>
  <c r="J43" i="27"/>
  <c r="V43" i="27"/>
  <c r="J44" i="27"/>
  <c r="V44" i="27"/>
  <c r="J45" i="27"/>
  <c r="V45" i="27"/>
  <c r="J46" i="27"/>
  <c r="V46" i="27"/>
  <c r="J47" i="27"/>
  <c r="V47" i="27"/>
  <c r="J48" i="27"/>
  <c r="V48" i="27"/>
  <c r="J49" i="27"/>
  <c r="V49" i="27"/>
  <c r="J50" i="27"/>
  <c r="V50" i="27"/>
  <c r="J51" i="27"/>
  <c r="V51" i="27"/>
  <c r="J52" i="27"/>
  <c r="V52" i="27"/>
  <c r="J53" i="27"/>
  <c r="V53" i="27"/>
  <c r="J54" i="27"/>
  <c r="V54" i="27"/>
  <c r="J55" i="27"/>
  <c r="V55" i="27"/>
  <c r="J56" i="27"/>
  <c r="V56" i="27"/>
  <c r="J57" i="27"/>
  <c r="V57" i="27"/>
  <c r="J58" i="27"/>
  <c r="V58" i="27"/>
  <c r="J59" i="27"/>
  <c r="V59" i="27"/>
  <c r="J60" i="27"/>
  <c r="V60" i="27"/>
  <c r="J61" i="27"/>
  <c r="V61" i="27"/>
  <c r="J62" i="27"/>
  <c r="V62" i="27"/>
  <c r="J63" i="27"/>
  <c r="V63" i="27"/>
  <c r="J64" i="27"/>
  <c r="V64" i="27"/>
  <c r="J65" i="27"/>
  <c r="V65" i="27"/>
  <c r="J66" i="27"/>
  <c r="V66" i="27"/>
  <c r="J67" i="27"/>
  <c r="V67" i="27"/>
  <c r="J68" i="27"/>
  <c r="V68" i="27"/>
  <c r="J69" i="27"/>
  <c r="V69" i="27"/>
  <c r="J70" i="27"/>
  <c r="V70" i="27"/>
  <c r="J71" i="27"/>
  <c r="V71" i="27"/>
  <c r="J72" i="27"/>
  <c r="V72" i="27"/>
  <c r="J73" i="27"/>
  <c r="V73" i="27"/>
  <c r="J74" i="27"/>
  <c r="V74" i="27"/>
  <c r="J75" i="27"/>
  <c r="V75" i="27"/>
  <c r="J76" i="27"/>
  <c r="V76" i="27"/>
  <c r="J77" i="27"/>
  <c r="V77" i="27"/>
  <c r="J78" i="27"/>
  <c r="V78" i="27"/>
  <c r="J79" i="27"/>
  <c r="V79" i="27"/>
  <c r="J80" i="27"/>
  <c r="V80" i="27"/>
  <c r="J81" i="27"/>
  <c r="V81" i="27"/>
  <c r="J82" i="27"/>
  <c r="E31" i="28"/>
  <c r="Q47" i="28"/>
  <c r="O57" i="28"/>
  <c r="C64" i="28"/>
  <c r="J70" i="28"/>
  <c r="D74" i="28"/>
  <c r="U76" i="28"/>
  <c r="J79" i="28"/>
  <c r="J81" i="28"/>
  <c r="V82" i="28"/>
  <c r="K84" i="28"/>
  <c r="P85" i="28"/>
  <c r="I87" i="28"/>
  <c r="U88" i="28"/>
  <c r="C90" i="28"/>
  <c r="O91" i="28"/>
  <c r="X92" i="28"/>
  <c r="J94" i="28"/>
  <c r="L95" i="28"/>
  <c r="V96" i="28"/>
  <c r="C98" i="28"/>
  <c r="J99" i="28"/>
  <c r="O100" i="28"/>
  <c r="X101" i="28"/>
  <c r="J103" i="28"/>
  <c r="L104" i="28"/>
  <c r="V105" i="28"/>
  <c r="T2" i="28"/>
  <c r="O3" i="27"/>
  <c r="L4" i="27"/>
  <c r="I5" i="27"/>
  <c r="G6" i="27"/>
  <c r="Y6" i="27"/>
  <c r="W7" i="27"/>
  <c r="T8" i="27"/>
  <c r="O9" i="27"/>
  <c r="L10" i="27"/>
  <c r="I11" i="27"/>
  <c r="G12" i="27"/>
  <c r="Y12" i="27"/>
  <c r="W13" i="27"/>
  <c r="S14" i="27"/>
  <c r="K15" i="27"/>
  <c r="G16" i="27"/>
  <c r="W16" i="27"/>
  <c r="S17" i="27"/>
  <c r="K18" i="27"/>
  <c r="C19" i="27"/>
  <c r="T19" i="27"/>
  <c r="K20" i="27"/>
  <c r="C21" i="27"/>
  <c r="T21" i="27"/>
  <c r="J22" i="27"/>
  <c r="X22" i="27"/>
  <c r="O23" i="27"/>
  <c r="F24" i="27"/>
  <c r="T24" i="27"/>
  <c r="J25" i="27"/>
  <c r="X25" i="27"/>
  <c r="O26" i="27"/>
  <c r="F27" i="27"/>
  <c r="T27" i="27"/>
  <c r="J28" i="27"/>
  <c r="X28" i="27"/>
  <c r="O29" i="27"/>
  <c r="F30" i="27"/>
  <c r="T30" i="27"/>
  <c r="J31" i="27"/>
  <c r="W31" i="27"/>
  <c r="K32" i="27"/>
  <c r="W32" i="27"/>
  <c r="K33" i="27"/>
  <c r="W33" i="27"/>
  <c r="K34" i="27"/>
  <c r="W34" i="27"/>
  <c r="K35" i="27"/>
  <c r="W35" i="27"/>
  <c r="K36" i="27"/>
  <c r="W36" i="27"/>
  <c r="K37" i="27"/>
  <c r="W37" i="27"/>
  <c r="K38" i="27"/>
  <c r="W38" i="27"/>
  <c r="K39" i="27"/>
  <c r="W39" i="27"/>
  <c r="K40" i="27"/>
  <c r="W40" i="27"/>
  <c r="K41" i="27"/>
  <c r="W41" i="27"/>
  <c r="K42" i="27"/>
  <c r="W42" i="27"/>
  <c r="K43" i="27"/>
  <c r="W43" i="27"/>
  <c r="K44" i="27"/>
  <c r="W44" i="27"/>
  <c r="K45" i="27"/>
  <c r="W45" i="27"/>
  <c r="K46" i="27"/>
  <c r="W46" i="27"/>
  <c r="K47" i="27"/>
  <c r="W47" i="27"/>
  <c r="K48" i="27"/>
  <c r="W48" i="27"/>
  <c r="K49" i="27"/>
  <c r="W49" i="27"/>
  <c r="K50" i="27"/>
  <c r="W50" i="27"/>
  <c r="K51" i="27"/>
  <c r="W51" i="27"/>
  <c r="K52" i="27"/>
  <c r="W52" i="27"/>
  <c r="K53" i="27"/>
  <c r="W53" i="27"/>
  <c r="K54" i="27"/>
  <c r="W54" i="27"/>
  <c r="K55" i="27"/>
  <c r="W55" i="27"/>
  <c r="K56" i="27"/>
  <c r="W56" i="27"/>
  <c r="K57" i="27"/>
  <c r="W57" i="27"/>
  <c r="K58" i="27"/>
  <c r="W58" i="27"/>
  <c r="K59" i="27"/>
  <c r="W59" i="27"/>
  <c r="K60" i="27"/>
  <c r="W60" i="27"/>
  <c r="K61" i="27"/>
  <c r="W61" i="27"/>
  <c r="K62" i="27"/>
  <c r="W62" i="27"/>
  <c r="K63" i="27"/>
  <c r="W63" i="27"/>
  <c r="K64" i="27"/>
  <c r="W64" i="27"/>
  <c r="F31" i="28"/>
  <c r="S47" i="28"/>
  <c r="B58" i="28"/>
  <c r="E64" i="28"/>
  <c r="K70" i="28"/>
  <c r="K74" i="28"/>
  <c r="Y76" i="28"/>
  <c r="N79" i="28"/>
  <c r="K81" i="28"/>
  <c r="Y82" i="28"/>
  <c r="M84" i="28"/>
  <c r="V85" i="28"/>
  <c r="J87" i="28"/>
  <c r="V88" i="28"/>
  <c r="K90" i="28"/>
  <c r="P91" i="28"/>
  <c r="B93" i="28"/>
  <c r="K94" i="28"/>
  <c r="N95" i="28"/>
  <c r="W96" i="28"/>
  <c r="D98" i="28"/>
  <c r="N99" i="28"/>
  <c r="P100" i="28"/>
  <c r="B102" i="28"/>
  <c r="K103" i="28"/>
  <c r="N104" i="28"/>
  <c r="W105" i="28"/>
  <c r="U2" i="28"/>
  <c r="S3" i="27"/>
  <c r="M4" i="27"/>
  <c r="K5" i="27"/>
  <c r="H6" i="27"/>
  <c r="R34" i="28"/>
  <c r="B50" i="28"/>
  <c r="G59" i="28"/>
  <c r="R65" i="28"/>
  <c r="P71" i="28"/>
  <c r="M74" i="28"/>
  <c r="B77" i="28"/>
  <c r="O79" i="28"/>
  <c r="N81" i="28"/>
  <c r="B83" i="28"/>
  <c r="N84" i="28"/>
  <c r="C86" i="28"/>
  <c r="K87" i="28"/>
  <c r="Y88" i="28"/>
  <c r="M90" i="28"/>
  <c r="V91" i="28"/>
  <c r="C93" i="28"/>
  <c r="L94" i="28"/>
  <c r="V95" i="28"/>
  <c r="X96" i="28"/>
  <c r="J98" i="28"/>
  <c r="O99" i="28"/>
  <c r="V100" i="28"/>
  <c r="C102" i="28"/>
  <c r="L103" i="28"/>
  <c r="V104" i="28"/>
  <c r="X105" i="28"/>
  <c r="W2" i="28"/>
  <c r="T3" i="27"/>
  <c r="O4" i="27"/>
  <c r="L5" i="27"/>
  <c r="I6" i="27"/>
  <c r="S35" i="28"/>
  <c r="X50" i="28"/>
  <c r="I59" i="28"/>
  <c r="U65" i="28"/>
  <c r="W71" i="28"/>
  <c r="B75" i="28"/>
  <c r="O77" i="28"/>
  <c r="D80" i="28"/>
  <c r="W81" i="28"/>
  <c r="I83" i="28"/>
  <c r="U84" i="28"/>
  <c r="I86" i="28"/>
  <c r="V87" i="28"/>
  <c r="C89" i="28"/>
  <c r="P90" i="28"/>
  <c r="C92" i="28"/>
  <c r="J93" i="28"/>
  <c r="O94" i="28"/>
  <c r="X95" i="28"/>
  <c r="J97" i="28"/>
  <c r="L98" i="28"/>
  <c r="V99" i="28"/>
  <c r="C101" i="28"/>
  <c r="J102" i="28"/>
  <c r="O103" i="28"/>
  <c r="X104" i="28"/>
  <c r="G2" i="28"/>
  <c r="Y2" i="28"/>
  <c r="W3" i="27"/>
  <c r="T4" i="27"/>
  <c r="O5" i="27"/>
  <c r="L6" i="27"/>
  <c r="I7" i="27"/>
  <c r="G8" i="27"/>
  <c r="Y8" i="27"/>
  <c r="W9" i="27"/>
  <c r="T10" i="27"/>
  <c r="O11" i="27"/>
  <c r="L12" i="27"/>
  <c r="I13" i="27"/>
  <c r="G14" i="27"/>
  <c r="W14" i="27"/>
  <c r="S15" i="27"/>
  <c r="K16" i="27"/>
  <c r="G17" i="27"/>
  <c r="W17" i="27"/>
  <c r="R18" i="27"/>
  <c r="I19" i="27"/>
  <c r="X19" i="27"/>
  <c r="R20" i="27"/>
  <c r="I21" i="27"/>
  <c r="X21" i="27"/>
  <c r="O22" i="27"/>
  <c r="F23" i="27"/>
  <c r="T23" i="27"/>
  <c r="J24" i="27"/>
  <c r="X24" i="27"/>
  <c r="O25" i="27"/>
  <c r="F26" i="27"/>
  <c r="T26" i="27"/>
  <c r="J27" i="27"/>
  <c r="X27" i="27"/>
  <c r="O28" i="27"/>
  <c r="F29" i="27"/>
  <c r="T29" i="27"/>
  <c r="J30" i="27"/>
  <c r="X30" i="27"/>
  <c r="O31" i="27"/>
  <c r="C32" i="27"/>
  <c r="O32" i="27"/>
  <c r="C33" i="27"/>
  <c r="O33" i="27"/>
  <c r="C34" i="27"/>
  <c r="O34" i="27"/>
  <c r="C35" i="27"/>
  <c r="O35" i="27"/>
  <c r="C36" i="27"/>
  <c r="O36" i="27"/>
  <c r="C37" i="27"/>
  <c r="O37" i="27"/>
  <c r="C38" i="27"/>
  <c r="O38" i="27"/>
  <c r="C39" i="27"/>
  <c r="O39" i="27"/>
  <c r="C40" i="27"/>
  <c r="O40" i="27"/>
  <c r="C41" i="27"/>
  <c r="O41" i="27"/>
  <c r="C42" i="27"/>
  <c r="O42" i="27"/>
  <c r="C43" i="27"/>
  <c r="O43" i="27"/>
  <c r="C44" i="27"/>
  <c r="O44" i="27"/>
  <c r="C45" i="27"/>
  <c r="O45" i="27"/>
  <c r="C46" i="27"/>
  <c r="O46" i="27"/>
  <c r="C47" i="27"/>
  <c r="O47" i="27"/>
  <c r="C48" i="27"/>
  <c r="O48" i="27"/>
  <c r="C49" i="27"/>
  <c r="O49" i="27"/>
  <c r="C50" i="27"/>
  <c r="O50" i="27"/>
  <c r="C51" i="27"/>
  <c r="O51" i="27"/>
  <c r="C52" i="27"/>
  <c r="O52" i="27"/>
  <c r="C53" i="27"/>
  <c r="O53" i="27"/>
  <c r="C54" i="27"/>
  <c r="O54" i="27"/>
  <c r="C55" i="27"/>
  <c r="O55" i="27"/>
  <c r="C56" i="27"/>
  <c r="O56" i="27"/>
  <c r="C57" i="27"/>
  <c r="O57" i="27"/>
  <c r="C58" i="27"/>
  <c r="O58" i="27"/>
  <c r="C59" i="27"/>
  <c r="O59" i="27"/>
  <c r="C60" i="27"/>
  <c r="O60" i="27"/>
  <c r="C61" i="27"/>
  <c r="O61" i="27"/>
  <c r="C62" i="27"/>
  <c r="O62" i="27"/>
  <c r="R35" i="28"/>
  <c r="T65" i="28"/>
  <c r="C77" i="28"/>
  <c r="C83" i="28"/>
  <c r="N87" i="28"/>
  <c r="B92" i="28"/>
  <c r="W95" i="28"/>
  <c r="P99" i="28"/>
  <c r="N103" i="28"/>
  <c r="X2" i="28"/>
  <c r="M5" i="27"/>
  <c r="K7" i="27"/>
  <c r="W8" i="27"/>
  <c r="H10" i="27"/>
  <c r="T11" i="27"/>
  <c r="H13" i="27"/>
  <c r="T14" i="27"/>
  <c r="V15" i="27"/>
  <c r="H17" i="27"/>
  <c r="M18" i="27"/>
  <c r="O19" i="27"/>
  <c r="T20" i="27"/>
  <c r="W21" i="27"/>
  <c r="Y22" i="27"/>
  <c r="W23" i="27"/>
  <c r="Y24" i="27"/>
  <c r="C26" i="27"/>
  <c r="Y26" i="27"/>
  <c r="C28" i="27"/>
  <c r="D29" i="27"/>
  <c r="G30" i="27"/>
  <c r="D31" i="27"/>
  <c r="D32" i="27"/>
  <c r="Y32" i="27"/>
  <c r="T33" i="27"/>
  <c r="Q34" i="27"/>
  <c r="N35" i="27"/>
  <c r="L36" i="27"/>
  <c r="F37" i="27"/>
  <c r="D38" i="27"/>
  <c r="Y38" i="27"/>
  <c r="T39" i="27"/>
  <c r="Q40" i="27"/>
  <c r="N41" i="27"/>
  <c r="L42" i="27"/>
  <c r="F43" i="27"/>
  <c r="D44" i="27"/>
  <c r="Y44" i="27"/>
  <c r="T45" i="27"/>
  <c r="Q46" i="27"/>
  <c r="N47" i="27"/>
  <c r="L48" i="27"/>
  <c r="F49" i="27"/>
  <c r="D50" i="27"/>
  <c r="Y50" i="27"/>
  <c r="T51" i="27"/>
  <c r="Q52" i="27"/>
  <c r="N53" i="27"/>
  <c r="L54" i="27"/>
  <c r="F55" i="27"/>
  <c r="D56" i="27"/>
  <c r="Y56" i="27"/>
  <c r="T57" i="27"/>
  <c r="Q58" i="27"/>
  <c r="N59" i="27"/>
  <c r="L60" i="27"/>
  <c r="F61" i="27"/>
  <c r="D62" i="27"/>
  <c r="Y62" i="27"/>
  <c r="Q63" i="27"/>
  <c r="M64" i="27"/>
  <c r="E65" i="27"/>
  <c r="W65" i="27"/>
  <c r="N66" i="27"/>
  <c r="E67" i="27"/>
  <c r="W67" i="27"/>
  <c r="N68" i="27"/>
  <c r="E69" i="27"/>
  <c r="W69" i="27"/>
  <c r="N70" i="27"/>
  <c r="E71" i="27"/>
  <c r="W71" i="27"/>
  <c r="N72" i="27"/>
  <c r="D73" i="27"/>
  <c r="R73" i="27"/>
  <c r="I74" i="27"/>
  <c r="X74" i="27"/>
  <c r="N75" i="27"/>
  <c r="D76" i="27"/>
  <c r="R76" i="27"/>
  <c r="I77" i="27"/>
  <c r="X77" i="27"/>
  <c r="N78" i="27"/>
  <c r="D79" i="27"/>
  <c r="R79" i="27"/>
  <c r="I80" i="27"/>
  <c r="X80" i="27"/>
  <c r="N81" i="27"/>
  <c r="D82" i="27"/>
  <c r="R82" i="27"/>
  <c r="F83" i="27"/>
  <c r="R83" i="27"/>
  <c r="F84" i="27"/>
  <c r="R84" i="27"/>
  <c r="F85" i="27"/>
  <c r="R85" i="27"/>
  <c r="F86" i="27"/>
  <c r="R86" i="27"/>
  <c r="F87" i="27"/>
  <c r="R87" i="27"/>
  <c r="F88" i="27"/>
  <c r="R88" i="27"/>
  <c r="F89" i="27"/>
  <c r="R89" i="27"/>
  <c r="F90" i="27"/>
  <c r="R90" i="27"/>
  <c r="F91" i="27"/>
  <c r="R91" i="27"/>
  <c r="F92" i="27"/>
  <c r="R92" i="27"/>
  <c r="F93" i="27"/>
  <c r="R93" i="27"/>
  <c r="F94" i="27"/>
  <c r="R94" i="27"/>
  <c r="F95" i="27"/>
  <c r="R95" i="27"/>
  <c r="F96" i="27"/>
  <c r="R96" i="27"/>
  <c r="F97" i="27"/>
  <c r="R97" i="27"/>
  <c r="F98" i="27"/>
  <c r="R98" i="27"/>
  <c r="F99" i="27"/>
  <c r="R99" i="27"/>
  <c r="F100" i="27"/>
  <c r="R100" i="27"/>
  <c r="F101" i="27"/>
  <c r="R101" i="27"/>
  <c r="F102" i="27"/>
  <c r="R102" i="27"/>
  <c r="F103" i="27"/>
  <c r="R103" i="27"/>
  <c r="F104" i="27"/>
  <c r="R104" i="27"/>
  <c r="F105" i="27"/>
  <c r="R105" i="27"/>
  <c r="G2" i="27"/>
  <c r="S2" i="27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W38" i="28"/>
  <c r="J67" i="28"/>
  <c r="V77" i="28"/>
  <c r="N83" i="28"/>
  <c r="W87" i="28"/>
  <c r="D92" i="28"/>
  <c r="B96" i="28"/>
  <c r="W99" i="28"/>
  <c r="P103" i="28"/>
  <c r="C3" i="27"/>
  <c r="S5" i="27"/>
  <c r="L7" i="27"/>
  <c r="X8" i="27"/>
  <c r="M10" i="27"/>
  <c r="U11" i="27"/>
  <c r="K13" i="27"/>
  <c r="U14" i="27"/>
  <c r="X15" i="27"/>
  <c r="I17" i="27"/>
  <c r="O18" i="27"/>
  <c r="U19" i="27"/>
  <c r="U20" i="27"/>
  <c r="Y21" i="27"/>
  <c r="C23" i="27"/>
  <c r="Y23" i="27"/>
  <c r="C25" i="27"/>
  <c r="D26" i="27"/>
  <c r="G27" i="27"/>
  <c r="D28" i="27"/>
  <c r="G29" i="27"/>
  <c r="H30" i="27"/>
  <c r="G31" i="27"/>
  <c r="E32" i="27"/>
  <c r="B33" i="27"/>
  <c r="X33" i="27"/>
  <c r="R34" i="27"/>
  <c r="P35" i="27"/>
  <c r="M36" i="27"/>
  <c r="H37" i="27"/>
  <c r="E38" i="27"/>
  <c r="B39" i="27"/>
  <c r="X39" i="27"/>
  <c r="R40" i="27"/>
  <c r="P41" i="27"/>
  <c r="M42" i="27"/>
  <c r="H43" i="27"/>
  <c r="E44" i="27"/>
  <c r="B45" i="27"/>
  <c r="X45" i="27"/>
  <c r="R46" i="27"/>
  <c r="P47" i="27"/>
  <c r="M48" i="27"/>
  <c r="H49" i="27"/>
  <c r="E50" i="27"/>
  <c r="B51" i="27"/>
  <c r="X51" i="27"/>
  <c r="R52" i="27"/>
  <c r="P53" i="27"/>
  <c r="M54" i="27"/>
  <c r="H55" i="27"/>
  <c r="E56" i="27"/>
  <c r="B57" i="27"/>
  <c r="X57" i="27"/>
  <c r="R58" i="27"/>
  <c r="P59" i="27"/>
  <c r="M60" i="27"/>
  <c r="H61" i="27"/>
  <c r="E62" i="27"/>
  <c r="B63" i="27"/>
  <c r="R63" i="27"/>
  <c r="N64" i="27"/>
  <c r="F65" i="27"/>
  <c r="X65" i="27"/>
  <c r="O66" i="27"/>
  <c r="F67" i="27"/>
  <c r="X67" i="27"/>
  <c r="O68" i="27"/>
  <c r="F69" i="27"/>
  <c r="X69" i="27"/>
  <c r="O70" i="27"/>
  <c r="F71" i="27"/>
  <c r="X71" i="27"/>
  <c r="O72" i="27"/>
  <c r="W39" i="28"/>
  <c r="K67" i="28"/>
  <c r="W77" i="28"/>
  <c r="O83" i="28"/>
  <c r="Y87" i="28"/>
  <c r="J92" i="28"/>
  <c r="C96" i="28"/>
  <c r="X99" i="28"/>
  <c r="V103" i="28"/>
  <c r="G3" i="27"/>
  <c r="T5" i="27"/>
  <c r="M7" i="27"/>
  <c r="C9" i="27"/>
  <c r="O10" i="27"/>
  <c r="X11" i="27"/>
  <c r="L13" i="27"/>
  <c r="V14" i="27"/>
  <c r="H16" i="27"/>
  <c r="J17" i="27"/>
  <c r="S18" i="27"/>
  <c r="V19" i="27"/>
  <c r="W20" i="27"/>
  <c r="C22" i="27"/>
  <c r="D23" i="27"/>
  <c r="G24" i="27"/>
  <c r="D25" i="27"/>
  <c r="G26" i="27"/>
  <c r="H27" i="27"/>
  <c r="G28" i="27"/>
  <c r="H29" i="27"/>
  <c r="I30" i="27"/>
  <c r="K31" i="27"/>
  <c r="F32" i="27"/>
  <c r="D33" i="27"/>
  <c r="Y33" i="27"/>
  <c r="T34" i="27"/>
  <c r="Q35" i="27"/>
  <c r="N36" i="27"/>
  <c r="L37" i="27"/>
  <c r="F38" i="27"/>
  <c r="D39" i="27"/>
  <c r="Y39" i="27"/>
  <c r="T40" i="27"/>
  <c r="Q41" i="27"/>
  <c r="N42" i="27"/>
  <c r="L43" i="27"/>
  <c r="F44" i="27"/>
  <c r="D45" i="27"/>
  <c r="Y45" i="27"/>
  <c r="T46" i="27"/>
  <c r="Q47" i="27"/>
  <c r="N48" i="27"/>
  <c r="L49" i="27"/>
  <c r="F50" i="27"/>
  <c r="D51" i="27"/>
  <c r="Y51" i="27"/>
  <c r="T52" i="27"/>
  <c r="Q53" i="27"/>
  <c r="N54" i="27"/>
  <c r="L55" i="27"/>
  <c r="F56" i="27"/>
  <c r="D57" i="27"/>
  <c r="Y57" i="27"/>
  <c r="T58" i="27"/>
  <c r="Q59" i="27"/>
  <c r="N60" i="27"/>
  <c r="L61" i="27"/>
  <c r="F62" i="27"/>
  <c r="C63" i="27"/>
  <c r="T63" i="27"/>
  <c r="O64" i="27"/>
  <c r="H65" i="27"/>
  <c r="Y65" i="27"/>
  <c r="P66" i="27"/>
  <c r="H67" i="27"/>
  <c r="Y67" i="27"/>
  <c r="P68" i="27"/>
  <c r="H69" i="27"/>
  <c r="Y69" i="27"/>
  <c r="P70" i="27"/>
  <c r="H71" i="27"/>
  <c r="Y71" i="27"/>
  <c r="P72" i="27"/>
  <c r="F73" i="27"/>
  <c r="U73" i="27"/>
  <c r="L74" i="27"/>
  <c r="B75" i="27"/>
  <c r="P75" i="27"/>
  <c r="F76" i="27"/>
  <c r="U76" i="27"/>
  <c r="L77" i="27"/>
  <c r="B78" i="27"/>
  <c r="P78" i="27"/>
  <c r="F79" i="27"/>
  <c r="U79" i="27"/>
  <c r="L80" i="27"/>
  <c r="B81" i="27"/>
  <c r="P81" i="27"/>
  <c r="F82" i="27"/>
  <c r="T82" i="27"/>
  <c r="H83" i="27"/>
  <c r="T83" i="27"/>
  <c r="H84" i="27"/>
  <c r="T84" i="27"/>
  <c r="H85" i="27"/>
  <c r="T85" i="27"/>
  <c r="H86" i="27"/>
  <c r="T86" i="27"/>
  <c r="H87" i="27"/>
  <c r="T87" i="27"/>
  <c r="H88" i="27"/>
  <c r="T88" i="27"/>
  <c r="H89" i="27"/>
  <c r="T89" i="27"/>
  <c r="H90" i="27"/>
  <c r="T90" i="27"/>
  <c r="H91" i="27"/>
  <c r="T91" i="27"/>
  <c r="H92" i="27"/>
  <c r="T92" i="27"/>
  <c r="H93" i="27"/>
  <c r="T93" i="27"/>
  <c r="H94" i="27"/>
  <c r="T94" i="27"/>
  <c r="H95" i="27"/>
  <c r="T95" i="27"/>
  <c r="H96" i="27"/>
  <c r="T96" i="27"/>
  <c r="H97" i="27"/>
  <c r="T97" i="27"/>
  <c r="H98" i="27"/>
  <c r="T98" i="27"/>
  <c r="H99" i="27"/>
  <c r="T99" i="27"/>
  <c r="H100" i="27"/>
  <c r="T100" i="27"/>
  <c r="H101" i="27"/>
  <c r="T101" i="27"/>
  <c r="H102" i="27"/>
  <c r="T102" i="27"/>
  <c r="H103" i="27"/>
  <c r="T103" i="27"/>
  <c r="H104" i="27"/>
  <c r="T104" i="27"/>
  <c r="H105" i="27"/>
  <c r="T105" i="27"/>
  <c r="I2" i="27"/>
  <c r="U2" i="27"/>
  <c r="I3" i="9"/>
  <c r="U3" i="9"/>
  <c r="I4" i="9"/>
  <c r="X39" i="28"/>
  <c r="L67" i="28"/>
  <c r="Y77" i="28"/>
  <c r="P83" i="28"/>
  <c r="C88" i="28"/>
  <c r="K92" i="28"/>
  <c r="D96" i="28"/>
  <c r="B100" i="28"/>
  <c r="B104" i="28"/>
  <c r="H3" i="27"/>
  <c r="U5" i="27"/>
  <c r="S7" i="27"/>
  <c r="G9" i="27"/>
  <c r="S10" i="27"/>
  <c r="H12" i="27"/>
  <c r="M13" i="27"/>
  <c r="X14" i="27"/>
  <c r="I16" i="27"/>
  <c r="L17" i="27"/>
  <c r="T18" i="27"/>
  <c r="W19" i="27"/>
  <c r="F21" i="27"/>
  <c r="D22" i="27"/>
  <c r="G23" i="27"/>
  <c r="H24" i="27"/>
  <c r="G25" i="27"/>
  <c r="H26" i="27"/>
  <c r="I27" i="27"/>
  <c r="K28" i="27"/>
  <c r="I29" i="27"/>
  <c r="K30" i="27"/>
  <c r="L31" i="27"/>
  <c r="H32" i="27"/>
  <c r="E33" i="27"/>
  <c r="B34" i="27"/>
  <c r="X34" i="27"/>
  <c r="R35" i="27"/>
  <c r="P36" i="27"/>
  <c r="M37" i="27"/>
  <c r="H38" i="27"/>
  <c r="E39" i="27"/>
  <c r="B40" i="27"/>
  <c r="X40" i="27"/>
  <c r="R41" i="27"/>
  <c r="P42" i="27"/>
  <c r="M43" i="27"/>
  <c r="H44" i="27"/>
  <c r="E45" i="27"/>
  <c r="B46" i="27"/>
  <c r="X46" i="27"/>
  <c r="R47" i="27"/>
  <c r="P48" i="27"/>
  <c r="M49" i="27"/>
  <c r="H50" i="27"/>
  <c r="E51" i="27"/>
  <c r="B52" i="27"/>
  <c r="X52" i="27"/>
  <c r="R53" i="27"/>
  <c r="P54" i="27"/>
  <c r="M55" i="27"/>
  <c r="H56" i="27"/>
  <c r="E57" i="27"/>
  <c r="B58" i="27"/>
  <c r="X58" i="27"/>
  <c r="R59" i="27"/>
  <c r="P60" i="27"/>
  <c r="M61" i="27"/>
  <c r="H62" i="27"/>
  <c r="D63" i="27"/>
  <c r="X63" i="27"/>
  <c r="P64" i="27"/>
  <c r="K65" i="27"/>
  <c r="B66" i="27"/>
  <c r="Q66" i="27"/>
  <c r="K67" i="27"/>
  <c r="B68" i="27"/>
  <c r="Q68" i="27"/>
  <c r="K69" i="27"/>
  <c r="B70" i="27"/>
  <c r="Q70" i="27"/>
  <c r="K71" i="27"/>
  <c r="B72" i="27"/>
  <c r="Q72" i="27"/>
  <c r="H73" i="27"/>
  <c r="W73" i="27"/>
  <c r="M74" i="27"/>
  <c r="C75" i="27"/>
  <c r="Q75" i="27"/>
  <c r="H76" i="27"/>
  <c r="W76" i="27"/>
  <c r="M77" i="27"/>
  <c r="C78" i="27"/>
  <c r="Q78" i="27"/>
  <c r="H79" i="27"/>
  <c r="W79" i="27"/>
  <c r="M80" i="27"/>
  <c r="C81" i="27"/>
  <c r="Q81" i="27"/>
  <c r="H82" i="27"/>
  <c r="U82" i="27"/>
  <c r="I83" i="27"/>
  <c r="U83" i="27"/>
  <c r="I84" i="27"/>
  <c r="U84" i="27"/>
  <c r="I85" i="27"/>
  <c r="U85" i="27"/>
  <c r="I86" i="27"/>
  <c r="U86" i="27"/>
  <c r="I87" i="27"/>
  <c r="U87" i="27"/>
  <c r="I88" i="27"/>
  <c r="U88" i="27"/>
  <c r="I89" i="27"/>
  <c r="U89" i="27"/>
  <c r="I90" i="27"/>
  <c r="U90" i="27"/>
  <c r="I91" i="27"/>
  <c r="U91" i="27"/>
  <c r="I92" i="27"/>
  <c r="U92" i="27"/>
  <c r="I93" i="27"/>
  <c r="U93" i="27"/>
  <c r="I94" i="27"/>
  <c r="U94" i="27"/>
  <c r="I95" i="27"/>
  <c r="U95" i="27"/>
  <c r="I96" i="27"/>
  <c r="U96" i="27"/>
  <c r="I97" i="27"/>
  <c r="U97" i="27"/>
  <c r="I98" i="27"/>
  <c r="U98" i="27"/>
  <c r="I99" i="27"/>
  <c r="U99" i="27"/>
  <c r="I100" i="27"/>
  <c r="U100" i="27"/>
  <c r="I101" i="27"/>
  <c r="U101" i="27"/>
  <c r="I102" i="27"/>
  <c r="U102" i="27"/>
  <c r="I103" i="27"/>
  <c r="U103" i="27"/>
  <c r="I104" i="27"/>
  <c r="U104" i="27"/>
  <c r="I105" i="27"/>
  <c r="U105" i="27"/>
  <c r="J2" i="27"/>
  <c r="V2" i="27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R50" i="28"/>
  <c r="U71" i="28"/>
  <c r="P79" i="28"/>
  <c r="P84" i="28"/>
  <c r="B89" i="28"/>
  <c r="D93" i="28"/>
  <c r="B97" i="28"/>
  <c r="B101" i="28"/>
  <c r="W104" i="28"/>
  <c r="U3" i="27"/>
  <c r="K6" i="27"/>
  <c r="X7" i="27"/>
  <c r="H9" i="27"/>
  <c r="U10" i="27"/>
  <c r="I12" i="27"/>
  <c r="S13" i="27"/>
  <c r="Y14" i="27"/>
  <c r="J16" i="27"/>
  <c r="T17" i="27"/>
  <c r="U18" i="27"/>
  <c r="Y19" i="27"/>
  <c r="G21" i="27"/>
  <c r="G22" i="27"/>
  <c r="H23" i="27"/>
  <c r="I24" i="27"/>
  <c r="K25" i="27"/>
  <c r="I26" i="27"/>
  <c r="K27" i="27"/>
  <c r="L28" i="27"/>
  <c r="K29" i="27"/>
  <c r="L30" i="27"/>
  <c r="M31" i="27"/>
  <c r="L32" i="27"/>
  <c r="F33" i="27"/>
  <c r="D34" i="27"/>
  <c r="Y34" i="27"/>
  <c r="T35" i="27"/>
  <c r="Q36" i="27"/>
  <c r="N37" i="27"/>
  <c r="L38" i="27"/>
  <c r="F39" i="27"/>
  <c r="D40" i="27"/>
  <c r="Y40" i="27"/>
  <c r="T41" i="27"/>
  <c r="Q42" i="27"/>
  <c r="N43" i="27"/>
  <c r="L44" i="27"/>
  <c r="F45" i="27"/>
  <c r="D46" i="27"/>
  <c r="Y46" i="27"/>
  <c r="T47" i="27"/>
  <c r="Q48" i="27"/>
  <c r="N49" i="27"/>
  <c r="L50" i="27"/>
  <c r="F51" i="27"/>
  <c r="D52" i="27"/>
  <c r="Y52" i="27"/>
  <c r="T53" i="27"/>
  <c r="Q54" i="27"/>
  <c r="N55" i="27"/>
  <c r="L56" i="27"/>
  <c r="F57" i="27"/>
  <c r="D58" i="27"/>
  <c r="Y58" i="27"/>
  <c r="T59" i="27"/>
  <c r="Q60" i="27"/>
  <c r="N61" i="27"/>
  <c r="L62" i="27"/>
  <c r="E63" i="27"/>
  <c r="Y63" i="27"/>
  <c r="Q64" i="27"/>
  <c r="L65" i="27"/>
  <c r="C66" i="27"/>
  <c r="R66" i="27"/>
  <c r="L67" i="27"/>
  <c r="C68" i="27"/>
  <c r="R68" i="27"/>
  <c r="L69" i="27"/>
  <c r="C70" i="27"/>
  <c r="R70" i="27"/>
  <c r="L71" i="27"/>
  <c r="C72" i="27"/>
  <c r="R72" i="27"/>
  <c r="I73" i="27"/>
  <c r="X73" i="27"/>
  <c r="N74" i="27"/>
  <c r="D75" i="27"/>
  <c r="R75" i="27"/>
  <c r="I76" i="27"/>
  <c r="X76" i="27"/>
  <c r="N77" i="27"/>
  <c r="D78" i="27"/>
  <c r="R78" i="27"/>
  <c r="I79" i="27"/>
  <c r="X79" i="27"/>
  <c r="N80" i="27"/>
  <c r="D81" i="27"/>
  <c r="R81" i="27"/>
  <c r="I82" i="27"/>
  <c r="V82" i="27"/>
  <c r="J83" i="27"/>
  <c r="V83" i="27"/>
  <c r="J84" i="27"/>
  <c r="V84" i="27"/>
  <c r="J85" i="27"/>
  <c r="V85" i="27"/>
  <c r="J86" i="27"/>
  <c r="V86" i="27"/>
  <c r="J87" i="27"/>
  <c r="V87" i="27"/>
  <c r="J88" i="27"/>
  <c r="V88" i="27"/>
  <c r="J89" i="27"/>
  <c r="V89" i="27"/>
  <c r="J90" i="27"/>
  <c r="V90" i="27"/>
  <c r="J91" i="27"/>
  <c r="V91" i="27"/>
  <c r="J92" i="27"/>
  <c r="V92" i="27"/>
  <c r="J93" i="27"/>
  <c r="V93" i="27"/>
  <c r="J94" i="27"/>
  <c r="V94" i="27"/>
  <c r="J95" i="27"/>
  <c r="V95" i="27"/>
  <c r="J96" i="27"/>
  <c r="V96" i="27"/>
  <c r="J97" i="27"/>
  <c r="V97" i="27"/>
  <c r="J98" i="27"/>
  <c r="V98" i="27"/>
  <c r="J99" i="27"/>
  <c r="V99" i="27"/>
  <c r="J100" i="27"/>
  <c r="V100" i="27"/>
  <c r="J101" i="27"/>
  <c r="V101" i="27"/>
  <c r="J102" i="27"/>
  <c r="V102" i="27"/>
  <c r="J103" i="27"/>
  <c r="V103" i="27"/>
  <c r="J104" i="27"/>
  <c r="V104" i="27"/>
  <c r="J105" i="27"/>
  <c r="V105" i="27"/>
  <c r="K2" i="27"/>
  <c r="W2" i="27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U52" i="28"/>
  <c r="P72" i="28"/>
  <c r="K80" i="28"/>
  <c r="V84" i="28"/>
  <c r="I89" i="28"/>
  <c r="N93" i="28"/>
  <c r="K97" i="28"/>
  <c r="D101" i="28"/>
  <c r="B105" i="28"/>
  <c r="X3" i="27"/>
  <c r="M6" i="27"/>
  <c r="Y7" i="27"/>
  <c r="K9" i="27"/>
  <c r="W10" i="27"/>
  <c r="K12" i="27"/>
  <c r="X13" i="27"/>
  <c r="C15" i="27"/>
  <c r="L16" i="27"/>
  <c r="U17" i="27"/>
  <c r="W18" i="27"/>
  <c r="C20" i="27"/>
  <c r="H21" i="27"/>
  <c r="K22" i="27"/>
  <c r="I23" i="27"/>
  <c r="K24" i="27"/>
  <c r="L25" i="27"/>
  <c r="K26" i="27"/>
  <c r="L27" i="27"/>
  <c r="M28" i="27"/>
  <c r="P29" i="27"/>
  <c r="M30" i="27"/>
  <c r="P31" i="27"/>
  <c r="M32" i="27"/>
  <c r="H33" i="27"/>
  <c r="E34" i="27"/>
  <c r="B35" i="27"/>
  <c r="X35" i="27"/>
  <c r="R36" i="27"/>
  <c r="P37" i="27"/>
  <c r="M38" i="27"/>
  <c r="H39" i="27"/>
  <c r="E40" i="27"/>
  <c r="B41" i="27"/>
  <c r="X41" i="27"/>
  <c r="R42" i="27"/>
  <c r="P43" i="27"/>
  <c r="M44" i="27"/>
  <c r="H45" i="27"/>
  <c r="E46" i="27"/>
  <c r="B47" i="27"/>
  <c r="X47" i="27"/>
  <c r="R48" i="27"/>
  <c r="P49" i="27"/>
  <c r="M50" i="27"/>
  <c r="H51" i="27"/>
  <c r="E52" i="27"/>
  <c r="B53" i="27"/>
  <c r="X53" i="27"/>
  <c r="R54" i="27"/>
  <c r="P55" i="27"/>
  <c r="M56" i="27"/>
  <c r="H57" i="27"/>
  <c r="E58" i="27"/>
  <c r="B59" i="27"/>
  <c r="X59" i="27"/>
  <c r="R60" i="27"/>
  <c r="P61" i="27"/>
  <c r="M62" i="27"/>
  <c r="F63" i="27"/>
  <c r="B64" i="27"/>
  <c r="R64" i="27"/>
  <c r="M65" i="27"/>
  <c r="D66" i="27"/>
  <c r="T66" i="27"/>
  <c r="M67" i="27"/>
  <c r="D68" i="27"/>
  <c r="T68" i="27"/>
  <c r="M69" i="27"/>
  <c r="D70" i="27"/>
  <c r="T70" i="27"/>
  <c r="M71" i="27"/>
  <c r="D72" i="27"/>
  <c r="T72" i="27"/>
  <c r="K73" i="27"/>
  <c r="J53" i="28"/>
  <c r="U72" i="28"/>
  <c r="M80" i="28"/>
  <c r="Y84" i="28"/>
  <c r="N89" i="28"/>
  <c r="O93" i="28"/>
  <c r="L97" i="28"/>
  <c r="J101" i="28"/>
  <c r="C105" i="28"/>
  <c r="Y3" i="27"/>
  <c r="O6" i="27"/>
  <c r="C8" i="27"/>
  <c r="S9" i="27"/>
  <c r="X10" i="27"/>
  <c r="M12" i="27"/>
  <c r="Y13" i="27"/>
  <c r="H15" i="27"/>
  <c r="M16" i="27"/>
  <c r="V17" i="27"/>
  <c r="F19" i="27"/>
  <c r="F20" i="27"/>
  <c r="J21" i="27"/>
  <c r="L22" i="27"/>
  <c r="K23" i="27"/>
  <c r="L24" i="27"/>
  <c r="M25" i="27"/>
  <c r="P26" i="27"/>
  <c r="M27" i="27"/>
  <c r="P28" i="27"/>
  <c r="R29" i="27"/>
  <c r="P30" i="27"/>
  <c r="Q31" i="27"/>
  <c r="N32" i="27"/>
  <c r="L33" i="27"/>
  <c r="F34" i="27"/>
  <c r="D35" i="27"/>
  <c r="Y35" i="27"/>
  <c r="T36" i="27"/>
  <c r="Q37" i="27"/>
  <c r="N38" i="27"/>
  <c r="L39" i="27"/>
  <c r="F40" i="27"/>
  <c r="D41" i="27"/>
  <c r="Y41" i="27"/>
  <c r="T42" i="27"/>
  <c r="Q43" i="27"/>
  <c r="N44" i="27"/>
  <c r="L45" i="27"/>
  <c r="F46" i="27"/>
  <c r="D47" i="27"/>
  <c r="Y47" i="27"/>
  <c r="T48" i="27"/>
  <c r="Q49" i="27"/>
  <c r="N50" i="27"/>
  <c r="L51" i="27"/>
  <c r="F52" i="27"/>
  <c r="D53" i="27"/>
  <c r="Y53" i="27"/>
  <c r="T54" i="27"/>
  <c r="Q55" i="27"/>
  <c r="N56" i="27"/>
  <c r="L57" i="27"/>
  <c r="F58" i="27"/>
  <c r="D59" i="27"/>
  <c r="Y59" i="27"/>
  <c r="T60" i="27"/>
  <c r="Q61" i="27"/>
  <c r="N62" i="27"/>
  <c r="H63" i="27"/>
  <c r="C64" i="27"/>
  <c r="T64" i="27"/>
  <c r="N65" i="27"/>
  <c r="E66" i="27"/>
  <c r="W66" i="27"/>
  <c r="N67" i="27"/>
  <c r="E68" i="27"/>
  <c r="W68" i="27"/>
  <c r="N69" i="27"/>
  <c r="E70" i="27"/>
  <c r="W70" i="27"/>
  <c r="N71" i="27"/>
  <c r="E72" i="27"/>
  <c r="U72" i="27"/>
  <c r="R53" i="28"/>
  <c r="V72" i="28"/>
  <c r="N80" i="28"/>
  <c r="I85" i="28"/>
  <c r="O89" i="28"/>
  <c r="P93" i="28"/>
  <c r="N97" i="28"/>
  <c r="K101" i="28"/>
  <c r="D105" i="28"/>
  <c r="C4" i="27"/>
  <c r="S6" i="27"/>
  <c r="H8" i="27"/>
  <c r="T9" i="27"/>
  <c r="C11" i="27"/>
  <c r="O12" i="27"/>
  <c r="C14" i="27"/>
  <c r="L15" i="27"/>
  <c r="O16" i="27"/>
  <c r="X17" i="27"/>
  <c r="G19" i="27"/>
  <c r="H20" i="27"/>
  <c r="K21" i="27"/>
  <c r="M22" i="27"/>
  <c r="P23" i="27"/>
  <c r="M24" i="27"/>
  <c r="P25" i="27"/>
  <c r="R26" i="27"/>
  <c r="P27" i="27"/>
  <c r="R28" i="27"/>
  <c r="S29" i="27"/>
  <c r="U30" i="27"/>
  <c r="R31" i="27"/>
  <c r="P32" i="27"/>
  <c r="M33" i="27"/>
  <c r="H34" i="27"/>
  <c r="E35" i="27"/>
  <c r="B36" i="27"/>
  <c r="X36" i="27"/>
  <c r="R37" i="27"/>
  <c r="P38" i="27"/>
  <c r="M39" i="27"/>
  <c r="H40" i="27"/>
  <c r="E41" i="27"/>
  <c r="B42" i="27"/>
  <c r="X42" i="27"/>
  <c r="R43" i="27"/>
  <c r="P44" i="27"/>
  <c r="M45" i="27"/>
  <c r="H46" i="27"/>
  <c r="E47" i="27"/>
  <c r="B48" i="27"/>
  <c r="X48" i="27"/>
  <c r="R49" i="27"/>
  <c r="P50" i="27"/>
  <c r="M51" i="27"/>
  <c r="H52" i="27"/>
  <c r="E53" i="27"/>
  <c r="B54" i="27"/>
  <c r="X54" i="27"/>
  <c r="R55" i="27"/>
  <c r="P56" i="27"/>
  <c r="M57" i="27"/>
  <c r="H58" i="27"/>
  <c r="E59" i="27"/>
  <c r="B60" i="27"/>
  <c r="X60" i="27"/>
  <c r="R61" i="27"/>
  <c r="P62" i="27"/>
  <c r="L63" i="27"/>
  <c r="D64" i="27"/>
  <c r="X64" i="27"/>
  <c r="O65" i="27"/>
  <c r="F66" i="27"/>
  <c r="X66" i="27"/>
  <c r="O67" i="27"/>
  <c r="F68" i="27"/>
  <c r="X68" i="27"/>
  <c r="O69" i="27"/>
  <c r="F70" i="27"/>
  <c r="X70" i="27"/>
  <c r="O71" i="27"/>
  <c r="F72" i="27"/>
  <c r="W72" i="27"/>
  <c r="V60" i="28"/>
  <c r="I75" i="28"/>
  <c r="Y81" i="28"/>
  <c r="K86" i="28"/>
  <c r="U90" i="28"/>
  <c r="P94" i="28"/>
  <c r="N98" i="28"/>
  <c r="N102" i="28"/>
  <c r="H2" i="28"/>
  <c r="U4" i="27"/>
  <c r="C7" i="27"/>
  <c r="K8" i="27"/>
  <c r="X9" i="27"/>
  <c r="L11" i="27"/>
  <c r="U12" i="27"/>
  <c r="I14" i="27"/>
  <c r="O15" i="27"/>
  <c r="X16" i="27"/>
  <c r="C18" i="27"/>
  <c r="J19" i="27"/>
  <c r="M20" i="27"/>
  <c r="O21" i="27"/>
  <c r="R22" i="27"/>
  <c r="S23" i="27"/>
  <c r="U24" i="27"/>
  <c r="S25" i="27"/>
  <c r="U26" i="27"/>
  <c r="V27" i="27"/>
  <c r="U28" i="27"/>
  <c r="V29" i="27"/>
  <c r="W30" i="27"/>
  <c r="X31" i="27"/>
  <c r="R32" i="27"/>
  <c r="P33" i="27"/>
  <c r="M34" i="27"/>
  <c r="H35" i="27"/>
  <c r="E36" i="27"/>
  <c r="B37" i="27"/>
  <c r="X37" i="27"/>
  <c r="R38" i="27"/>
  <c r="P39" i="27"/>
  <c r="M40" i="27"/>
  <c r="H41" i="27"/>
  <c r="E42" i="27"/>
  <c r="B43" i="27"/>
  <c r="X43" i="27"/>
  <c r="R44" i="27"/>
  <c r="P45" i="27"/>
  <c r="M46" i="27"/>
  <c r="H47" i="27"/>
  <c r="E48" i="27"/>
  <c r="B49" i="27"/>
  <c r="X49" i="27"/>
  <c r="R50" i="27"/>
  <c r="P51" i="27"/>
  <c r="M52" i="27"/>
  <c r="H53" i="27"/>
  <c r="E54" i="27"/>
  <c r="B55" i="27"/>
  <c r="X55" i="27"/>
  <c r="R56" i="27"/>
  <c r="P57" i="27"/>
  <c r="M58" i="27"/>
  <c r="H59" i="27"/>
  <c r="E60" i="27"/>
  <c r="B61" i="27"/>
  <c r="X61" i="27"/>
  <c r="R62" i="27"/>
  <c r="N63" i="27"/>
  <c r="F64" i="27"/>
  <c r="B65" i="27"/>
  <c r="Q65" i="27"/>
  <c r="K66" i="27"/>
  <c r="B67" i="27"/>
  <c r="Q67" i="27"/>
  <c r="K68" i="27"/>
  <c r="B69" i="27"/>
  <c r="Q69" i="27"/>
  <c r="H59" i="28"/>
  <c r="N90" i="28"/>
  <c r="C2" i="28"/>
  <c r="U9" i="27"/>
  <c r="M15" i="27"/>
  <c r="L20" i="27"/>
  <c r="P24" i="27"/>
  <c r="S28" i="27"/>
  <c r="Q32" i="27"/>
  <c r="D36" i="27"/>
  <c r="N39" i="27"/>
  <c r="Y42" i="27"/>
  <c r="L46" i="27"/>
  <c r="T49" i="27"/>
  <c r="F53" i="27"/>
  <c r="Q56" i="27"/>
  <c r="D60" i="27"/>
  <c r="M63" i="27"/>
  <c r="H66" i="27"/>
  <c r="Y68" i="27"/>
  <c r="C71" i="27"/>
  <c r="B73" i="27"/>
  <c r="C74" i="27"/>
  <c r="W74" i="27"/>
  <c r="W75" i="27"/>
  <c r="Q76" i="27"/>
  <c r="Q77" i="27"/>
  <c r="M78" i="27"/>
  <c r="M79" i="27"/>
  <c r="H80" i="27"/>
  <c r="H81" i="27"/>
  <c r="C82" i="27"/>
  <c r="Y82" i="27"/>
  <c r="Q83" i="27"/>
  <c r="M84" i="27"/>
  <c r="E85" i="27"/>
  <c r="Y85" i="27"/>
  <c r="Q86" i="27"/>
  <c r="M87" i="27"/>
  <c r="E88" i="27"/>
  <c r="Y88" i="27"/>
  <c r="Q89" i="27"/>
  <c r="M90" i="27"/>
  <c r="E91" i="27"/>
  <c r="Y91" i="27"/>
  <c r="Q92" i="27"/>
  <c r="M93" i="27"/>
  <c r="E94" i="27"/>
  <c r="Y94" i="27"/>
  <c r="Q95" i="27"/>
  <c r="M96" i="27"/>
  <c r="E97" i="27"/>
  <c r="Y97" i="27"/>
  <c r="Q98" i="27"/>
  <c r="M99" i="27"/>
  <c r="E100" i="27"/>
  <c r="Y100" i="27"/>
  <c r="Q101" i="27"/>
  <c r="M102" i="27"/>
  <c r="E103" i="27"/>
  <c r="Y103" i="27"/>
  <c r="Q104" i="27"/>
  <c r="M105" i="27"/>
  <c r="F2" i="27"/>
  <c r="B3" i="9"/>
  <c r="R3" i="9"/>
  <c r="N4" i="9"/>
  <c r="E5" i="9"/>
  <c r="U5" i="9"/>
  <c r="N6" i="9"/>
  <c r="E7" i="9"/>
  <c r="U7" i="9"/>
  <c r="N8" i="9"/>
  <c r="E9" i="9"/>
  <c r="W60" i="28"/>
  <c r="V90" i="28"/>
  <c r="I2" i="28"/>
  <c r="Y9" i="27"/>
  <c r="T15" i="27"/>
  <c r="O20" i="27"/>
  <c r="V24" i="27"/>
  <c r="Y28" i="27"/>
  <c r="T32" i="27"/>
  <c r="F36" i="27"/>
  <c r="Q39" i="27"/>
  <c r="D43" i="27"/>
  <c r="N46" i="27"/>
  <c r="Y49" i="27"/>
  <c r="L53" i="27"/>
  <c r="T56" i="27"/>
  <c r="F60" i="27"/>
  <c r="O63" i="27"/>
  <c r="L66" i="27"/>
  <c r="C69" i="27"/>
  <c r="D71" i="27"/>
  <c r="C73" i="27"/>
  <c r="D74" i="27"/>
  <c r="Y74" i="27"/>
  <c r="X75" i="27"/>
  <c r="T76" i="27"/>
  <c r="R77" i="27"/>
  <c r="O78" i="27"/>
  <c r="N79" i="27"/>
  <c r="K80" i="27"/>
  <c r="I81" i="27"/>
  <c r="E82" i="27"/>
  <c r="B83" i="27"/>
  <c r="S83" i="27"/>
  <c r="N84" i="27"/>
  <c r="G85" i="27"/>
  <c r="B86" i="27"/>
  <c r="S86" i="27"/>
  <c r="N87" i="27"/>
  <c r="G88" i="27"/>
  <c r="B89" i="27"/>
  <c r="S89" i="27"/>
  <c r="N90" i="27"/>
  <c r="G91" i="27"/>
  <c r="B92" i="27"/>
  <c r="S92" i="27"/>
  <c r="N93" i="27"/>
  <c r="G94" i="27"/>
  <c r="B95" i="27"/>
  <c r="S95" i="27"/>
  <c r="N96" i="27"/>
  <c r="G97" i="27"/>
  <c r="B98" i="27"/>
  <c r="S98" i="27"/>
  <c r="N99" i="27"/>
  <c r="G100" i="27"/>
  <c r="B101" i="27"/>
  <c r="S101" i="27"/>
  <c r="N102" i="27"/>
  <c r="G103" i="27"/>
  <c r="B104" i="27"/>
  <c r="S104" i="27"/>
  <c r="N105" i="27"/>
  <c r="H2" i="27"/>
  <c r="C3" i="9"/>
  <c r="T3" i="9"/>
  <c r="O4" i="9"/>
  <c r="F5" i="9"/>
  <c r="X5" i="9"/>
  <c r="O6" i="9"/>
  <c r="F7" i="9"/>
  <c r="X7" i="9"/>
  <c r="O8" i="9"/>
  <c r="F9" i="9"/>
  <c r="X9" i="9"/>
  <c r="O10" i="9"/>
  <c r="F11" i="9"/>
  <c r="X11" i="9"/>
  <c r="O12" i="9"/>
  <c r="F13" i="9"/>
  <c r="V13" i="9"/>
  <c r="L14" i="9"/>
  <c r="Y14" i="9"/>
  <c r="N15" i="9"/>
  <c r="C16" i="9"/>
  <c r="O16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26" i="9"/>
  <c r="O26" i="9"/>
  <c r="C27" i="9"/>
  <c r="O27" i="9"/>
  <c r="C28" i="9"/>
  <c r="O28" i="9"/>
  <c r="C29" i="9"/>
  <c r="O29" i="9"/>
  <c r="C30" i="9"/>
  <c r="O30" i="9"/>
  <c r="C31" i="9"/>
  <c r="O31" i="9"/>
  <c r="C32" i="9"/>
  <c r="O32" i="9"/>
  <c r="C33" i="9"/>
  <c r="O33" i="9"/>
  <c r="C34" i="9"/>
  <c r="O34" i="9"/>
  <c r="C35" i="9"/>
  <c r="O35" i="9"/>
  <c r="C36" i="9"/>
  <c r="O36" i="9"/>
  <c r="C37" i="9"/>
  <c r="O37" i="9"/>
  <c r="C38" i="9"/>
  <c r="O38" i="9"/>
  <c r="C39" i="9"/>
  <c r="O39" i="9"/>
  <c r="C40" i="9"/>
  <c r="O40" i="9"/>
  <c r="C41" i="9"/>
  <c r="O41" i="9"/>
  <c r="C42" i="9"/>
  <c r="O42" i="9"/>
  <c r="C43" i="9"/>
  <c r="O43" i="9"/>
  <c r="C44" i="9"/>
  <c r="O44" i="9"/>
  <c r="C45" i="9"/>
  <c r="O45" i="9"/>
  <c r="C46" i="9"/>
  <c r="O46" i="9"/>
  <c r="C47" i="9"/>
  <c r="O47" i="9"/>
  <c r="C48" i="9"/>
  <c r="O48" i="9"/>
  <c r="C49" i="9"/>
  <c r="O49" i="9"/>
  <c r="C50" i="9"/>
  <c r="O50" i="9"/>
  <c r="C51" i="9"/>
  <c r="O51" i="9"/>
  <c r="C52" i="9"/>
  <c r="O52" i="9"/>
  <c r="C53" i="9"/>
  <c r="O53" i="9"/>
  <c r="C54" i="9"/>
  <c r="O54" i="9"/>
  <c r="C55" i="9"/>
  <c r="O55" i="9"/>
  <c r="C56" i="9"/>
  <c r="O56" i="9"/>
  <c r="C57" i="9"/>
  <c r="O57" i="9"/>
  <c r="C58" i="9"/>
  <c r="O58" i="9"/>
  <c r="Y60" i="28"/>
  <c r="Y90" i="28"/>
  <c r="K2" i="28"/>
  <c r="C10" i="27"/>
  <c r="U15" i="27"/>
  <c r="S20" i="27"/>
  <c r="W24" i="27"/>
  <c r="C29" i="27"/>
  <c r="X32" i="27"/>
  <c r="H36" i="27"/>
  <c r="R39" i="27"/>
  <c r="E43" i="27"/>
  <c r="P46" i="27"/>
  <c r="B50" i="27"/>
  <c r="M53" i="27"/>
  <c r="X56" i="27"/>
  <c r="H60" i="27"/>
  <c r="P63" i="27"/>
  <c r="M66" i="27"/>
  <c r="D69" i="27"/>
  <c r="P71" i="27"/>
  <c r="E73" i="27"/>
  <c r="E74" i="27"/>
  <c r="E75" i="27"/>
  <c r="Y75" i="27"/>
  <c r="Y76" i="27"/>
  <c r="T77" i="27"/>
  <c r="T78" i="27"/>
  <c r="O79" i="27"/>
  <c r="O80" i="27"/>
  <c r="K81" i="27"/>
  <c r="K82" i="27"/>
  <c r="C83" i="27"/>
  <c r="W83" i="27"/>
  <c r="O84" i="27"/>
  <c r="K85" i="27"/>
  <c r="C86" i="27"/>
  <c r="W86" i="27"/>
  <c r="O87" i="27"/>
  <c r="K88" i="27"/>
  <c r="C89" i="27"/>
  <c r="W89" i="27"/>
  <c r="O90" i="27"/>
  <c r="K91" i="27"/>
  <c r="C92" i="27"/>
  <c r="W92" i="27"/>
  <c r="O93" i="27"/>
  <c r="K94" i="27"/>
  <c r="C95" i="27"/>
  <c r="W95" i="27"/>
  <c r="O96" i="27"/>
  <c r="K97" i="27"/>
  <c r="C98" i="27"/>
  <c r="W98" i="27"/>
  <c r="O99" i="27"/>
  <c r="K100" i="27"/>
  <c r="C101" i="27"/>
  <c r="W101" i="27"/>
  <c r="O102" i="27"/>
  <c r="K103" i="27"/>
  <c r="C104" i="27"/>
  <c r="W104" i="27"/>
  <c r="O105" i="27"/>
  <c r="L2" i="27"/>
  <c r="D3" i="9"/>
  <c r="X3" i="9"/>
  <c r="P4" i="9"/>
  <c r="H5" i="9"/>
  <c r="Y5" i="9"/>
  <c r="P6" i="9"/>
  <c r="H7" i="9"/>
  <c r="Y7" i="9"/>
  <c r="P8" i="9"/>
  <c r="H9" i="9"/>
  <c r="Y9" i="9"/>
  <c r="P10" i="9"/>
  <c r="H11" i="9"/>
  <c r="Y11" i="9"/>
  <c r="P12" i="9"/>
  <c r="H13" i="9"/>
  <c r="X13" i="9"/>
  <c r="M14" i="9"/>
  <c r="B15" i="9"/>
  <c r="O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26" i="9"/>
  <c r="P26" i="9"/>
  <c r="D27" i="9"/>
  <c r="P27" i="9"/>
  <c r="D28" i="9"/>
  <c r="P28" i="9"/>
  <c r="D29" i="9"/>
  <c r="P29" i="9"/>
  <c r="D30" i="9"/>
  <c r="P30" i="9"/>
  <c r="D31" i="9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P43" i="9"/>
  <c r="D44" i="9"/>
  <c r="P44" i="9"/>
  <c r="D45" i="9"/>
  <c r="P45" i="9"/>
  <c r="D46" i="9"/>
  <c r="P46" i="9"/>
  <c r="D47" i="9"/>
  <c r="P47" i="9"/>
  <c r="D48" i="9"/>
  <c r="P48" i="9"/>
  <c r="D49" i="9"/>
  <c r="P49" i="9"/>
  <c r="D50" i="9"/>
  <c r="P50" i="9"/>
  <c r="D51" i="9"/>
  <c r="P51" i="9"/>
  <c r="D52" i="9"/>
  <c r="P52" i="9"/>
  <c r="D53" i="9"/>
  <c r="P53" i="9"/>
  <c r="D54" i="9"/>
  <c r="P54" i="9"/>
  <c r="D55" i="9"/>
  <c r="P55" i="9"/>
  <c r="D56" i="9"/>
  <c r="P56" i="9"/>
  <c r="D57" i="9"/>
  <c r="P57" i="9"/>
  <c r="D58" i="9"/>
  <c r="P58" i="9"/>
  <c r="N74" i="28"/>
  <c r="N94" i="28"/>
  <c r="S4" i="27"/>
  <c r="K11" i="27"/>
  <c r="T16" i="27"/>
  <c r="L21" i="27"/>
  <c r="R25" i="27"/>
  <c r="U29" i="27"/>
  <c r="N33" i="27"/>
  <c r="Y36" i="27"/>
  <c r="L40" i="27"/>
  <c r="T43" i="27"/>
  <c r="F47" i="27"/>
  <c r="Q50" i="27"/>
  <c r="D54" i="27"/>
  <c r="N57" i="27"/>
  <c r="Y60" i="27"/>
  <c r="E64" i="27"/>
  <c r="Y66" i="27"/>
  <c r="P69" i="27"/>
  <c r="Q71" i="27"/>
  <c r="L73" i="27"/>
  <c r="F74" i="27"/>
  <c r="F75" i="27"/>
  <c r="B76" i="27"/>
  <c r="B77" i="27"/>
  <c r="U77" i="27"/>
  <c r="U78" i="27"/>
  <c r="P79" i="27"/>
  <c r="P80" i="27"/>
  <c r="L81" i="27"/>
  <c r="L82" i="27"/>
  <c r="D83" i="27"/>
  <c r="X83" i="27"/>
  <c r="P84" i="27"/>
  <c r="L85" i="27"/>
  <c r="D86" i="27"/>
  <c r="X86" i="27"/>
  <c r="P87" i="27"/>
  <c r="L88" i="27"/>
  <c r="D89" i="27"/>
  <c r="X89" i="27"/>
  <c r="P90" i="27"/>
  <c r="L91" i="27"/>
  <c r="D92" i="27"/>
  <c r="X92" i="27"/>
  <c r="P93" i="27"/>
  <c r="L94" i="27"/>
  <c r="D95" i="27"/>
  <c r="X95" i="27"/>
  <c r="P96" i="27"/>
  <c r="L97" i="27"/>
  <c r="D98" i="27"/>
  <c r="X98" i="27"/>
  <c r="P99" i="27"/>
  <c r="L100" i="27"/>
  <c r="D101" i="27"/>
  <c r="X101" i="27"/>
  <c r="P102" i="27"/>
  <c r="L103" i="27"/>
  <c r="D104" i="27"/>
  <c r="X104" i="27"/>
  <c r="P105" i="27"/>
  <c r="M2" i="27"/>
  <c r="E3" i="9"/>
  <c r="Y3" i="9"/>
  <c r="Q4" i="9"/>
  <c r="I5" i="9"/>
  <c r="B6" i="9"/>
  <c r="Q6" i="9"/>
  <c r="I7" i="9"/>
  <c r="B8" i="9"/>
  <c r="Q8" i="9"/>
  <c r="I9" i="9"/>
  <c r="B10" i="9"/>
  <c r="Q10" i="9"/>
  <c r="I11" i="9"/>
  <c r="B12" i="9"/>
  <c r="Q12" i="9"/>
  <c r="I13" i="9"/>
  <c r="Y13" i="9"/>
  <c r="N14" i="9"/>
  <c r="C15" i="9"/>
  <c r="P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J75" i="28"/>
  <c r="V94" i="28"/>
  <c r="W4" i="27"/>
  <c r="M11" i="27"/>
  <c r="Y16" i="27"/>
  <c r="U21" i="27"/>
  <c r="U25" i="27"/>
  <c r="W29" i="27"/>
  <c r="Q33" i="27"/>
  <c r="D37" i="27"/>
  <c r="N40" i="27"/>
  <c r="Y43" i="27"/>
  <c r="L47" i="27"/>
  <c r="T50" i="27"/>
  <c r="F54" i="27"/>
  <c r="Q57" i="27"/>
  <c r="D61" i="27"/>
  <c r="H64" i="27"/>
  <c r="C67" i="27"/>
  <c r="R69" i="27"/>
  <c r="R71" i="27"/>
  <c r="M73" i="27"/>
  <c r="H74" i="27"/>
  <c r="H75" i="27"/>
  <c r="C76" i="27"/>
  <c r="C77" i="27"/>
  <c r="W77" i="27"/>
  <c r="W78" i="27"/>
  <c r="Q79" i="27"/>
  <c r="Q80" i="27"/>
  <c r="M81" i="27"/>
  <c r="M82" i="27"/>
  <c r="E83" i="27"/>
  <c r="Y83" i="27"/>
  <c r="Q84" i="27"/>
  <c r="M85" i="27"/>
  <c r="E86" i="27"/>
  <c r="Y86" i="27"/>
  <c r="Q87" i="27"/>
  <c r="M88" i="27"/>
  <c r="E89" i="27"/>
  <c r="Y89" i="27"/>
  <c r="Q90" i="27"/>
  <c r="M91" i="27"/>
  <c r="E92" i="27"/>
  <c r="Y92" i="27"/>
  <c r="Q93" i="27"/>
  <c r="M94" i="27"/>
  <c r="E95" i="27"/>
  <c r="Y95" i="27"/>
  <c r="Q96" i="27"/>
  <c r="M97" i="27"/>
  <c r="E98" i="27"/>
  <c r="Y98" i="27"/>
  <c r="Q99" i="27"/>
  <c r="M100" i="27"/>
  <c r="E101" i="27"/>
  <c r="Y101" i="27"/>
  <c r="Q102" i="27"/>
  <c r="M103" i="27"/>
  <c r="E104" i="27"/>
  <c r="Y104" i="27"/>
  <c r="Q105" i="27"/>
  <c r="N2" i="27"/>
  <c r="F3" i="9"/>
  <c r="B4" i="9"/>
  <c r="R4" i="9"/>
  <c r="L5" i="9"/>
  <c r="C6" i="9"/>
  <c r="R6" i="9"/>
  <c r="L7" i="9"/>
  <c r="C8" i="9"/>
  <c r="R8" i="9"/>
  <c r="L9" i="9"/>
  <c r="K75" i="28"/>
  <c r="B95" i="28"/>
  <c r="X4" i="27"/>
  <c r="S11" i="27"/>
  <c r="C17" i="27"/>
  <c r="V21" i="27"/>
  <c r="Y25" i="27"/>
  <c r="Y29" i="27"/>
  <c r="R33" i="27"/>
  <c r="E37" i="27"/>
  <c r="P40" i="27"/>
  <c r="B44" i="27"/>
  <c r="M47" i="27"/>
  <c r="X50" i="27"/>
  <c r="H54" i="27"/>
  <c r="R57" i="27"/>
  <c r="E61" i="27"/>
  <c r="L64" i="27"/>
  <c r="D67" i="27"/>
  <c r="T69" i="27"/>
  <c r="T71" i="27"/>
  <c r="N73" i="27"/>
  <c r="K74" i="27"/>
  <c r="I75" i="27"/>
  <c r="E76" i="27"/>
  <c r="D77" i="27"/>
  <c r="Y77" i="27"/>
  <c r="X78" i="27"/>
  <c r="T79" i="27"/>
  <c r="R80" i="27"/>
  <c r="O81" i="27"/>
  <c r="N82" i="27"/>
  <c r="G83" i="27"/>
  <c r="B84" i="27"/>
  <c r="S84" i="27"/>
  <c r="N85" i="27"/>
  <c r="G86" i="27"/>
  <c r="B87" i="27"/>
  <c r="S87" i="27"/>
  <c r="N88" i="27"/>
  <c r="G89" i="27"/>
  <c r="B90" i="27"/>
  <c r="S90" i="27"/>
  <c r="N91" i="27"/>
  <c r="G92" i="27"/>
  <c r="B93" i="27"/>
  <c r="S93" i="27"/>
  <c r="N94" i="27"/>
  <c r="G95" i="27"/>
  <c r="B96" i="27"/>
  <c r="S96" i="27"/>
  <c r="N97" i="27"/>
  <c r="G98" i="27"/>
  <c r="B99" i="27"/>
  <c r="S99" i="27"/>
  <c r="N100" i="27"/>
  <c r="G101" i="27"/>
  <c r="B102" i="27"/>
  <c r="S102" i="27"/>
  <c r="N103" i="27"/>
  <c r="G104" i="27"/>
  <c r="B105" i="27"/>
  <c r="S105" i="27"/>
  <c r="O2" i="27"/>
  <c r="H3" i="9"/>
  <c r="C4" i="9"/>
  <c r="T4" i="9"/>
  <c r="M5" i="9"/>
  <c r="D6" i="9"/>
  <c r="T6" i="9"/>
  <c r="M7" i="9"/>
  <c r="D8" i="9"/>
  <c r="T8" i="9"/>
  <c r="V81" i="28"/>
  <c r="K98" i="28"/>
  <c r="U6" i="27"/>
  <c r="S12" i="27"/>
  <c r="Y17" i="27"/>
  <c r="P22" i="27"/>
  <c r="S26" i="27"/>
  <c r="V30" i="27"/>
  <c r="L34" i="27"/>
  <c r="T37" i="27"/>
  <c r="F41" i="27"/>
  <c r="Q44" i="27"/>
  <c r="D48" i="27"/>
  <c r="N51" i="27"/>
  <c r="Y54" i="27"/>
  <c r="L58" i="27"/>
  <c r="T61" i="27"/>
  <c r="Y64" i="27"/>
  <c r="P67" i="27"/>
  <c r="H70" i="27"/>
  <c r="H72" i="27"/>
  <c r="O73" i="27"/>
  <c r="O74" i="27"/>
  <c r="K75" i="27"/>
  <c r="K76" i="27"/>
  <c r="E77" i="27"/>
  <c r="E78" i="27"/>
  <c r="Y78" i="27"/>
  <c r="Y79" i="27"/>
  <c r="T80" i="27"/>
  <c r="T81" i="27"/>
  <c r="O82" i="27"/>
  <c r="K83" i="27"/>
  <c r="C84" i="27"/>
  <c r="W84" i="27"/>
  <c r="O85" i="27"/>
  <c r="K86" i="27"/>
  <c r="C87" i="27"/>
  <c r="W87" i="27"/>
  <c r="O88" i="27"/>
  <c r="K89" i="27"/>
  <c r="C90" i="27"/>
  <c r="W90" i="27"/>
  <c r="O91" i="27"/>
  <c r="K92" i="27"/>
  <c r="C93" i="27"/>
  <c r="W93" i="27"/>
  <c r="O94" i="27"/>
  <c r="K95" i="27"/>
  <c r="C96" i="27"/>
  <c r="W96" i="27"/>
  <c r="O97" i="27"/>
  <c r="K98" i="27"/>
  <c r="C99" i="27"/>
  <c r="W99" i="27"/>
  <c r="O100" i="27"/>
  <c r="K101" i="27"/>
  <c r="C102" i="27"/>
  <c r="W102" i="27"/>
  <c r="O103" i="27"/>
  <c r="K104" i="27"/>
  <c r="C105" i="27"/>
  <c r="W105" i="27"/>
  <c r="P2" i="27"/>
  <c r="L3" i="9"/>
  <c r="D4" i="9"/>
  <c r="U4" i="9"/>
  <c r="N5" i="9"/>
  <c r="E6" i="9"/>
  <c r="U6" i="9"/>
  <c r="N7" i="9"/>
  <c r="E8" i="9"/>
  <c r="U8" i="9"/>
  <c r="N9" i="9"/>
  <c r="C82" i="28"/>
  <c r="V98" i="28"/>
  <c r="G7" i="27"/>
  <c r="C13" i="27"/>
  <c r="H18" i="27"/>
  <c r="S22" i="27"/>
  <c r="V26" i="27"/>
  <c r="Y30" i="27"/>
  <c r="N34" i="27"/>
  <c r="Y37" i="27"/>
  <c r="L41" i="27"/>
  <c r="T44" i="27"/>
  <c r="F48" i="27"/>
  <c r="Q51" i="27"/>
  <c r="D55" i="27"/>
  <c r="N58" i="27"/>
  <c r="Y61" i="27"/>
  <c r="C65" i="27"/>
  <c r="R67" i="27"/>
  <c r="K70" i="27"/>
  <c r="K72" i="27"/>
  <c r="P73" i="27"/>
  <c r="P74" i="27"/>
  <c r="L75" i="27"/>
  <c r="L76" i="27"/>
  <c r="F77" i="27"/>
  <c r="F78" i="27"/>
  <c r="B79" i="27"/>
  <c r="B80" i="27"/>
  <c r="U80" i="27"/>
  <c r="U81" i="27"/>
  <c r="P82" i="27"/>
  <c r="L83" i="27"/>
  <c r="D84" i="27"/>
  <c r="X84" i="27"/>
  <c r="P85" i="27"/>
  <c r="L86" i="27"/>
  <c r="D87" i="27"/>
  <c r="X87" i="27"/>
  <c r="P88" i="27"/>
  <c r="L89" i="27"/>
  <c r="D90" i="27"/>
  <c r="X90" i="27"/>
  <c r="P91" i="27"/>
  <c r="L92" i="27"/>
  <c r="D93" i="27"/>
  <c r="X93" i="27"/>
  <c r="P94" i="27"/>
  <c r="L95" i="27"/>
  <c r="D96" i="27"/>
  <c r="X96" i="27"/>
  <c r="P97" i="27"/>
  <c r="L98" i="27"/>
  <c r="D99" i="27"/>
  <c r="X99" i="27"/>
  <c r="P100" i="27"/>
  <c r="L101" i="27"/>
  <c r="D102" i="27"/>
  <c r="X102" i="27"/>
  <c r="P103" i="27"/>
  <c r="L104" i="27"/>
  <c r="D105" i="27"/>
  <c r="X105" i="27"/>
  <c r="Q2" i="27"/>
  <c r="M3" i="9"/>
  <c r="E4" i="9"/>
  <c r="X4" i="9"/>
  <c r="O5" i="9"/>
  <c r="F6" i="9"/>
  <c r="X6" i="9"/>
  <c r="O7" i="9"/>
  <c r="F8" i="9"/>
  <c r="X8" i="9"/>
  <c r="O9" i="9"/>
  <c r="F10" i="9"/>
  <c r="X10" i="9"/>
  <c r="O11" i="9"/>
  <c r="F12" i="9"/>
  <c r="X12" i="9"/>
  <c r="O13" i="9"/>
  <c r="E14" i="9"/>
  <c r="R14" i="9"/>
  <c r="H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I25" i="9"/>
  <c r="U25" i="9"/>
  <c r="I26" i="9"/>
  <c r="U26" i="9"/>
  <c r="I27" i="9"/>
  <c r="U27" i="9"/>
  <c r="I28" i="9"/>
  <c r="D82" i="28"/>
  <c r="G13" i="27"/>
  <c r="W26" i="27"/>
  <c r="B38" i="27"/>
  <c r="H48" i="27"/>
  <c r="P58" i="27"/>
  <c r="T67" i="27"/>
  <c r="Q73" i="27"/>
  <c r="M76" i="27"/>
  <c r="C79" i="27"/>
  <c r="W81" i="27"/>
  <c r="E84" i="27"/>
  <c r="M86" i="27"/>
  <c r="Q88" i="27"/>
  <c r="Y90" i="27"/>
  <c r="E93" i="27"/>
  <c r="M95" i="27"/>
  <c r="Q97" i="27"/>
  <c r="Y99" i="27"/>
  <c r="E102" i="27"/>
  <c r="M104" i="27"/>
  <c r="R2" i="27"/>
  <c r="Y4" i="9"/>
  <c r="Y6" i="9"/>
  <c r="Y8" i="9"/>
  <c r="E10" i="9"/>
  <c r="D11" i="9"/>
  <c r="E12" i="9"/>
  <c r="D13" i="9"/>
  <c r="D14" i="9"/>
  <c r="W14" i="9"/>
  <c r="T15" i="9"/>
  <c r="M16" i="9"/>
  <c r="H17" i="9"/>
  <c r="Y17" i="9"/>
  <c r="T18" i="9"/>
  <c r="M19" i="9"/>
  <c r="H20" i="9"/>
  <c r="Y20" i="9"/>
  <c r="T21" i="9"/>
  <c r="M22" i="9"/>
  <c r="H23" i="9"/>
  <c r="Y23" i="9"/>
  <c r="T24" i="9"/>
  <c r="M25" i="9"/>
  <c r="F26" i="9"/>
  <c r="V26" i="9"/>
  <c r="M27" i="9"/>
  <c r="F28" i="9"/>
  <c r="U28" i="9"/>
  <c r="K29" i="9"/>
  <c r="Y29" i="9"/>
  <c r="Q30" i="9"/>
  <c r="G31" i="9"/>
  <c r="U31" i="9"/>
  <c r="K32" i="9"/>
  <c r="Y32" i="9"/>
  <c r="Q33" i="9"/>
  <c r="G34" i="9"/>
  <c r="U34" i="9"/>
  <c r="K35" i="9"/>
  <c r="Y35" i="9"/>
  <c r="Q36" i="9"/>
  <c r="G37" i="9"/>
  <c r="U37" i="9"/>
  <c r="K38" i="9"/>
  <c r="Y38" i="9"/>
  <c r="Q39" i="9"/>
  <c r="G40" i="9"/>
  <c r="U40" i="9"/>
  <c r="K41" i="9"/>
  <c r="Y41" i="9"/>
  <c r="Q42" i="9"/>
  <c r="G43" i="9"/>
  <c r="U43" i="9"/>
  <c r="K44" i="9"/>
  <c r="Y44" i="9"/>
  <c r="Q45" i="9"/>
  <c r="G46" i="9"/>
  <c r="U46" i="9"/>
  <c r="K47" i="9"/>
  <c r="Y47" i="9"/>
  <c r="Q48" i="9"/>
  <c r="G49" i="9"/>
  <c r="U49" i="9"/>
  <c r="K50" i="9"/>
  <c r="D86" i="28"/>
  <c r="H14" i="27"/>
  <c r="U27" i="27"/>
  <c r="Q38" i="27"/>
  <c r="Y48" i="27"/>
  <c r="F59" i="27"/>
  <c r="H68" i="27"/>
  <c r="T73" i="27"/>
  <c r="N76" i="27"/>
  <c r="E79" i="27"/>
  <c r="X81" i="27"/>
  <c r="G84" i="27"/>
  <c r="N86" i="27"/>
  <c r="S88" i="27"/>
  <c r="B91" i="27"/>
  <c r="G93" i="27"/>
  <c r="N95" i="27"/>
  <c r="S97" i="27"/>
  <c r="B100" i="27"/>
  <c r="G102" i="27"/>
  <c r="N104" i="27"/>
  <c r="T2" i="27"/>
  <c r="B5" i="9"/>
  <c r="B7" i="9"/>
  <c r="B9" i="9"/>
  <c r="H10" i="9"/>
  <c r="E11" i="9"/>
  <c r="H12" i="9"/>
  <c r="E13" i="9"/>
  <c r="F14" i="9"/>
  <c r="X14" i="9"/>
  <c r="V15" i="9"/>
  <c r="N16" i="9"/>
  <c r="J17" i="9"/>
  <c r="B18" i="9"/>
  <c r="V18" i="9"/>
  <c r="N19" i="9"/>
  <c r="J20" i="9"/>
  <c r="B21" i="9"/>
  <c r="V21" i="9"/>
  <c r="N22" i="9"/>
  <c r="J23" i="9"/>
  <c r="B24" i="9"/>
  <c r="V24" i="9"/>
  <c r="N25" i="9"/>
  <c r="G26" i="9"/>
  <c r="W26" i="9"/>
  <c r="N27" i="9"/>
  <c r="G28" i="9"/>
  <c r="V28" i="9"/>
  <c r="L29" i="9"/>
  <c r="B30" i="9"/>
  <c r="R30" i="9"/>
  <c r="H31" i="9"/>
  <c r="V31" i="9"/>
  <c r="L32" i="9"/>
  <c r="B33" i="9"/>
  <c r="R33" i="9"/>
  <c r="H34" i="9"/>
  <c r="V34" i="9"/>
  <c r="L35" i="9"/>
  <c r="B36" i="9"/>
  <c r="R36" i="9"/>
  <c r="H37" i="9"/>
  <c r="V37" i="9"/>
  <c r="L38" i="9"/>
  <c r="B39" i="9"/>
  <c r="R39" i="9"/>
  <c r="H40" i="9"/>
  <c r="V40" i="9"/>
  <c r="L41" i="9"/>
  <c r="B42" i="9"/>
  <c r="R42" i="9"/>
  <c r="H43" i="9"/>
  <c r="V43" i="9"/>
  <c r="L44" i="9"/>
  <c r="B45" i="9"/>
  <c r="R45" i="9"/>
  <c r="H46" i="9"/>
  <c r="V46" i="9"/>
  <c r="L47" i="9"/>
  <c r="B48" i="9"/>
  <c r="R48" i="9"/>
  <c r="H49" i="9"/>
  <c r="V49" i="9"/>
  <c r="L50" i="9"/>
  <c r="B51" i="9"/>
  <c r="R51" i="9"/>
  <c r="H52" i="9"/>
  <c r="V52" i="9"/>
  <c r="L53" i="9"/>
  <c r="B54" i="9"/>
  <c r="R54" i="9"/>
  <c r="H55" i="9"/>
  <c r="V55" i="9"/>
  <c r="L56" i="9"/>
  <c r="B57" i="9"/>
  <c r="R57" i="9"/>
  <c r="H58" i="9"/>
  <c r="V58" i="9"/>
  <c r="J59" i="9"/>
  <c r="V59" i="9"/>
  <c r="J60" i="9"/>
  <c r="V60" i="9"/>
  <c r="J61" i="9"/>
  <c r="V61" i="9"/>
  <c r="J62" i="9"/>
  <c r="V62" i="9"/>
  <c r="J63" i="9"/>
  <c r="V63" i="9"/>
  <c r="J64" i="9"/>
  <c r="V64" i="9"/>
  <c r="J65" i="9"/>
  <c r="V65" i="9"/>
  <c r="J66" i="9"/>
  <c r="V66" i="9"/>
  <c r="J67" i="9"/>
  <c r="V67" i="9"/>
  <c r="J68" i="9"/>
  <c r="V68" i="9"/>
  <c r="J69" i="9"/>
  <c r="V69" i="9"/>
  <c r="J70" i="9"/>
  <c r="V70" i="9"/>
  <c r="J71" i="9"/>
  <c r="V71" i="9"/>
  <c r="J72" i="9"/>
  <c r="V72" i="9"/>
  <c r="J73" i="9"/>
  <c r="V73" i="9"/>
  <c r="J74" i="9"/>
  <c r="V74" i="9"/>
  <c r="J75" i="9"/>
  <c r="V75" i="9"/>
  <c r="J76" i="9"/>
  <c r="V76" i="9"/>
  <c r="J77" i="9"/>
  <c r="V77" i="9"/>
  <c r="J78" i="9"/>
  <c r="V78" i="9"/>
  <c r="J79" i="9"/>
  <c r="V79" i="9"/>
  <c r="J80" i="9"/>
  <c r="V80" i="9"/>
  <c r="J81" i="9"/>
  <c r="V81" i="9"/>
  <c r="J82" i="9"/>
  <c r="V82" i="9"/>
  <c r="J83" i="9"/>
  <c r="V83" i="9"/>
  <c r="J84" i="9"/>
  <c r="V84" i="9"/>
  <c r="J85" i="9"/>
  <c r="V85" i="9"/>
  <c r="J86" i="9"/>
  <c r="V86" i="9"/>
  <c r="J87" i="9"/>
  <c r="V87" i="9"/>
  <c r="J88" i="9"/>
  <c r="V88" i="9"/>
  <c r="J89" i="9"/>
  <c r="V89" i="9"/>
  <c r="J90" i="9"/>
  <c r="V90" i="9"/>
  <c r="J91" i="9"/>
  <c r="V91" i="9"/>
  <c r="J92" i="9"/>
  <c r="V92" i="9"/>
  <c r="J93" i="9"/>
  <c r="V93" i="9"/>
  <c r="J94" i="9"/>
  <c r="V94" i="9"/>
  <c r="J95" i="9"/>
  <c r="V95" i="9"/>
  <c r="J96" i="9"/>
  <c r="V96" i="9"/>
  <c r="M86" i="28"/>
  <c r="J14" i="27"/>
  <c r="W27" i="27"/>
  <c r="T38" i="27"/>
  <c r="D49" i="27"/>
  <c r="L59" i="27"/>
  <c r="L68" i="27"/>
  <c r="Y73" i="27"/>
  <c r="O76" i="27"/>
  <c r="K79" i="27"/>
  <c r="Y81" i="27"/>
  <c r="K84" i="27"/>
  <c r="O86" i="27"/>
  <c r="W88" i="27"/>
  <c r="C91" i="27"/>
  <c r="K93" i="27"/>
  <c r="O95" i="27"/>
  <c r="W97" i="27"/>
  <c r="C100" i="27"/>
  <c r="K102" i="27"/>
  <c r="O104" i="27"/>
  <c r="X2" i="27"/>
  <c r="C5" i="9"/>
  <c r="C7" i="9"/>
  <c r="C9" i="9"/>
  <c r="I10" i="9"/>
  <c r="L11" i="9"/>
  <c r="I12" i="9"/>
  <c r="L13" i="9"/>
  <c r="H14" i="9"/>
  <c r="D15" i="9"/>
  <c r="W15" i="9"/>
  <c r="R16" i="9"/>
  <c r="K17" i="9"/>
  <c r="F18" i="9"/>
  <c r="W18" i="9"/>
  <c r="R19" i="9"/>
  <c r="K20" i="9"/>
  <c r="F21" i="9"/>
  <c r="W21" i="9"/>
  <c r="R22" i="9"/>
  <c r="K23" i="9"/>
  <c r="F24" i="9"/>
  <c r="W24" i="9"/>
  <c r="Q25" i="9"/>
  <c r="H26" i="9"/>
  <c r="X26" i="9"/>
  <c r="Q27" i="9"/>
  <c r="H28" i="9"/>
  <c r="W28" i="9"/>
  <c r="M29" i="9"/>
  <c r="E30" i="9"/>
  <c r="S30" i="9"/>
  <c r="I31" i="9"/>
  <c r="W31" i="9"/>
  <c r="M32" i="9"/>
  <c r="E33" i="9"/>
  <c r="S33" i="9"/>
  <c r="I34" i="9"/>
  <c r="W34" i="9"/>
  <c r="M35" i="9"/>
  <c r="E36" i="9"/>
  <c r="S36" i="9"/>
  <c r="I37" i="9"/>
  <c r="W37" i="9"/>
  <c r="M38" i="9"/>
  <c r="E39" i="9"/>
  <c r="S39" i="9"/>
  <c r="I40" i="9"/>
  <c r="W40" i="9"/>
  <c r="M41" i="9"/>
  <c r="E42" i="9"/>
  <c r="S42" i="9"/>
  <c r="I43" i="9"/>
  <c r="W43" i="9"/>
  <c r="M44" i="9"/>
  <c r="E45" i="9"/>
  <c r="S45" i="9"/>
  <c r="I46" i="9"/>
  <c r="W46" i="9"/>
  <c r="M47" i="9"/>
  <c r="E48" i="9"/>
  <c r="S48" i="9"/>
  <c r="I49" i="9"/>
  <c r="W49" i="9"/>
  <c r="M50" i="9"/>
  <c r="E51" i="9"/>
  <c r="S51" i="9"/>
  <c r="I52" i="9"/>
  <c r="W52" i="9"/>
  <c r="M53" i="9"/>
  <c r="E54" i="9"/>
  <c r="S54" i="9"/>
  <c r="I55" i="9"/>
  <c r="W55" i="9"/>
  <c r="M56" i="9"/>
  <c r="E57" i="9"/>
  <c r="S57" i="9"/>
  <c r="I58" i="9"/>
  <c r="W58" i="9"/>
  <c r="K59" i="9"/>
  <c r="W59" i="9"/>
  <c r="K60" i="9"/>
  <c r="W60" i="9"/>
  <c r="K61" i="9"/>
  <c r="W61" i="9"/>
  <c r="K62" i="9"/>
  <c r="W62" i="9"/>
  <c r="K63" i="9"/>
  <c r="W63" i="9"/>
  <c r="K64" i="9"/>
  <c r="W64" i="9"/>
  <c r="K65" i="9"/>
  <c r="W65" i="9"/>
  <c r="K66" i="9"/>
  <c r="W66" i="9"/>
  <c r="K67" i="9"/>
  <c r="W67" i="9"/>
  <c r="K68" i="9"/>
  <c r="W68" i="9"/>
  <c r="K69" i="9"/>
  <c r="W69" i="9"/>
  <c r="K70" i="9"/>
  <c r="W70" i="9"/>
  <c r="K71" i="9"/>
  <c r="W71" i="9"/>
  <c r="K72" i="9"/>
  <c r="W72" i="9"/>
  <c r="K73" i="9"/>
  <c r="W73" i="9"/>
  <c r="K74" i="9"/>
  <c r="W74" i="9"/>
  <c r="K75" i="9"/>
  <c r="W75" i="9"/>
  <c r="K76" i="9"/>
  <c r="W76" i="9"/>
  <c r="K77" i="9"/>
  <c r="W77" i="9"/>
  <c r="K78" i="9"/>
  <c r="W78" i="9"/>
  <c r="K79" i="9"/>
  <c r="W79" i="9"/>
  <c r="K80" i="9"/>
  <c r="W80" i="9"/>
  <c r="K81" i="9"/>
  <c r="W81" i="9"/>
  <c r="K82" i="9"/>
  <c r="W82" i="9"/>
  <c r="K83" i="9"/>
  <c r="W83" i="9"/>
  <c r="K84" i="9"/>
  <c r="W84" i="9"/>
  <c r="K85" i="9"/>
  <c r="W85" i="9"/>
  <c r="K86" i="9"/>
  <c r="W86" i="9"/>
  <c r="K87" i="9"/>
  <c r="W87" i="9"/>
  <c r="K88" i="9"/>
  <c r="W88" i="9"/>
  <c r="K89" i="9"/>
  <c r="W89" i="9"/>
  <c r="K90" i="9"/>
  <c r="W90" i="9"/>
  <c r="K91" i="9"/>
  <c r="W91" i="9"/>
  <c r="K92" i="9"/>
  <c r="W92" i="9"/>
  <c r="K93" i="9"/>
  <c r="W93" i="9"/>
  <c r="K94" i="9"/>
  <c r="W94" i="9"/>
  <c r="K95" i="9"/>
  <c r="W95" i="9"/>
  <c r="K96" i="9"/>
  <c r="W96" i="9"/>
  <c r="N86" i="28"/>
  <c r="L14" i="27"/>
  <c r="Y27" i="27"/>
  <c r="X38" i="27"/>
  <c r="E49" i="27"/>
  <c r="M59" i="27"/>
  <c r="M68" i="27"/>
  <c r="B74" i="27"/>
  <c r="P76" i="27"/>
  <c r="L79" i="27"/>
  <c r="B82" i="27"/>
  <c r="L84" i="27"/>
  <c r="P86" i="27"/>
  <c r="X88" i="27"/>
  <c r="D91" i="27"/>
  <c r="L93" i="27"/>
  <c r="P95" i="27"/>
  <c r="X97" i="27"/>
  <c r="D100" i="27"/>
  <c r="L102" i="27"/>
  <c r="P104" i="27"/>
  <c r="Y2" i="27"/>
  <c r="D5" i="9"/>
  <c r="D7" i="9"/>
  <c r="D9" i="9"/>
  <c r="L10" i="9"/>
  <c r="M11" i="9"/>
  <c r="L12" i="9"/>
  <c r="M13" i="9"/>
  <c r="I14" i="9"/>
  <c r="E15" i="9"/>
  <c r="X15" i="9"/>
  <c r="S16" i="9"/>
  <c r="L17" i="9"/>
  <c r="G18" i="9"/>
  <c r="X18" i="9"/>
  <c r="S19" i="9"/>
  <c r="L20" i="9"/>
  <c r="G21" i="9"/>
  <c r="X21" i="9"/>
  <c r="S22" i="9"/>
  <c r="L23" i="9"/>
  <c r="G24" i="9"/>
  <c r="X24" i="9"/>
  <c r="R25" i="9"/>
  <c r="J26" i="9"/>
  <c r="Y26" i="9"/>
  <c r="R27" i="9"/>
  <c r="J28" i="9"/>
  <c r="X28" i="9"/>
  <c r="N29" i="9"/>
  <c r="F30" i="9"/>
  <c r="T30" i="9"/>
  <c r="J31" i="9"/>
  <c r="X31" i="9"/>
  <c r="N32" i="9"/>
  <c r="F33" i="9"/>
  <c r="T33" i="9"/>
  <c r="J34" i="9"/>
  <c r="X34" i="9"/>
  <c r="N35" i="9"/>
  <c r="F36" i="9"/>
  <c r="T36" i="9"/>
  <c r="J37" i="9"/>
  <c r="X37" i="9"/>
  <c r="N38" i="9"/>
  <c r="F39" i="9"/>
  <c r="T39" i="9"/>
  <c r="J40" i="9"/>
  <c r="X40" i="9"/>
  <c r="N41" i="9"/>
  <c r="F42" i="9"/>
  <c r="T42" i="9"/>
  <c r="J43" i="9"/>
  <c r="X43" i="9"/>
  <c r="N44" i="9"/>
  <c r="F45" i="9"/>
  <c r="T45" i="9"/>
  <c r="J46" i="9"/>
  <c r="X46" i="9"/>
  <c r="N47" i="9"/>
  <c r="F48" i="9"/>
  <c r="T48" i="9"/>
  <c r="J49" i="9"/>
  <c r="X49" i="9"/>
  <c r="N50" i="9"/>
  <c r="F51" i="9"/>
  <c r="T51" i="9"/>
  <c r="J52" i="9"/>
  <c r="X52" i="9"/>
  <c r="N53" i="9"/>
  <c r="F54" i="9"/>
  <c r="T54" i="9"/>
  <c r="J55" i="9"/>
  <c r="X55" i="9"/>
  <c r="N56" i="9"/>
  <c r="F57" i="9"/>
  <c r="T57" i="9"/>
  <c r="J58" i="9"/>
  <c r="X58" i="9"/>
  <c r="L59" i="9"/>
  <c r="X59" i="9"/>
  <c r="L60" i="9"/>
  <c r="X60" i="9"/>
  <c r="L61" i="9"/>
  <c r="X61" i="9"/>
  <c r="L62" i="9"/>
  <c r="X62" i="9"/>
  <c r="L63" i="9"/>
  <c r="X63" i="9"/>
  <c r="L64" i="9"/>
  <c r="X64" i="9"/>
  <c r="L65" i="9"/>
  <c r="X65" i="9"/>
  <c r="L66" i="9"/>
  <c r="X66" i="9"/>
  <c r="L67" i="9"/>
  <c r="X67" i="9"/>
  <c r="L68" i="9"/>
  <c r="X68" i="9"/>
  <c r="L69" i="9"/>
  <c r="X69" i="9"/>
  <c r="L70" i="9"/>
  <c r="X70" i="9"/>
  <c r="W98" i="28"/>
  <c r="L18" i="27"/>
  <c r="C31" i="27"/>
  <c r="M41" i="27"/>
  <c r="R51" i="27"/>
  <c r="B62" i="27"/>
  <c r="L70" i="27"/>
  <c r="Q74" i="27"/>
  <c r="H77" i="27"/>
  <c r="C80" i="27"/>
  <c r="Q82" i="27"/>
  <c r="Y84" i="27"/>
  <c r="E87" i="27"/>
  <c r="M89" i="27"/>
  <c r="Q91" i="27"/>
  <c r="Y93" i="27"/>
  <c r="E96" i="27"/>
  <c r="M98" i="27"/>
  <c r="Q100" i="27"/>
  <c r="Y102" i="27"/>
  <c r="E105" i="27"/>
  <c r="N3" i="9"/>
  <c r="P5" i="9"/>
  <c r="P7" i="9"/>
  <c r="M9" i="9"/>
  <c r="M10" i="9"/>
  <c r="N11" i="9"/>
  <c r="M12" i="9"/>
  <c r="N13" i="9"/>
  <c r="J14" i="9"/>
  <c r="F15" i="9"/>
  <c r="Y15" i="9"/>
  <c r="T16" i="9"/>
  <c r="M17" i="9"/>
  <c r="H18" i="9"/>
  <c r="Y18" i="9"/>
  <c r="T19" i="9"/>
  <c r="M20" i="9"/>
  <c r="H21" i="9"/>
  <c r="Y21" i="9"/>
  <c r="T22" i="9"/>
  <c r="M23" i="9"/>
  <c r="H24" i="9"/>
  <c r="Y24" i="9"/>
  <c r="S25" i="9"/>
  <c r="K26" i="9"/>
  <c r="B27" i="9"/>
  <c r="S27" i="9"/>
  <c r="K28" i="9"/>
  <c r="Y28" i="9"/>
  <c r="Q29" i="9"/>
  <c r="G30" i="9"/>
  <c r="U30" i="9"/>
  <c r="K31" i="9"/>
  <c r="Y31" i="9"/>
  <c r="Q32" i="9"/>
  <c r="G33" i="9"/>
  <c r="U33" i="9"/>
  <c r="K34" i="9"/>
  <c r="Y34" i="9"/>
  <c r="Q35" i="9"/>
  <c r="G36" i="9"/>
  <c r="U36" i="9"/>
  <c r="K37" i="9"/>
  <c r="Y37" i="9"/>
  <c r="Q38" i="9"/>
  <c r="G39" i="9"/>
  <c r="U39" i="9"/>
  <c r="K40" i="9"/>
  <c r="Y40" i="9"/>
  <c r="Q41" i="9"/>
  <c r="G42" i="9"/>
  <c r="U42" i="9"/>
  <c r="K43" i="9"/>
  <c r="D102" i="28"/>
  <c r="H19" i="27"/>
  <c r="T31" i="27"/>
  <c r="D42" i="27"/>
  <c r="L52" i="27"/>
  <c r="Q62" i="27"/>
  <c r="M70" i="27"/>
  <c r="R74" i="27"/>
  <c r="K77" i="27"/>
  <c r="D80" i="27"/>
  <c r="S82" i="27"/>
  <c r="B85" i="27"/>
  <c r="G87" i="27"/>
  <c r="N89" i="27"/>
  <c r="S91" i="27"/>
  <c r="B94" i="27"/>
  <c r="G96" i="27"/>
  <c r="N98" i="27"/>
  <c r="S100" i="27"/>
  <c r="B103" i="27"/>
  <c r="G105" i="27"/>
  <c r="O3" i="9"/>
  <c r="Q5" i="9"/>
  <c r="Q7" i="9"/>
  <c r="P9" i="9"/>
  <c r="N10" i="9"/>
  <c r="P11" i="9"/>
  <c r="N12" i="9"/>
  <c r="P13" i="9"/>
  <c r="K14" i="9"/>
  <c r="I15" i="9"/>
  <c r="B16" i="9"/>
  <c r="V16" i="9"/>
  <c r="N17" i="9"/>
  <c r="J18" i="9"/>
  <c r="B19" i="9"/>
  <c r="V19" i="9"/>
  <c r="N20" i="9"/>
  <c r="J21" i="9"/>
  <c r="B22" i="9"/>
  <c r="V22" i="9"/>
  <c r="N23" i="9"/>
  <c r="J24" i="9"/>
  <c r="B25" i="9"/>
  <c r="T25" i="9"/>
  <c r="L26" i="9"/>
  <c r="E27" i="9"/>
  <c r="T27" i="9"/>
  <c r="L28" i="9"/>
  <c r="B29" i="9"/>
  <c r="R29" i="9"/>
  <c r="H30" i="9"/>
  <c r="V30" i="9"/>
  <c r="L31" i="9"/>
  <c r="B32" i="9"/>
  <c r="R32" i="9"/>
  <c r="H33" i="9"/>
  <c r="V33" i="9"/>
  <c r="L34" i="9"/>
  <c r="B35" i="9"/>
  <c r="R35" i="9"/>
  <c r="H36" i="9"/>
  <c r="V36" i="9"/>
  <c r="L37" i="9"/>
  <c r="B38" i="9"/>
  <c r="R38" i="9"/>
  <c r="H39" i="9"/>
  <c r="V39" i="9"/>
  <c r="L40" i="9"/>
  <c r="B41" i="9"/>
  <c r="R41" i="9"/>
  <c r="H42" i="9"/>
  <c r="V42" i="9"/>
  <c r="L43" i="9"/>
  <c r="B44" i="9"/>
  <c r="R44" i="9"/>
  <c r="H45" i="9"/>
  <c r="V45" i="9"/>
  <c r="L46" i="9"/>
  <c r="B47" i="9"/>
  <c r="R47" i="9"/>
  <c r="H48" i="9"/>
  <c r="V48" i="9"/>
  <c r="L49" i="9"/>
  <c r="B50" i="9"/>
  <c r="O102" i="28"/>
  <c r="K19" i="27"/>
  <c r="Y31" i="27"/>
  <c r="F42" i="27"/>
  <c r="N52" i="27"/>
  <c r="T62" i="27"/>
  <c r="Y70" i="27"/>
  <c r="T74" i="27"/>
  <c r="O77" i="27"/>
  <c r="E80" i="27"/>
  <c r="W82" i="27"/>
  <c r="C85" i="27"/>
  <c r="K87" i="27"/>
  <c r="O89" i="27"/>
  <c r="W91" i="27"/>
  <c r="C94" i="27"/>
  <c r="K96" i="27"/>
  <c r="O98" i="27"/>
  <c r="W100" i="27"/>
  <c r="C103" i="27"/>
  <c r="K105" i="27"/>
  <c r="P3" i="9"/>
  <c r="R5" i="9"/>
  <c r="R7" i="9"/>
  <c r="Q9" i="9"/>
  <c r="R10" i="9"/>
  <c r="Q11" i="9"/>
  <c r="R12" i="9"/>
  <c r="Q13" i="9"/>
  <c r="O14" i="9"/>
  <c r="J15" i="9"/>
  <c r="F16" i="9"/>
  <c r="W16" i="9"/>
  <c r="R17" i="9"/>
  <c r="K18" i="9"/>
  <c r="F19" i="9"/>
  <c r="W19" i="9"/>
  <c r="R20" i="9"/>
  <c r="K21" i="9"/>
  <c r="F22" i="9"/>
  <c r="W22" i="9"/>
  <c r="R23" i="9"/>
  <c r="K24" i="9"/>
  <c r="F25" i="9"/>
  <c r="V25" i="9"/>
  <c r="M26" i="9"/>
  <c r="F27" i="9"/>
  <c r="V27" i="9"/>
  <c r="M28" i="9"/>
  <c r="E29" i="9"/>
  <c r="S29" i="9"/>
  <c r="I30" i="9"/>
  <c r="W30" i="9"/>
  <c r="M31" i="9"/>
  <c r="E32" i="9"/>
  <c r="S32" i="9"/>
  <c r="I33" i="9"/>
  <c r="W33" i="9"/>
  <c r="M34" i="9"/>
  <c r="E35" i="9"/>
  <c r="S35" i="9"/>
  <c r="I36" i="9"/>
  <c r="W36" i="9"/>
  <c r="M37" i="9"/>
  <c r="E38" i="9"/>
  <c r="S38" i="9"/>
  <c r="I39" i="9"/>
  <c r="W39" i="9"/>
  <c r="M40" i="9"/>
  <c r="E41" i="9"/>
  <c r="S41" i="9"/>
  <c r="I42" i="9"/>
  <c r="W42" i="9"/>
  <c r="M43" i="9"/>
  <c r="E44" i="9"/>
  <c r="S44" i="9"/>
  <c r="I45" i="9"/>
  <c r="W45" i="9"/>
  <c r="M46" i="9"/>
  <c r="E47" i="9"/>
  <c r="S47" i="9"/>
  <c r="I48" i="9"/>
  <c r="W48" i="9"/>
  <c r="M49" i="9"/>
  <c r="E50" i="9"/>
  <c r="P102" i="28"/>
  <c r="L19" i="27"/>
  <c r="B32" i="27"/>
  <c r="H42" i="27"/>
  <c r="P52" i="27"/>
  <c r="X62" i="27"/>
  <c r="B71" i="27"/>
  <c r="U74" i="27"/>
  <c r="P77" i="27"/>
  <c r="F80" i="27"/>
  <c r="X82" i="27"/>
  <c r="D85" i="27"/>
  <c r="L87" i="27"/>
  <c r="P89" i="27"/>
  <c r="X91" i="27"/>
  <c r="D94" i="27"/>
  <c r="L96" i="27"/>
  <c r="P98" i="27"/>
  <c r="X100" i="27"/>
  <c r="D103" i="27"/>
  <c r="L105" i="27"/>
  <c r="Q3" i="9"/>
  <c r="T5" i="9"/>
  <c r="T7" i="9"/>
  <c r="R9" i="9"/>
  <c r="T10" i="9"/>
  <c r="R11" i="9"/>
  <c r="T12" i="9"/>
  <c r="R13" i="9"/>
  <c r="P14" i="9"/>
  <c r="K15" i="9"/>
  <c r="G16" i="9"/>
  <c r="X16" i="9"/>
  <c r="S17" i="9"/>
  <c r="L18" i="9"/>
  <c r="G19" i="9"/>
  <c r="X19" i="9"/>
  <c r="S20" i="9"/>
  <c r="L21" i="9"/>
  <c r="G22" i="9"/>
  <c r="X22" i="9"/>
  <c r="S23" i="9"/>
  <c r="L24" i="9"/>
  <c r="G25" i="9"/>
  <c r="W25" i="9"/>
  <c r="N26" i="9"/>
  <c r="G27" i="9"/>
  <c r="W27" i="9"/>
  <c r="N28" i="9"/>
  <c r="F29" i="9"/>
  <c r="T29" i="9"/>
  <c r="J30" i="9"/>
  <c r="X30" i="9"/>
  <c r="N31" i="9"/>
  <c r="F32" i="9"/>
  <c r="T32" i="9"/>
  <c r="J33" i="9"/>
  <c r="X33" i="9"/>
  <c r="N34" i="9"/>
  <c r="F35" i="9"/>
  <c r="T35" i="9"/>
  <c r="J36" i="9"/>
  <c r="X36" i="9"/>
  <c r="N37" i="9"/>
  <c r="F38" i="9"/>
  <c r="T38" i="9"/>
  <c r="J39" i="9"/>
  <c r="X39" i="9"/>
  <c r="N40" i="9"/>
  <c r="F41" i="9"/>
  <c r="T41" i="9"/>
  <c r="J42" i="9"/>
  <c r="X42" i="9"/>
  <c r="N43" i="9"/>
  <c r="F44" i="9"/>
  <c r="T44" i="9"/>
  <c r="J45" i="9"/>
  <c r="X45" i="9"/>
  <c r="N46" i="9"/>
  <c r="F47" i="9"/>
  <c r="T47" i="9"/>
  <c r="J48" i="9"/>
  <c r="X48" i="9"/>
  <c r="N49" i="9"/>
  <c r="F50" i="9"/>
  <c r="T50" i="9"/>
  <c r="J51" i="9"/>
  <c r="X51" i="9"/>
  <c r="N52" i="9"/>
  <c r="F53" i="9"/>
  <c r="T53" i="9"/>
  <c r="J54" i="9"/>
  <c r="X54" i="9"/>
  <c r="N55" i="9"/>
  <c r="F56" i="9"/>
  <c r="T56" i="9"/>
  <c r="J57" i="9"/>
  <c r="X57" i="9"/>
  <c r="N58" i="9"/>
  <c r="D59" i="9"/>
  <c r="P59" i="9"/>
  <c r="D60" i="9"/>
  <c r="P60" i="9"/>
  <c r="D61" i="9"/>
  <c r="P61" i="9"/>
  <c r="D62" i="9"/>
  <c r="P62" i="9"/>
  <c r="D63" i="9"/>
  <c r="P63" i="9"/>
  <c r="D64" i="9"/>
  <c r="P64" i="9"/>
  <c r="D65" i="9"/>
  <c r="P65" i="9"/>
  <c r="D66" i="9"/>
  <c r="P66" i="9"/>
  <c r="D67" i="9"/>
  <c r="P67" i="9"/>
  <c r="D68" i="9"/>
  <c r="P68" i="9"/>
  <c r="D69" i="9"/>
  <c r="P69" i="9"/>
  <c r="D70" i="9"/>
  <c r="P70" i="9"/>
  <c r="D71" i="9"/>
  <c r="P71" i="9"/>
  <c r="D72" i="9"/>
  <c r="P72" i="9"/>
  <c r="D73" i="9"/>
  <c r="P73" i="9"/>
  <c r="D74" i="9"/>
  <c r="P74" i="9"/>
  <c r="D75" i="9"/>
  <c r="P75" i="9"/>
  <c r="D76" i="9"/>
  <c r="P76" i="9"/>
  <c r="D77" i="9"/>
  <c r="P77" i="9"/>
  <c r="D78" i="9"/>
  <c r="P78" i="9"/>
  <c r="D79" i="9"/>
  <c r="P79" i="9"/>
  <c r="D80" i="9"/>
  <c r="P80" i="9"/>
  <c r="D81" i="9"/>
  <c r="P81" i="9"/>
  <c r="D82" i="9"/>
  <c r="P82" i="9"/>
  <c r="D83" i="9"/>
  <c r="P83" i="9"/>
  <c r="H7" i="27"/>
  <c r="X44" i="27"/>
  <c r="L72" i="27"/>
  <c r="W80" i="27"/>
  <c r="Y87" i="27"/>
  <c r="Q94" i="27"/>
  <c r="M101" i="27"/>
  <c r="F4" i="9"/>
  <c r="T9" i="9"/>
  <c r="U12" i="9"/>
  <c r="L15" i="9"/>
  <c r="T17" i="9"/>
  <c r="Y19" i="9"/>
  <c r="H22" i="9"/>
  <c r="M24" i="9"/>
  <c r="Q26" i="9"/>
  <c r="Q28" i="9"/>
  <c r="K30" i="9"/>
  <c r="G32" i="9"/>
  <c r="Y33" i="9"/>
  <c r="U35" i="9"/>
  <c r="Q37" i="9"/>
  <c r="K39" i="9"/>
  <c r="G41" i="9"/>
  <c r="Y42" i="9"/>
  <c r="J44" i="9"/>
  <c r="Y45" i="9"/>
  <c r="I47" i="9"/>
  <c r="U48" i="9"/>
  <c r="H50" i="9"/>
  <c r="H51" i="9"/>
  <c r="E52" i="9"/>
  <c r="B53" i="9"/>
  <c r="W53" i="9"/>
  <c r="V54" i="9"/>
  <c r="S55" i="9"/>
  <c r="R56" i="9"/>
  <c r="M57" i="9"/>
  <c r="L58" i="9"/>
  <c r="G59" i="9"/>
  <c r="B60" i="9"/>
  <c r="S60" i="9"/>
  <c r="N61" i="9"/>
  <c r="G62" i="9"/>
  <c r="B63" i="9"/>
  <c r="S63" i="9"/>
  <c r="N64" i="9"/>
  <c r="G65" i="9"/>
  <c r="B66" i="9"/>
  <c r="S66" i="9"/>
  <c r="N67" i="9"/>
  <c r="G68" i="9"/>
  <c r="B69" i="9"/>
  <c r="S69" i="9"/>
  <c r="N70" i="9"/>
  <c r="G71" i="9"/>
  <c r="X71" i="9"/>
  <c r="O72" i="9"/>
  <c r="G73" i="9"/>
  <c r="X73" i="9"/>
  <c r="O74" i="9"/>
  <c r="G75" i="9"/>
  <c r="X75" i="9"/>
  <c r="O76" i="9"/>
  <c r="G77" i="9"/>
  <c r="X77" i="9"/>
  <c r="O78" i="9"/>
  <c r="G79" i="9"/>
  <c r="X79" i="9"/>
  <c r="O80" i="9"/>
  <c r="G81" i="9"/>
  <c r="X81" i="9"/>
  <c r="O82" i="9"/>
  <c r="G83" i="9"/>
  <c r="X83" i="9"/>
  <c r="N84" i="9"/>
  <c r="D85" i="9"/>
  <c r="R85" i="9"/>
  <c r="H86" i="9"/>
  <c r="X86" i="9"/>
  <c r="N87" i="9"/>
  <c r="D88" i="9"/>
  <c r="R88" i="9"/>
  <c r="H89" i="9"/>
  <c r="X89" i="9"/>
  <c r="N90" i="9"/>
  <c r="D91" i="9"/>
  <c r="R91" i="9"/>
  <c r="H92" i="9"/>
  <c r="X92" i="9"/>
  <c r="N93" i="9"/>
  <c r="D94" i="9"/>
  <c r="R94" i="9"/>
  <c r="H95" i="9"/>
  <c r="X95" i="9"/>
  <c r="N96" i="9"/>
  <c r="D97" i="9"/>
  <c r="P97" i="9"/>
  <c r="D98" i="9"/>
  <c r="P98" i="9"/>
  <c r="D99" i="9"/>
  <c r="P99" i="9"/>
  <c r="D100" i="9"/>
  <c r="P100" i="9"/>
  <c r="D101" i="9"/>
  <c r="P101" i="9"/>
  <c r="D102" i="9"/>
  <c r="P102" i="9"/>
  <c r="D103" i="9"/>
  <c r="P103" i="9"/>
  <c r="D104" i="9"/>
  <c r="P104" i="9"/>
  <c r="D105" i="9"/>
  <c r="P105" i="9"/>
  <c r="E2" i="9"/>
  <c r="Q2" i="9"/>
  <c r="E3" i="26"/>
  <c r="Q3" i="26"/>
  <c r="E4" i="26"/>
  <c r="Q4" i="26"/>
  <c r="E5" i="26"/>
  <c r="Q5" i="26"/>
  <c r="E6" i="26"/>
  <c r="Q6" i="26"/>
  <c r="E7" i="26"/>
  <c r="Q7" i="26"/>
  <c r="E8" i="26"/>
  <c r="Q8" i="26"/>
  <c r="E9" i="26"/>
  <c r="Q9" i="26"/>
  <c r="E10" i="26"/>
  <c r="Q10" i="26"/>
  <c r="E11" i="26"/>
  <c r="Q11" i="26"/>
  <c r="E12" i="26"/>
  <c r="Q12" i="26"/>
  <c r="E13" i="26"/>
  <c r="Q13" i="26"/>
  <c r="E14" i="26"/>
  <c r="Q14" i="26"/>
  <c r="E15" i="26"/>
  <c r="Q15" i="26"/>
  <c r="E16" i="26"/>
  <c r="Q16" i="26"/>
  <c r="E17" i="26"/>
  <c r="Q17" i="26"/>
  <c r="E18" i="26"/>
  <c r="Q18" i="26"/>
  <c r="E19" i="26"/>
  <c r="Q19" i="26"/>
  <c r="E20" i="26"/>
  <c r="Q20" i="26"/>
  <c r="E21" i="26"/>
  <c r="Q21" i="26"/>
  <c r="E22" i="26"/>
  <c r="Q22" i="26"/>
  <c r="E23" i="26"/>
  <c r="Q23" i="26"/>
  <c r="E24" i="26"/>
  <c r="Q24" i="26"/>
  <c r="E25" i="26"/>
  <c r="Q25" i="26"/>
  <c r="E26" i="26"/>
  <c r="Q26" i="26"/>
  <c r="E27" i="26"/>
  <c r="Q27" i="26"/>
  <c r="E28" i="26"/>
  <c r="Q28" i="26"/>
  <c r="E29" i="26"/>
  <c r="Q29" i="26"/>
  <c r="E30" i="26"/>
  <c r="Q30" i="26"/>
  <c r="E31" i="26"/>
  <c r="Q31" i="26"/>
  <c r="E32" i="26"/>
  <c r="Q32" i="26"/>
  <c r="E33" i="26"/>
  <c r="Q33" i="26"/>
  <c r="E34" i="26"/>
  <c r="Q34" i="26"/>
  <c r="E35" i="26"/>
  <c r="Q35" i="26"/>
  <c r="E36" i="26"/>
  <c r="Q36" i="26"/>
  <c r="E37" i="26"/>
  <c r="Q37" i="26"/>
  <c r="E38" i="26"/>
  <c r="Q38" i="26"/>
  <c r="E39" i="26"/>
  <c r="Q39" i="26"/>
  <c r="E40" i="26"/>
  <c r="Q40" i="26"/>
  <c r="E41" i="26"/>
  <c r="Q41" i="26"/>
  <c r="E42" i="26"/>
  <c r="Q42" i="26"/>
  <c r="E43" i="26"/>
  <c r="Q43" i="26"/>
  <c r="E44" i="26"/>
  <c r="Q44" i="26"/>
  <c r="E45" i="26"/>
  <c r="Q45" i="26"/>
  <c r="E46" i="26"/>
  <c r="Q46" i="26"/>
  <c r="E47" i="26"/>
  <c r="Q47" i="26"/>
  <c r="E48" i="26"/>
  <c r="Q48" i="26"/>
  <c r="E49" i="26"/>
  <c r="I8" i="27"/>
  <c r="N45" i="27"/>
  <c r="M72" i="27"/>
  <c r="Y80" i="27"/>
  <c r="B88" i="27"/>
  <c r="S94" i="27"/>
  <c r="N101" i="27"/>
  <c r="H4" i="9"/>
  <c r="U9" i="9"/>
  <c r="Y12" i="9"/>
  <c r="M15" i="9"/>
  <c r="V17" i="9"/>
  <c r="B20" i="9"/>
  <c r="J22" i="9"/>
  <c r="N24" i="9"/>
  <c r="R26" i="9"/>
  <c r="R28" i="9"/>
  <c r="L30" i="9"/>
  <c r="H32" i="9"/>
  <c r="B34" i="9"/>
  <c r="V35" i="9"/>
  <c r="R37" i="9"/>
  <c r="L39" i="9"/>
  <c r="H41" i="9"/>
  <c r="B43" i="9"/>
  <c r="Q44" i="9"/>
  <c r="B46" i="9"/>
  <c r="J47" i="9"/>
  <c r="Y48" i="9"/>
  <c r="I50" i="9"/>
  <c r="I51" i="9"/>
  <c r="F52" i="9"/>
  <c r="E53" i="9"/>
  <c r="X53" i="9"/>
  <c r="W54" i="9"/>
  <c r="T55" i="9"/>
  <c r="S56" i="9"/>
  <c r="N57" i="9"/>
  <c r="M58" i="9"/>
  <c r="H59" i="9"/>
  <c r="C60" i="9"/>
  <c r="T60" i="9"/>
  <c r="O61" i="9"/>
  <c r="H62" i="9"/>
  <c r="C63" i="9"/>
  <c r="T63" i="9"/>
  <c r="O64" i="9"/>
  <c r="H65" i="9"/>
  <c r="C66" i="9"/>
  <c r="T66" i="9"/>
  <c r="O67" i="9"/>
  <c r="H68" i="9"/>
  <c r="C69" i="9"/>
  <c r="T69" i="9"/>
  <c r="O70" i="9"/>
  <c r="H71" i="9"/>
  <c r="Y71" i="9"/>
  <c r="Q72" i="9"/>
  <c r="H73" i="9"/>
  <c r="Y73" i="9"/>
  <c r="Q74" i="9"/>
  <c r="H75" i="9"/>
  <c r="Y75" i="9"/>
  <c r="Q76" i="9"/>
  <c r="H77" i="9"/>
  <c r="Y77" i="9"/>
  <c r="Q78" i="9"/>
  <c r="H79" i="9"/>
  <c r="Y79" i="9"/>
  <c r="Q80" i="9"/>
  <c r="H81" i="9"/>
  <c r="Y81" i="9"/>
  <c r="Q82" i="9"/>
  <c r="H83" i="9"/>
  <c r="Y83" i="9"/>
  <c r="O84" i="9"/>
  <c r="E85" i="9"/>
  <c r="S85" i="9"/>
  <c r="I86" i="9"/>
  <c r="Y86" i="9"/>
  <c r="O87" i="9"/>
  <c r="E88" i="9"/>
  <c r="S88" i="9"/>
  <c r="I89" i="9"/>
  <c r="Y89" i="9"/>
  <c r="O90" i="9"/>
  <c r="E91" i="9"/>
  <c r="S91" i="9"/>
  <c r="I92" i="9"/>
  <c r="Y92" i="9"/>
  <c r="O93" i="9"/>
  <c r="E94" i="9"/>
  <c r="S94" i="9"/>
  <c r="I95" i="9"/>
  <c r="Y95" i="9"/>
  <c r="O96" i="9"/>
  <c r="E97" i="9"/>
  <c r="Q97" i="9"/>
  <c r="E98" i="9"/>
  <c r="Q98" i="9"/>
  <c r="E99" i="9"/>
  <c r="Q99" i="9"/>
  <c r="E100" i="9"/>
  <c r="Q100" i="9"/>
  <c r="E101" i="9"/>
  <c r="Q101" i="9"/>
  <c r="E102" i="9"/>
  <c r="Q102" i="9"/>
  <c r="E103" i="9"/>
  <c r="Q103" i="9"/>
  <c r="E104" i="9"/>
  <c r="Q104" i="9"/>
  <c r="E105" i="9"/>
  <c r="Q105" i="9"/>
  <c r="F2" i="9"/>
  <c r="R2" i="9"/>
  <c r="F3" i="26"/>
  <c r="R3" i="26"/>
  <c r="F4" i="26"/>
  <c r="R4" i="26"/>
  <c r="F5" i="26"/>
  <c r="R5" i="26"/>
  <c r="F6" i="26"/>
  <c r="R6" i="26"/>
  <c r="F7" i="26"/>
  <c r="R7" i="26"/>
  <c r="F8" i="26"/>
  <c r="R8" i="26"/>
  <c r="F9" i="26"/>
  <c r="R9" i="26"/>
  <c r="F10" i="26"/>
  <c r="R10" i="26"/>
  <c r="F11" i="26"/>
  <c r="R11" i="26"/>
  <c r="F12" i="26"/>
  <c r="R12" i="26"/>
  <c r="F13" i="26"/>
  <c r="R13" i="26"/>
  <c r="F14" i="26"/>
  <c r="R14" i="26"/>
  <c r="F15" i="26"/>
  <c r="R15" i="26"/>
  <c r="F16" i="26"/>
  <c r="R16" i="26"/>
  <c r="F17" i="26"/>
  <c r="R17" i="26"/>
  <c r="F18" i="26"/>
  <c r="R18" i="26"/>
  <c r="F19" i="26"/>
  <c r="R19" i="26"/>
  <c r="F20" i="26"/>
  <c r="R20" i="26"/>
  <c r="F21" i="26"/>
  <c r="R21" i="26"/>
  <c r="F22" i="26"/>
  <c r="R22" i="26"/>
  <c r="F23" i="26"/>
  <c r="M8" i="27"/>
  <c r="Q45" i="27"/>
  <c r="X72" i="27"/>
  <c r="E81" i="27"/>
  <c r="C88" i="27"/>
  <c r="W94" i="27"/>
  <c r="O101" i="27"/>
  <c r="L4" i="9"/>
  <c r="C10" i="9"/>
  <c r="B13" i="9"/>
  <c r="Q15" i="9"/>
  <c r="W17" i="9"/>
  <c r="F20" i="9"/>
  <c r="K22" i="9"/>
  <c r="R24" i="9"/>
  <c r="S26" i="9"/>
  <c r="S28" i="9"/>
  <c r="M30" i="9"/>
  <c r="I32" i="9"/>
  <c r="E34" i="9"/>
  <c r="W35" i="9"/>
  <c r="S37" i="9"/>
  <c r="M39" i="9"/>
  <c r="I41" i="9"/>
  <c r="E43" i="9"/>
  <c r="U44" i="9"/>
  <c r="E46" i="9"/>
  <c r="Q47" i="9"/>
  <c r="B49" i="9"/>
  <c r="J50" i="9"/>
  <c r="K51" i="9"/>
  <c r="G52" i="9"/>
  <c r="G53" i="9"/>
  <c r="Y53" i="9"/>
  <c r="Y54" i="9"/>
  <c r="U55" i="9"/>
  <c r="U56" i="9"/>
  <c r="Q57" i="9"/>
  <c r="Q58" i="9"/>
  <c r="I59" i="9"/>
  <c r="E60" i="9"/>
  <c r="U60" i="9"/>
  <c r="Q61" i="9"/>
  <c r="I62" i="9"/>
  <c r="E63" i="9"/>
  <c r="U63" i="9"/>
  <c r="Q64" i="9"/>
  <c r="I65" i="9"/>
  <c r="E66" i="9"/>
  <c r="U66" i="9"/>
  <c r="Q67" i="9"/>
  <c r="I68" i="9"/>
  <c r="E69" i="9"/>
  <c r="U69" i="9"/>
  <c r="Q70" i="9"/>
  <c r="I71" i="9"/>
  <c r="B72" i="9"/>
  <c r="R72" i="9"/>
  <c r="I73" i="9"/>
  <c r="B74" i="9"/>
  <c r="R74" i="9"/>
  <c r="I75" i="9"/>
  <c r="B76" i="9"/>
  <c r="R76" i="9"/>
  <c r="I77" i="9"/>
  <c r="B78" i="9"/>
  <c r="R78" i="9"/>
  <c r="I79" i="9"/>
  <c r="B80" i="9"/>
  <c r="R80" i="9"/>
  <c r="I81" i="9"/>
  <c r="B82" i="9"/>
  <c r="R82" i="9"/>
  <c r="I83" i="9"/>
  <c r="B84" i="9"/>
  <c r="P84" i="9"/>
  <c r="F85" i="9"/>
  <c r="T85" i="9"/>
  <c r="L86" i="9"/>
  <c r="B87" i="9"/>
  <c r="P87" i="9"/>
  <c r="F88" i="9"/>
  <c r="T88" i="9"/>
  <c r="L89" i="9"/>
  <c r="B90" i="9"/>
  <c r="P90" i="9"/>
  <c r="F91" i="9"/>
  <c r="T91" i="9"/>
  <c r="L92" i="9"/>
  <c r="B93" i="9"/>
  <c r="P93" i="9"/>
  <c r="F94" i="9"/>
  <c r="T94" i="9"/>
  <c r="L95" i="9"/>
  <c r="B96" i="9"/>
  <c r="P96" i="9"/>
  <c r="F97" i="9"/>
  <c r="R97" i="9"/>
  <c r="F98" i="9"/>
  <c r="R98" i="9"/>
  <c r="F99" i="9"/>
  <c r="R99" i="9"/>
  <c r="F100" i="9"/>
  <c r="R100" i="9"/>
  <c r="F101" i="9"/>
  <c r="R101" i="9"/>
  <c r="F102" i="9"/>
  <c r="R102" i="9"/>
  <c r="F103" i="9"/>
  <c r="R103" i="9"/>
  <c r="F104" i="9"/>
  <c r="R104" i="9"/>
  <c r="F105" i="9"/>
  <c r="R105" i="9"/>
  <c r="G2" i="9"/>
  <c r="S2" i="9"/>
  <c r="G3" i="26"/>
  <c r="S3" i="26"/>
  <c r="G4" i="26"/>
  <c r="S4" i="26"/>
  <c r="G5" i="26"/>
  <c r="S5" i="26"/>
  <c r="G6" i="26"/>
  <c r="S6" i="26"/>
  <c r="G7" i="26"/>
  <c r="S7" i="26"/>
  <c r="G8" i="26"/>
  <c r="S8" i="26"/>
  <c r="G9" i="26"/>
  <c r="S9" i="26"/>
  <c r="G10" i="26"/>
  <c r="S10" i="26"/>
  <c r="G11" i="26"/>
  <c r="S11" i="26"/>
  <c r="G12" i="26"/>
  <c r="S12" i="26"/>
  <c r="G13" i="26"/>
  <c r="S13" i="26"/>
  <c r="G14" i="26"/>
  <c r="S14" i="26"/>
  <c r="G15" i="26"/>
  <c r="S15" i="26"/>
  <c r="G16" i="26"/>
  <c r="S16" i="26"/>
  <c r="G17" i="26"/>
  <c r="S17" i="26"/>
  <c r="G18" i="26"/>
  <c r="S18" i="26"/>
  <c r="G19" i="26"/>
  <c r="S19" i="26"/>
  <c r="G20" i="26"/>
  <c r="S20" i="26"/>
  <c r="G21" i="26"/>
  <c r="S21" i="26"/>
  <c r="G22" i="26"/>
  <c r="S22" i="26"/>
  <c r="G23" i="26"/>
  <c r="S23" i="26"/>
  <c r="G24" i="26"/>
  <c r="S24" i="26"/>
  <c r="G25" i="26"/>
  <c r="S25" i="26"/>
  <c r="G26" i="26"/>
  <c r="S26" i="26"/>
  <c r="G27" i="26"/>
  <c r="S27" i="26"/>
  <c r="G28" i="26"/>
  <c r="S28" i="26"/>
  <c r="G29" i="26"/>
  <c r="S29" i="26"/>
  <c r="G30" i="26"/>
  <c r="S30" i="26"/>
  <c r="G31" i="26"/>
  <c r="S31" i="26"/>
  <c r="G32" i="26"/>
  <c r="S32" i="26"/>
  <c r="G33" i="26"/>
  <c r="S33" i="26"/>
  <c r="G34" i="26"/>
  <c r="S34" i="26"/>
  <c r="G35" i="26"/>
  <c r="S35" i="26"/>
  <c r="G36" i="26"/>
  <c r="S36" i="26"/>
  <c r="G37" i="26"/>
  <c r="S37" i="26"/>
  <c r="G38" i="26"/>
  <c r="S38" i="26"/>
  <c r="G39" i="26"/>
  <c r="S39" i="26"/>
  <c r="G40" i="26"/>
  <c r="S40" i="26"/>
  <c r="G41" i="26"/>
  <c r="S41" i="26"/>
  <c r="G42" i="26"/>
  <c r="S42" i="26"/>
  <c r="G43" i="26"/>
  <c r="S43" i="26"/>
  <c r="G44" i="26"/>
  <c r="S44" i="26"/>
  <c r="G45" i="26"/>
  <c r="S45" i="26"/>
  <c r="G46" i="26"/>
  <c r="S46" i="26"/>
  <c r="G47" i="26"/>
  <c r="S47" i="26"/>
  <c r="G48" i="26"/>
  <c r="S48" i="26"/>
  <c r="G49" i="26"/>
  <c r="S49" i="26"/>
  <c r="G50" i="26"/>
  <c r="S50" i="26"/>
  <c r="G51" i="26"/>
  <c r="S51" i="26"/>
  <c r="U8" i="27"/>
  <c r="R45" i="27"/>
  <c r="Y72" i="27"/>
  <c r="F81" i="27"/>
  <c r="D88" i="27"/>
  <c r="X94" i="27"/>
  <c r="P101" i="27"/>
  <c r="M4" i="9"/>
  <c r="D10" i="9"/>
  <c r="C13" i="9"/>
  <c r="R15" i="9"/>
  <c r="X17" i="9"/>
  <c r="G20" i="9"/>
  <c r="L22" i="9"/>
  <c r="S24" i="9"/>
  <c r="T26" i="9"/>
  <c r="T28" i="9"/>
  <c r="N30" i="9"/>
  <c r="J32" i="9"/>
  <c r="F34" i="9"/>
  <c r="X35" i="9"/>
  <c r="T37" i="9"/>
  <c r="N39" i="9"/>
  <c r="J41" i="9"/>
  <c r="F43" i="9"/>
  <c r="V44" i="9"/>
  <c r="F46" i="9"/>
  <c r="U47" i="9"/>
  <c r="E49" i="9"/>
  <c r="Q50" i="9"/>
  <c r="L51" i="9"/>
  <c r="K52" i="9"/>
  <c r="H53" i="9"/>
  <c r="G54" i="9"/>
  <c r="B55" i="9"/>
  <c r="Y55" i="9"/>
  <c r="V56" i="9"/>
  <c r="U57" i="9"/>
  <c r="R58" i="9"/>
  <c r="M59" i="9"/>
  <c r="F60" i="9"/>
  <c r="Y60" i="9"/>
  <c r="R61" i="9"/>
  <c r="M62" i="9"/>
  <c r="F63" i="9"/>
  <c r="Y63" i="9"/>
  <c r="R64" i="9"/>
  <c r="M65" i="9"/>
  <c r="F66" i="9"/>
  <c r="Y66" i="9"/>
  <c r="R67" i="9"/>
  <c r="M68" i="9"/>
  <c r="F69" i="9"/>
  <c r="Y69" i="9"/>
  <c r="R70" i="9"/>
  <c r="L71" i="9"/>
  <c r="C72" i="9"/>
  <c r="S72" i="9"/>
  <c r="L73" i="9"/>
  <c r="C74" i="9"/>
  <c r="S74" i="9"/>
  <c r="L75" i="9"/>
  <c r="C76" i="9"/>
  <c r="S76" i="9"/>
  <c r="L77" i="9"/>
  <c r="C78" i="9"/>
  <c r="S78" i="9"/>
  <c r="L79" i="9"/>
  <c r="C80" i="9"/>
  <c r="S80" i="9"/>
  <c r="L81" i="9"/>
  <c r="C82" i="9"/>
  <c r="S82" i="9"/>
  <c r="L83" i="9"/>
  <c r="C84" i="9"/>
  <c r="Q84" i="9"/>
  <c r="G85" i="9"/>
  <c r="U85" i="9"/>
  <c r="M86" i="9"/>
  <c r="C87" i="9"/>
  <c r="Q87" i="9"/>
  <c r="G88" i="9"/>
  <c r="U88" i="9"/>
  <c r="M89" i="9"/>
  <c r="C90" i="9"/>
  <c r="Q90" i="9"/>
  <c r="G91" i="9"/>
  <c r="U91" i="9"/>
  <c r="M92" i="9"/>
  <c r="C93" i="9"/>
  <c r="Q93" i="9"/>
  <c r="G94" i="9"/>
  <c r="U94" i="9"/>
  <c r="M95" i="9"/>
  <c r="C96" i="9"/>
  <c r="Q96" i="9"/>
  <c r="G97" i="9"/>
  <c r="S97" i="9"/>
  <c r="G98" i="9"/>
  <c r="S98" i="9"/>
  <c r="G99" i="9"/>
  <c r="S99" i="9"/>
  <c r="G100" i="9"/>
  <c r="S100" i="9"/>
  <c r="G101" i="9"/>
  <c r="S101" i="9"/>
  <c r="G102" i="9"/>
  <c r="S102" i="9"/>
  <c r="G103" i="9"/>
  <c r="S103" i="9"/>
  <c r="G104" i="9"/>
  <c r="S104" i="9"/>
  <c r="G105" i="9"/>
  <c r="S105" i="9"/>
  <c r="H2" i="9"/>
  <c r="T2" i="9"/>
  <c r="H3" i="26"/>
  <c r="T3" i="26"/>
  <c r="H4" i="26"/>
  <c r="T4" i="26"/>
  <c r="H5" i="26"/>
  <c r="T5" i="26"/>
  <c r="H6" i="26"/>
  <c r="T6" i="26"/>
  <c r="H7" i="26"/>
  <c r="T7" i="26"/>
  <c r="H8" i="26"/>
  <c r="T8" i="26"/>
  <c r="H9" i="26"/>
  <c r="T9" i="26"/>
  <c r="H10" i="26"/>
  <c r="T10" i="26"/>
  <c r="H11" i="26"/>
  <c r="T11" i="26"/>
  <c r="H12" i="26"/>
  <c r="T12" i="26"/>
  <c r="H13" i="26"/>
  <c r="T13" i="26"/>
  <c r="H14" i="26"/>
  <c r="T14" i="26"/>
  <c r="H15" i="26"/>
  <c r="T15" i="26"/>
  <c r="H16" i="26"/>
  <c r="T16" i="26"/>
  <c r="H17" i="26"/>
  <c r="U22" i="27"/>
  <c r="E55" i="27"/>
  <c r="M75" i="27"/>
  <c r="M83" i="27"/>
  <c r="E90" i="27"/>
  <c r="Y96" i="27"/>
  <c r="Q103" i="27"/>
  <c r="H6" i="9"/>
  <c r="U10" i="9"/>
  <c r="T13" i="9"/>
  <c r="H16" i="9"/>
  <c r="M18" i="9"/>
  <c r="T20" i="9"/>
  <c r="Y22" i="9"/>
  <c r="H25" i="9"/>
  <c r="H27" i="9"/>
  <c r="G29" i="9"/>
  <c r="Y30" i="9"/>
  <c r="U32" i="9"/>
  <c r="Q34" i="9"/>
  <c r="K36" i="9"/>
  <c r="G38" i="9"/>
  <c r="Y39" i="9"/>
  <c r="U41" i="9"/>
  <c r="Q43" i="9"/>
  <c r="W44" i="9"/>
  <c r="K46" i="9"/>
  <c r="V47" i="9"/>
  <c r="F49" i="9"/>
  <c r="R50" i="9"/>
  <c r="M51" i="9"/>
  <c r="L52" i="9"/>
  <c r="I53" i="9"/>
  <c r="H54" i="9"/>
  <c r="E55" i="9"/>
  <c r="B56" i="9"/>
  <c r="W56" i="9"/>
  <c r="V57" i="9"/>
  <c r="S58" i="9"/>
  <c r="N59" i="9"/>
  <c r="G60" i="9"/>
  <c r="B61" i="9"/>
  <c r="S61" i="9"/>
  <c r="N62" i="9"/>
  <c r="G63" i="9"/>
  <c r="B64" i="9"/>
  <c r="S64" i="9"/>
  <c r="N65" i="9"/>
  <c r="G66" i="9"/>
  <c r="B67" i="9"/>
  <c r="S67" i="9"/>
  <c r="N68" i="9"/>
  <c r="G69" i="9"/>
  <c r="B70" i="9"/>
  <c r="S70" i="9"/>
  <c r="M71" i="9"/>
  <c r="E72" i="9"/>
  <c r="T72" i="9"/>
  <c r="M73" i="9"/>
  <c r="E74" i="9"/>
  <c r="T74" i="9"/>
  <c r="M75" i="9"/>
  <c r="E76" i="9"/>
  <c r="T76" i="9"/>
  <c r="M77" i="9"/>
  <c r="E78" i="9"/>
  <c r="T78" i="9"/>
  <c r="M79" i="9"/>
  <c r="E80" i="9"/>
  <c r="T80" i="9"/>
  <c r="M81" i="9"/>
  <c r="E82" i="9"/>
  <c r="T82" i="9"/>
  <c r="M83" i="9"/>
  <c r="D84" i="9"/>
  <c r="R84" i="9"/>
  <c r="H85" i="9"/>
  <c r="X85" i="9"/>
  <c r="N86" i="9"/>
  <c r="D87" i="9"/>
  <c r="R87" i="9"/>
  <c r="H88" i="9"/>
  <c r="X88" i="9"/>
  <c r="N89" i="9"/>
  <c r="D90" i="9"/>
  <c r="R90" i="9"/>
  <c r="H91" i="9"/>
  <c r="X91" i="9"/>
  <c r="N92" i="9"/>
  <c r="D93" i="9"/>
  <c r="R93" i="9"/>
  <c r="H94" i="9"/>
  <c r="X94" i="9"/>
  <c r="N95" i="9"/>
  <c r="D96" i="9"/>
  <c r="R96" i="9"/>
  <c r="H97" i="9"/>
  <c r="T97" i="9"/>
  <c r="H98" i="9"/>
  <c r="T98" i="9"/>
  <c r="H99" i="9"/>
  <c r="T99" i="9"/>
  <c r="H100" i="9"/>
  <c r="T100" i="9"/>
  <c r="H101" i="9"/>
  <c r="T101" i="9"/>
  <c r="H102" i="9"/>
  <c r="T102" i="9"/>
  <c r="H103" i="9"/>
  <c r="T103" i="9"/>
  <c r="H104" i="9"/>
  <c r="T104" i="9"/>
  <c r="H105" i="9"/>
  <c r="T105" i="9"/>
  <c r="I2" i="9"/>
  <c r="U2" i="9"/>
  <c r="I3" i="26"/>
  <c r="U3" i="26"/>
  <c r="I4" i="26"/>
  <c r="U4" i="26"/>
  <c r="I5" i="26"/>
  <c r="U5" i="26"/>
  <c r="I6" i="26"/>
  <c r="U6" i="26"/>
  <c r="I7" i="26"/>
  <c r="U7" i="26"/>
  <c r="I8" i="26"/>
  <c r="U8" i="26"/>
  <c r="I9" i="26"/>
  <c r="U9" i="26"/>
  <c r="I10" i="26"/>
  <c r="U10" i="26"/>
  <c r="I11" i="26"/>
  <c r="U11" i="26"/>
  <c r="I12" i="26"/>
  <c r="U12" i="26"/>
  <c r="I13" i="26"/>
  <c r="U13" i="26"/>
  <c r="I14" i="26"/>
  <c r="U14" i="26"/>
  <c r="I15" i="26"/>
  <c r="U15" i="26"/>
  <c r="I16" i="26"/>
  <c r="U16" i="26"/>
  <c r="I17" i="26"/>
  <c r="U17" i="26"/>
  <c r="I18" i="26"/>
  <c r="U18" i="26"/>
  <c r="I19" i="26"/>
  <c r="U19" i="26"/>
  <c r="I20" i="26"/>
  <c r="U20" i="26"/>
  <c r="I21" i="26"/>
  <c r="U21" i="26"/>
  <c r="I22" i="26"/>
  <c r="U22" i="26"/>
  <c r="I23" i="26"/>
  <c r="U23" i="26"/>
  <c r="I24" i="26"/>
  <c r="R23" i="27"/>
  <c r="T55" i="27"/>
  <c r="O75" i="27"/>
  <c r="N83" i="27"/>
  <c r="G90" i="27"/>
  <c r="B97" i="27"/>
  <c r="S103" i="27"/>
  <c r="I6" i="9"/>
  <c r="Y10" i="9"/>
  <c r="U13" i="9"/>
  <c r="J16" i="9"/>
  <c r="N18" i="9"/>
  <c r="V20" i="9"/>
  <c r="B23" i="9"/>
  <c r="J25" i="9"/>
  <c r="J27" i="9"/>
  <c r="H29" i="9"/>
  <c r="B31" i="9"/>
  <c r="V32" i="9"/>
  <c r="R34" i="9"/>
  <c r="L36" i="9"/>
  <c r="H38" i="9"/>
  <c r="B40" i="9"/>
  <c r="V41" i="9"/>
  <c r="R43" i="9"/>
  <c r="X44" i="9"/>
  <c r="Q46" i="9"/>
  <c r="W47" i="9"/>
  <c r="K49" i="9"/>
  <c r="S50" i="9"/>
  <c r="N51" i="9"/>
  <c r="M52" i="9"/>
  <c r="J53" i="9"/>
  <c r="I54" i="9"/>
  <c r="F55" i="9"/>
  <c r="E56" i="9"/>
  <c r="X56" i="9"/>
  <c r="W57" i="9"/>
  <c r="T58" i="9"/>
  <c r="O59" i="9"/>
  <c r="H60" i="9"/>
  <c r="C61" i="9"/>
  <c r="T61" i="9"/>
  <c r="O62" i="9"/>
  <c r="H63" i="9"/>
  <c r="C64" i="9"/>
  <c r="T64" i="9"/>
  <c r="O65" i="9"/>
  <c r="H66" i="9"/>
  <c r="C67" i="9"/>
  <c r="T67" i="9"/>
  <c r="O68" i="9"/>
  <c r="H69" i="9"/>
  <c r="C70" i="9"/>
  <c r="T70" i="9"/>
  <c r="N71" i="9"/>
  <c r="F72" i="9"/>
  <c r="U72" i="9"/>
  <c r="N73" i="9"/>
  <c r="F74" i="9"/>
  <c r="U74" i="9"/>
  <c r="N75" i="9"/>
  <c r="F76" i="9"/>
  <c r="U76" i="9"/>
  <c r="N77" i="9"/>
  <c r="F78" i="9"/>
  <c r="U78" i="9"/>
  <c r="N79" i="9"/>
  <c r="F80" i="9"/>
  <c r="U80" i="9"/>
  <c r="N81" i="9"/>
  <c r="F82" i="9"/>
  <c r="U82" i="9"/>
  <c r="N83" i="9"/>
  <c r="E84" i="9"/>
  <c r="S84" i="9"/>
  <c r="I85" i="9"/>
  <c r="Y85" i="9"/>
  <c r="O86" i="9"/>
  <c r="E87" i="9"/>
  <c r="S87" i="9"/>
  <c r="I88" i="9"/>
  <c r="Y88" i="9"/>
  <c r="O89" i="9"/>
  <c r="E90" i="9"/>
  <c r="S90" i="9"/>
  <c r="I91" i="9"/>
  <c r="Y91" i="9"/>
  <c r="O92" i="9"/>
  <c r="E93" i="9"/>
  <c r="S93" i="9"/>
  <c r="I94" i="9"/>
  <c r="Y94" i="9"/>
  <c r="O95" i="9"/>
  <c r="E96" i="9"/>
  <c r="S96" i="9"/>
  <c r="I97" i="9"/>
  <c r="U97" i="9"/>
  <c r="I98" i="9"/>
  <c r="U98" i="9"/>
  <c r="I99" i="9"/>
  <c r="U99" i="9"/>
  <c r="I100" i="9"/>
  <c r="U100" i="9"/>
  <c r="I101" i="9"/>
  <c r="U101" i="9"/>
  <c r="I102" i="9"/>
  <c r="U102" i="9"/>
  <c r="I103" i="9"/>
  <c r="U103" i="9"/>
  <c r="I104" i="9"/>
  <c r="U104" i="9"/>
  <c r="I105" i="9"/>
  <c r="U105" i="9"/>
  <c r="J2" i="9"/>
  <c r="V2" i="9"/>
  <c r="J3" i="26"/>
  <c r="V3" i="26"/>
  <c r="J4" i="26"/>
  <c r="V4" i="26"/>
  <c r="J5" i="26"/>
  <c r="V5" i="26"/>
  <c r="J6" i="26"/>
  <c r="V6" i="26"/>
  <c r="J7" i="26"/>
  <c r="V7" i="26"/>
  <c r="J8" i="26"/>
  <c r="V8" i="26"/>
  <c r="J9" i="26"/>
  <c r="V9" i="26"/>
  <c r="J10" i="26"/>
  <c r="V10" i="26"/>
  <c r="J11" i="26"/>
  <c r="V11" i="26"/>
  <c r="J12" i="26"/>
  <c r="V12" i="26"/>
  <c r="J13" i="26"/>
  <c r="V13" i="26"/>
  <c r="J14" i="26"/>
  <c r="V14" i="26"/>
  <c r="J15" i="26"/>
  <c r="V15" i="26"/>
  <c r="J16" i="26"/>
  <c r="V16" i="26"/>
  <c r="J17" i="26"/>
  <c r="V17" i="26"/>
  <c r="J18" i="26"/>
  <c r="V18" i="26"/>
  <c r="J19" i="26"/>
  <c r="V19" i="26"/>
  <c r="U23" i="27"/>
  <c r="Y55" i="27"/>
  <c r="T75" i="27"/>
  <c r="O83" i="27"/>
  <c r="K90" i="27"/>
  <c r="C97" i="27"/>
  <c r="W103" i="27"/>
  <c r="L6" i="9"/>
  <c r="B11" i="9"/>
  <c r="B14" i="9"/>
  <c r="K16" i="9"/>
  <c r="R18" i="9"/>
  <c r="W20" i="9"/>
  <c r="F23" i="9"/>
  <c r="K25" i="9"/>
  <c r="K27" i="9"/>
  <c r="I29" i="9"/>
  <c r="E31" i="9"/>
  <c r="W32" i="9"/>
  <c r="S34" i="9"/>
  <c r="M36" i="9"/>
  <c r="I38" i="9"/>
  <c r="E40" i="9"/>
  <c r="W41" i="9"/>
  <c r="S43" i="9"/>
  <c r="G45" i="9"/>
  <c r="R46" i="9"/>
  <c r="X47" i="9"/>
  <c r="Q49" i="9"/>
  <c r="U50" i="9"/>
  <c r="Q51" i="9"/>
  <c r="Q52" i="9"/>
  <c r="K53" i="9"/>
  <c r="K54" i="9"/>
  <c r="G55" i="9"/>
  <c r="G56" i="9"/>
  <c r="Y56" i="9"/>
  <c r="Y57" i="9"/>
  <c r="U58" i="9"/>
  <c r="Q59" i="9"/>
  <c r="I60" i="9"/>
  <c r="E61" i="9"/>
  <c r="U61" i="9"/>
  <c r="Q62" i="9"/>
  <c r="I63" i="9"/>
  <c r="E64" i="9"/>
  <c r="U64" i="9"/>
  <c r="Q65" i="9"/>
  <c r="I66" i="9"/>
  <c r="E67" i="9"/>
  <c r="U67" i="9"/>
  <c r="Q68" i="9"/>
  <c r="I69" i="9"/>
  <c r="E70" i="9"/>
  <c r="U70" i="9"/>
  <c r="O71" i="9"/>
  <c r="G72" i="9"/>
  <c r="X72" i="9"/>
  <c r="O73" i="9"/>
  <c r="G74" i="9"/>
  <c r="X74" i="9"/>
  <c r="O75" i="9"/>
  <c r="G76" i="9"/>
  <c r="X76" i="9"/>
  <c r="O77" i="9"/>
  <c r="G78" i="9"/>
  <c r="X78" i="9"/>
  <c r="O79" i="9"/>
  <c r="G80" i="9"/>
  <c r="X80" i="9"/>
  <c r="O81" i="9"/>
  <c r="G82" i="9"/>
  <c r="X82" i="9"/>
  <c r="O83" i="9"/>
  <c r="F84" i="9"/>
  <c r="T84" i="9"/>
  <c r="L85" i="9"/>
  <c r="B86" i="9"/>
  <c r="P86" i="9"/>
  <c r="F87" i="9"/>
  <c r="T87" i="9"/>
  <c r="L88" i="9"/>
  <c r="B89" i="9"/>
  <c r="P89" i="9"/>
  <c r="F90" i="9"/>
  <c r="T90" i="9"/>
  <c r="L91" i="9"/>
  <c r="B92" i="9"/>
  <c r="P92" i="9"/>
  <c r="F93" i="9"/>
  <c r="T93" i="9"/>
  <c r="L94" i="9"/>
  <c r="B95" i="9"/>
  <c r="P95" i="9"/>
  <c r="F96" i="9"/>
  <c r="T96" i="9"/>
  <c r="J97" i="9"/>
  <c r="V97" i="9"/>
  <c r="J98" i="9"/>
  <c r="V98" i="9"/>
  <c r="J99" i="9"/>
  <c r="V99" i="9"/>
  <c r="J100" i="9"/>
  <c r="V100" i="9"/>
  <c r="J101" i="9"/>
  <c r="V101" i="9"/>
  <c r="J102" i="9"/>
  <c r="V102" i="9"/>
  <c r="J103" i="9"/>
  <c r="V103" i="9"/>
  <c r="J104" i="9"/>
  <c r="V104" i="9"/>
  <c r="J105" i="9"/>
  <c r="V105" i="9"/>
  <c r="K2" i="9"/>
  <c r="W2" i="9"/>
  <c r="K3" i="26"/>
  <c r="W3" i="26"/>
  <c r="K4" i="26"/>
  <c r="W4" i="26"/>
  <c r="K5" i="26"/>
  <c r="W5" i="26"/>
  <c r="K6" i="26"/>
  <c r="W6" i="26"/>
  <c r="K7" i="26"/>
  <c r="W7" i="26"/>
  <c r="K8" i="26"/>
  <c r="W8" i="26"/>
  <c r="K9" i="26"/>
  <c r="W9" i="26"/>
  <c r="K10" i="26"/>
  <c r="W10" i="26"/>
  <c r="K11" i="26"/>
  <c r="W11" i="26"/>
  <c r="K12" i="26"/>
  <c r="W12" i="26"/>
  <c r="K13" i="26"/>
  <c r="W13" i="26"/>
  <c r="K14" i="26"/>
  <c r="W14" i="26"/>
  <c r="K15" i="26"/>
  <c r="W15" i="26"/>
  <c r="K16" i="26"/>
  <c r="W16" i="26"/>
  <c r="K17" i="26"/>
  <c r="W17" i="26"/>
  <c r="K18" i="26"/>
  <c r="W18" i="26"/>
  <c r="K19" i="26"/>
  <c r="W19" i="26"/>
  <c r="V23" i="27"/>
  <c r="B56" i="27"/>
  <c r="U75" i="27"/>
  <c r="P83" i="27"/>
  <c r="L90" i="27"/>
  <c r="D97" i="27"/>
  <c r="X103" i="27"/>
  <c r="M6" i="9"/>
  <c r="C11" i="9"/>
  <c r="C14" i="9"/>
  <c r="L16" i="9"/>
  <c r="S18" i="9"/>
  <c r="X20" i="9"/>
  <c r="G23" i="9"/>
  <c r="L25" i="9"/>
  <c r="L27" i="9"/>
  <c r="J29" i="9"/>
  <c r="F31" i="9"/>
  <c r="X32" i="9"/>
  <c r="T34" i="9"/>
  <c r="N36" i="9"/>
  <c r="J38" i="9"/>
  <c r="F40" i="9"/>
  <c r="X41" i="9"/>
  <c r="T43" i="9"/>
  <c r="K45" i="9"/>
  <c r="S46" i="9"/>
  <c r="G48" i="9"/>
  <c r="R49" i="9"/>
  <c r="V50" i="9"/>
  <c r="U51" i="9"/>
  <c r="R52" i="9"/>
  <c r="Q53" i="9"/>
  <c r="L54" i="9"/>
  <c r="K55" i="9"/>
  <c r="H56" i="9"/>
  <c r="G57" i="9"/>
  <c r="B58" i="9"/>
  <c r="Y58" i="9"/>
  <c r="R59" i="9"/>
  <c r="M60" i="9"/>
  <c r="F61" i="9"/>
  <c r="Y61" i="9"/>
  <c r="R62" i="9"/>
  <c r="M63" i="9"/>
  <c r="F64" i="9"/>
  <c r="Y64" i="9"/>
  <c r="R65" i="9"/>
  <c r="M66" i="9"/>
  <c r="F67" i="9"/>
  <c r="Y67" i="9"/>
  <c r="R68" i="9"/>
  <c r="M69" i="9"/>
  <c r="F70" i="9"/>
  <c r="Y70" i="9"/>
  <c r="Q71" i="9"/>
  <c r="H72" i="9"/>
  <c r="Y72" i="9"/>
  <c r="Q73" i="9"/>
  <c r="H74" i="9"/>
  <c r="Y74" i="9"/>
  <c r="Q75" i="9"/>
  <c r="H76" i="9"/>
  <c r="Y76" i="9"/>
  <c r="Q77" i="9"/>
  <c r="H78" i="9"/>
  <c r="Y78" i="9"/>
  <c r="Q79" i="9"/>
  <c r="H80" i="9"/>
  <c r="Y80" i="9"/>
  <c r="Q81" i="9"/>
  <c r="H82" i="9"/>
  <c r="Y82" i="9"/>
  <c r="Q83" i="9"/>
  <c r="G84" i="9"/>
  <c r="U84" i="9"/>
  <c r="M85" i="9"/>
  <c r="C86" i="9"/>
  <c r="Q86" i="9"/>
  <c r="G87" i="9"/>
  <c r="U87" i="9"/>
  <c r="M88" i="9"/>
  <c r="C89" i="9"/>
  <c r="Q89" i="9"/>
  <c r="G90" i="9"/>
  <c r="U90" i="9"/>
  <c r="M91" i="9"/>
  <c r="C92" i="9"/>
  <c r="Q92" i="9"/>
  <c r="G93" i="9"/>
  <c r="U93" i="9"/>
  <c r="M94" i="9"/>
  <c r="C95" i="9"/>
  <c r="Q95" i="9"/>
  <c r="G96" i="9"/>
  <c r="U96" i="9"/>
  <c r="K97" i="9"/>
  <c r="W97" i="9"/>
  <c r="K98" i="9"/>
  <c r="W98" i="9"/>
  <c r="K99" i="9"/>
  <c r="W99" i="9"/>
  <c r="K100" i="9"/>
  <c r="W100" i="9"/>
  <c r="K101" i="9"/>
  <c r="W101" i="9"/>
  <c r="K102" i="9"/>
  <c r="W102" i="9"/>
  <c r="K103" i="9"/>
  <c r="W103" i="9"/>
  <c r="K104" i="9"/>
  <c r="W104" i="9"/>
  <c r="K105" i="9"/>
  <c r="W105" i="9"/>
  <c r="L2" i="9"/>
  <c r="X2" i="9"/>
  <c r="L3" i="26"/>
  <c r="X3" i="26"/>
  <c r="L4" i="26"/>
  <c r="X4" i="26"/>
  <c r="L5" i="26"/>
  <c r="X5" i="26"/>
  <c r="L6" i="26"/>
  <c r="X6" i="26"/>
  <c r="L7" i="26"/>
  <c r="X7" i="26"/>
  <c r="L8" i="26"/>
  <c r="X8" i="26"/>
  <c r="L9" i="26"/>
  <c r="X9" i="26"/>
  <c r="L10" i="26"/>
  <c r="X10" i="26"/>
  <c r="L11" i="26"/>
  <c r="X11" i="26"/>
  <c r="L12" i="26"/>
  <c r="X12" i="26"/>
  <c r="L13" i="26"/>
  <c r="X13" i="26"/>
  <c r="L14" i="26"/>
  <c r="X14" i="26"/>
  <c r="L15" i="26"/>
  <c r="X15" i="26"/>
  <c r="L16" i="26"/>
  <c r="X16" i="26"/>
  <c r="L17" i="26"/>
  <c r="X17" i="26"/>
  <c r="P34" i="27"/>
  <c r="D65" i="27"/>
  <c r="H78" i="27"/>
  <c r="Q85" i="27"/>
  <c r="M92" i="27"/>
  <c r="E99" i="27"/>
  <c r="Y105" i="27"/>
  <c r="H8" i="9"/>
  <c r="T11" i="9"/>
  <c r="Q14" i="9"/>
  <c r="Y16" i="9"/>
  <c r="H19" i="9"/>
  <c r="M21" i="9"/>
  <c r="T23" i="9"/>
  <c r="X25" i="9"/>
  <c r="X27" i="9"/>
  <c r="U29" i="9"/>
  <c r="Q31" i="9"/>
  <c r="K33" i="9"/>
  <c r="G35" i="9"/>
  <c r="Y36" i="9"/>
  <c r="U38" i="9"/>
  <c r="Q40" i="9"/>
  <c r="K42" i="9"/>
  <c r="Y43" i="9"/>
  <c r="L45" i="9"/>
  <c r="T46" i="9"/>
  <c r="K48" i="9"/>
  <c r="S49" i="9"/>
  <c r="W50" i="9"/>
  <c r="V51" i="9"/>
  <c r="S52" i="9"/>
  <c r="R53" i="9"/>
  <c r="M54" i="9"/>
  <c r="L55" i="9"/>
  <c r="I56" i="9"/>
  <c r="H57" i="9"/>
  <c r="E58" i="9"/>
  <c r="B59" i="9"/>
  <c r="S59" i="9"/>
  <c r="N60" i="9"/>
  <c r="G61" i="9"/>
  <c r="B62" i="9"/>
  <c r="S62" i="9"/>
  <c r="N63" i="9"/>
  <c r="G64" i="9"/>
  <c r="B65" i="9"/>
  <c r="S65" i="9"/>
  <c r="N66" i="9"/>
  <c r="G67" i="9"/>
  <c r="B68" i="9"/>
  <c r="S68" i="9"/>
  <c r="N69" i="9"/>
  <c r="G70" i="9"/>
  <c r="B71" i="9"/>
  <c r="R71" i="9"/>
  <c r="I72" i="9"/>
  <c r="B73" i="9"/>
  <c r="R73" i="9"/>
  <c r="I74" i="9"/>
  <c r="B75" i="9"/>
  <c r="R75" i="9"/>
  <c r="I76" i="9"/>
  <c r="B77" i="9"/>
  <c r="R77" i="9"/>
  <c r="I78" i="9"/>
  <c r="B79" i="9"/>
  <c r="R79" i="9"/>
  <c r="I80" i="9"/>
  <c r="B81" i="9"/>
  <c r="R81" i="9"/>
  <c r="I82" i="9"/>
  <c r="B83" i="9"/>
  <c r="R83" i="9"/>
  <c r="H84" i="9"/>
  <c r="X84" i="9"/>
  <c r="N85" i="9"/>
  <c r="D86" i="9"/>
  <c r="R86" i="9"/>
  <c r="H87" i="9"/>
  <c r="X87" i="9"/>
  <c r="N88" i="9"/>
  <c r="D89" i="9"/>
  <c r="R89" i="9"/>
  <c r="H90" i="9"/>
  <c r="X90" i="9"/>
  <c r="N91" i="9"/>
  <c r="D92" i="9"/>
  <c r="R92" i="9"/>
  <c r="H93" i="9"/>
  <c r="X93" i="9"/>
  <c r="N94" i="9"/>
  <c r="D95" i="9"/>
  <c r="R95" i="9"/>
  <c r="H96" i="9"/>
  <c r="X96" i="9"/>
  <c r="L97" i="9"/>
  <c r="X97" i="9"/>
  <c r="L98" i="9"/>
  <c r="X98" i="9"/>
  <c r="L99" i="9"/>
  <c r="X99" i="9"/>
  <c r="L100" i="9"/>
  <c r="X100" i="9"/>
  <c r="L101" i="9"/>
  <c r="X101" i="9"/>
  <c r="L102" i="9"/>
  <c r="X102" i="9"/>
  <c r="L103" i="9"/>
  <c r="X103" i="9"/>
  <c r="L104" i="9"/>
  <c r="X104" i="9"/>
  <c r="L105" i="9"/>
  <c r="X105" i="9"/>
  <c r="M2" i="9"/>
  <c r="Y2" i="9"/>
  <c r="M3" i="26"/>
  <c r="Y3" i="26"/>
  <c r="M4" i="26"/>
  <c r="Y4" i="26"/>
  <c r="M5" i="26"/>
  <c r="Y5" i="26"/>
  <c r="M6" i="26"/>
  <c r="Y6" i="26"/>
  <c r="M7" i="26"/>
  <c r="Y7" i="26"/>
  <c r="M8" i="26"/>
  <c r="Y8" i="26"/>
  <c r="M9" i="26"/>
  <c r="Y9" i="26"/>
  <c r="M10" i="26"/>
  <c r="Y10" i="26"/>
  <c r="M11" i="26"/>
  <c r="Y11" i="26"/>
  <c r="M12" i="26"/>
  <c r="Y12" i="26"/>
  <c r="M13" i="26"/>
  <c r="Y13" i="26"/>
  <c r="M14" i="26"/>
  <c r="Y14" i="26"/>
  <c r="M15" i="26"/>
  <c r="Y15" i="26"/>
  <c r="M16" i="26"/>
  <c r="Y16" i="26"/>
  <c r="M17" i="26"/>
  <c r="Y17" i="26"/>
  <c r="M18" i="26"/>
  <c r="Y18" i="26"/>
  <c r="M19" i="26"/>
  <c r="Y19" i="26"/>
  <c r="M20" i="26"/>
  <c r="Y20" i="26"/>
  <c r="M21" i="26"/>
  <c r="Y21" i="26"/>
  <c r="M22" i="26"/>
  <c r="Y22" i="26"/>
  <c r="M23" i="26"/>
  <c r="Y23" i="26"/>
  <c r="M24" i="26"/>
  <c r="Y24" i="26"/>
  <c r="M25" i="26"/>
  <c r="Y25" i="26"/>
  <c r="M26" i="26"/>
  <c r="Y26" i="26"/>
  <c r="M27" i="26"/>
  <c r="Y27" i="26"/>
  <c r="M28" i="26"/>
  <c r="Y28" i="26"/>
  <c r="M29" i="26"/>
  <c r="Y29" i="26"/>
  <c r="F35" i="27"/>
  <c r="N92" i="27"/>
  <c r="U11" i="9"/>
  <c r="N21" i="9"/>
  <c r="V29" i="9"/>
  <c r="B37" i="9"/>
  <c r="G44" i="9"/>
  <c r="T49" i="9"/>
  <c r="S53" i="9"/>
  <c r="I57" i="9"/>
  <c r="O60" i="9"/>
  <c r="O63" i="9"/>
  <c r="O66" i="9"/>
  <c r="O69" i="9"/>
  <c r="L72" i="9"/>
  <c r="C75" i="9"/>
  <c r="S77" i="9"/>
  <c r="L80" i="9"/>
  <c r="C83" i="9"/>
  <c r="O85" i="9"/>
  <c r="Y87" i="9"/>
  <c r="I90" i="9"/>
  <c r="S92" i="9"/>
  <c r="E95" i="9"/>
  <c r="M97" i="9"/>
  <c r="M99" i="9"/>
  <c r="M101" i="9"/>
  <c r="M103" i="9"/>
  <c r="M105" i="9"/>
  <c r="N3" i="26"/>
  <c r="N5" i="26"/>
  <c r="N7" i="26"/>
  <c r="N9" i="26"/>
  <c r="N11" i="26"/>
  <c r="N13" i="26"/>
  <c r="N15" i="26"/>
  <c r="N17" i="26"/>
  <c r="T18" i="26"/>
  <c r="B20" i="26"/>
  <c r="W20" i="26"/>
  <c r="T21" i="26"/>
  <c r="O22" i="26"/>
  <c r="L23" i="26"/>
  <c r="F24" i="26"/>
  <c r="W24" i="26"/>
  <c r="O25" i="26"/>
  <c r="H26" i="26"/>
  <c r="W26" i="26"/>
  <c r="O27" i="26"/>
  <c r="H28" i="26"/>
  <c r="W28" i="26"/>
  <c r="O29" i="26"/>
  <c r="H30" i="26"/>
  <c r="V30" i="26"/>
  <c r="L31" i="26"/>
  <c r="B32" i="26"/>
  <c r="P32" i="26"/>
  <c r="H33" i="26"/>
  <c r="V33" i="26"/>
  <c r="L34" i="26"/>
  <c r="B35" i="26"/>
  <c r="P35" i="26"/>
  <c r="H36" i="26"/>
  <c r="V36" i="26"/>
  <c r="L37" i="26"/>
  <c r="B38" i="26"/>
  <c r="P38" i="26"/>
  <c r="H39" i="26"/>
  <c r="V39" i="26"/>
  <c r="L40" i="26"/>
  <c r="B41" i="26"/>
  <c r="P41" i="26"/>
  <c r="H42" i="26"/>
  <c r="V42" i="26"/>
  <c r="L43" i="26"/>
  <c r="B44" i="26"/>
  <c r="P44" i="26"/>
  <c r="H45" i="26"/>
  <c r="V45" i="26"/>
  <c r="L46" i="26"/>
  <c r="B47" i="26"/>
  <c r="P47" i="26"/>
  <c r="H48" i="26"/>
  <c r="V48" i="26"/>
  <c r="L49" i="26"/>
  <c r="Y49" i="26"/>
  <c r="N50" i="26"/>
  <c r="C51" i="26"/>
  <c r="P51" i="26"/>
  <c r="E52" i="26"/>
  <c r="Q52" i="26"/>
  <c r="E53" i="26"/>
  <c r="Q53" i="26"/>
  <c r="E54" i="26"/>
  <c r="Q54" i="26"/>
  <c r="E55" i="26"/>
  <c r="Q55" i="26"/>
  <c r="E56" i="26"/>
  <c r="Q56" i="26"/>
  <c r="E57" i="26"/>
  <c r="Q57" i="26"/>
  <c r="E58" i="26"/>
  <c r="Q58" i="26"/>
  <c r="E59" i="26"/>
  <c r="Q59" i="26"/>
  <c r="E60" i="26"/>
  <c r="Q60" i="26"/>
  <c r="E61" i="26"/>
  <c r="Q61" i="26"/>
  <c r="E62" i="26"/>
  <c r="Q62" i="26"/>
  <c r="E63" i="26"/>
  <c r="Q63" i="26"/>
  <c r="E64" i="26"/>
  <c r="Q64" i="26"/>
  <c r="E65" i="26"/>
  <c r="Q65" i="26"/>
  <c r="E66" i="26"/>
  <c r="Q66" i="26"/>
  <c r="E67" i="26"/>
  <c r="Q67" i="26"/>
  <c r="E68" i="26"/>
  <c r="Q68" i="26"/>
  <c r="E69" i="26"/>
  <c r="Q69" i="26"/>
  <c r="E70" i="26"/>
  <c r="Q70" i="26"/>
  <c r="E71" i="26"/>
  <c r="Q71" i="26"/>
  <c r="E72" i="26"/>
  <c r="Q72" i="26"/>
  <c r="E73" i="26"/>
  <c r="Q73" i="26"/>
  <c r="E74" i="26"/>
  <c r="Q74" i="26"/>
  <c r="E75" i="26"/>
  <c r="Q75" i="26"/>
  <c r="E76" i="26"/>
  <c r="Q76" i="26"/>
  <c r="E77" i="26"/>
  <c r="Q77" i="26"/>
  <c r="E78" i="26"/>
  <c r="Q78" i="26"/>
  <c r="E79" i="26"/>
  <c r="Q79" i="26"/>
  <c r="E80" i="26"/>
  <c r="Q80" i="26"/>
  <c r="E81" i="26"/>
  <c r="Q81" i="26"/>
  <c r="E82" i="26"/>
  <c r="Q82" i="26"/>
  <c r="E83" i="26"/>
  <c r="Q83" i="26"/>
  <c r="E84" i="26"/>
  <c r="Q84" i="26"/>
  <c r="E85" i="26"/>
  <c r="Q85" i="26"/>
  <c r="E86" i="26"/>
  <c r="Q86" i="26"/>
  <c r="E87" i="26"/>
  <c r="Q87" i="26"/>
  <c r="E88" i="26"/>
  <c r="Q88" i="26"/>
  <c r="E89" i="26"/>
  <c r="Q89" i="26"/>
  <c r="E90" i="26"/>
  <c r="Q90" i="26"/>
  <c r="E91" i="26"/>
  <c r="Q91" i="26"/>
  <c r="E92" i="26"/>
  <c r="Q92" i="26"/>
  <c r="E93" i="26"/>
  <c r="Q93" i="26"/>
  <c r="E94" i="26"/>
  <c r="Q94" i="26"/>
  <c r="E95" i="26"/>
  <c r="Q95" i="26"/>
  <c r="E96" i="26"/>
  <c r="Q96" i="26"/>
  <c r="E97" i="26"/>
  <c r="Q97" i="26"/>
  <c r="E98" i="26"/>
  <c r="Q98" i="26"/>
  <c r="E99" i="26"/>
  <c r="Q99" i="26"/>
  <c r="E100" i="26"/>
  <c r="Q100" i="26"/>
  <c r="E101" i="26"/>
  <c r="Q101" i="26"/>
  <c r="E102" i="26"/>
  <c r="Q102" i="26"/>
  <c r="E103" i="26"/>
  <c r="Q103" i="26"/>
  <c r="E104" i="26"/>
  <c r="Q104" i="26"/>
  <c r="E105" i="26"/>
  <c r="Q105" i="26"/>
  <c r="F2" i="26"/>
  <c r="R2" i="26"/>
  <c r="F3" i="25"/>
  <c r="R3" i="25"/>
  <c r="F4" i="25"/>
  <c r="R4" i="25"/>
  <c r="F5" i="25"/>
  <c r="R5" i="25"/>
  <c r="F6" i="25"/>
  <c r="R6" i="25"/>
  <c r="F7" i="25"/>
  <c r="R7" i="25"/>
  <c r="F8" i="25"/>
  <c r="R8" i="25"/>
  <c r="F9" i="25"/>
  <c r="R9" i="25"/>
  <c r="F10" i="25"/>
  <c r="R10" i="25"/>
  <c r="F11" i="25"/>
  <c r="R11" i="25"/>
  <c r="F12" i="25"/>
  <c r="R12" i="25"/>
  <c r="F13" i="25"/>
  <c r="R13" i="25"/>
  <c r="F14" i="25"/>
  <c r="R14" i="25"/>
  <c r="F15" i="25"/>
  <c r="R15" i="25"/>
  <c r="F16" i="25"/>
  <c r="R16" i="25"/>
  <c r="F17" i="25"/>
  <c r="R17" i="25"/>
  <c r="F18" i="25"/>
  <c r="R18" i="25"/>
  <c r="F19" i="25"/>
  <c r="L35" i="27"/>
  <c r="O92" i="27"/>
  <c r="C12" i="9"/>
  <c r="R21" i="9"/>
  <c r="W29" i="9"/>
  <c r="E37" i="9"/>
  <c r="H44" i="9"/>
  <c r="Y49" i="9"/>
  <c r="U53" i="9"/>
  <c r="K57" i="9"/>
  <c r="Q60" i="9"/>
  <c r="Q63" i="9"/>
  <c r="Q66" i="9"/>
  <c r="Q69" i="9"/>
  <c r="M72" i="9"/>
  <c r="E75" i="9"/>
  <c r="T77" i="9"/>
  <c r="M80" i="9"/>
  <c r="E83" i="9"/>
  <c r="P85" i="9"/>
  <c r="B88" i="9"/>
  <c r="L90" i="9"/>
  <c r="T92" i="9"/>
  <c r="F95" i="9"/>
  <c r="N97" i="9"/>
  <c r="N99" i="9"/>
  <c r="N101" i="9"/>
  <c r="N103" i="9"/>
  <c r="N105" i="9"/>
  <c r="O3" i="26"/>
  <c r="O5" i="26"/>
  <c r="O7" i="26"/>
  <c r="O9" i="26"/>
  <c r="O11" i="26"/>
  <c r="O13" i="26"/>
  <c r="O15" i="26"/>
  <c r="O17" i="26"/>
  <c r="X18" i="26"/>
  <c r="C20" i="26"/>
  <c r="X20" i="26"/>
  <c r="V21" i="26"/>
  <c r="P22" i="26"/>
  <c r="N23" i="26"/>
  <c r="H24" i="26"/>
  <c r="X24" i="26"/>
  <c r="P25" i="26"/>
  <c r="I26" i="26"/>
  <c r="X26" i="26"/>
  <c r="P27" i="26"/>
  <c r="I28" i="26"/>
  <c r="X28" i="26"/>
  <c r="P29" i="26"/>
  <c r="I30" i="26"/>
  <c r="W30" i="26"/>
  <c r="M31" i="26"/>
  <c r="C32" i="26"/>
  <c r="R32" i="26"/>
  <c r="I33" i="26"/>
  <c r="W33" i="26"/>
  <c r="M34" i="26"/>
  <c r="C35" i="26"/>
  <c r="R35" i="26"/>
  <c r="I36" i="26"/>
  <c r="W36" i="26"/>
  <c r="M37" i="26"/>
  <c r="C38" i="26"/>
  <c r="R38" i="26"/>
  <c r="I39" i="26"/>
  <c r="W39" i="26"/>
  <c r="M40" i="26"/>
  <c r="C41" i="26"/>
  <c r="R41" i="26"/>
  <c r="I42" i="26"/>
  <c r="W42" i="26"/>
  <c r="M43" i="26"/>
  <c r="C44" i="26"/>
  <c r="R44" i="26"/>
  <c r="I45" i="26"/>
  <c r="W45" i="26"/>
  <c r="M46" i="26"/>
  <c r="C47" i="26"/>
  <c r="R47" i="26"/>
  <c r="I48" i="26"/>
  <c r="W48" i="26"/>
  <c r="M49" i="26"/>
  <c r="B50" i="26"/>
  <c r="O50" i="26"/>
  <c r="D51" i="26"/>
  <c r="Q51" i="26"/>
  <c r="F52" i="26"/>
  <c r="R52" i="26"/>
  <c r="F53" i="26"/>
  <c r="R53" i="26"/>
  <c r="F54" i="26"/>
  <c r="R54" i="26"/>
  <c r="F55" i="26"/>
  <c r="R55" i="26"/>
  <c r="F56" i="26"/>
  <c r="R56" i="26"/>
  <c r="F57" i="26"/>
  <c r="R57" i="26"/>
  <c r="F58" i="26"/>
  <c r="R58" i="26"/>
  <c r="F59" i="26"/>
  <c r="R59" i="26"/>
  <c r="F60" i="26"/>
  <c r="R60" i="26"/>
  <c r="F61" i="26"/>
  <c r="R61" i="26"/>
  <c r="F62" i="26"/>
  <c r="R62" i="26"/>
  <c r="F63" i="26"/>
  <c r="R63" i="26"/>
  <c r="F64" i="26"/>
  <c r="R64" i="26"/>
  <c r="F65" i="26"/>
  <c r="R65" i="26"/>
  <c r="F66" i="26"/>
  <c r="R66" i="26"/>
  <c r="F67" i="26"/>
  <c r="R67" i="26"/>
  <c r="F68" i="26"/>
  <c r="R68" i="26"/>
  <c r="F69" i="26"/>
  <c r="R69" i="26"/>
  <c r="F70" i="26"/>
  <c r="R70" i="26"/>
  <c r="F71" i="26"/>
  <c r="R71" i="26"/>
  <c r="F72" i="26"/>
  <c r="R72" i="26"/>
  <c r="F73" i="26"/>
  <c r="R73" i="26"/>
  <c r="F74" i="26"/>
  <c r="R74" i="26"/>
  <c r="F75" i="26"/>
  <c r="R75" i="26"/>
  <c r="F76" i="26"/>
  <c r="R76" i="26"/>
  <c r="F77" i="26"/>
  <c r="R77" i="26"/>
  <c r="F78" i="26"/>
  <c r="R78" i="26"/>
  <c r="F79" i="26"/>
  <c r="R79" i="26"/>
  <c r="F80" i="26"/>
  <c r="R80" i="26"/>
  <c r="F81" i="26"/>
  <c r="R81" i="26"/>
  <c r="F82" i="26"/>
  <c r="R82" i="26"/>
  <c r="F83" i="26"/>
  <c r="R83" i="26"/>
  <c r="F84" i="26"/>
  <c r="R84" i="26"/>
  <c r="F85" i="26"/>
  <c r="R85" i="26"/>
  <c r="F86" i="26"/>
  <c r="R86" i="26"/>
  <c r="F87" i="26"/>
  <c r="R87" i="26"/>
  <c r="F88" i="26"/>
  <c r="R88" i="26"/>
  <c r="F89" i="26"/>
  <c r="R89" i="26"/>
  <c r="F90" i="26"/>
  <c r="R90" i="26"/>
  <c r="F91" i="26"/>
  <c r="R91" i="26"/>
  <c r="M35" i="27"/>
  <c r="P92" i="27"/>
  <c r="D12" i="9"/>
  <c r="S21" i="9"/>
  <c r="X29" i="9"/>
  <c r="F37" i="9"/>
  <c r="I44" i="9"/>
  <c r="G50" i="9"/>
  <c r="V53" i="9"/>
  <c r="L57" i="9"/>
  <c r="R60" i="9"/>
  <c r="R63" i="9"/>
  <c r="R66" i="9"/>
  <c r="R69" i="9"/>
  <c r="N72" i="9"/>
  <c r="F75" i="9"/>
  <c r="U77" i="9"/>
  <c r="N80" i="9"/>
  <c r="F83" i="9"/>
  <c r="Q85" i="9"/>
  <c r="C88" i="9"/>
  <c r="M90" i="9"/>
  <c r="U92" i="9"/>
  <c r="G95" i="9"/>
  <c r="O97" i="9"/>
  <c r="O99" i="9"/>
  <c r="O101" i="9"/>
  <c r="O103" i="9"/>
  <c r="O105" i="9"/>
  <c r="P3" i="26"/>
  <c r="P5" i="26"/>
  <c r="P7" i="26"/>
  <c r="P9" i="26"/>
  <c r="P11" i="26"/>
  <c r="P13" i="26"/>
  <c r="P15" i="26"/>
  <c r="P17" i="26"/>
  <c r="B19" i="26"/>
  <c r="D20" i="26"/>
  <c r="B21" i="26"/>
  <c r="W21" i="26"/>
  <c r="T22" i="26"/>
  <c r="O23" i="26"/>
  <c r="J24" i="26"/>
  <c r="B25" i="26"/>
  <c r="R25" i="26"/>
  <c r="J26" i="26"/>
  <c r="B27" i="26"/>
  <c r="R27" i="26"/>
  <c r="J28" i="26"/>
  <c r="B29" i="26"/>
  <c r="R29" i="26"/>
  <c r="J30" i="26"/>
  <c r="X30" i="26"/>
  <c r="N31" i="26"/>
  <c r="D32" i="26"/>
  <c r="T32" i="26"/>
  <c r="J33" i="26"/>
  <c r="X33" i="26"/>
  <c r="N34" i="26"/>
  <c r="D35" i="26"/>
  <c r="T35" i="26"/>
  <c r="J36" i="26"/>
  <c r="X36" i="26"/>
  <c r="N37" i="26"/>
  <c r="D38" i="26"/>
  <c r="T38" i="26"/>
  <c r="J39" i="26"/>
  <c r="X39" i="26"/>
  <c r="N40" i="26"/>
  <c r="D41" i="26"/>
  <c r="T41" i="26"/>
  <c r="J42" i="26"/>
  <c r="X42" i="26"/>
  <c r="N43" i="26"/>
  <c r="D44" i="26"/>
  <c r="T44" i="26"/>
  <c r="J45" i="26"/>
  <c r="X45" i="26"/>
  <c r="N46" i="26"/>
  <c r="D47" i="26"/>
  <c r="T47" i="26"/>
  <c r="J48" i="26"/>
  <c r="X48" i="26"/>
  <c r="N49" i="26"/>
  <c r="C50" i="26"/>
  <c r="P50" i="26"/>
  <c r="E51" i="26"/>
  <c r="R51" i="26"/>
  <c r="G52" i="26"/>
  <c r="S52" i="26"/>
  <c r="G53" i="26"/>
  <c r="S53" i="26"/>
  <c r="G54" i="26"/>
  <c r="S54" i="26"/>
  <c r="G55" i="26"/>
  <c r="S55" i="26"/>
  <c r="G56" i="26"/>
  <c r="S56" i="26"/>
  <c r="G57" i="26"/>
  <c r="S57" i="26"/>
  <c r="G58" i="26"/>
  <c r="S58" i="26"/>
  <c r="G59" i="26"/>
  <c r="S59" i="26"/>
  <c r="G60" i="26"/>
  <c r="S60" i="26"/>
  <c r="G61" i="26"/>
  <c r="S61" i="26"/>
  <c r="G62" i="26"/>
  <c r="S62" i="26"/>
  <c r="G63" i="26"/>
  <c r="S63" i="26"/>
  <c r="G64" i="26"/>
  <c r="S64" i="26"/>
  <c r="G65" i="26"/>
  <c r="S65" i="26"/>
  <c r="G66" i="26"/>
  <c r="S66" i="26"/>
  <c r="G67" i="26"/>
  <c r="S67" i="26"/>
  <c r="G68" i="26"/>
  <c r="S68" i="26"/>
  <c r="G69" i="26"/>
  <c r="S69" i="26"/>
  <c r="G70" i="26"/>
  <c r="S70" i="26"/>
  <c r="G71" i="26"/>
  <c r="S71" i="26"/>
  <c r="G72" i="26"/>
  <c r="S72" i="26"/>
  <c r="G73" i="26"/>
  <c r="S73" i="26"/>
  <c r="G74" i="26"/>
  <c r="S74" i="26"/>
  <c r="G75" i="26"/>
  <c r="S75" i="26"/>
  <c r="G76" i="26"/>
  <c r="S76" i="26"/>
  <c r="G77" i="26"/>
  <c r="S77" i="26"/>
  <c r="G78" i="26"/>
  <c r="S78" i="26"/>
  <c r="G79" i="26"/>
  <c r="S79" i="26"/>
  <c r="G80" i="26"/>
  <c r="S80" i="26"/>
  <c r="G81" i="26"/>
  <c r="S81" i="26"/>
  <c r="G82" i="26"/>
  <c r="S82" i="26"/>
  <c r="G83" i="26"/>
  <c r="S83" i="26"/>
  <c r="G84" i="26"/>
  <c r="S84" i="26"/>
  <c r="G85" i="26"/>
  <c r="S85" i="26"/>
  <c r="G86" i="26"/>
  <c r="S86" i="26"/>
  <c r="G87" i="26"/>
  <c r="S87" i="26"/>
  <c r="G88" i="26"/>
  <c r="S88" i="26"/>
  <c r="G89" i="26"/>
  <c r="S89" i="26"/>
  <c r="G90" i="26"/>
  <c r="S90" i="26"/>
  <c r="G91" i="26"/>
  <c r="S91" i="26"/>
  <c r="G92" i="26"/>
  <c r="S92" i="26"/>
  <c r="G93" i="26"/>
  <c r="S93" i="26"/>
  <c r="G94" i="26"/>
  <c r="S94" i="26"/>
  <c r="G95" i="26"/>
  <c r="S95" i="26"/>
  <c r="G96" i="26"/>
  <c r="S96" i="26"/>
  <c r="G97" i="26"/>
  <c r="S97" i="26"/>
  <c r="G98" i="26"/>
  <c r="S98" i="26"/>
  <c r="G99" i="26"/>
  <c r="S99" i="26"/>
  <c r="G100" i="26"/>
  <c r="S100" i="26"/>
  <c r="G101" i="26"/>
  <c r="S101" i="26"/>
  <c r="G102" i="26"/>
  <c r="S102" i="26"/>
  <c r="G103" i="26"/>
  <c r="S103" i="26"/>
  <c r="G104" i="26"/>
  <c r="S104" i="26"/>
  <c r="G105" i="26"/>
  <c r="S105" i="26"/>
  <c r="H2" i="26"/>
  <c r="T2" i="26"/>
  <c r="H3" i="25"/>
  <c r="T3" i="25"/>
  <c r="H4" i="25"/>
  <c r="T4" i="25"/>
  <c r="H5" i="25"/>
  <c r="T5" i="25"/>
  <c r="H6" i="25"/>
  <c r="T6" i="25"/>
  <c r="H7" i="25"/>
  <c r="T7" i="25"/>
  <c r="H8" i="25"/>
  <c r="T8" i="25"/>
  <c r="H9" i="25"/>
  <c r="T9" i="25"/>
  <c r="H10" i="25"/>
  <c r="T10" i="25"/>
  <c r="H11" i="25"/>
  <c r="T11" i="25"/>
  <c r="H12" i="25"/>
  <c r="T12" i="25"/>
  <c r="H13" i="25"/>
  <c r="T13" i="25"/>
  <c r="H14" i="25"/>
  <c r="T14" i="25"/>
  <c r="H15" i="25"/>
  <c r="T15" i="25"/>
  <c r="H16" i="25"/>
  <c r="T16" i="25"/>
  <c r="H17" i="25"/>
  <c r="T17" i="25"/>
  <c r="H18" i="25"/>
  <c r="T18" i="25"/>
  <c r="H19" i="25"/>
  <c r="P65" i="27"/>
  <c r="G99" i="27"/>
  <c r="T14" i="9"/>
  <c r="V23" i="9"/>
  <c r="R31" i="9"/>
  <c r="V38" i="9"/>
  <c r="M45" i="9"/>
  <c r="X50" i="9"/>
  <c r="N54" i="9"/>
  <c r="F58" i="9"/>
  <c r="H61" i="9"/>
  <c r="H64" i="9"/>
  <c r="H67" i="9"/>
  <c r="H70" i="9"/>
  <c r="C73" i="9"/>
  <c r="S75" i="9"/>
  <c r="L78" i="9"/>
  <c r="C81" i="9"/>
  <c r="S83" i="9"/>
  <c r="E86" i="9"/>
  <c r="O88" i="9"/>
  <c r="Y90" i="9"/>
  <c r="I93" i="9"/>
  <c r="S95" i="9"/>
  <c r="Y97" i="9"/>
  <c r="Y99" i="9"/>
  <c r="Y101" i="9"/>
  <c r="Y103" i="9"/>
  <c r="Y105" i="9"/>
  <c r="B4" i="26"/>
  <c r="B6" i="26"/>
  <c r="B8" i="26"/>
  <c r="B10" i="26"/>
  <c r="B12" i="26"/>
  <c r="B14" i="26"/>
  <c r="B16" i="26"/>
  <c r="T17" i="26"/>
  <c r="C19" i="26"/>
  <c r="H20" i="26"/>
  <c r="C21" i="26"/>
  <c r="X21" i="26"/>
  <c r="V22" i="26"/>
  <c r="P23" i="26"/>
  <c r="K24" i="26"/>
  <c r="C25" i="26"/>
  <c r="T25" i="26"/>
  <c r="K26" i="26"/>
  <c r="C27" i="26"/>
  <c r="T27" i="26"/>
  <c r="K28" i="26"/>
  <c r="C29" i="26"/>
  <c r="T29" i="26"/>
  <c r="K30" i="26"/>
  <c r="Y30" i="26"/>
  <c r="O31" i="26"/>
  <c r="F32" i="26"/>
  <c r="U32" i="26"/>
  <c r="K33" i="26"/>
  <c r="Y33" i="26"/>
  <c r="O34" i="26"/>
  <c r="F35" i="26"/>
  <c r="U35" i="26"/>
  <c r="K36" i="26"/>
  <c r="Y36" i="26"/>
  <c r="O37" i="26"/>
  <c r="F38" i="26"/>
  <c r="U38" i="26"/>
  <c r="K39" i="26"/>
  <c r="Y39" i="26"/>
  <c r="O40" i="26"/>
  <c r="F41" i="26"/>
  <c r="U41" i="26"/>
  <c r="K42" i="26"/>
  <c r="Y42" i="26"/>
  <c r="O43" i="26"/>
  <c r="F44" i="26"/>
  <c r="U44" i="26"/>
  <c r="K45" i="26"/>
  <c r="Y45" i="26"/>
  <c r="O46" i="26"/>
  <c r="F47" i="26"/>
  <c r="U47" i="26"/>
  <c r="K48" i="26"/>
  <c r="Y48" i="26"/>
  <c r="O49" i="26"/>
  <c r="D50" i="26"/>
  <c r="Q50" i="26"/>
  <c r="F51" i="26"/>
  <c r="T51" i="26"/>
  <c r="H52" i="26"/>
  <c r="T52" i="26"/>
  <c r="H53" i="26"/>
  <c r="T53" i="26"/>
  <c r="H54" i="26"/>
  <c r="T54" i="26"/>
  <c r="H55" i="26"/>
  <c r="T55" i="26"/>
  <c r="H56" i="26"/>
  <c r="T56" i="26"/>
  <c r="H57" i="26"/>
  <c r="T57" i="26"/>
  <c r="H58" i="26"/>
  <c r="T58" i="26"/>
  <c r="H59" i="26"/>
  <c r="T59" i="26"/>
  <c r="H60" i="26"/>
  <c r="T60" i="26"/>
  <c r="H61" i="26"/>
  <c r="T61" i="26"/>
  <c r="H62" i="26"/>
  <c r="T62" i="26"/>
  <c r="H63" i="26"/>
  <c r="T63" i="26"/>
  <c r="H64" i="26"/>
  <c r="T64" i="26"/>
  <c r="H65" i="26"/>
  <c r="T65" i="26"/>
  <c r="H66" i="26"/>
  <c r="T66" i="26"/>
  <c r="H67" i="26"/>
  <c r="T67" i="26"/>
  <c r="H68" i="26"/>
  <c r="T68" i="26"/>
  <c r="H69" i="26"/>
  <c r="T69" i="26"/>
  <c r="H70" i="26"/>
  <c r="T70" i="26"/>
  <c r="H71" i="26"/>
  <c r="T71" i="26"/>
  <c r="H72" i="26"/>
  <c r="T72" i="26"/>
  <c r="H73" i="26"/>
  <c r="T73" i="26"/>
  <c r="H74" i="26"/>
  <c r="T74" i="26"/>
  <c r="H75" i="26"/>
  <c r="T75" i="26"/>
  <c r="H76" i="26"/>
  <c r="T76" i="26"/>
  <c r="H77" i="26"/>
  <c r="T77" i="26"/>
  <c r="H78" i="26"/>
  <c r="T78" i="26"/>
  <c r="H79" i="26"/>
  <c r="T79" i="26"/>
  <c r="H80" i="26"/>
  <c r="T80" i="26"/>
  <c r="H81" i="26"/>
  <c r="T81" i="26"/>
  <c r="H82" i="26"/>
  <c r="T82" i="26"/>
  <c r="H83" i="26"/>
  <c r="T83" i="26"/>
  <c r="H84" i="26"/>
  <c r="T84" i="26"/>
  <c r="H85" i="26"/>
  <c r="T85" i="26"/>
  <c r="H86" i="26"/>
  <c r="T86" i="26"/>
  <c r="H87" i="26"/>
  <c r="T87" i="26"/>
  <c r="H88" i="26"/>
  <c r="T88" i="26"/>
  <c r="H89" i="26"/>
  <c r="T89" i="26"/>
  <c r="H90" i="26"/>
  <c r="T90" i="26"/>
  <c r="H91" i="26"/>
  <c r="T91" i="26"/>
  <c r="H92" i="26"/>
  <c r="T92" i="26"/>
  <c r="H93" i="26"/>
  <c r="T93" i="26"/>
  <c r="H94" i="26"/>
  <c r="T94" i="26"/>
  <c r="H95" i="26"/>
  <c r="T95" i="26"/>
  <c r="H96" i="26"/>
  <c r="T96" i="26"/>
  <c r="H97" i="26"/>
  <c r="T97" i="26"/>
  <c r="H98" i="26"/>
  <c r="T98" i="26"/>
  <c r="H99" i="26"/>
  <c r="T99" i="26"/>
  <c r="H100" i="26"/>
  <c r="T100" i="26"/>
  <c r="H101" i="26"/>
  <c r="T101" i="26"/>
  <c r="H102" i="26"/>
  <c r="T102" i="26"/>
  <c r="H103" i="26"/>
  <c r="R65" i="27"/>
  <c r="K99" i="27"/>
  <c r="U14" i="9"/>
  <c r="W23" i="9"/>
  <c r="S31" i="9"/>
  <c r="W38" i="9"/>
  <c r="N45" i="9"/>
  <c r="Y50" i="9"/>
  <c r="Q54" i="9"/>
  <c r="G58" i="9"/>
  <c r="I61" i="9"/>
  <c r="I64" i="9"/>
  <c r="I67" i="9"/>
  <c r="I70" i="9"/>
  <c r="E73" i="9"/>
  <c r="T75" i="9"/>
  <c r="M78" i="9"/>
  <c r="E81" i="9"/>
  <c r="T83" i="9"/>
  <c r="F86" i="9"/>
  <c r="P88" i="9"/>
  <c r="B91" i="9"/>
  <c r="L93" i="9"/>
  <c r="T95" i="9"/>
  <c r="B98" i="9"/>
  <c r="B100" i="9"/>
  <c r="B102" i="9"/>
  <c r="B104" i="9"/>
  <c r="C2" i="9"/>
  <c r="C4" i="26"/>
  <c r="C6" i="26"/>
  <c r="C8" i="26"/>
  <c r="C10" i="26"/>
  <c r="C12" i="26"/>
  <c r="C14" i="26"/>
  <c r="C16" i="26"/>
  <c r="B18" i="26"/>
  <c r="D19" i="26"/>
  <c r="J20" i="26"/>
  <c r="D21" i="26"/>
  <c r="B22" i="26"/>
  <c r="W22" i="26"/>
  <c r="R23" i="26"/>
  <c r="L24" i="26"/>
  <c r="D25" i="26"/>
  <c r="U25" i="26"/>
  <c r="L26" i="26"/>
  <c r="D27" i="26"/>
  <c r="U27" i="26"/>
  <c r="L28" i="26"/>
  <c r="D29" i="26"/>
  <c r="U29" i="26"/>
  <c r="L30" i="26"/>
  <c r="B31" i="26"/>
  <c r="P31" i="26"/>
  <c r="H32" i="26"/>
  <c r="V32" i="26"/>
  <c r="L33" i="26"/>
  <c r="B34" i="26"/>
  <c r="P34" i="26"/>
  <c r="H35" i="26"/>
  <c r="V35" i="26"/>
  <c r="L36" i="26"/>
  <c r="B37" i="26"/>
  <c r="P37" i="26"/>
  <c r="H38" i="26"/>
  <c r="V38" i="26"/>
  <c r="L39" i="26"/>
  <c r="B40" i="26"/>
  <c r="P40" i="26"/>
  <c r="H41" i="26"/>
  <c r="V41" i="26"/>
  <c r="L42" i="26"/>
  <c r="B43" i="26"/>
  <c r="P43" i="26"/>
  <c r="H44" i="26"/>
  <c r="V44" i="26"/>
  <c r="L45" i="26"/>
  <c r="B46" i="26"/>
  <c r="P46" i="26"/>
  <c r="H47" i="26"/>
  <c r="V47" i="26"/>
  <c r="L48" i="26"/>
  <c r="B49" i="26"/>
  <c r="P49" i="26"/>
  <c r="E50" i="26"/>
  <c r="R50" i="26"/>
  <c r="H51" i="26"/>
  <c r="U51" i="26"/>
  <c r="I52" i="26"/>
  <c r="U52" i="26"/>
  <c r="I53" i="26"/>
  <c r="U53" i="26"/>
  <c r="I54" i="26"/>
  <c r="U54" i="26"/>
  <c r="I55" i="26"/>
  <c r="U55" i="26"/>
  <c r="I56" i="26"/>
  <c r="U56" i="26"/>
  <c r="I57" i="26"/>
  <c r="U57" i="26"/>
  <c r="I58" i="26"/>
  <c r="U58" i="26"/>
  <c r="I59" i="26"/>
  <c r="U59" i="26"/>
  <c r="I60" i="26"/>
  <c r="U60" i="26"/>
  <c r="I61" i="26"/>
  <c r="U61" i="26"/>
  <c r="I62" i="26"/>
  <c r="U62" i="26"/>
  <c r="I63" i="26"/>
  <c r="U63" i="26"/>
  <c r="I64" i="26"/>
  <c r="U64" i="26"/>
  <c r="I65" i="26"/>
  <c r="U65" i="26"/>
  <c r="I66" i="26"/>
  <c r="U66" i="26"/>
  <c r="I67" i="26"/>
  <c r="U67" i="26"/>
  <c r="I68" i="26"/>
  <c r="U68" i="26"/>
  <c r="I69" i="26"/>
  <c r="U69" i="26"/>
  <c r="I70" i="26"/>
  <c r="U70" i="26"/>
  <c r="I71" i="26"/>
  <c r="U71" i="26"/>
  <c r="I72" i="26"/>
  <c r="U72" i="26"/>
  <c r="I73" i="26"/>
  <c r="U73" i="26"/>
  <c r="I74" i="26"/>
  <c r="U74" i="26"/>
  <c r="I75" i="26"/>
  <c r="U75" i="26"/>
  <c r="I76" i="26"/>
  <c r="U76" i="26"/>
  <c r="I77" i="26"/>
  <c r="U77" i="26"/>
  <c r="I78" i="26"/>
  <c r="U78" i="26"/>
  <c r="I79" i="26"/>
  <c r="U79" i="26"/>
  <c r="I80" i="26"/>
  <c r="U80" i="26"/>
  <c r="I81" i="26"/>
  <c r="U81" i="26"/>
  <c r="I82" i="26"/>
  <c r="U82" i="26"/>
  <c r="I83" i="26"/>
  <c r="U83" i="26"/>
  <c r="I84" i="26"/>
  <c r="U84" i="26"/>
  <c r="I85" i="26"/>
  <c r="U85" i="26"/>
  <c r="I86" i="26"/>
  <c r="U86" i="26"/>
  <c r="I87" i="26"/>
  <c r="U87" i="26"/>
  <c r="I88" i="26"/>
  <c r="U88" i="26"/>
  <c r="I89" i="26"/>
  <c r="U89" i="26"/>
  <c r="I90" i="26"/>
  <c r="U90" i="26"/>
  <c r="T65" i="27"/>
  <c r="L99" i="27"/>
  <c r="V14" i="9"/>
  <c r="X23" i="9"/>
  <c r="T31" i="9"/>
  <c r="X38" i="9"/>
  <c r="U45" i="9"/>
  <c r="G51" i="9"/>
  <c r="U54" i="9"/>
  <c r="K58" i="9"/>
  <c r="M61" i="9"/>
  <c r="M64" i="9"/>
  <c r="M67" i="9"/>
  <c r="M70" i="9"/>
  <c r="F73" i="9"/>
  <c r="U75" i="9"/>
  <c r="N78" i="9"/>
  <c r="F81" i="9"/>
  <c r="U83" i="9"/>
  <c r="G86" i="9"/>
  <c r="Q88" i="9"/>
  <c r="C91" i="9"/>
  <c r="M93" i="9"/>
  <c r="U95" i="9"/>
  <c r="C98" i="9"/>
  <c r="C100" i="9"/>
  <c r="C102" i="9"/>
  <c r="C104" i="9"/>
  <c r="D2" i="9"/>
  <c r="D4" i="26"/>
  <c r="D6" i="26"/>
  <c r="D8" i="26"/>
  <c r="D10" i="26"/>
  <c r="D12" i="26"/>
  <c r="D14" i="26"/>
  <c r="D16" i="26"/>
  <c r="C18" i="26"/>
  <c r="H19" i="26"/>
  <c r="K20" i="26"/>
  <c r="H21" i="26"/>
  <c r="C22" i="26"/>
  <c r="X22" i="26"/>
  <c r="T23" i="26"/>
  <c r="N24" i="26"/>
  <c r="F25" i="26"/>
  <c r="V25" i="26"/>
  <c r="N26" i="26"/>
  <c r="F27" i="26"/>
  <c r="V27" i="26"/>
  <c r="N28" i="26"/>
  <c r="F29" i="26"/>
  <c r="V29" i="26"/>
  <c r="M30" i="26"/>
  <c r="C31" i="26"/>
  <c r="R31" i="26"/>
  <c r="I32" i="26"/>
  <c r="W32" i="26"/>
  <c r="M33" i="26"/>
  <c r="C34" i="26"/>
  <c r="R34" i="26"/>
  <c r="I35" i="26"/>
  <c r="W35" i="26"/>
  <c r="M36" i="26"/>
  <c r="C37" i="26"/>
  <c r="R37" i="26"/>
  <c r="I38" i="26"/>
  <c r="W38" i="26"/>
  <c r="M39" i="26"/>
  <c r="C40" i="26"/>
  <c r="R40" i="26"/>
  <c r="I41" i="26"/>
  <c r="W41" i="26"/>
  <c r="M42" i="26"/>
  <c r="C43" i="26"/>
  <c r="R43" i="26"/>
  <c r="I44" i="26"/>
  <c r="W44" i="26"/>
  <c r="M45" i="26"/>
  <c r="C46" i="26"/>
  <c r="R46" i="26"/>
  <c r="I47" i="26"/>
  <c r="W47" i="26"/>
  <c r="M48" i="26"/>
  <c r="C49" i="26"/>
  <c r="Q49" i="26"/>
  <c r="F50" i="26"/>
  <c r="T50" i="26"/>
  <c r="I51" i="26"/>
  <c r="V51" i="26"/>
  <c r="J52" i="26"/>
  <c r="V52" i="26"/>
  <c r="J53" i="26"/>
  <c r="V53" i="26"/>
  <c r="J54" i="26"/>
  <c r="V54" i="26"/>
  <c r="J55" i="26"/>
  <c r="V55" i="26"/>
  <c r="J56" i="26"/>
  <c r="V56" i="26"/>
  <c r="J57" i="26"/>
  <c r="V57" i="26"/>
  <c r="J58" i="26"/>
  <c r="V58" i="26"/>
  <c r="J59" i="26"/>
  <c r="V59" i="26"/>
  <c r="J60" i="26"/>
  <c r="V60" i="26"/>
  <c r="J61" i="26"/>
  <c r="V61" i="26"/>
  <c r="J62" i="26"/>
  <c r="V62" i="26"/>
  <c r="J63" i="26"/>
  <c r="V63" i="26"/>
  <c r="J64" i="26"/>
  <c r="V64" i="26"/>
  <c r="J65" i="26"/>
  <c r="V65" i="26"/>
  <c r="J66" i="26"/>
  <c r="V66" i="26"/>
  <c r="J67" i="26"/>
  <c r="V67" i="26"/>
  <c r="J68" i="26"/>
  <c r="V68" i="26"/>
  <c r="J69" i="26"/>
  <c r="V69" i="26"/>
  <c r="J70" i="26"/>
  <c r="V70" i="26"/>
  <c r="J71" i="26"/>
  <c r="V71" i="26"/>
  <c r="J72" i="26"/>
  <c r="V72" i="26"/>
  <c r="J73" i="26"/>
  <c r="V73" i="26"/>
  <c r="J74" i="26"/>
  <c r="V74" i="26"/>
  <c r="J75" i="26"/>
  <c r="V75" i="26"/>
  <c r="J76" i="26"/>
  <c r="V76" i="26"/>
  <c r="J77" i="26"/>
  <c r="V77" i="26"/>
  <c r="J78" i="26"/>
  <c r="V78" i="26"/>
  <c r="J79" i="26"/>
  <c r="V79" i="26"/>
  <c r="J80" i="26"/>
  <c r="V80" i="26"/>
  <c r="J81" i="26"/>
  <c r="V81" i="26"/>
  <c r="J82" i="26"/>
  <c r="V82" i="26"/>
  <c r="J83" i="26"/>
  <c r="V83" i="26"/>
  <c r="J84" i="26"/>
  <c r="V84" i="26"/>
  <c r="J85" i="26"/>
  <c r="V85" i="26"/>
  <c r="J86" i="26"/>
  <c r="V86" i="26"/>
  <c r="J87" i="26"/>
  <c r="V87" i="26"/>
  <c r="J88" i="26"/>
  <c r="V88" i="26"/>
  <c r="J89" i="26"/>
  <c r="V89" i="26"/>
  <c r="J90" i="26"/>
  <c r="V90" i="26"/>
  <c r="J91" i="26"/>
  <c r="V91" i="26"/>
  <c r="J92" i="26"/>
  <c r="I78" i="27"/>
  <c r="C2" i="27"/>
  <c r="B17" i="9"/>
  <c r="Y25" i="9"/>
  <c r="L33" i="9"/>
  <c r="R40" i="9"/>
  <c r="Y46" i="9"/>
  <c r="W51" i="9"/>
  <c r="M55" i="9"/>
  <c r="C59" i="9"/>
  <c r="C62" i="9"/>
  <c r="C65" i="9"/>
  <c r="C68" i="9"/>
  <c r="C71" i="9"/>
  <c r="S73" i="9"/>
  <c r="L76" i="9"/>
  <c r="C79" i="9"/>
  <c r="S81" i="9"/>
  <c r="I84" i="9"/>
  <c r="S86" i="9"/>
  <c r="E89" i="9"/>
  <c r="O91" i="9"/>
  <c r="Y93" i="9"/>
  <c r="I96" i="9"/>
  <c r="M98" i="9"/>
  <c r="M100" i="9"/>
  <c r="M102" i="9"/>
  <c r="M104" i="9"/>
  <c r="N2" i="9"/>
  <c r="N4" i="26"/>
  <c r="N6" i="26"/>
  <c r="N8" i="26"/>
  <c r="N10" i="26"/>
  <c r="N12" i="26"/>
  <c r="N14" i="26"/>
  <c r="N16" i="26"/>
  <c r="D18" i="26"/>
  <c r="L19" i="26"/>
  <c r="L20" i="26"/>
  <c r="J21" i="26"/>
  <c r="D22" i="26"/>
  <c r="B23" i="26"/>
  <c r="V23" i="26"/>
  <c r="O24" i="26"/>
  <c r="H25" i="26"/>
  <c r="W25" i="26"/>
  <c r="O26" i="26"/>
  <c r="H27" i="26"/>
  <c r="W27" i="26"/>
  <c r="O28" i="26"/>
  <c r="H29" i="26"/>
  <c r="W29" i="26"/>
  <c r="N30" i="26"/>
  <c r="D31" i="26"/>
  <c r="T31" i="26"/>
  <c r="J32" i="26"/>
  <c r="X32" i="26"/>
  <c r="N33" i="26"/>
  <c r="D34" i="26"/>
  <c r="T34" i="26"/>
  <c r="J35" i="26"/>
  <c r="X35" i="26"/>
  <c r="N36" i="26"/>
  <c r="D37" i="26"/>
  <c r="T37" i="26"/>
  <c r="J38" i="26"/>
  <c r="X38" i="26"/>
  <c r="N39" i="26"/>
  <c r="D40" i="26"/>
  <c r="T40" i="26"/>
  <c r="J41" i="26"/>
  <c r="X41" i="26"/>
  <c r="N42" i="26"/>
  <c r="D43" i="26"/>
  <c r="T43" i="26"/>
  <c r="J44" i="26"/>
  <c r="X44" i="26"/>
  <c r="N45" i="26"/>
  <c r="D46" i="26"/>
  <c r="T46" i="26"/>
  <c r="J47" i="26"/>
  <c r="X47" i="26"/>
  <c r="N48" i="26"/>
  <c r="D49" i="26"/>
  <c r="R49" i="26"/>
  <c r="H50" i="26"/>
  <c r="U50" i="26"/>
  <c r="J51" i="26"/>
  <c r="W51" i="26"/>
  <c r="K52" i="26"/>
  <c r="W52" i="26"/>
  <c r="K53" i="26"/>
  <c r="W53" i="26"/>
  <c r="K54" i="26"/>
  <c r="W54" i="26"/>
  <c r="K55" i="26"/>
  <c r="W55" i="26"/>
  <c r="K56" i="26"/>
  <c r="W56" i="26"/>
  <c r="K57" i="26"/>
  <c r="W57" i="26"/>
  <c r="K58" i="26"/>
  <c r="W58" i="26"/>
  <c r="K59" i="26"/>
  <c r="W59" i="26"/>
  <c r="K60" i="26"/>
  <c r="W60" i="26"/>
  <c r="K61" i="26"/>
  <c r="W61" i="26"/>
  <c r="K62" i="26"/>
  <c r="W62" i="26"/>
  <c r="K63" i="26"/>
  <c r="W63" i="26"/>
  <c r="K64" i="26"/>
  <c r="W64" i="26"/>
  <c r="K65" i="26"/>
  <c r="W65" i="26"/>
  <c r="K66" i="26"/>
  <c r="W66" i="26"/>
  <c r="K67" i="26"/>
  <c r="W67" i="26"/>
  <c r="K68" i="26"/>
  <c r="W68" i="26"/>
  <c r="K69" i="26"/>
  <c r="W69" i="26"/>
  <c r="K70" i="26"/>
  <c r="W70" i="26"/>
  <c r="K71" i="26"/>
  <c r="W71" i="26"/>
  <c r="K72" i="26"/>
  <c r="W72" i="26"/>
  <c r="K73" i="26"/>
  <c r="W73" i="26"/>
  <c r="K74" i="26"/>
  <c r="W74" i="26"/>
  <c r="K75" i="26"/>
  <c r="W75" i="26"/>
  <c r="K76" i="26"/>
  <c r="W76" i="26"/>
  <c r="K77" i="26"/>
  <c r="W77" i="26"/>
  <c r="K78" i="26"/>
  <c r="W78" i="26"/>
  <c r="K79" i="26"/>
  <c r="W79" i="26"/>
  <c r="K80" i="26"/>
  <c r="W80" i="26"/>
  <c r="K81" i="26"/>
  <c r="W81" i="26"/>
  <c r="K82" i="26"/>
  <c r="W82" i="26"/>
  <c r="K83" i="26"/>
  <c r="W83" i="26"/>
  <c r="K84" i="26"/>
  <c r="W84" i="26"/>
  <c r="K85" i="26"/>
  <c r="W85" i="26"/>
  <c r="K86" i="26"/>
  <c r="W86" i="26"/>
  <c r="K87" i="26"/>
  <c r="W87" i="26"/>
  <c r="K88" i="26"/>
  <c r="W88" i="26"/>
  <c r="K89" i="26"/>
  <c r="W89" i="26"/>
  <c r="K90" i="26"/>
  <c r="W90" i="26"/>
  <c r="K78" i="27"/>
  <c r="D2" i="27"/>
  <c r="F17" i="9"/>
  <c r="B26" i="9"/>
  <c r="M33" i="9"/>
  <c r="S40" i="9"/>
  <c r="G47" i="9"/>
  <c r="Y51" i="9"/>
  <c r="Q55" i="9"/>
  <c r="E59" i="9"/>
  <c r="E62" i="9"/>
  <c r="E65" i="9"/>
  <c r="E68" i="9"/>
  <c r="E71" i="9"/>
  <c r="T73" i="9"/>
  <c r="M76" i="9"/>
  <c r="E79" i="9"/>
  <c r="T81" i="9"/>
  <c r="L84" i="9"/>
  <c r="T86" i="9"/>
  <c r="F89" i="9"/>
  <c r="P91" i="9"/>
  <c r="B94" i="9"/>
  <c r="L96" i="9"/>
  <c r="N98" i="9"/>
  <c r="N100" i="9"/>
  <c r="N102" i="9"/>
  <c r="N104" i="9"/>
  <c r="O2" i="9"/>
  <c r="O4" i="26"/>
  <c r="O6" i="26"/>
  <c r="O8" i="26"/>
  <c r="O10" i="26"/>
  <c r="O12" i="26"/>
  <c r="O14" i="26"/>
  <c r="O16" i="26"/>
  <c r="H18" i="26"/>
  <c r="N19" i="26"/>
  <c r="N20" i="26"/>
  <c r="K21" i="26"/>
  <c r="H22" i="26"/>
  <c r="C23" i="26"/>
  <c r="W23" i="26"/>
  <c r="P24" i="26"/>
  <c r="I25" i="26"/>
  <c r="X25" i="26"/>
  <c r="P26" i="26"/>
  <c r="I27" i="26"/>
  <c r="X27" i="26"/>
  <c r="P28" i="26"/>
  <c r="I29" i="26"/>
  <c r="X29" i="26"/>
  <c r="O30" i="26"/>
  <c r="F31" i="26"/>
  <c r="U31" i="26"/>
  <c r="K32" i="26"/>
  <c r="Y32" i="26"/>
  <c r="O33" i="26"/>
  <c r="F34" i="26"/>
  <c r="U34" i="26"/>
  <c r="K35" i="26"/>
  <c r="Y35" i="26"/>
  <c r="O36" i="26"/>
  <c r="F37" i="26"/>
  <c r="U37" i="26"/>
  <c r="K38" i="26"/>
  <c r="Y38" i="26"/>
  <c r="O39" i="26"/>
  <c r="F40" i="26"/>
  <c r="U40" i="26"/>
  <c r="K41" i="26"/>
  <c r="Y41" i="26"/>
  <c r="O42" i="26"/>
  <c r="F43" i="26"/>
  <c r="U43" i="26"/>
  <c r="K44" i="26"/>
  <c r="Y44" i="26"/>
  <c r="O45" i="26"/>
  <c r="F46" i="26"/>
  <c r="U46" i="26"/>
  <c r="K47" i="26"/>
  <c r="Y47" i="26"/>
  <c r="O48" i="26"/>
  <c r="F49" i="26"/>
  <c r="T49" i="26"/>
  <c r="I50" i="26"/>
  <c r="V50" i="26"/>
  <c r="K51" i="26"/>
  <c r="X51" i="26"/>
  <c r="L52" i="26"/>
  <c r="X52" i="26"/>
  <c r="L53" i="26"/>
  <c r="X53" i="26"/>
  <c r="L54" i="26"/>
  <c r="X54" i="26"/>
  <c r="L55" i="26"/>
  <c r="X55" i="26"/>
  <c r="L56" i="26"/>
  <c r="X56" i="26"/>
  <c r="L57" i="26"/>
  <c r="X57" i="26"/>
  <c r="L58" i="26"/>
  <c r="X58" i="26"/>
  <c r="L59" i="26"/>
  <c r="X59" i="26"/>
  <c r="L60" i="26"/>
  <c r="X60" i="26"/>
  <c r="L61" i="26"/>
  <c r="X61" i="26"/>
  <c r="L62" i="26"/>
  <c r="X62" i="26"/>
  <c r="L63" i="26"/>
  <c r="X63" i="26"/>
  <c r="L64" i="26"/>
  <c r="X64" i="26"/>
  <c r="L65" i="26"/>
  <c r="X65" i="26"/>
  <c r="L66" i="26"/>
  <c r="X66" i="26"/>
  <c r="L67" i="26"/>
  <c r="X67" i="26"/>
  <c r="L68" i="26"/>
  <c r="X68" i="26"/>
  <c r="L69" i="26"/>
  <c r="X69" i="26"/>
  <c r="L70" i="26"/>
  <c r="X70" i="26"/>
  <c r="L71" i="26"/>
  <c r="X71" i="26"/>
  <c r="L72" i="26"/>
  <c r="X72" i="26"/>
  <c r="L73" i="26"/>
  <c r="X73" i="26"/>
  <c r="L74" i="26"/>
  <c r="X74" i="26"/>
  <c r="L75" i="26"/>
  <c r="X75" i="26"/>
  <c r="L76" i="26"/>
  <c r="X76" i="26"/>
  <c r="L77" i="26"/>
  <c r="X77" i="26"/>
  <c r="L78" i="26"/>
  <c r="X78" i="26"/>
  <c r="L79" i="26"/>
  <c r="X79" i="26"/>
  <c r="L80" i="26"/>
  <c r="X80" i="26"/>
  <c r="L81" i="26"/>
  <c r="X81" i="26"/>
  <c r="L82" i="26"/>
  <c r="X82" i="26"/>
  <c r="L83" i="26"/>
  <c r="X83" i="26"/>
  <c r="L84" i="26"/>
  <c r="X84" i="26"/>
  <c r="L85" i="26"/>
  <c r="X85" i="26"/>
  <c r="L86" i="26"/>
  <c r="X86" i="26"/>
  <c r="L87" i="26"/>
  <c r="X87" i="26"/>
  <c r="L88" i="26"/>
  <c r="L78" i="27"/>
  <c r="E2" i="27"/>
  <c r="G17" i="9"/>
  <c r="E26" i="9"/>
  <c r="N33" i="9"/>
  <c r="T40" i="9"/>
  <c r="H47" i="9"/>
  <c r="B52" i="9"/>
  <c r="R55" i="9"/>
  <c r="F59" i="9"/>
  <c r="F62" i="9"/>
  <c r="F65" i="9"/>
  <c r="F68" i="9"/>
  <c r="F71" i="9"/>
  <c r="U73" i="9"/>
  <c r="N76" i="9"/>
  <c r="F79" i="9"/>
  <c r="U81" i="9"/>
  <c r="M84" i="9"/>
  <c r="U86" i="9"/>
  <c r="G89" i="9"/>
  <c r="Q91" i="9"/>
  <c r="C94" i="9"/>
  <c r="M96" i="9"/>
  <c r="O98" i="9"/>
  <c r="O100" i="9"/>
  <c r="O102" i="9"/>
  <c r="O104" i="9"/>
  <c r="P2" i="9"/>
  <c r="P4" i="26"/>
  <c r="P6" i="26"/>
  <c r="P8" i="26"/>
  <c r="P10" i="26"/>
  <c r="P12" i="26"/>
  <c r="P14" i="26"/>
  <c r="P16" i="26"/>
  <c r="L18" i="26"/>
  <c r="O19" i="26"/>
  <c r="O20" i="26"/>
  <c r="L21" i="26"/>
  <c r="J22" i="26"/>
  <c r="D23" i="26"/>
  <c r="X23" i="26"/>
  <c r="R24" i="26"/>
  <c r="J25" i="26"/>
  <c r="B26" i="26"/>
  <c r="R26" i="26"/>
  <c r="J27" i="26"/>
  <c r="B28" i="26"/>
  <c r="R28" i="26"/>
  <c r="J29" i="26"/>
  <c r="B30" i="26"/>
  <c r="P30" i="26"/>
  <c r="H31" i="26"/>
  <c r="V31" i="26"/>
  <c r="L32" i="26"/>
  <c r="B33" i="26"/>
  <c r="P33" i="26"/>
  <c r="H34" i="26"/>
  <c r="V34" i="26"/>
  <c r="L35" i="26"/>
  <c r="B36" i="26"/>
  <c r="P36" i="26"/>
  <c r="H37" i="26"/>
  <c r="V37" i="26"/>
  <c r="L38" i="26"/>
  <c r="B39" i="26"/>
  <c r="P39" i="26"/>
  <c r="H40" i="26"/>
  <c r="V40" i="26"/>
  <c r="L41" i="26"/>
  <c r="B42" i="26"/>
  <c r="P42" i="26"/>
  <c r="H43" i="26"/>
  <c r="V43" i="26"/>
  <c r="L44" i="26"/>
  <c r="B45" i="26"/>
  <c r="P45" i="26"/>
  <c r="H46" i="26"/>
  <c r="V46" i="26"/>
  <c r="L47" i="26"/>
  <c r="B48" i="26"/>
  <c r="P48" i="26"/>
  <c r="H49" i="26"/>
  <c r="U49" i="26"/>
  <c r="J50" i="26"/>
  <c r="W50" i="26"/>
  <c r="L51" i="26"/>
  <c r="Y51" i="26"/>
  <c r="M52" i="26"/>
  <c r="Y52" i="26"/>
  <c r="M53" i="26"/>
  <c r="Y53" i="26"/>
  <c r="M54" i="26"/>
  <c r="Y54" i="26"/>
  <c r="M55" i="26"/>
  <c r="Y55" i="26"/>
  <c r="M56" i="26"/>
  <c r="Y56" i="26"/>
  <c r="M57" i="26"/>
  <c r="Y57" i="26"/>
  <c r="M58" i="26"/>
  <c r="Y58" i="26"/>
  <c r="M59" i="26"/>
  <c r="Y59" i="26"/>
  <c r="M60" i="26"/>
  <c r="Y60" i="26"/>
  <c r="M61" i="26"/>
  <c r="Y61" i="26"/>
  <c r="M62" i="26"/>
  <c r="Y62" i="26"/>
  <c r="M63" i="26"/>
  <c r="Y63" i="26"/>
  <c r="M64" i="26"/>
  <c r="Y64" i="26"/>
  <c r="M65" i="26"/>
  <c r="Y65" i="26"/>
  <c r="M66" i="26"/>
  <c r="Y66" i="26"/>
  <c r="M67" i="26"/>
  <c r="Y67" i="26"/>
  <c r="M68" i="26"/>
  <c r="Y68" i="26"/>
  <c r="M69" i="26"/>
  <c r="Y69" i="26"/>
  <c r="M70" i="26"/>
  <c r="Y70" i="26"/>
  <c r="M71" i="26"/>
  <c r="Y71" i="26"/>
  <c r="M72" i="26"/>
  <c r="Y72" i="26"/>
  <c r="M73" i="26"/>
  <c r="Y73" i="26"/>
  <c r="M74" i="26"/>
  <c r="Y74" i="26"/>
  <c r="M75" i="26"/>
  <c r="Y75" i="26"/>
  <c r="M76" i="26"/>
  <c r="Y76" i="26"/>
  <c r="M77" i="26"/>
  <c r="Y77" i="26"/>
  <c r="M78" i="26"/>
  <c r="Y78" i="26"/>
  <c r="M79" i="26"/>
  <c r="Y79" i="26"/>
  <c r="M80" i="26"/>
  <c r="Y80" i="26"/>
  <c r="M81" i="26"/>
  <c r="Y81" i="26"/>
  <c r="M82" i="26"/>
  <c r="Y82" i="26"/>
  <c r="M83" i="26"/>
  <c r="Y83" i="26"/>
  <c r="M84" i="26"/>
  <c r="Y84" i="26"/>
  <c r="M85" i="26"/>
  <c r="Y85" i="26"/>
  <c r="M86" i="26"/>
  <c r="Y86" i="26"/>
  <c r="M87" i="26"/>
  <c r="Y87" i="26"/>
  <c r="M88" i="26"/>
  <c r="S85" i="27"/>
  <c r="H35" i="9"/>
  <c r="J56" i="9"/>
  <c r="T68" i="9"/>
  <c r="S79" i="9"/>
  <c r="S89" i="9"/>
  <c r="Y98" i="9"/>
  <c r="B3" i="26"/>
  <c r="B11" i="26"/>
  <c r="N18" i="26"/>
  <c r="K22" i="26"/>
  <c r="K25" i="26"/>
  <c r="C28" i="26"/>
  <c r="R30" i="26"/>
  <c r="C33" i="26"/>
  <c r="M35" i="26"/>
  <c r="W37" i="26"/>
  <c r="I40" i="26"/>
  <c r="R42" i="26"/>
  <c r="C45" i="26"/>
  <c r="M47" i="26"/>
  <c r="V49" i="26"/>
  <c r="B52" i="26"/>
  <c r="B54" i="26"/>
  <c r="B56" i="26"/>
  <c r="B58" i="26"/>
  <c r="B60" i="26"/>
  <c r="B62" i="26"/>
  <c r="B64" i="26"/>
  <c r="B66" i="26"/>
  <c r="B68" i="26"/>
  <c r="B70" i="26"/>
  <c r="B72" i="26"/>
  <c r="B74" i="26"/>
  <c r="B76" i="26"/>
  <c r="B78" i="26"/>
  <c r="B80" i="26"/>
  <c r="B82" i="26"/>
  <c r="B84" i="26"/>
  <c r="B86" i="26"/>
  <c r="B88" i="26"/>
  <c r="M89" i="26"/>
  <c r="O90" i="26"/>
  <c r="O91" i="26"/>
  <c r="L92" i="26"/>
  <c r="C93" i="26"/>
  <c r="U93" i="26"/>
  <c r="L94" i="26"/>
  <c r="C95" i="26"/>
  <c r="U95" i="26"/>
  <c r="L96" i="26"/>
  <c r="C97" i="26"/>
  <c r="U97" i="26"/>
  <c r="L98" i="26"/>
  <c r="C99" i="26"/>
  <c r="U99" i="26"/>
  <c r="L100" i="26"/>
  <c r="C101" i="26"/>
  <c r="U101" i="26"/>
  <c r="L102" i="26"/>
  <c r="C103" i="26"/>
  <c r="T103" i="26"/>
  <c r="J104" i="26"/>
  <c r="X104" i="26"/>
  <c r="N105" i="26"/>
  <c r="E2" i="26"/>
  <c r="U2" i="26"/>
  <c r="K3" i="25"/>
  <c r="Y3" i="25"/>
  <c r="O4" i="25"/>
  <c r="E5" i="25"/>
  <c r="U5" i="25"/>
  <c r="K6" i="25"/>
  <c r="Y6" i="25"/>
  <c r="O7" i="25"/>
  <c r="E8" i="25"/>
  <c r="U8" i="25"/>
  <c r="K9" i="25"/>
  <c r="Y9" i="25"/>
  <c r="O10" i="25"/>
  <c r="E11" i="25"/>
  <c r="U11" i="25"/>
  <c r="K12" i="25"/>
  <c r="Y12" i="25"/>
  <c r="O13" i="25"/>
  <c r="E14" i="25"/>
  <c r="U14" i="25"/>
  <c r="K15" i="25"/>
  <c r="Y15" i="25"/>
  <c r="O16" i="25"/>
  <c r="E17" i="25"/>
  <c r="U17" i="25"/>
  <c r="K18" i="25"/>
  <c r="Y18" i="25"/>
  <c r="O19" i="25"/>
  <c r="C20" i="25"/>
  <c r="O20" i="25"/>
  <c r="C21" i="25"/>
  <c r="O21" i="25"/>
  <c r="C22" i="25"/>
  <c r="O22" i="25"/>
  <c r="C23" i="25"/>
  <c r="O23" i="25"/>
  <c r="C24" i="25"/>
  <c r="O24" i="25"/>
  <c r="C25" i="25"/>
  <c r="O25" i="25"/>
  <c r="C26" i="25"/>
  <c r="O26" i="25"/>
  <c r="C27" i="25"/>
  <c r="O27" i="25"/>
  <c r="C28" i="25"/>
  <c r="O28" i="25"/>
  <c r="C29" i="25"/>
  <c r="O29" i="25"/>
  <c r="C30" i="25"/>
  <c r="O30" i="25"/>
  <c r="C31" i="25"/>
  <c r="O31" i="25"/>
  <c r="C32" i="25"/>
  <c r="O32" i="25"/>
  <c r="C33" i="25"/>
  <c r="O33" i="25"/>
  <c r="C34" i="25"/>
  <c r="O34" i="25"/>
  <c r="C35" i="25"/>
  <c r="O35" i="25"/>
  <c r="C36" i="25"/>
  <c r="O36" i="25"/>
  <c r="C37" i="25"/>
  <c r="O37" i="25"/>
  <c r="C38" i="25"/>
  <c r="O38" i="25"/>
  <c r="C39" i="25"/>
  <c r="O39" i="25"/>
  <c r="C40" i="25"/>
  <c r="O40" i="25"/>
  <c r="C41" i="25"/>
  <c r="O41" i="25"/>
  <c r="C42" i="25"/>
  <c r="O42" i="25"/>
  <c r="C43" i="25"/>
  <c r="O43" i="25"/>
  <c r="C44" i="25"/>
  <c r="O44" i="25"/>
  <c r="C45" i="25"/>
  <c r="O45" i="25"/>
  <c r="C46" i="25"/>
  <c r="O46" i="25"/>
  <c r="C47" i="25"/>
  <c r="O47" i="25"/>
  <c r="C48" i="25"/>
  <c r="O48" i="25"/>
  <c r="C49" i="25"/>
  <c r="O49" i="25"/>
  <c r="C50" i="25"/>
  <c r="O50" i="25"/>
  <c r="C51" i="25"/>
  <c r="O51" i="25"/>
  <c r="C52" i="25"/>
  <c r="O52" i="25"/>
  <c r="C53" i="25"/>
  <c r="O53" i="25"/>
  <c r="C54" i="25"/>
  <c r="O54" i="25"/>
  <c r="C55" i="25"/>
  <c r="O55" i="25"/>
  <c r="C56" i="25"/>
  <c r="O56" i="25"/>
  <c r="C57" i="25"/>
  <c r="O57" i="25"/>
  <c r="C58" i="25"/>
  <c r="O58" i="25"/>
  <c r="C59" i="25"/>
  <c r="O59" i="25"/>
  <c r="C60" i="25"/>
  <c r="O60" i="25"/>
  <c r="C61" i="25"/>
  <c r="O61" i="25"/>
  <c r="C62" i="25"/>
  <c r="O62" i="25"/>
  <c r="C63" i="25"/>
  <c r="O63" i="25"/>
  <c r="C64" i="25"/>
  <c r="O64" i="25"/>
  <c r="C65" i="25"/>
  <c r="O65" i="25"/>
  <c r="C66" i="25"/>
  <c r="O66" i="25"/>
  <c r="C67" i="25"/>
  <c r="O67" i="25"/>
  <c r="C68" i="25"/>
  <c r="O68" i="25"/>
  <c r="C69" i="25"/>
  <c r="O69" i="25"/>
  <c r="C70" i="25"/>
  <c r="O70" i="25"/>
  <c r="C71" i="25"/>
  <c r="O71" i="25"/>
  <c r="C72" i="25"/>
  <c r="O72" i="25"/>
  <c r="C73" i="25"/>
  <c r="O73" i="25"/>
  <c r="C74" i="25"/>
  <c r="O74" i="25"/>
  <c r="C75" i="25"/>
  <c r="O75" i="25"/>
  <c r="C76" i="25"/>
  <c r="O76" i="25"/>
  <c r="C77" i="25"/>
  <c r="O77" i="25"/>
  <c r="C78" i="25"/>
  <c r="O78" i="25"/>
  <c r="C79" i="25"/>
  <c r="O79" i="25"/>
  <c r="C80" i="25"/>
  <c r="O80" i="25"/>
  <c r="C81" i="25"/>
  <c r="O81" i="25"/>
  <c r="C82" i="25"/>
  <c r="O82" i="25"/>
  <c r="C83" i="25"/>
  <c r="O83" i="25"/>
  <c r="C84" i="25"/>
  <c r="O84" i="25"/>
  <c r="W85" i="27"/>
  <c r="I35" i="9"/>
  <c r="K56" i="9"/>
  <c r="U68" i="9"/>
  <c r="T79" i="9"/>
  <c r="T89" i="9"/>
  <c r="B99" i="9"/>
  <c r="C3" i="26"/>
  <c r="C11" i="26"/>
  <c r="O18" i="26"/>
  <c r="L22" i="26"/>
  <c r="L25" i="26"/>
  <c r="D28" i="26"/>
  <c r="T30" i="26"/>
  <c r="D33" i="26"/>
  <c r="N35" i="26"/>
  <c r="X37" i="26"/>
  <c r="J40" i="26"/>
  <c r="T42" i="26"/>
  <c r="D45" i="26"/>
  <c r="N47" i="26"/>
  <c r="W49" i="26"/>
  <c r="C52" i="26"/>
  <c r="C54" i="26"/>
  <c r="C56" i="26"/>
  <c r="C58" i="26"/>
  <c r="C60" i="26"/>
  <c r="C62" i="26"/>
  <c r="C64" i="26"/>
  <c r="C66" i="26"/>
  <c r="C68" i="26"/>
  <c r="C70" i="26"/>
  <c r="C72" i="26"/>
  <c r="C74" i="26"/>
  <c r="C76" i="26"/>
  <c r="C78" i="26"/>
  <c r="C80" i="26"/>
  <c r="C82" i="26"/>
  <c r="C84" i="26"/>
  <c r="C86" i="26"/>
  <c r="C88" i="26"/>
  <c r="N89" i="26"/>
  <c r="P90" i="26"/>
  <c r="P91" i="26"/>
  <c r="M92" i="26"/>
  <c r="D93" i="26"/>
  <c r="V93" i="26"/>
  <c r="M94" i="26"/>
  <c r="D95" i="26"/>
  <c r="V95" i="26"/>
  <c r="M96" i="26"/>
  <c r="D97" i="26"/>
  <c r="V97" i="26"/>
  <c r="M98" i="26"/>
  <c r="D99" i="26"/>
  <c r="V99" i="26"/>
  <c r="M100" i="26"/>
  <c r="D101" i="26"/>
  <c r="V101" i="26"/>
  <c r="M102" i="26"/>
  <c r="D103" i="26"/>
  <c r="U103" i="26"/>
  <c r="K104" i="26"/>
  <c r="Y104" i="26"/>
  <c r="O105" i="26"/>
  <c r="G2" i="26"/>
  <c r="V2" i="26"/>
  <c r="L3" i="25"/>
  <c r="B4" i="25"/>
  <c r="P4" i="25"/>
  <c r="G5" i="25"/>
  <c r="V5" i="25"/>
  <c r="L6" i="25"/>
  <c r="B7" i="25"/>
  <c r="P7" i="25"/>
  <c r="G8" i="25"/>
  <c r="V8" i="25"/>
  <c r="L9" i="25"/>
  <c r="B10" i="25"/>
  <c r="P10" i="25"/>
  <c r="G11" i="25"/>
  <c r="V11" i="25"/>
  <c r="L12" i="25"/>
  <c r="B13" i="25"/>
  <c r="P13" i="25"/>
  <c r="G14" i="25"/>
  <c r="V14" i="25"/>
  <c r="L15" i="25"/>
  <c r="B16" i="25"/>
  <c r="P16" i="25"/>
  <c r="G17" i="25"/>
  <c r="V17" i="25"/>
  <c r="L18" i="25"/>
  <c r="B19" i="25"/>
  <c r="P19" i="25"/>
  <c r="D20" i="25"/>
  <c r="P20" i="25"/>
  <c r="D21" i="25"/>
  <c r="P21" i="25"/>
  <c r="D22" i="25"/>
  <c r="P22" i="25"/>
  <c r="D23" i="25"/>
  <c r="P23" i="25"/>
  <c r="D24" i="25"/>
  <c r="P24" i="25"/>
  <c r="D25" i="25"/>
  <c r="P25" i="25"/>
  <c r="D26" i="25"/>
  <c r="P26" i="25"/>
  <c r="D27" i="25"/>
  <c r="P27" i="25"/>
  <c r="D28" i="25"/>
  <c r="P28" i="25"/>
  <c r="D29" i="25"/>
  <c r="P29" i="25"/>
  <c r="D30" i="25"/>
  <c r="P30" i="25"/>
  <c r="D31" i="25"/>
  <c r="P31" i="25"/>
  <c r="D32" i="25"/>
  <c r="P32" i="25"/>
  <c r="D33" i="25"/>
  <c r="P33" i="25"/>
  <c r="D34" i="25"/>
  <c r="P34" i="25"/>
  <c r="D35" i="25"/>
  <c r="P35" i="25"/>
  <c r="D36" i="25"/>
  <c r="P36" i="25"/>
  <c r="D37" i="25"/>
  <c r="P37" i="25"/>
  <c r="D38" i="25"/>
  <c r="P38" i="25"/>
  <c r="D39" i="25"/>
  <c r="P39" i="25"/>
  <c r="D40" i="25"/>
  <c r="P40" i="25"/>
  <c r="D41" i="25"/>
  <c r="P41" i="25"/>
  <c r="D42" i="25"/>
  <c r="P42" i="25"/>
  <c r="D43" i="25"/>
  <c r="P43" i="25"/>
  <c r="D44" i="25"/>
  <c r="P44" i="25"/>
  <c r="D45" i="25"/>
  <c r="P45" i="25"/>
  <c r="D46" i="25"/>
  <c r="P46" i="25"/>
  <c r="D47" i="25"/>
  <c r="P47" i="25"/>
  <c r="D48" i="25"/>
  <c r="P48" i="25"/>
  <c r="D49" i="25"/>
  <c r="P49" i="25"/>
  <c r="D50" i="25"/>
  <c r="P50" i="25"/>
  <c r="D51" i="25"/>
  <c r="P51" i="25"/>
  <c r="D52" i="25"/>
  <c r="P52" i="25"/>
  <c r="D53" i="25"/>
  <c r="P53" i="25"/>
  <c r="D54" i="25"/>
  <c r="P54" i="25"/>
  <c r="D55" i="25"/>
  <c r="P55" i="25"/>
  <c r="D56" i="25"/>
  <c r="P56" i="25"/>
  <c r="D57" i="25"/>
  <c r="X85" i="27"/>
  <c r="J35" i="9"/>
  <c r="Q56" i="9"/>
  <c r="Y68" i="9"/>
  <c r="U79" i="9"/>
  <c r="U89" i="9"/>
  <c r="C99" i="9"/>
  <c r="D3" i="26"/>
  <c r="D11" i="26"/>
  <c r="P18" i="26"/>
  <c r="N22" i="26"/>
  <c r="N25" i="26"/>
  <c r="F28" i="26"/>
  <c r="U30" i="26"/>
  <c r="F33" i="26"/>
  <c r="O35" i="26"/>
  <c r="Y37" i="26"/>
  <c r="K40" i="26"/>
  <c r="U42" i="26"/>
  <c r="F45" i="26"/>
  <c r="O47" i="26"/>
  <c r="X49" i="26"/>
  <c r="D52" i="26"/>
  <c r="D54" i="26"/>
  <c r="D56" i="26"/>
  <c r="D58" i="26"/>
  <c r="D60" i="26"/>
  <c r="D62" i="26"/>
  <c r="D64" i="26"/>
  <c r="D66" i="26"/>
  <c r="D68" i="26"/>
  <c r="D70" i="26"/>
  <c r="D72" i="26"/>
  <c r="D74" i="26"/>
  <c r="D76" i="26"/>
  <c r="D78" i="26"/>
  <c r="D80" i="26"/>
  <c r="D82" i="26"/>
  <c r="D84" i="26"/>
  <c r="D86" i="26"/>
  <c r="D88" i="26"/>
  <c r="O89" i="26"/>
  <c r="X90" i="26"/>
  <c r="U91" i="26"/>
  <c r="N92" i="26"/>
  <c r="F93" i="26"/>
  <c r="W93" i="26"/>
  <c r="N94" i="26"/>
  <c r="F95" i="26"/>
  <c r="W95" i="26"/>
  <c r="N96" i="26"/>
  <c r="F97" i="26"/>
  <c r="W97" i="26"/>
  <c r="N98" i="26"/>
  <c r="F99" i="26"/>
  <c r="W99" i="26"/>
  <c r="N100" i="26"/>
  <c r="F101" i="26"/>
  <c r="W101" i="26"/>
  <c r="N102" i="26"/>
  <c r="F103" i="26"/>
  <c r="V103" i="26"/>
  <c r="L104" i="26"/>
  <c r="B105" i="26"/>
  <c r="P105" i="26"/>
  <c r="I2" i="26"/>
  <c r="W2" i="26"/>
  <c r="M3" i="25"/>
  <c r="C4" i="25"/>
  <c r="Q4" i="25"/>
  <c r="I5" i="25"/>
  <c r="W5" i="25"/>
  <c r="M6" i="25"/>
  <c r="C7" i="25"/>
  <c r="Q7" i="25"/>
  <c r="I8" i="25"/>
  <c r="W8" i="25"/>
  <c r="M9" i="25"/>
  <c r="C10" i="25"/>
  <c r="Q10" i="25"/>
  <c r="I11" i="25"/>
  <c r="W11" i="25"/>
  <c r="M12" i="25"/>
  <c r="C13" i="25"/>
  <c r="Q13" i="25"/>
  <c r="I14" i="25"/>
  <c r="W14" i="25"/>
  <c r="M15" i="25"/>
  <c r="C16" i="25"/>
  <c r="Q16" i="25"/>
  <c r="I17" i="25"/>
  <c r="W17" i="25"/>
  <c r="M18" i="25"/>
  <c r="C19" i="25"/>
  <c r="Q19" i="25"/>
  <c r="E20" i="25"/>
  <c r="Q20" i="25"/>
  <c r="E21" i="25"/>
  <c r="Q21" i="25"/>
  <c r="E22" i="25"/>
  <c r="Q22" i="25"/>
  <c r="E23" i="25"/>
  <c r="Q23" i="25"/>
  <c r="E24" i="25"/>
  <c r="Q24" i="25"/>
  <c r="E25" i="25"/>
  <c r="Q25" i="25"/>
  <c r="E26" i="25"/>
  <c r="Q26" i="25"/>
  <c r="E27" i="25"/>
  <c r="Q27" i="25"/>
  <c r="E28" i="25"/>
  <c r="Q28" i="25"/>
  <c r="E29" i="25"/>
  <c r="Q29" i="25"/>
  <c r="E30" i="25"/>
  <c r="Q30" i="25"/>
  <c r="E31" i="25"/>
  <c r="Q31" i="25"/>
  <c r="E32" i="25"/>
  <c r="Q32" i="25"/>
  <c r="E33" i="25"/>
  <c r="Q33" i="25"/>
  <c r="E34" i="25"/>
  <c r="Q34" i="25"/>
  <c r="E35" i="25"/>
  <c r="Q35" i="25"/>
  <c r="E36" i="25"/>
  <c r="Q36" i="25"/>
  <c r="E37" i="25"/>
  <c r="Q37" i="25"/>
  <c r="E38" i="25"/>
  <c r="Q38" i="25"/>
  <c r="E39" i="25"/>
  <c r="Q39" i="25"/>
  <c r="E40" i="25"/>
  <c r="Q40" i="25"/>
  <c r="E41" i="25"/>
  <c r="Q41" i="25"/>
  <c r="E42" i="25"/>
  <c r="Q42" i="25"/>
  <c r="E43" i="25"/>
  <c r="Q43" i="25"/>
  <c r="E44" i="25"/>
  <c r="Q44" i="25"/>
  <c r="E45" i="25"/>
  <c r="Q45" i="25"/>
  <c r="E46" i="25"/>
  <c r="Q46" i="25"/>
  <c r="E47" i="25"/>
  <c r="Q47" i="25"/>
  <c r="E48" i="25"/>
  <c r="Q48" i="25"/>
  <c r="E49" i="25"/>
  <c r="Q49" i="25"/>
  <c r="E50" i="25"/>
  <c r="Q50" i="25"/>
  <c r="E51" i="25"/>
  <c r="Q51" i="25"/>
  <c r="E52" i="25"/>
  <c r="Q52" i="25"/>
  <c r="E53" i="25"/>
  <c r="Q53" i="25"/>
  <c r="E54" i="25"/>
  <c r="Q54" i="25"/>
  <c r="E55" i="25"/>
  <c r="Q55" i="25"/>
  <c r="E56" i="25"/>
  <c r="Q56" i="25"/>
  <c r="E57" i="25"/>
  <c r="Q57" i="25"/>
  <c r="E58" i="25"/>
  <c r="Q58" i="25"/>
  <c r="E59" i="25"/>
  <c r="Q59" i="25"/>
  <c r="E60" i="25"/>
  <c r="Q60" i="25"/>
  <c r="E61" i="25"/>
  <c r="Q61" i="25"/>
  <c r="E62" i="25"/>
  <c r="Q62" i="25"/>
  <c r="E63" i="25"/>
  <c r="Q63" i="25"/>
  <c r="E64" i="25"/>
  <c r="Q64" i="25"/>
  <c r="E65" i="25"/>
  <c r="Q65" i="25"/>
  <c r="E66" i="25"/>
  <c r="Q66" i="25"/>
  <c r="E67" i="25"/>
  <c r="Q67" i="25"/>
  <c r="E68" i="25"/>
  <c r="Q68" i="25"/>
  <c r="E69" i="25"/>
  <c r="Q69" i="25"/>
  <c r="E70" i="25"/>
  <c r="Q70" i="25"/>
  <c r="E71" i="25"/>
  <c r="Q71" i="25"/>
  <c r="E72" i="25"/>
  <c r="Q72" i="25"/>
  <c r="E73" i="25"/>
  <c r="Q73" i="25"/>
  <c r="E74" i="25"/>
  <c r="Q74" i="25"/>
  <c r="E75" i="25"/>
  <c r="Q75" i="25"/>
  <c r="E76" i="25"/>
  <c r="Q76" i="25"/>
  <c r="E77" i="25"/>
  <c r="Q77" i="25"/>
  <c r="E78" i="25"/>
  <c r="Q78" i="25"/>
  <c r="E79" i="25"/>
  <c r="Q79" i="25"/>
  <c r="E80" i="25"/>
  <c r="Q80" i="25"/>
  <c r="E81" i="25"/>
  <c r="Q81" i="25"/>
  <c r="E82" i="25"/>
  <c r="Q82" i="25"/>
  <c r="E83" i="25"/>
  <c r="Q83" i="25"/>
  <c r="E84" i="25"/>
  <c r="Q84" i="25"/>
  <c r="E85" i="25"/>
  <c r="I8" i="9"/>
  <c r="L42" i="9"/>
  <c r="T59" i="9"/>
  <c r="S71" i="9"/>
  <c r="L82" i="9"/>
  <c r="E92" i="9"/>
  <c r="Y100" i="9"/>
  <c r="B5" i="26"/>
  <c r="B13" i="26"/>
  <c r="P19" i="26"/>
  <c r="H23" i="26"/>
  <c r="C26" i="26"/>
  <c r="T28" i="26"/>
  <c r="I31" i="26"/>
  <c r="R33" i="26"/>
  <c r="C36" i="26"/>
  <c r="M38" i="26"/>
  <c r="W40" i="26"/>
  <c r="I43" i="26"/>
  <c r="R45" i="26"/>
  <c r="C48" i="26"/>
  <c r="K50" i="26"/>
  <c r="N52" i="26"/>
  <c r="N54" i="26"/>
  <c r="N56" i="26"/>
  <c r="N58" i="26"/>
  <c r="N60" i="26"/>
  <c r="N62" i="26"/>
  <c r="N64" i="26"/>
  <c r="N66" i="26"/>
  <c r="N68" i="26"/>
  <c r="N70" i="26"/>
  <c r="N72" i="26"/>
  <c r="N74" i="26"/>
  <c r="N76" i="26"/>
  <c r="N78" i="26"/>
  <c r="N80" i="26"/>
  <c r="N82" i="26"/>
  <c r="N84" i="26"/>
  <c r="N86" i="26"/>
  <c r="N88" i="26"/>
  <c r="P89" i="26"/>
  <c r="Y90" i="26"/>
  <c r="W91" i="26"/>
  <c r="O92" i="26"/>
  <c r="I93" i="26"/>
  <c r="X93" i="26"/>
  <c r="O94" i="26"/>
  <c r="I95" i="26"/>
  <c r="X95" i="26"/>
  <c r="O96" i="26"/>
  <c r="I97" i="26"/>
  <c r="X97" i="26"/>
  <c r="O98" i="26"/>
  <c r="I99" i="26"/>
  <c r="X99" i="26"/>
  <c r="O100" i="26"/>
  <c r="I101" i="26"/>
  <c r="X101" i="26"/>
  <c r="O102" i="26"/>
  <c r="I103" i="26"/>
  <c r="W103" i="26"/>
  <c r="M104" i="26"/>
  <c r="C105" i="26"/>
  <c r="R105" i="26"/>
  <c r="J2" i="26"/>
  <c r="X2" i="26"/>
  <c r="N3" i="25"/>
  <c r="D4" i="25"/>
  <c r="S4" i="25"/>
  <c r="J5" i="25"/>
  <c r="X5" i="25"/>
  <c r="N6" i="25"/>
  <c r="D7" i="25"/>
  <c r="S7" i="25"/>
  <c r="J8" i="25"/>
  <c r="X8" i="25"/>
  <c r="N9" i="25"/>
  <c r="D10" i="25"/>
  <c r="S10" i="25"/>
  <c r="J11" i="25"/>
  <c r="X11" i="25"/>
  <c r="N12" i="25"/>
  <c r="D13" i="25"/>
  <c r="S13" i="25"/>
  <c r="J14" i="25"/>
  <c r="X14" i="25"/>
  <c r="N15" i="25"/>
  <c r="D16" i="25"/>
  <c r="S16" i="25"/>
  <c r="J17" i="25"/>
  <c r="X17" i="25"/>
  <c r="N18" i="25"/>
  <c r="D19" i="25"/>
  <c r="R19" i="25"/>
  <c r="F20" i="25"/>
  <c r="R20" i="25"/>
  <c r="F21" i="25"/>
  <c r="R21" i="25"/>
  <c r="F22" i="25"/>
  <c r="R22" i="25"/>
  <c r="F23" i="25"/>
  <c r="R23" i="25"/>
  <c r="F24" i="25"/>
  <c r="R24" i="25"/>
  <c r="F25" i="25"/>
  <c r="R25" i="25"/>
  <c r="F26" i="25"/>
  <c r="R26" i="25"/>
  <c r="F27" i="25"/>
  <c r="R27" i="25"/>
  <c r="F28" i="25"/>
  <c r="R28" i="25"/>
  <c r="F29" i="25"/>
  <c r="R29" i="25"/>
  <c r="F30" i="25"/>
  <c r="R30" i="25"/>
  <c r="F31" i="25"/>
  <c r="R31" i="25"/>
  <c r="F32" i="25"/>
  <c r="R32" i="25"/>
  <c r="F33" i="25"/>
  <c r="R33" i="25"/>
  <c r="F34" i="25"/>
  <c r="R34" i="25"/>
  <c r="F35" i="25"/>
  <c r="R35" i="25"/>
  <c r="F36" i="25"/>
  <c r="R36" i="25"/>
  <c r="F37" i="25"/>
  <c r="R37" i="25"/>
  <c r="F38" i="25"/>
  <c r="R38" i="25"/>
  <c r="F39" i="25"/>
  <c r="R39" i="25"/>
  <c r="F40" i="25"/>
  <c r="R40" i="25"/>
  <c r="F41" i="25"/>
  <c r="R41" i="25"/>
  <c r="F42" i="25"/>
  <c r="R42" i="25"/>
  <c r="F43" i="25"/>
  <c r="R43" i="25"/>
  <c r="F44" i="25"/>
  <c r="R44" i="25"/>
  <c r="F45" i="25"/>
  <c r="R45" i="25"/>
  <c r="F46" i="25"/>
  <c r="R46" i="25"/>
  <c r="F47" i="25"/>
  <c r="R47" i="25"/>
  <c r="F48" i="25"/>
  <c r="R48" i="25"/>
  <c r="F49" i="25"/>
  <c r="R49" i="25"/>
  <c r="F50" i="25"/>
  <c r="R50" i="25"/>
  <c r="F51" i="25"/>
  <c r="R51" i="25"/>
  <c r="F52" i="25"/>
  <c r="R52" i="25"/>
  <c r="F53" i="25"/>
  <c r="R53" i="25"/>
  <c r="F54" i="25"/>
  <c r="R54" i="25"/>
  <c r="F55" i="25"/>
  <c r="R55" i="25"/>
  <c r="F56" i="25"/>
  <c r="R56" i="25"/>
  <c r="F57" i="25"/>
  <c r="R57" i="25"/>
  <c r="F58" i="25"/>
  <c r="R58" i="25"/>
  <c r="F59" i="25"/>
  <c r="R59" i="25"/>
  <c r="F60" i="25"/>
  <c r="R60" i="25"/>
  <c r="F61" i="25"/>
  <c r="R61" i="25"/>
  <c r="F62" i="25"/>
  <c r="R62" i="25"/>
  <c r="F63" i="25"/>
  <c r="R63" i="25"/>
  <c r="F64" i="25"/>
  <c r="R64" i="25"/>
  <c r="F65" i="25"/>
  <c r="R65" i="25"/>
  <c r="F66" i="25"/>
  <c r="R66" i="25"/>
  <c r="F67" i="25"/>
  <c r="R67" i="25"/>
  <c r="F68" i="25"/>
  <c r="R68" i="25"/>
  <c r="F69" i="25"/>
  <c r="R69" i="25"/>
  <c r="F70" i="25"/>
  <c r="R70" i="25"/>
  <c r="F71" i="25"/>
  <c r="R71" i="25"/>
  <c r="F72" i="25"/>
  <c r="R72" i="25"/>
  <c r="F73" i="25"/>
  <c r="R73" i="25"/>
  <c r="F74" i="25"/>
  <c r="R74" i="25"/>
  <c r="L8" i="9"/>
  <c r="M42" i="9"/>
  <c r="U59" i="9"/>
  <c r="T71" i="9"/>
  <c r="M82" i="9"/>
  <c r="F92" i="9"/>
  <c r="B101" i="9"/>
  <c r="C5" i="26"/>
  <c r="C13" i="26"/>
  <c r="T19" i="26"/>
  <c r="J23" i="26"/>
  <c r="D26" i="26"/>
  <c r="U28" i="26"/>
  <c r="J31" i="26"/>
  <c r="T33" i="26"/>
  <c r="D36" i="26"/>
  <c r="N38" i="26"/>
  <c r="X40" i="26"/>
  <c r="J43" i="26"/>
  <c r="T45" i="26"/>
  <c r="D48" i="26"/>
  <c r="L50" i="26"/>
  <c r="O52" i="26"/>
  <c r="O54" i="26"/>
  <c r="O56" i="26"/>
  <c r="O58" i="26"/>
  <c r="O60" i="26"/>
  <c r="O62" i="26"/>
  <c r="O64" i="26"/>
  <c r="O66" i="26"/>
  <c r="O68" i="26"/>
  <c r="O70" i="26"/>
  <c r="O72" i="26"/>
  <c r="O74" i="26"/>
  <c r="O76" i="26"/>
  <c r="O78" i="26"/>
  <c r="O80" i="26"/>
  <c r="O82" i="26"/>
  <c r="O84" i="26"/>
  <c r="O86" i="26"/>
  <c r="O88" i="26"/>
  <c r="X89" i="26"/>
  <c r="B91" i="26"/>
  <c r="X91" i="26"/>
  <c r="P92" i="26"/>
  <c r="J93" i="26"/>
  <c r="Y93" i="26"/>
  <c r="P94" i="26"/>
  <c r="J95" i="26"/>
  <c r="Y95" i="26"/>
  <c r="P96" i="26"/>
  <c r="J97" i="26"/>
  <c r="Y97" i="26"/>
  <c r="P98" i="26"/>
  <c r="J99" i="26"/>
  <c r="Y99" i="26"/>
  <c r="P100" i="26"/>
  <c r="J101" i="26"/>
  <c r="Y101" i="26"/>
  <c r="P102" i="26"/>
  <c r="J103" i="26"/>
  <c r="X103" i="26"/>
  <c r="N104" i="26"/>
  <c r="D105" i="26"/>
  <c r="T105" i="26"/>
  <c r="K2" i="26"/>
  <c r="Y2" i="26"/>
  <c r="O3" i="25"/>
  <c r="E4" i="25"/>
  <c r="U4" i="25"/>
  <c r="K5" i="25"/>
  <c r="Y5" i="25"/>
  <c r="O6" i="25"/>
  <c r="E7" i="25"/>
  <c r="U7" i="25"/>
  <c r="K8" i="25"/>
  <c r="Y8" i="25"/>
  <c r="O9" i="25"/>
  <c r="E10" i="25"/>
  <c r="U10" i="25"/>
  <c r="K11" i="25"/>
  <c r="Y11" i="25"/>
  <c r="O12" i="25"/>
  <c r="E13" i="25"/>
  <c r="U13" i="25"/>
  <c r="K14" i="25"/>
  <c r="Y14" i="25"/>
  <c r="O15" i="25"/>
  <c r="E16" i="25"/>
  <c r="U16" i="25"/>
  <c r="K17" i="25"/>
  <c r="Y17" i="25"/>
  <c r="O18" i="25"/>
  <c r="E19" i="25"/>
  <c r="S19" i="25"/>
  <c r="G20" i="25"/>
  <c r="S20" i="25"/>
  <c r="G21" i="25"/>
  <c r="S21" i="25"/>
  <c r="G22" i="25"/>
  <c r="S22" i="25"/>
  <c r="G23" i="25"/>
  <c r="S23" i="25"/>
  <c r="G24" i="25"/>
  <c r="S24" i="25"/>
  <c r="G25" i="25"/>
  <c r="S25" i="25"/>
  <c r="G26" i="25"/>
  <c r="S26" i="25"/>
  <c r="G27" i="25"/>
  <c r="S27" i="25"/>
  <c r="G28" i="25"/>
  <c r="S28" i="25"/>
  <c r="G29" i="25"/>
  <c r="S29" i="25"/>
  <c r="G30" i="25"/>
  <c r="S30" i="25"/>
  <c r="G31" i="25"/>
  <c r="S31" i="25"/>
  <c r="G32" i="25"/>
  <c r="S32" i="25"/>
  <c r="G33" i="25"/>
  <c r="S33" i="25"/>
  <c r="G34" i="25"/>
  <c r="S34" i="25"/>
  <c r="G35" i="25"/>
  <c r="S35" i="25"/>
  <c r="G36" i="25"/>
  <c r="S36" i="25"/>
  <c r="G37" i="25"/>
  <c r="S37" i="25"/>
  <c r="G38" i="25"/>
  <c r="S38" i="25"/>
  <c r="G39" i="25"/>
  <c r="S39" i="25"/>
  <c r="G40" i="25"/>
  <c r="S40" i="25"/>
  <c r="G41" i="25"/>
  <c r="S41" i="25"/>
  <c r="G42" i="25"/>
  <c r="S42" i="25"/>
  <c r="G43" i="25"/>
  <c r="S43" i="25"/>
  <c r="G44" i="25"/>
  <c r="S44" i="25"/>
  <c r="G45" i="25"/>
  <c r="S45" i="25"/>
  <c r="G46" i="25"/>
  <c r="S46" i="25"/>
  <c r="G47" i="25"/>
  <c r="S47" i="25"/>
  <c r="G48" i="25"/>
  <c r="S48" i="25"/>
  <c r="G49" i="25"/>
  <c r="S49" i="25"/>
  <c r="G50" i="25"/>
  <c r="S50" i="25"/>
  <c r="G51" i="25"/>
  <c r="S51" i="25"/>
  <c r="G52" i="25"/>
  <c r="S52" i="25"/>
  <c r="G53" i="25"/>
  <c r="S53" i="25"/>
  <c r="G54" i="25"/>
  <c r="S54" i="25"/>
  <c r="G55" i="25"/>
  <c r="S55" i="25"/>
  <c r="G56" i="25"/>
  <c r="S56" i="25"/>
  <c r="G57" i="25"/>
  <c r="S57" i="25"/>
  <c r="G58" i="25"/>
  <c r="M8" i="9"/>
  <c r="N42" i="9"/>
  <c r="Y59" i="9"/>
  <c r="U71" i="9"/>
  <c r="N82" i="9"/>
  <c r="G92" i="9"/>
  <c r="C101" i="9"/>
  <c r="D5" i="26"/>
  <c r="D13" i="26"/>
  <c r="X19" i="26"/>
  <c r="K23" i="26"/>
  <c r="F26" i="26"/>
  <c r="V28" i="26"/>
  <c r="K31" i="26"/>
  <c r="U33" i="26"/>
  <c r="F36" i="26"/>
  <c r="O38" i="26"/>
  <c r="Y40" i="26"/>
  <c r="K43" i="26"/>
  <c r="U45" i="26"/>
  <c r="F48" i="26"/>
  <c r="M50" i="26"/>
  <c r="P52" i="26"/>
  <c r="P54" i="26"/>
  <c r="P56" i="26"/>
  <c r="P58" i="26"/>
  <c r="P60" i="26"/>
  <c r="P62" i="26"/>
  <c r="P64" i="26"/>
  <c r="P66" i="26"/>
  <c r="P68" i="26"/>
  <c r="P70" i="26"/>
  <c r="P72" i="26"/>
  <c r="P74" i="26"/>
  <c r="P76" i="26"/>
  <c r="P78" i="26"/>
  <c r="P80" i="26"/>
  <c r="P82" i="26"/>
  <c r="P84" i="26"/>
  <c r="P86" i="26"/>
  <c r="P88" i="26"/>
  <c r="Y89" i="26"/>
  <c r="C91" i="26"/>
  <c r="Y91" i="26"/>
  <c r="R92" i="26"/>
  <c r="K93" i="26"/>
  <c r="B94" i="26"/>
  <c r="R94" i="26"/>
  <c r="K95" i="26"/>
  <c r="B96" i="26"/>
  <c r="R96" i="26"/>
  <c r="K97" i="26"/>
  <c r="B98" i="26"/>
  <c r="R98" i="26"/>
  <c r="K99" i="26"/>
  <c r="B100" i="26"/>
  <c r="R100" i="26"/>
  <c r="K101" i="26"/>
  <c r="B102" i="26"/>
  <c r="R102" i="26"/>
  <c r="K103" i="26"/>
  <c r="Y103" i="26"/>
  <c r="O104" i="26"/>
  <c r="F105" i="26"/>
  <c r="U105" i="26"/>
  <c r="L2" i="26"/>
  <c r="B3" i="25"/>
  <c r="P3" i="25"/>
  <c r="G4" i="25"/>
  <c r="V4" i="25"/>
  <c r="L5" i="25"/>
  <c r="B6" i="25"/>
  <c r="P6" i="25"/>
  <c r="G7" i="25"/>
  <c r="V7" i="25"/>
  <c r="L8" i="25"/>
  <c r="B9" i="25"/>
  <c r="P9" i="25"/>
  <c r="G10" i="25"/>
  <c r="V10" i="25"/>
  <c r="L11" i="25"/>
  <c r="B12" i="25"/>
  <c r="P12" i="25"/>
  <c r="G13" i="25"/>
  <c r="V13" i="25"/>
  <c r="L14" i="25"/>
  <c r="B15" i="25"/>
  <c r="P15" i="25"/>
  <c r="G16" i="25"/>
  <c r="V16" i="25"/>
  <c r="L17" i="25"/>
  <c r="B18" i="25"/>
  <c r="P18" i="25"/>
  <c r="G19" i="25"/>
  <c r="T19" i="25"/>
  <c r="H20" i="25"/>
  <c r="T20" i="25"/>
  <c r="H21" i="25"/>
  <c r="T21" i="25"/>
  <c r="H22" i="25"/>
  <c r="T22" i="25"/>
  <c r="H23" i="25"/>
  <c r="T23" i="25"/>
  <c r="H24" i="25"/>
  <c r="T24" i="25"/>
  <c r="H25" i="25"/>
  <c r="T25" i="25"/>
  <c r="H26" i="25"/>
  <c r="T26" i="25"/>
  <c r="H27" i="25"/>
  <c r="T27" i="25"/>
  <c r="H28" i="25"/>
  <c r="T28" i="25"/>
  <c r="H29" i="25"/>
  <c r="T29" i="25"/>
  <c r="H30" i="25"/>
  <c r="T30" i="25"/>
  <c r="H31" i="25"/>
  <c r="T31" i="25"/>
  <c r="H32" i="25"/>
  <c r="T32" i="25"/>
  <c r="H33" i="25"/>
  <c r="T33" i="25"/>
  <c r="H34" i="25"/>
  <c r="T34" i="25"/>
  <c r="H35" i="25"/>
  <c r="T35" i="25"/>
  <c r="H36" i="25"/>
  <c r="T36" i="25"/>
  <c r="H37" i="25"/>
  <c r="T37" i="25"/>
  <c r="H38" i="25"/>
  <c r="T38" i="25"/>
  <c r="H39" i="25"/>
  <c r="T39" i="25"/>
  <c r="H40" i="25"/>
  <c r="T40" i="25"/>
  <c r="H41" i="25"/>
  <c r="T41" i="25"/>
  <c r="H42" i="25"/>
  <c r="T42" i="25"/>
  <c r="H43" i="25"/>
  <c r="T43" i="25"/>
  <c r="H44" i="25"/>
  <c r="T44" i="25"/>
  <c r="H45" i="25"/>
  <c r="T45" i="25"/>
  <c r="H46" i="25"/>
  <c r="T46" i="25"/>
  <c r="H47" i="25"/>
  <c r="T47" i="25"/>
  <c r="H48" i="25"/>
  <c r="T48" i="25"/>
  <c r="H49" i="25"/>
  <c r="T49" i="25"/>
  <c r="H50" i="25"/>
  <c r="T50" i="25"/>
  <c r="H51" i="25"/>
  <c r="T51" i="25"/>
  <c r="H52" i="25"/>
  <c r="T52" i="25"/>
  <c r="H53" i="25"/>
  <c r="T53" i="25"/>
  <c r="H54" i="25"/>
  <c r="T54" i="25"/>
  <c r="H55" i="25"/>
  <c r="T55" i="25"/>
  <c r="H56" i="25"/>
  <c r="T56" i="25"/>
  <c r="H57" i="25"/>
  <c r="T57" i="25"/>
  <c r="H58" i="25"/>
  <c r="J19" i="9"/>
  <c r="L48" i="9"/>
  <c r="T62" i="9"/>
  <c r="L74" i="9"/>
  <c r="Y84" i="9"/>
  <c r="O94" i="9"/>
  <c r="Y102" i="9"/>
  <c r="B7" i="26"/>
  <c r="B15" i="26"/>
  <c r="P20" i="26"/>
  <c r="B24" i="26"/>
  <c r="T26" i="26"/>
  <c r="K29" i="26"/>
  <c r="W31" i="26"/>
  <c r="I34" i="26"/>
  <c r="R36" i="26"/>
  <c r="C39" i="26"/>
  <c r="M41" i="26"/>
  <c r="W43" i="26"/>
  <c r="I46" i="26"/>
  <c r="R48" i="26"/>
  <c r="X50" i="26"/>
  <c r="B53" i="26"/>
  <c r="B55" i="26"/>
  <c r="B57" i="26"/>
  <c r="B59" i="26"/>
  <c r="B61" i="26"/>
  <c r="B63" i="26"/>
  <c r="B65" i="26"/>
  <c r="B67" i="26"/>
  <c r="B69" i="26"/>
  <c r="B71" i="26"/>
  <c r="B73" i="26"/>
  <c r="B75" i="26"/>
  <c r="B77" i="26"/>
  <c r="B79" i="26"/>
  <c r="B81" i="26"/>
  <c r="B83" i="26"/>
  <c r="B85" i="26"/>
  <c r="B87" i="26"/>
  <c r="X88" i="26"/>
  <c r="B90" i="26"/>
  <c r="D91" i="26"/>
  <c r="B92" i="26"/>
  <c r="U92" i="26"/>
  <c r="L93" i="26"/>
  <c r="C94" i="26"/>
  <c r="U94" i="26"/>
  <c r="L95" i="26"/>
  <c r="C96" i="26"/>
  <c r="U96" i="26"/>
  <c r="L97" i="26"/>
  <c r="C98" i="26"/>
  <c r="U98" i="26"/>
  <c r="L99" i="26"/>
  <c r="C100" i="26"/>
  <c r="U100" i="26"/>
  <c r="L101" i="26"/>
  <c r="C102" i="26"/>
  <c r="U102" i="26"/>
  <c r="L103" i="26"/>
  <c r="B104" i="26"/>
  <c r="P104" i="26"/>
  <c r="H105" i="26"/>
  <c r="V105" i="26"/>
  <c r="M2" i="26"/>
  <c r="C3" i="25"/>
  <c r="Q3" i="25"/>
  <c r="I4" i="25"/>
  <c r="W4" i="25"/>
  <c r="M5" i="25"/>
  <c r="C6" i="25"/>
  <c r="Q6" i="25"/>
  <c r="I7" i="25"/>
  <c r="W7" i="25"/>
  <c r="M8" i="25"/>
  <c r="C9" i="25"/>
  <c r="Q9" i="25"/>
  <c r="I10" i="25"/>
  <c r="W10" i="25"/>
  <c r="M11" i="25"/>
  <c r="C12" i="25"/>
  <c r="Q12" i="25"/>
  <c r="I13" i="25"/>
  <c r="W13" i="25"/>
  <c r="M14" i="25"/>
  <c r="C15" i="25"/>
  <c r="Q15" i="25"/>
  <c r="I16" i="25"/>
  <c r="W16" i="25"/>
  <c r="M17" i="25"/>
  <c r="C18" i="25"/>
  <c r="Q18" i="25"/>
  <c r="I19" i="25"/>
  <c r="U19" i="25"/>
  <c r="I20" i="25"/>
  <c r="U20" i="25"/>
  <c r="I21" i="25"/>
  <c r="U21" i="25"/>
  <c r="I22" i="25"/>
  <c r="U22" i="25"/>
  <c r="I23" i="25"/>
  <c r="U23" i="25"/>
  <c r="I24" i="25"/>
  <c r="U24" i="25"/>
  <c r="I25" i="25"/>
  <c r="U25" i="25"/>
  <c r="I26" i="25"/>
  <c r="U26" i="25"/>
  <c r="I27" i="25"/>
  <c r="U27" i="25"/>
  <c r="I28" i="25"/>
  <c r="U28" i="25"/>
  <c r="I29" i="25"/>
  <c r="U29" i="25"/>
  <c r="I30" i="25"/>
  <c r="U30" i="25"/>
  <c r="I31" i="25"/>
  <c r="U31" i="25"/>
  <c r="I32" i="25"/>
  <c r="U32" i="25"/>
  <c r="I33" i="25"/>
  <c r="U33" i="25"/>
  <c r="I34" i="25"/>
  <c r="U34" i="25"/>
  <c r="I35" i="25"/>
  <c r="U35" i="25"/>
  <c r="I36" i="25"/>
  <c r="U36" i="25"/>
  <c r="I37" i="25"/>
  <c r="U37" i="25"/>
  <c r="I38" i="25"/>
  <c r="U38" i="25"/>
  <c r="I39" i="25"/>
  <c r="U39" i="25"/>
  <c r="I40" i="25"/>
  <c r="U40" i="25"/>
  <c r="I41" i="25"/>
  <c r="U41" i="25"/>
  <c r="I42" i="25"/>
  <c r="U42" i="25"/>
  <c r="I43" i="25"/>
  <c r="U43" i="25"/>
  <c r="I44" i="25"/>
  <c r="U44" i="25"/>
  <c r="I45" i="25"/>
  <c r="U45" i="25"/>
  <c r="I46" i="25"/>
  <c r="U46" i="25"/>
  <c r="I47" i="25"/>
  <c r="U47" i="25"/>
  <c r="I48" i="25"/>
  <c r="U48" i="25"/>
  <c r="I49" i="25"/>
  <c r="U49" i="25"/>
  <c r="I50" i="25"/>
  <c r="U50" i="25"/>
  <c r="I51" i="25"/>
  <c r="U51" i="25"/>
  <c r="I52" i="25"/>
  <c r="U52" i="25"/>
  <c r="I53" i="25"/>
  <c r="U53" i="25"/>
  <c r="I54" i="25"/>
  <c r="U54" i="25"/>
  <c r="I55" i="25"/>
  <c r="U55" i="25"/>
  <c r="I56" i="25"/>
  <c r="U56" i="25"/>
  <c r="I57" i="25"/>
  <c r="K19" i="9"/>
  <c r="M48" i="9"/>
  <c r="U62" i="9"/>
  <c r="M74" i="9"/>
  <c r="B85" i="9"/>
  <c r="P94" i="9"/>
  <c r="B103" i="9"/>
  <c r="C7" i="26"/>
  <c r="C15" i="26"/>
  <c r="T20" i="26"/>
  <c r="C24" i="26"/>
  <c r="U26" i="26"/>
  <c r="L29" i="26"/>
  <c r="X31" i="26"/>
  <c r="J34" i="26"/>
  <c r="T36" i="26"/>
  <c r="D39" i="26"/>
  <c r="N41" i="26"/>
  <c r="X43" i="26"/>
  <c r="J46" i="26"/>
  <c r="T48" i="26"/>
  <c r="Y50" i="26"/>
  <c r="C53" i="26"/>
  <c r="C55" i="26"/>
  <c r="C57" i="26"/>
  <c r="C59" i="26"/>
  <c r="C61" i="26"/>
  <c r="C63" i="26"/>
  <c r="C65" i="26"/>
  <c r="C67" i="26"/>
  <c r="C69" i="26"/>
  <c r="C71" i="26"/>
  <c r="C73" i="26"/>
  <c r="C75" i="26"/>
  <c r="C77" i="26"/>
  <c r="C79" i="26"/>
  <c r="C81" i="26"/>
  <c r="C83" i="26"/>
  <c r="C85" i="26"/>
  <c r="C87" i="26"/>
  <c r="Y88" i="26"/>
  <c r="C90" i="26"/>
  <c r="I91" i="26"/>
  <c r="C92" i="26"/>
  <c r="V92" i="26"/>
  <c r="M93" i="26"/>
  <c r="D94" i="26"/>
  <c r="V94" i="26"/>
  <c r="M95" i="26"/>
  <c r="D96" i="26"/>
  <c r="V96" i="26"/>
  <c r="M97" i="26"/>
  <c r="D98" i="26"/>
  <c r="V98" i="26"/>
  <c r="M99" i="26"/>
  <c r="D100" i="26"/>
  <c r="V100" i="26"/>
  <c r="M101" i="26"/>
  <c r="D102" i="26"/>
  <c r="V102" i="26"/>
  <c r="M103" i="26"/>
  <c r="C104" i="26"/>
  <c r="R104" i="26"/>
  <c r="I105" i="26"/>
  <c r="W105" i="26"/>
  <c r="N2" i="26"/>
  <c r="D3" i="25"/>
  <c r="S3" i="25"/>
  <c r="J4" i="25"/>
  <c r="X4" i="25"/>
  <c r="N5" i="25"/>
  <c r="D6" i="25"/>
  <c r="S6" i="25"/>
  <c r="J7" i="25"/>
  <c r="X7" i="25"/>
  <c r="N8" i="25"/>
  <c r="D9" i="25"/>
  <c r="S9" i="25"/>
  <c r="J10" i="25"/>
  <c r="X10" i="25"/>
  <c r="N11" i="25"/>
  <c r="D12" i="25"/>
  <c r="S12" i="25"/>
  <c r="J13" i="25"/>
  <c r="X13" i="25"/>
  <c r="N14" i="25"/>
  <c r="D15" i="25"/>
  <c r="S15" i="25"/>
  <c r="J16" i="25"/>
  <c r="X16" i="25"/>
  <c r="N17" i="25"/>
  <c r="D18" i="25"/>
  <c r="S18" i="25"/>
  <c r="J19" i="25"/>
  <c r="V19" i="25"/>
  <c r="J20" i="25"/>
  <c r="V20" i="25"/>
  <c r="J21" i="25"/>
  <c r="V21" i="25"/>
  <c r="J22" i="25"/>
  <c r="V22" i="25"/>
  <c r="J23" i="25"/>
  <c r="V23" i="25"/>
  <c r="J24" i="25"/>
  <c r="V24" i="25"/>
  <c r="J25" i="25"/>
  <c r="V25" i="25"/>
  <c r="J26" i="25"/>
  <c r="V26" i="25"/>
  <c r="J27" i="25"/>
  <c r="V27" i="25"/>
  <c r="J28" i="25"/>
  <c r="V28" i="25"/>
  <c r="J29" i="25"/>
  <c r="V29" i="25"/>
  <c r="J30" i="25"/>
  <c r="V30" i="25"/>
  <c r="J31" i="25"/>
  <c r="V31" i="25"/>
  <c r="J32" i="25"/>
  <c r="V32" i="25"/>
  <c r="J33" i="25"/>
  <c r="V33" i="25"/>
  <c r="J34" i="25"/>
  <c r="V34" i="25"/>
  <c r="J35" i="25"/>
  <c r="V35" i="25"/>
  <c r="J36" i="25"/>
  <c r="V36" i="25"/>
  <c r="J37" i="25"/>
  <c r="V37" i="25"/>
  <c r="J38" i="25"/>
  <c r="V38" i="25"/>
  <c r="J39" i="25"/>
  <c r="V39" i="25"/>
  <c r="J40" i="25"/>
  <c r="V40" i="25"/>
  <c r="J41" i="25"/>
  <c r="V41" i="25"/>
  <c r="J42" i="25"/>
  <c r="V42" i="25"/>
  <c r="J43" i="25"/>
  <c r="V43" i="25"/>
  <c r="L19" i="9"/>
  <c r="N48" i="9"/>
  <c r="Y62" i="9"/>
  <c r="N74" i="9"/>
  <c r="C85" i="9"/>
  <c r="Q94" i="9"/>
  <c r="C103" i="9"/>
  <c r="D7" i="26"/>
  <c r="D15" i="26"/>
  <c r="Y27" i="9"/>
  <c r="I87" i="9"/>
  <c r="B17" i="26"/>
  <c r="K27" i="26"/>
  <c r="W34" i="26"/>
  <c r="C42" i="26"/>
  <c r="I49" i="26"/>
  <c r="N55" i="26"/>
  <c r="N61" i="26"/>
  <c r="N67" i="26"/>
  <c r="N73" i="26"/>
  <c r="N79" i="26"/>
  <c r="N85" i="26"/>
  <c r="L90" i="26"/>
  <c r="X92" i="26"/>
  <c r="X94" i="26"/>
  <c r="X96" i="26"/>
  <c r="X98" i="26"/>
  <c r="X100" i="26"/>
  <c r="X102" i="26"/>
  <c r="U104" i="26"/>
  <c r="P2" i="26"/>
  <c r="L4" i="25"/>
  <c r="G6" i="25"/>
  <c r="B8" i="25"/>
  <c r="V9" i="25"/>
  <c r="P11" i="25"/>
  <c r="L13" i="25"/>
  <c r="G15" i="25"/>
  <c r="B17" i="25"/>
  <c r="V18" i="25"/>
  <c r="L20" i="25"/>
  <c r="X21" i="25"/>
  <c r="L23" i="25"/>
  <c r="X24" i="25"/>
  <c r="L26" i="25"/>
  <c r="X27" i="25"/>
  <c r="L29" i="25"/>
  <c r="X30" i="25"/>
  <c r="L32" i="25"/>
  <c r="X33" i="25"/>
  <c r="L35" i="25"/>
  <c r="X36" i="25"/>
  <c r="L38" i="25"/>
  <c r="X39" i="25"/>
  <c r="L41" i="25"/>
  <c r="X42" i="25"/>
  <c r="K44" i="25"/>
  <c r="M45" i="25"/>
  <c r="V46" i="25"/>
  <c r="X47" i="25"/>
  <c r="B49" i="25"/>
  <c r="K50" i="25"/>
  <c r="M51" i="25"/>
  <c r="V52" i="25"/>
  <c r="X53" i="25"/>
  <c r="B55" i="25"/>
  <c r="K56" i="25"/>
  <c r="M57" i="25"/>
  <c r="K58" i="25"/>
  <c r="B59" i="25"/>
  <c r="T59" i="25"/>
  <c r="K60" i="25"/>
  <c r="B61" i="25"/>
  <c r="T61" i="25"/>
  <c r="K62" i="25"/>
  <c r="B63" i="25"/>
  <c r="T63" i="25"/>
  <c r="K64" i="25"/>
  <c r="B65" i="25"/>
  <c r="T65" i="25"/>
  <c r="K66" i="25"/>
  <c r="B67" i="25"/>
  <c r="T67" i="25"/>
  <c r="K68" i="25"/>
  <c r="B69" i="25"/>
  <c r="T69" i="25"/>
  <c r="K70" i="25"/>
  <c r="B71" i="25"/>
  <c r="T71" i="25"/>
  <c r="K72" i="25"/>
  <c r="B73" i="25"/>
  <c r="T73" i="25"/>
  <c r="K74" i="25"/>
  <c r="B75" i="25"/>
  <c r="R75" i="25"/>
  <c r="H76" i="25"/>
  <c r="V76" i="25"/>
  <c r="L77" i="25"/>
  <c r="B78" i="25"/>
  <c r="R78" i="25"/>
  <c r="H79" i="25"/>
  <c r="V79" i="25"/>
  <c r="L80" i="25"/>
  <c r="B81" i="25"/>
  <c r="R81" i="25"/>
  <c r="H82" i="25"/>
  <c r="V82" i="25"/>
  <c r="L83" i="25"/>
  <c r="B84" i="25"/>
  <c r="R84" i="25"/>
  <c r="G85" i="25"/>
  <c r="S85" i="25"/>
  <c r="G86" i="25"/>
  <c r="S86" i="25"/>
  <c r="G87" i="25"/>
  <c r="S87" i="25"/>
  <c r="G88" i="25"/>
  <c r="S88" i="25"/>
  <c r="G89" i="25"/>
  <c r="S89" i="25"/>
  <c r="G90" i="25"/>
  <c r="B28" i="9"/>
  <c r="L87" i="9"/>
  <c r="C17" i="26"/>
  <c r="L27" i="26"/>
  <c r="X34" i="26"/>
  <c r="D42" i="26"/>
  <c r="J49" i="26"/>
  <c r="O55" i="26"/>
  <c r="O61" i="26"/>
  <c r="O67" i="26"/>
  <c r="O73" i="26"/>
  <c r="O79" i="26"/>
  <c r="O85" i="26"/>
  <c r="M90" i="26"/>
  <c r="Y92" i="26"/>
  <c r="Y94" i="26"/>
  <c r="Y96" i="26"/>
  <c r="Y98" i="26"/>
  <c r="Y100" i="26"/>
  <c r="Y102" i="26"/>
  <c r="V104" i="26"/>
  <c r="Q2" i="26"/>
  <c r="M4" i="25"/>
  <c r="I6" i="25"/>
  <c r="C8" i="25"/>
  <c r="W9" i="25"/>
  <c r="Q11" i="25"/>
  <c r="M13" i="25"/>
  <c r="I15" i="25"/>
  <c r="C17" i="25"/>
  <c r="W18" i="25"/>
  <c r="M20" i="25"/>
  <c r="Y21" i="25"/>
  <c r="M23" i="25"/>
  <c r="Y24" i="25"/>
  <c r="M26" i="25"/>
  <c r="Y27" i="25"/>
  <c r="M29" i="25"/>
  <c r="Y30" i="25"/>
  <c r="M32" i="25"/>
  <c r="Y33" i="25"/>
  <c r="M35" i="25"/>
  <c r="Y36" i="25"/>
  <c r="M38" i="25"/>
  <c r="Y39" i="25"/>
  <c r="M41" i="25"/>
  <c r="Y42" i="25"/>
  <c r="L44" i="25"/>
  <c r="N45" i="25"/>
  <c r="W46" i="25"/>
  <c r="Y47" i="25"/>
  <c r="J49" i="25"/>
  <c r="L50" i="25"/>
  <c r="N51" i="25"/>
  <c r="W52" i="25"/>
  <c r="Y53" i="25"/>
  <c r="J55" i="25"/>
  <c r="L56" i="25"/>
  <c r="N57" i="25"/>
  <c r="L58" i="25"/>
  <c r="D59" i="25"/>
  <c r="U59" i="25"/>
  <c r="L60" i="25"/>
  <c r="D61" i="25"/>
  <c r="U61" i="25"/>
  <c r="L62" i="25"/>
  <c r="D63" i="25"/>
  <c r="U63" i="25"/>
  <c r="L64" i="25"/>
  <c r="D65" i="25"/>
  <c r="U65" i="25"/>
  <c r="L66" i="25"/>
  <c r="D67" i="25"/>
  <c r="U67" i="25"/>
  <c r="L68" i="25"/>
  <c r="D69" i="25"/>
  <c r="U69" i="25"/>
  <c r="L70" i="25"/>
  <c r="D71" i="25"/>
  <c r="U71" i="25"/>
  <c r="L72" i="25"/>
  <c r="D73" i="25"/>
  <c r="U73" i="25"/>
  <c r="L74" i="25"/>
  <c r="D75" i="25"/>
  <c r="S75" i="25"/>
  <c r="I76" i="25"/>
  <c r="W76" i="25"/>
  <c r="M77" i="25"/>
  <c r="D78" i="25"/>
  <c r="S78" i="25"/>
  <c r="I79" i="25"/>
  <c r="W79" i="25"/>
  <c r="M80" i="25"/>
  <c r="D81" i="25"/>
  <c r="S81" i="25"/>
  <c r="I82" i="25"/>
  <c r="W82" i="25"/>
  <c r="M83" i="25"/>
  <c r="D84" i="25"/>
  <c r="S84" i="25"/>
  <c r="H85" i="25"/>
  <c r="T85" i="25"/>
  <c r="H86" i="25"/>
  <c r="T86" i="25"/>
  <c r="H87" i="25"/>
  <c r="T87" i="25"/>
  <c r="H88" i="25"/>
  <c r="T88" i="25"/>
  <c r="H89" i="25"/>
  <c r="T89" i="25"/>
  <c r="H90" i="25"/>
  <c r="E28" i="9"/>
  <c r="M87" i="9"/>
  <c r="D17" i="26"/>
  <c r="N27" i="26"/>
  <c r="Y34" i="26"/>
  <c r="F42" i="26"/>
  <c r="K49" i="26"/>
  <c r="P55" i="26"/>
  <c r="P61" i="26"/>
  <c r="P67" i="26"/>
  <c r="P73" i="26"/>
  <c r="P79" i="26"/>
  <c r="P85" i="26"/>
  <c r="N90" i="26"/>
  <c r="B93" i="26"/>
  <c r="B95" i="26"/>
  <c r="B97" i="26"/>
  <c r="B99" i="26"/>
  <c r="B101" i="26"/>
  <c r="B103" i="26"/>
  <c r="W104" i="26"/>
  <c r="S2" i="26"/>
  <c r="N4" i="25"/>
  <c r="J6" i="25"/>
  <c r="D8" i="25"/>
  <c r="X9" i="25"/>
  <c r="S11" i="25"/>
  <c r="N13" i="25"/>
  <c r="J15" i="25"/>
  <c r="D17" i="25"/>
  <c r="X18" i="25"/>
  <c r="N20" i="25"/>
  <c r="B22" i="25"/>
  <c r="N23" i="25"/>
  <c r="B25" i="25"/>
  <c r="N26" i="25"/>
  <c r="B28" i="25"/>
  <c r="N29" i="25"/>
  <c r="B31" i="25"/>
  <c r="N32" i="25"/>
  <c r="B34" i="25"/>
  <c r="N35" i="25"/>
  <c r="B37" i="25"/>
  <c r="N38" i="25"/>
  <c r="B40" i="25"/>
  <c r="N41" i="25"/>
  <c r="B43" i="25"/>
  <c r="M44" i="25"/>
  <c r="V45" i="25"/>
  <c r="X46" i="25"/>
  <c r="B48" i="25"/>
  <c r="K49" i="25"/>
  <c r="M50" i="25"/>
  <c r="V51" i="25"/>
  <c r="X52" i="25"/>
  <c r="B54" i="25"/>
  <c r="K55" i="25"/>
  <c r="M56" i="25"/>
  <c r="P57" i="25"/>
  <c r="M58" i="25"/>
  <c r="G59" i="25"/>
  <c r="V59" i="25"/>
  <c r="M60" i="25"/>
  <c r="G61" i="25"/>
  <c r="V61" i="25"/>
  <c r="M62" i="25"/>
  <c r="G63" i="25"/>
  <c r="V63" i="25"/>
  <c r="M64" i="25"/>
  <c r="G65" i="25"/>
  <c r="V65" i="25"/>
  <c r="M66" i="25"/>
  <c r="G67" i="25"/>
  <c r="V67" i="25"/>
  <c r="M68" i="25"/>
  <c r="G69" i="25"/>
  <c r="V69" i="25"/>
  <c r="M70" i="25"/>
  <c r="G71" i="25"/>
  <c r="V71" i="25"/>
  <c r="M72" i="25"/>
  <c r="G73" i="25"/>
  <c r="V73" i="25"/>
  <c r="M74" i="25"/>
  <c r="F75" i="25"/>
  <c r="T75" i="25"/>
  <c r="J76" i="25"/>
  <c r="T52" i="9"/>
  <c r="Y96" i="9"/>
  <c r="V20" i="26"/>
  <c r="N29" i="26"/>
  <c r="U36" i="26"/>
  <c r="Y43" i="26"/>
  <c r="B51" i="26"/>
  <c r="D57" i="26"/>
  <c r="D63" i="26"/>
  <c r="D69" i="26"/>
  <c r="D75" i="26"/>
  <c r="D81" i="26"/>
  <c r="D87" i="26"/>
  <c r="K91" i="26"/>
  <c r="N93" i="26"/>
  <c r="N95" i="26"/>
  <c r="N97" i="26"/>
  <c r="N99" i="26"/>
  <c r="N101" i="26"/>
  <c r="N103" i="26"/>
  <c r="J105" i="26"/>
  <c r="E3" i="25"/>
  <c r="Y4" i="25"/>
  <c r="U6" i="25"/>
  <c r="O8" i="25"/>
  <c r="K10" i="25"/>
  <c r="E12" i="25"/>
  <c r="Y13" i="25"/>
  <c r="U15" i="25"/>
  <c r="O17" i="25"/>
  <c r="K19" i="25"/>
  <c r="W20" i="25"/>
  <c r="K22" i="25"/>
  <c r="W23" i="25"/>
  <c r="K25" i="25"/>
  <c r="W26" i="25"/>
  <c r="K28" i="25"/>
  <c r="W29" i="25"/>
  <c r="K31" i="25"/>
  <c r="W32" i="25"/>
  <c r="K34" i="25"/>
  <c r="W35" i="25"/>
  <c r="K37" i="25"/>
  <c r="W38" i="25"/>
  <c r="K40" i="25"/>
  <c r="W41" i="25"/>
  <c r="K43" i="25"/>
  <c r="N44" i="25"/>
  <c r="W45" i="25"/>
  <c r="Y46" i="25"/>
  <c r="J48" i="25"/>
  <c r="L49" i="25"/>
  <c r="N50" i="25"/>
  <c r="W51" i="25"/>
  <c r="Y52" i="25"/>
  <c r="J54" i="25"/>
  <c r="L55" i="25"/>
  <c r="N56" i="25"/>
  <c r="U57" i="25"/>
  <c r="N58" i="25"/>
  <c r="H59" i="25"/>
  <c r="W59" i="25"/>
  <c r="N60" i="25"/>
  <c r="H61" i="25"/>
  <c r="W61" i="25"/>
  <c r="N62" i="25"/>
  <c r="H63" i="25"/>
  <c r="W63" i="25"/>
  <c r="N64" i="25"/>
  <c r="H65" i="25"/>
  <c r="W65" i="25"/>
  <c r="N66" i="25"/>
  <c r="H67" i="25"/>
  <c r="W67" i="25"/>
  <c r="N68" i="25"/>
  <c r="H69" i="25"/>
  <c r="W69" i="25"/>
  <c r="N70" i="25"/>
  <c r="H71" i="25"/>
  <c r="W71" i="25"/>
  <c r="N72" i="25"/>
  <c r="H73" i="25"/>
  <c r="W73" i="25"/>
  <c r="N74" i="25"/>
  <c r="G75" i="25"/>
  <c r="U75" i="25"/>
  <c r="K76" i="25"/>
  <c r="Y76" i="25"/>
  <c r="P77" i="25"/>
  <c r="G78" i="25"/>
  <c r="U78" i="25"/>
  <c r="K79" i="25"/>
  <c r="Y79" i="25"/>
  <c r="P80" i="25"/>
  <c r="G81" i="25"/>
  <c r="U81" i="25"/>
  <c r="K82" i="25"/>
  <c r="Y82" i="25"/>
  <c r="P83" i="25"/>
  <c r="G84" i="25"/>
  <c r="U84" i="25"/>
  <c r="J85" i="25"/>
  <c r="V85" i="25"/>
  <c r="J86" i="25"/>
  <c r="V86" i="25"/>
  <c r="J87" i="25"/>
  <c r="V87" i="25"/>
  <c r="J88" i="25"/>
  <c r="V88" i="25"/>
  <c r="J89" i="25"/>
  <c r="V89" i="25"/>
  <c r="J90" i="25"/>
  <c r="U52" i="9"/>
  <c r="B97" i="9"/>
  <c r="N21" i="26"/>
  <c r="C30" i="26"/>
  <c r="I37" i="26"/>
  <c r="M44" i="26"/>
  <c r="M51" i="26"/>
  <c r="N57" i="26"/>
  <c r="N63" i="26"/>
  <c r="N69" i="26"/>
  <c r="N75" i="26"/>
  <c r="N81" i="26"/>
  <c r="N87" i="26"/>
  <c r="L91" i="26"/>
  <c r="O93" i="26"/>
  <c r="O95" i="26"/>
  <c r="O97" i="26"/>
  <c r="O99" i="26"/>
  <c r="O101" i="26"/>
  <c r="O103" i="26"/>
  <c r="K105" i="26"/>
  <c r="G3" i="25"/>
  <c r="B5" i="25"/>
  <c r="V6" i="25"/>
  <c r="P8" i="25"/>
  <c r="L10" i="25"/>
  <c r="G12" i="25"/>
  <c r="B14" i="25"/>
  <c r="V15" i="25"/>
  <c r="P17" i="25"/>
  <c r="L19" i="25"/>
  <c r="X20" i="25"/>
  <c r="L22" i="25"/>
  <c r="X23" i="25"/>
  <c r="L25" i="25"/>
  <c r="X26" i="25"/>
  <c r="L28" i="25"/>
  <c r="X29" i="25"/>
  <c r="L31" i="25"/>
  <c r="X32" i="25"/>
  <c r="L34" i="25"/>
  <c r="X35" i="25"/>
  <c r="L37" i="25"/>
  <c r="X38" i="25"/>
  <c r="L40" i="25"/>
  <c r="X41" i="25"/>
  <c r="L43" i="25"/>
  <c r="V44" i="25"/>
  <c r="X45" i="25"/>
  <c r="B47" i="25"/>
  <c r="K48" i="25"/>
  <c r="M49" i="25"/>
  <c r="V50" i="25"/>
  <c r="X51" i="25"/>
  <c r="B53" i="25"/>
  <c r="K54" i="25"/>
  <c r="M55" i="25"/>
  <c r="V56" i="25"/>
  <c r="V57" i="25"/>
  <c r="P58" i="25"/>
  <c r="I59" i="25"/>
  <c r="X59" i="25"/>
  <c r="P60" i="25"/>
  <c r="I61" i="25"/>
  <c r="X61" i="25"/>
  <c r="P62" i="25"/>
  <c r="I63" i="25"/>
  <c r="X63" i="25"/>
  <c r="P64" i="25"/>
  <c r="I65" i="25"/>
  <c r="X65" i="25"/>
  <c r="P66" i="25"/>
  <c r="I67" i="25"/>
  <c r="X67" i="25"/>
  <c r="P68" i="25"/>
  <c r="I69" i="25"/>
  <c r="X69" i="25"/>
  <c r="P70" i="25"/>
  <c r="I71" i="25"/>
  <c r="X71" i="25"/>
  <c r="P72" i="25"/>
  <c r="I73" i="25"/>
  <c r="X73" i="25"/>
  <c r="P74" i="25"/>
  <c r="H75" i="25"/>
  <c r="V75" i="25"/>
  <c r="L76" i="25"/>
  <c r="B77" i="25"/>
  <c r="R77" i="25"/>
  <c r="H78" i="25"/>
  <c r="V78" i="25"/>
  <c r="L79" i="25"/>
  <c r="B80" i="25"/>
  <c r="R80" i="25"/>
  <c r="H81" i="25"/>
  <c r="V81" i="25"/>
  <c r="L82" i="25"/>
  <c r="B83" i="25"/>
  <c r="R83" i="25"/>
  <c r="H84" i="25"/>
  <c r="V84" i="25"/>
  <c r="K85" i="25"/>
  <c r="W85" i="25"/>
  <c r="K86" i="25"/>
  <c r="W86" i="25"/>
  <c r="K87" i="25"/>
  <c r="W87" i="25"/>
  <c r="K88" i="25"/>
  <c r="W88" i="25"/>
  <c r="K89" i="25"/>
  <c r="W89" i="25"/>
  <c r="K90" i="25"/>
  <c r="Y52" i="9"/>
  <c r="C97" i="9"/>
  <c r="O21" i="26"/>
  <c r="D30" i="26"/>
  <c r="J37" i="26"/>
  <c r="N44" i="26"/>
  <c r="N51" i="26"/>
  <c r="O57" i="26"/>
  <c r="O63" i="26"/>
  <c r="O69" i="26"/>
  <c r="O75" i="26"/>
  <c r="O81" i="26"/>
  <c r="O87" i="26"/>
  <c r="M91" i="26"/>
  <c r="P93" i="26"/>
  <c r="P95" i="26"/>
  <c r="P97" i="26"/>
  <c r="P99" i="26"/>
  <c r="P101" i="26"/>
  <c r="P103" i="26"/>
  <c r="L105" i="26"/>
  <c r="I3" i="25"/>
  <c r="C5" i="25"/>
  <c r="W6" i="25"/>
  <c r="Q8" i="25"/>
  <c r="M10" i="25"/>
  <c r="I12" i="25"/>
  <c r="C14" i="25"/>
  <c r="W15" i="25"/>
  <c r="Q17" i="25"/>
  <c r="M19" i="25"/>
  <c r="Y20" i="25"/>
  <c r="M22" i="25"/>
  <c r="Y23" i="25"/>
  <c r="M25" i="25"/>
  <c r="Y26" i="25"/>
  <c r="M28" i="25"/>
  <c r="Y29" i="25"/>
  <c r="M31" i="25"/>
  <c r="Y32" i="25"/>
  <c r="M34" i="25"/>
  <c r="Y35" i="25"/>
  <c r="M37" i="25"/>
  <c r="Y38" i="25"/>
  <c r="M40" i="25"/>
  <c r="Y41" i="25"/>
  <c r="M43" i="25"/>
  <c r="W44" i="25"/>
  <c r="Y45" i="25"/>
  <c r="J47" i="25"/>
  <c r="L48" i="25"/>
  <c r="N49" i="25"/>
  <c r="W50" i="25"/>
  <c r="Y51" i="25"/>
  <c r="J53" i="25"/>
  <c r="L54" i="25"/>
  <c r="N55" i="25"/>
  <c r="W56" i="25"/>
  <c r="W57" i="25"/>
  <c r="S58" i="25"/>
  <c r="J59" i="25"/>
  <c r="Y59" i="25"/>
  <c r="S60" i="25"/>
  <c r="J61" i="25"/>
  <c r="Y61" i="25"/>
  <c r="S62" i="25"/>
  <c r="J63" i="25"/>
  <c r="Y63" i="25"/>
  <c r="S64" i="25"/>
  <c r="J65" i="25"/>
  <c r="Y65" i="25"/>
  <c r="S66" i="25"/>
  <c r="J67" i="25"/>
  <c r="Y67" i="25"/>
  <c r="S68" i="25"/>
  <c r="J69" i="25"/>
  <c r="Y69" i="25"/>
  <c r="S70" i="25"/>
  <c r="J71" i="25"/>
  <c r="Y71" i="25"/>
  <c r="S72" i="25"/>
  <c r="J73" i="25"/>
  <c r="Y73" i="25"/>
  <c r="S74" i="25"/>
  <c r="I75" i="25"/>
  <c r="T65" i="9"/>
  <c r="Y104" i="9"/>
  <c r="P21" i="26"/>
  <c r="F30" i="26"/>
  <c r="K37" i="26"/>
  <c r="O44" i="26"/>
  <c r="O51" i="26"/>
  <c r="P57" i="26"/>
  <c r="P63" i="26"/>
  <c r="P69" i="26"/>
  <c r="P75" i="26"/>
  <c r="P81" i="26"/>
  <c r="P87" i="26"/>
  <c r="N91" i="26"/>
  <c r="R93" i="26"/>
  <c r="R95" i="26"/>
  <c r="R97" i="26"/>
  <c r="R99" i="26"/>
  <c r="R101" i="26"/>
  <c r="R103" i="26"/>
  <c r="M105" i="26"/>
  <c r="J3" i="25"/>
  <c r="D5" i="25"/>
  <c r="X6" i="25"/>
  <c r="S8" i="25"/>
  <c r="N10" i="25"/>
  <c r="J12" i="25"/>
  <c r="D14" i="25"/>
  <c r="X15" i="25"/>
  <c r="S17" i="25"/>
  <c r="N19" i="25"/>
  <c r="B21" i="25"/>
  <c r="N22" i="25"/>
  <c r="B24" i="25"/>
  <c r="N25" i="25"/>
  <c r="B27" i="25"/>
  <c r="N28" i="25"/>
  <c r="B30" i="25"/>
  <c r="N31" i="25"/>
  <c r="B33" i="25"/>
  <c r="N34" i="25"/>
  <c r="B36" i="25"/>
  <c r="N37" i="25"/>
  <c r="B39" i="25"/>
  <c r="N40" i="25"/>
  <c r="B42" i="25"/>
  <c r="N43" i="25"/>
  <c r="X44" i="25"/>
  <c r="B46" i="25"/>
  <c r="K47" i="25"/>
  <c r="M48" i="25"/>
  <c r="V49" i="25"/>
  <c r="X50" i="25"/>
  <c r="B52" i="25"/>
  <c r="K53" i="25"/>
  <c r="M54" i="25"/>
  <c r="V55" i="25"/>
  <c r="X56" i="25"/>
  <c r="X57" i="25"/>
  <c r="T58" i="25"/>
  <c r="K59" i="25"/>
  <c r="B60" i="25"/>
  <c r="T60" i="25"/>
  <c r="K61" i="25"/>
  <c r="B62" i="25"/>
  <c r="T62" i="25"/>
  <c r="C77" i="9"/>
  <c r="B9" i="26"/>
  <c r="U24" i="26"/>
  <c r="N32" i="26"/>
  <c r="T39" i="26"/>
  <c r="X46" i="26"/>
  <c r="O53" i="26"/>
  <c r="O59" i="26"/>
  <c r="O65" i="26"/>
  <c r="O71" i="26"/>
  <c r="O77" i="26"/>
  <c r="O83" i="26"/>
  <c r="D89" i="26"/>
  <c r="I92" i="26"/>
  <c r="J94" i="26"/>
  <c r="J96" i="26"/>
  <c r="J98" i="26"/>
  <c r="J100" i="26"/>
  <c r="J102" i="26"/>
  <c r="H104" i="26"/>
  <c r="C2" i="26"/>
  <c r="W3" i="25"/>
  <c r="Q5" i="25"/>
  <c r="M7" i="25"/>
  <c r="I9" i="25"/>
  <c r="C11" i="25"/>
  <c r="W12" i="25"/>
  <c r="Q14" i="25"/>
  <c r="M16" i="25"/>
  <c r="I18" i="25"/>
  <c r="Y19" i="25"/>
  <c r="M21" i="25"/>
  <c r="Y22" i="25"/>
  <c r="M24" i="25"/>
  <c r="Y25" i="25"/>
  <c r="M27" i="25"/>
  <c r="Y28" i="25"/>
  <c r="M30" i="25"/>
  <c r="Y31" i="25"/>
  <c r="M33" i="25"/>
  <c r="Y34" i="25"/>
  <c r="M36" i="25"/>
  <c r="Y37" i="25"/>
  <c r="M39" i="25"/>
  <c r="Y40" i="25"/>
  <c r="M42" i="25"/>
  <c r="Y43" i="25"/>
  <c r="J45" i="25"/>
  <c r="L46" i="25"/>
  <c r="N47" i="25"/>
  <c r="W48" i="25"/>
  <c r="Y49" i="25"/>
  <c r="J51" i="25"/>
  <c r="L52" i="25"/>
  <c r="N53" i="25"/>
  <c r="W54" i="25"/>
  <c r="Y55" i="25"/>
  <c r="J57" i="25"/>
  <c r="D58" i="25"/>
  <c r="W58" i="25"/>
  <c r="N59" i="25"/>
  <c r="H60" i="25"/>
  <c r="W60" i="25"/>
  <c r="N61" i="25"/>
  <c r="H62" i="25"/>
  <c r="W62" i="25"/>
  <c r="N63" i="25"/>
  <c r="H64" i="25"/>
  <c r="W64" i="25"/>
  <c r="N65" i="25"/>
  <c r="H66" i="25"/>
  <c r="W66" i="25"/>
  <c r="N67" i="25"/>
  <c r="H68" i="25"/>
  <c r="W68" i="25"/>
  <c r="N69" i="25"/>
  <c r="H70" i="25"/>
  <c r="W70" i="25"/>
  <c r="N71" i="25"/>
  <c r="H72" i="25"/>
  <c r="W72" i="25"/>
  <c r="N73" i="25"/>
  <c r="H74" i="25"/>
  <c r="W74" i="25"/>
  <c r="M75" i="25"/>
  <c r="U65" i="9"/>
  <c r="Y31" i="26"/>
  <c r="D53" i="26"/>
  <c r="D71" i="26"/>
  <c r="B89" i="26"/>
  <c r="F96" i="26"/>
  <c r="F102" i="26"/>
  <c r="U3" i="25"/>
  <c r="E9" i="25"/>
  <c r="O14" i="25"/>
  <c r="W19" i="25"/>
  <c r="K24" i="25"/>
  <c r="W28" i="25"/>
  <c r="K33" i="25"/>
  <c r="W37" i="25"/>
  <c r="K42" i="25"/>
  <c r="J46" i="25"/>
  <c r="W49" i="25"/>
  <c r="L53" i="25"/>
  <c r="Y56" i="25"/>
  <c r="L59" i="25"/>
  <c r="L61" i="25"/>
  <c r="K63" i="25"/>
  <c r="V64" i="25"/>
  <c r="J66" i="25"/>
  <c r="D68" i="25"/>
  <c r="P69" i="25"/>
  <c r="K71" i="25"/>
  <c r="V72" i="25"/>
  <c r="J74" i="25"/>
  <c r="X75" i="25"/>
  <c r="U76" i="25"/>
  <c r="U77" i="25"/>
  <c r="P78" i="25"/>
  <c r="P79" i="25"/>
  <c r="K80" i="25"/>
  <c r="K81" i="25"/>
  <c r="G82" i="25"/>
  <c r="G83" i="25"/>
  <c r="Y83" i="25"/>
  <c r="Y84" i="25"/>
  <c r="R85" i="25"/>
  <c r="N86" i="25"/>
  <c r="F87" i="25"/>
  <c r="B88" i="25"/>
  <c r="R88" i="25"/>
  <c r="N89" i="25"/>
  <c r="F90" i="25"/>
  <c r="V90" i="25"/>
  <c r="J91" i="25"/>
  <c r="V91" i="25"/>
  <c r="J92" i="25"/>
  <c r="V92" i="25"/>
  <c r="J93" i="25"/>
  <c r="V93" i="25"/>
  <c r="J94" i="25"/>
  <c r="V94" i="25"/>
  <c r="J95" i="25"/>
  <c r="V95" i="25"/>
  <c r="J96" i="25"/>
  <c r="V96" i="25"/>
  <c r="J97" i="25"/>
  <c r="V97" i="25"/>
  <c r="J98" i="25"/>
  <c r="V98" i="25"/>
  <c r="J99" i="25"/>
  <c r="V99" i="25"/>
  <c r="J100" i="25"/>
  <c r="V100" i="25"/>
  <c r="J101" i="25"/>
  <c r="V101" i="25"/>
  <c r="J102" i="25"/>
  <c r="V102" i="25"/>
  <c r="J103" i="25"/>
  <c r="V103" i="25"/>
  <c r="J104" i="25"/>
  <c r="V104" i="25"/>
  <c r="J105" i="25"/>
  <c r="V105" i="25"/>
  <c r="K2" i="25"/>
  <c r="W2" i="25"/>
  <c r="K3" i="8"/>
  <c r="W3" i="8"/>
  <c r="K4" i="8"/>
  <c r="W4" i="8"/>
  <c r="W4" i="22" s="1"/>
  <c r="K5" i="8"/>
  <c r="W5" i="8"/>
  <c r="K6" i="8"/>
  <c r="W6" i="8"/>
  <c r="K7" i="8"/>
  <c r="W7" i="8"/>
  <c r="K8" i="8"/>
  <c r="K8" i="22" s="1"/>
  <c r="W8" i="8"/>
  <c r="K9" i="8"/>
  <c r="W9" i="8"/>
  <c r="K10" i="8"/>
  <c r="W10" i="8"/>
  <c r="K11" i="8"/>
  <c r="W11" i="8"/>
  <c r="W11" i="22" s="1"/>
  <c r="K12" i="8"/>
  <c r="W12" i="8"/>
  <c r="K13" i="8"/>
  <c r="W13" i="8"/>
  <c r="K14" i="8"/>
  <c r="W14" i="8"/>
  <c r="K15" i="8"/>
  <c r="W15" i="8"/>
  <c r="K16" i="8"/>
  <c r="W16" i="8"/>
  <c r="K17" i="8"/>
  <c r="W17" i="8"/>
  <c r="W17" i="22" s="1"/>
  <c r="K18" i="8"/>
  <c r="W18" i="8"/>
  <c r="K19" i="8"/>
  <c r="W19" i="8"/>
  <c r="K20" i="8"/>
  <c r="W20" i="8"/>
  <c r="K21" i="8"/>
  <c r="W21" i="8"/>
  <c r="K22" i="8"/>
  <c r="W22" i="8"/>
  <c r="K23" i="8"/>
  <c r="W23" i="8"/>
  <c r="W23" i="21" s="1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W34" i="22" s="1"/>
  <c r="K35" i="8"/>
  <c r="W35" i="8"/>
  <c r="K36" i="8"/>
  <c r="W36" i="8"/>
  <c r="K37" i="8"/>
  <c r="W37" i="8"/>
  <c r="W37" i="22" s="1"/>
  <c r="K38" i="8"/>
  <c r="K38" i="22" s="1"/>
  <c r="W38" i="8"/>
  <c r="K39" i="8"/>
  <c r="W39" i="8"/>
  <c r="K40" i="8"/>
  <c r="W40" i="8"/>
  <c r="W40" i="22" s="1"/>
  <c r="K41" i="8"/>
  <c r="W41" i="8"/>
  <c r="W41" i="22" s="1"/>
  <c r="K42" i="8"/>
  <c r="W42" i="8"/>
  <c r="K43" i="8"/>
  <c r="W43" i="8"/>
  <c r="W43" i="22" s="1"/>
  <c r="K44" i="8"/>
  <c r="K44" i="22" s="1"/>
  <c r="W44" i="8"/>
  <c r="K45" i="8"/>
  <c r="W45" i="8"/>
  <c r="K46" i="8"/>
  <c r="W46" i="8"/>
  <c r="W46" i="22" s="1"/>
  <c r="K47" i="8"/>
  <c r="W47" i="8"/>
  <c r="W47" i="22" s="1"/>
  <c r="K48" i="8"/>
  <c r="W48" i="8"/>
  <c r="K49" i="8"/>
  <c r="W49" i="8"/>
  <c r="W49" i="22" s="1"/>
  <c r="K50" i="8"/>
  <c r="K50" i="22" s="1"/>
  <c r="Y65" i="9"/>
  <c r="M32" i="26"/>
  <c r="N53" i="26"/>
  <c r="N71" i="26"/>
  <c r="C89" i="26"/>
  <c r="I96" i="26"/>
  <c r="I102" i="26"/>
  <c r="V3" i="25"/>
  <c r="G9" i="25"/>
  <c r="P14" i="25"/>
  <c r="X19" i="25"/>
  <c r="L24" i="25"/>
  <c r="X28" i="25"/>
  <c r="L33" i="25"/>
  <c r="X37" i="25"/>
  <c r="L42" i="25"/>
  <c r="K46" i="25"/>
  <c r="X49" i="25"/>
  <c r="M53" i="25"/>
  <c r="B57" i="25"/>
  <c r="M59" i="25"/>
  <c r="M61" i="25"/>
  <c r="L63" i="25"/>
  <c r="X64" i="25"/>
  <c r="T66" i="25"/>
  <c r="G68" i="25"/>
  <c r="S69" i="25"/>
  <c r="L71" i="25"/>
  <c r="X72" i="25"/>
  <c r="T74" i="25"/>
  <c r="Y75" i="25"/>
  <c r="X76" i="25"/>
  <c r="V77" i="25"/>
  <c r="T78" i="25"/>
  <c r="R79" i="25"/>
  <c r="N80" i="25"/>
  <c r="L81" i="25"/>
  <c r="J82" i="25"/>
  <c r="H83" i="25"/>
  <c r="F84" i="25"/>
  <c r="B85" i="25"/>
  <c r="U85" i="25"/>
  <c r="O86" i="25"/>
  <c r="I87" i="25"/>
  <c r="C88" i="25"/>
  <c r="U88" i="25"/>
  <c r="O89" i="25"/>
  <c r="I90" i="25"/>
  <c r="W90" i="25"/>
  <c r="K91" i="25"/>
  <c r="W91" i="25"/>
  <c r="K92" i="25"/>
  <c r="W92" i="25"/>
  <c r="K93" i="25"/>
  <c r="W93" i="25"/>
  <c r="K94" i="25"/>
  <c r="W94" i="25"/>
  <c r="K95" i="25"/>
  <c r="W95" i="25"/>
  <c r="K96" i="25"/>
  <c r="W96" i="25"/>
  <c r="K97" i="25"/>
  <c r="W97" i="25"/>
  <c r="K98" i="25"/>
  <c r="W98" i="25"/>
  <c r="K99" i="25"/>
  <c r="W99" i="25"/>
  <c r="K100" i="25"/>
  <c r="W100" i="25"/>
  <c r="K101" i="25"/>
  <c r="W101" i="25"/>
  <c r="K102" i="25"/>
  <c r="W102" i="25"/>
  <c r="K103" i="25"/>
  <c r="W103" i="25"/>
  <c r="K104" i="25"/>
  <c r="W104" i="25"/>
  <c r="K105" i="25"/>
  <c r="W105" i="25"/>
  <c r="L2" i="25"/>
  <c r="X2" i="25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L10" i="8"/>
  <c r="X10" i="8"/>
  <c r="L11" i="8"/>
  <c r="X11" i="8"/>
  <c r="L12" i="8"/>
  <c r="X12" i="8"/>
  <c r="L13" i="8"/>
  <c r="X13" i="8"/>
  <c r="L14" i="8"/>
  <c r="X14" i="8"/>
  <c r="L15" i="8"/>
  <c r="X15" i="8"/>
  <c r="L16" i="8"/>
  <c r="X16" i="8"/>
  <c r="L17" i="8"/>
  <c r="X17" i="8"/>
  <c r="L18" i="8"/>
  <c r="X18" i="8"/>
  <c r="L19" i="8"/>
  <c r="X19" i="8"/>
  <c r="L20" i="8"/>
  <c r="X20" i="8"/>
  <c r="L21" i="8"/>
  <c r="X21" i="8"/>
  <c r="L22" i="8"/>
  <c r="E77" i="9"/>
  <c r="O32" i="26"/>
  <c r="P53" i="26"/>
  <c r="P71" i="26"/>
  <c r="L89" i="26"/>
  <c r="K96" i="26"/>
  <c r="K102" i="26"/>
  <c r="X3" i="25"/>
  <c r="J9" i="25"/>
  <c r="S14" i="25"/>
  <c r="B20" i="25"/>
  <c r="N24" i="25"/>
  <c r="B29" i="25"/>
  <c r="N33" i="25"/>
  <c r="B38" i="25"/>
  <c r="N42" i="25"/>
  <c r="M46" i="25"/>
  <c r="B50" i="25"/>
  <c r="V53" i="25"/>
  <c r="K57" i="25"/>
  <c r="P59" i="25"/>
  <c r="P61" i="25"/>
  <c r="M63" i="25"/>
  <c r="Y64" i="25"/>
  <c r="U66" i="25"/>
  <c r="I68" i="25"/>
  <c r="B70" i="25"/>
  <c r="M71" i="25"/>
  <c r="Y72" i="25"/>
  <c r="U74" i="25"/>
  <c r="B76" i="25"/>
  <c r="D77" i="25"/>
  <c r="W77" i="25"/>
  <c r="W78" i="25"/>
  <c r="S79" i="25"/>
  <c r="S80" i="25"/>
  <c r="M81" i="25"/>
  <c r="M82" i="25"/>
  <c r="I83" i="25"/>
  <c r="I84" i="25"/>
  <c r="C85" i="25"/>
  <c r="X85" i="25"/>
  <c r="P86" i="25"/>
  <c r="L87" i="25"/>
  <c r="D88" i="25"/>
  <c r="X88" i="25"/>
  <c r="P89" i="25"/>
  <c r="L90" i="25"/>
  <c r="X90" i="25"/>
  <c r="L91" i="25"/>
  <c r="X91" i="25"/>
  <c r="L92" i="25"/>
  <c r="X92" i="25"/>
  <c r="L93" i="25"/>
  <c r="X93" i="25"/>
  <c r="L94" i="25"/>
  <c r="X94" i="25"/>
  <c r="L95" i="25"/>
  <c r="X95" i="25"/>
  <c r="L96" i="25"/>
  <c r="X96" i="25"/>
  <c r="L97" i="25"/>
  <c r="X97" i="25"/>
  <c r="L98" i="25"/>
  <c r="X98" i="25"/>
  <c r="L99" i="25"/>
  <c r="X99" i="25"/>
  <c r="L100" i="25"/>
  <c r="X100" i="25"/>
  <c r="L101" i="25"/>
  <c r="X101" i="25"/>
  <c r="L102" i="25"/>
  <c r="X102" i="25"/>
  <c r="L103" i="25"/>
  <c r="X103" i="25"/>
  <c r="L104" i="25"/>
  <c r="X104" i="25"/>
  <c r="L105" i="25"/>
  <c r="X105" i="25"/>
  <c r="M2" i="25"/>
  <c r="Y2" i="25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Y30" i="22" s="1"/>
  <c r="M31" i="8"/>
  <c r="Y31" i="8"/>
  <c r="M32" i="8"/>
  <c r="Y32" i="8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M48" i="8"/>
  <c r="Y48" i="8"/>
  <c r="M49" i="8"/>
  <c r="Y49" i="8"/>
  <c r="M50" i="8"/>
  <c r="F77" i="9"/>
  <c r="K34" i="26"/>
  <c r="D55" i="26"/>
  <c r="D73" i="26"/>
  <c r="D90" i="26"/>
  <c r="W96" i="26"/>
  <c r="W102" i="26"/>
  <c r="K4" i="25"/>
  <c r="U9" i="25"/>
  <c r="E15" i="25"/>
  <c r="K20" i="25"/>
  <c r="W24" i="25"/>
  <c r="K29" i="25"/>
  <c r="W33" i="25"/>
  <c r="K38" i="25"/>
  <c r="W42" i="25"/>
  <c r="N46" i="25"/>
  <c r="J50" i="25"/>
  <c r="W53" i="25"/>
  <c r="L57" i="25"/>
  <c r="S59" i="25"/>
  <c r="S61" i="25"/>
  <c r="P63" i="25"/>
  <c r="K65" i="25"/>
  <c r="V66" i="25"/>
  <c r="J68" i="25"/>
  <c r="D70" i="25"/>
  <c r="P71" i="25"/>
  <c r="K73" i="25"/>
  <c r="V74" i="25"/>
  <c r="D76" i="25"/>
  <c r="F77" i="25"/>
  <c r="X77" i="25"/>
  <c r="X78" i="25"/>
  <c r="T79" i="25"/>
  <c r="T80" i="25"/>
  <c r="N81" i="25"/>
  <c r="N82" i="25"/>
  <c r="J83" i="25"/>
  <c r="J84" i="25"/>
  <c r="D85" i="25"/>
  <c r="Y85" i="25"/>
  <c r="Q86" i="25"/>
  <c r="M87" i="25"/>
  <c r="E88" i="25"/>
  <c r="Y88" i="25"/>
  <c r="Q89" i="25"/>
  <c r="M90" i="25"/>
  <c r="Y90" i="25"/>
  <c r="M91" i="25"/>
  <c r="Y91" i="25"/>
  <c r="M92" i="25"/>
  <c r="Y92" i="25"/>
  <c r="M93" i="25"/>
  <c r="Y93" i="25"/>
  <c r="M94" i="25"/>
  <c r="Y94" i="25"/>
  <c r="M95" i="25"/>
  <c r="Y95" i="25"/>
  <c r="M96" i="25"/>
  <c r="Y96" i="25"/>
  <c r="M97" i="25"/>
  <c r="Y97" i="25"/>
  <c r="M98" i="25"/>
  <c r="Y98" i="25"/>
  <c r="M99" i="25"/>
  <c r="Y99" i="25"/>
  <c r="M100" i="25"/>
  <c r="Y100" i="25"/>
  <c r="M101" i="25"/>
  <c r="Y101" i="25"/>
  <c r="M102" i="25"/>
  <c r="Y102" i="25"/>
  <c r="M103" i="25"/>
  <c r="Y103" i="25"/>
  <c r="M104" i="25"/>
  <c r="Y104" i="25"/>
  <c r="M105" i="25"/>
  <c r="Y105" i="25"/>
  <c r="N2" i="25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B34" i="8"/>
  <c r="N34" i="8"/>
  <c r="B35" i="8"/>
  <c r="N35" i="8"/>
  <c r="B36" i="8"/>
  <c r="B36" i="21" s="1"/>
  <c r="N36" i="8"/>
  <c r="B37" i="8"/>
  <c r="N37" i="8"/>
  <c r="B38" i="8"/>
  <c r="N38" i="8"/>
  <c r="B39" i="8"/>
  <c r="N39" i="8"/>
  <c r="B40" i="8"/>
  <c r="N40" i="8"/>
  <c r="B41" i="8"/>
  <c r="N41" i="8"/>
  <c r="B42" i="8"/>
  <c r="N42" i="8"/>
  <c r="B43" i="8"/>
  <c r="N43" i="8"/>
  <c r="B44" i="8"/>
  <c r="N44" i="8"/>
  <c r="B45" i="8"/>
  <c r="N45" i="8"/>
  <c r="B46" i="8"/>
  <c r="N46" i="8"/>
  <c r="B47" i="8"/>
  <c r="N47" i="8"/>
  <c r="B48" i="8"/>
  <c r="N48" i="8"/>
  <c r="B49" i="8"/>
  <c r="B105" i="9"/>
  <c r="F39" i="26"/>
  <c r="D59" i="26"/>
  <c r="D77" i="26"/>
  <c r="D92" i="26"/>
  <c r="F98" i="26"/>
  <c r="D104" i="26"/>
  <c r="O5" i="25"/>
  <c r="Y10" i="25"/>
  <c r="K16" i="25"/>
  <c r="K21" i="25"/>
  <c r="W25" i="25"/>
  <c r="K30" i="25"/>
  <c r="W34" i="25"/>
  <c r="K39" i="25"/>
  <c r="W43" i="25"/>
  <c r="L47" i="25"/>
  <c r="Y50" i="25"/>
  <c r="N54" i="25"/>
  <c r="Y57" i="25"/>
  <c r="D60" i="25"/>
  <c r="D62" i="25"/>
  <c r="S63" i="25"/>
  <c r="L65" i="25"/>
  <c r="X66" i="25"/>
  <c r="T68" i="25"/>
  <c r="G70" i="25"/>
  <c r="S71" i="25"/>
  <c r="L73" i="25"/>
  <c r="X74" i="25"/>
  <c r="F76" i="25"/>
  <c r="G77" i="25"/>
  <c r="Y77" i="25"/>
  <c r="Y78" i="25"/>
  <c r="U79" i="25"/>
  <c r="U80" i="25"/>
  <c r="P81" i="25"/>
  <c r="P82" i="25"/>
  <c r="K83" i="25"/>
  <c r="K84" i="25"/>
  <c r="F85" i="25"/>
  <c r="B86" i="25"/>
  <c r="R86" i="25"/>
  <c r="N87" i="25"/>
  <c r="F88" i="25"/>
  <c r="B89" i="25"/>
  <c r="R89" i="25"/>
  <c r="N90" i="25"/>
  <c r="B91" i="25"/>
  <c r="N91" i="25"/>
  <c r="B92" i="25"/>
  <c r="N92" i="25"/>
  <c r="B93" i="25"/>
  <c r="N93" i="25"/>
  <c r="B94" i="25"/>
  <c r="N94" i="25"/>
  <c r="B95" i="25"/>
  <c r="N95" i="25"/>
  <c r="B96" i="25"/>
  <c r="N96" i="25"/>
  <c r="B97" i="25"/>
  <c r="N97" i="25"/>
  <c r="B98" i="25"/>
  <c r="N98" i="25"/>
  <c r="B99" i="25"/>
  <c r="N99" i="25"/>
  <c r="B100" i="25"/>
  <c r="N100" i="25"/>
  <c r="B101" i="25"/>
  <c r="N101" i="25"/>
  <c r="B102" i="25"/>
  <c r="N102" i="25"/>
  <c r="B103" i="25"/>
  <c r="N103" i="25"/>
  <c r="B104" i="25"/>
  <c r="N104" i="25"/>
  <c r="B105" i="25"/>
  <c r="N105" i="25"/>
  <c r="C2" i="25"/>
  <c r="O2" i="25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C30" i="8"/>
  <c r="O30" i="8"/>
  <c r="C31" i="8"/>
  <c r="O31" i="8"/>
  <c r="C32" i="8"/>
  <c r="O32" i="8"/>
  <c r="C33" i="8"/>
  <c r="O33" i="8"/>
  <c r="C34" i="8"/>
  <c r="O34" i="8"/>
  <c r="C35" i="8"/>
  <c r="O35" i="8"/>
  <c r="C36" i="8"/>
  <c r="O36" i="8"/>
  <c r="C37" i="8"/>
  <c r="O37" i="8"/>
  <c r="C38" i="8"/>
  <c r="O38" i="8"/>
  <c r="C39" i="8"/>
  <c r="O39" i="8"/>
  <c r="C40" i="8"/>
  <c r="O40" i="8"/>
  <c r="C41" i="8"/>
  <c r="O41" i="8"/>
  <c r="C42" i="8"/>
  <c r="O42" i="8"/>
  <c r="C43" i="8"/>
  <c r="O43" i="8"/>
  <c r="C44" i="8"/>
  <c r="O44" i="8"/>
  <c r="C45" i="8"/>
  <c r="O45" i="8"/>
  <c r="C46" i="8"/>
  <c r="O46" i="8"/>
  <c r="C47" i="8"/>
  <c r="O47" i="8"/>
  <c r="C48" i="8"/>
  <c r="O48" i="8"/>
  <c r="C49" i="8"/>
  <c r="O49" i="8"/>
  <c r="C50" i="8"/>
  <c r="O50" i="8"/>
  <c r="C105" i="9"/>
  <c r="R39" i="26"/>
  <c r="N59" i="26"/>
  <c r="N77" i="26"/>
  <c r="F92" i="26"/>
  <c r="I98" i="26"/>
  <c r="F104" i="26"/>
  <c r="P5" i="25"/>
  <c r="B11" i="25"/>
  <c r="L16" i="25"/>
  <c r="L21" i="25"/>
  <c r="X25" i="25"/>
  <c r="L30" i="25"/>
  <c r="X34" i="25"/>
  <c r="L39" i="25"/>
  <c r="X43" i="25"/>
  <c r="M47" i="25"/>
  <c r="B51" i="25"/>
  <c r="V54" i="25"/>
  <c r="B58" i="25"/>
  <c r="G60" i="25"/>
  <c r="G62" i="25"/>
  <c r="B64" i="25"/>
  <c r="M65" i="25"/>
  <c r="Y66" i="25"/>
  <c r="U68" i="25"/>
  <c r="I70" i="25"/>
  <c r="B72" i="25"/>
  <c r="M73" i="25"/>
  <c r="Y74" i="25"/>
  <c r="G76" i="25"/>
  <c r="H77" i="25"/>
  <c r="F78" i="25"/>
  <c r="B79" i="25"/>
  <c r="X79" i="25"/>
  <c r="V80" i="25"/>
  <c r="T81" i="25"/>
  <c r="R82" i="25"/>
  <c r="N83" i="25"/>
  <c r="L84" i="25"/>
  <c r="I85" i="25"/>
  <c r="C86" i="25"/>
  <c r="U86" i="25"/>
  <c r="O87" i="25"/>
  <c r="I88" i="25"/>
  <c r="C89" i="25"/>
  <c r="U89" i="25"/>
  <c r="O90" i="25"/>
  <c r="C91" i="25"/>
  <c r="O91" i="25"/>
  <c r="C92" i="25"/>
  <c r="O92" i="25"/>
  <c r="C93" i="25"/>
  <c r="O93" i="25"/>
  <c r="C94" i="25"/>
  <c r="O94" i="25"/>
  <c r="C95" i="25"/>
  <c r="O95" i="25"/>
  <c r="C96" i="25"/>
  <c r="O96" i="25"/>
  <c r="C97" i="25"/>
  <c r="O97" i="25"/>
  <c r="C98" i="25"/>
  <c r="O98" i="25"/>
  <c r="C99" i="25"/>
  <c r="O99" i="25"/>
  <c r="C100" i="25"/>
  <c r="O100" i="25"/>
  <c r="C101" i="25"/>
  <c r="O101" i="25"/>
  <c r="C102" i="25"/>
  <c r="O102" i="25"/>
  <c r="C103" i="25"/>
  <c r="O103" i="25"/>
  <c r="C104" i="25"/>
  <c r="O104" i="25"/>
  <c r="C105" i="25"/>
  <c r="O105" i="25"/>
  <c r="D2" i="25"/>
  <c r="P2" i="25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P14" i="22" s="1"/>
  <c r="D15" i="8"/>
  <c r="P15" i="8"/>
  <c r="D16" i="8"/>
  <c r="P16" i="8"/>
  <c r="D17" i="8"/>
  <c r="P17" i="8"/>
  <c r="P17" i="22" s="1"/>
  <c r="D18" i="8"/>
  <c r="P18" i="8"/>
  <c r="D19" i="8"/>
  <c r="P19" i="8"/>
  <c r="D20" i="8"/>
  <c r="P20" i="8"/>
  <c r="D21" i="8"/>
  <c r="P21" i="8"/>
  <c r="D22" i="8"/>
  <c r="D22" i="21" s="1"/>
  <c r="C9" i="26"/>
  <c r="U39" i="26"/>
  <c r="P59" i="26"/>
  <c r="P77" i="26"/>
  <c r="K92" i="26"/>
  <c r="K98" i="26"/>
  <c r="I104" i="26"/>
  <c r="S5" i="25"/>
  <c r="D11" i="25"/>
  <c r="N16" i="25"/>
  <c r="N21" i="25"/>
  <c r="B26" i="25"/>
  <c r="N30" i="25"/>
  <c r="B35" i="25"/>
  <c r="N39" i="25"/>
  <c r="B44" i="25"/>
  <c r="V47" i="25"/>
  <c r="K51" i="25"/>
  <c r="X54" i="25"/>
  <c r="I58" i="25"/>
  <c r="I60" i="25"/>
  <c r="I62" i="25"/>
  <c r="D64" i="25"/>
  <c r="P65" i="25"/>
  <c r="K67" i="25"/>
  <c r="V68" i="25"/>
  <c r="J70" i="25"/>
  <c r="D72" i="25"/>
  <c r="P73" i="25"/>
  <c r="J75" i="25"/>
  <c r="M76" i="25"/>
  <c r="I77" i="25"/>
  <c r="I78" i="25"/>
  <c r="D79" i="25"/>
  <c r="D80" i="25"/>
  <c r="W80" i="25"/>
  <c r="W81" i="25"/>
  <c r="S82" i="25"/>
  <c r="S83" i="25"/>
  <c r="M84" i="25"/>
  <c r="L85" i="25"/>
  <c r="D86" i="25"/>
  <c r="X86" i="25"/>
  <c r="P87" i="25"/>
  <c r="L88" i="25"/>
  <c r="D89" i="25"/>
  <c r="X89" i="25"/>
  <c r="P90" i="25"/>
  <c r="D91" i="25"/>
  <c r="P91" i="25"/>
  <c r="D92" i="25"/>
  <c r="P92" i="25"/>
  <c r="D93" i="25"/>
  <c r="P93" i="25"/>
  <c r="D94" i="25"/>
  <c r="P94" i="25"/>
  <c r="D95" i="25"/>
  <c r="P95" i="25"/>
  <c r="D96" i="25"/>
  <c r="P96" i="25"/>
  <c r="D97" i="25"/>
  <c r="P97" i="25"/>
  <c r="D98" i="25"/>
  <c r="P98" i="25"/>
  <c r="D99" i="25"/>
  <c r="P99" i="25"/>
  <c r="D100" i="25"/>
  <c r="P100" i="25"/>
  <c r="D101" i="25"/>
  <c r="P101" i="25"/>
  <c r="D102" i="25"/>
  <c r="P102" i="25"/>
  <c r="D103" i="25"/>
  <c r="P103" i="25"/>
  <c r="D104" i="25"/>
  <c r="P104" i="25"/>
  <c r="D105" i="25"/>
  <c r="P105" i="25"/>
  <c r="E2" i="25"/>
  <c r="Q2" i="25"/>
  <c r="E3" i="8"/>
  <c r="E3" i="22" s="1"/>
  <c r="Q3" i="8"/>
  <c r="E4" i="8"/>
  <c r="Q4" i="8"/>
  <c r="E5" i="8"/>
  <c r="Q5" i="8"/>
  <c r="E6" i="8"/>
  <c r="Q6" i="8"/>
  <c r="Q6" i="22" s="1"/>
  <c r="E7" i="8"/>
  <c r="Q7" i="8"/>
  <c r="E8" i="8"/>
  <c r="Q8" i="8"/>
  <c r="E9" i="8"/>
  <c r="Q9" i="8"/>
  <c r="E10" i="8"/>
  <c r="E10" i="21" s="1"/>
  <c r="Q10" i="8"/>
  <c r="E11" i="8"/>
  <c r="Q11" i="8"/>
  <c r="E12" i="8"/>
  <c r="Q12" i="8"/>
  <c r="Q12" i="22" s="1"/>
  <c r="E13" i="8"/>
  <c r="Q13" i="8"/>
  <c r="E14" i="8"/>
  <c r="Q14" i="8"/>
  <c r="E15" i="8"/>
  <c r="Q15" i="8"/>
  <c r="E16" i="8"/>
  <c r="Q16" i="8"/>
  <c r="E17" i="8"/>
  <c r="Q17" i="8"/>
  <c r="E18" i="8"/>
  <c r="Q18" i="8"/>
  <c r="Q18" i="22" s="1"/>
  <c r="E19" i="8"/>
  <c r="Q19" i="8"/>
  <c r="E20" i="8"/>
  <c r="Q20" i="8"/>
  <c r="E21" i="8"/>
  <c r="Q21" i="8"/>
  <c r="E22" i="8"/>
  <c r="Q22" i="8"/>
  <c r="T24" i="26"/>
  <c r="W46" i="26"/>
  <c r="N65" i="26"/>
  <c r="N83" i="26"/>
  <c r="I94" i="26"/>
  <c r="I100" i="26"/>
  <c r="Y105" i="26"/>
  <c r="L7" i="25"/>
  <c r="V12" i="25"/>
  <c r="G18" i="25"/>
  <c r="X22" i="25"/>
  <c r="L27" i="25"/>
  <c r="X31" i="25"/>
  <c r="L36" i="25"/>
  <c r="X40" i="25"/>
  <c r="B45" i="25"/>
  <c r="V48" i="25"/>
  <c r="K52" i="25"/>
  <c r="X55" i="25"/>
  <c r="V58" i="25"/>
  <c r="V60" i="25"/>
  <c r="V62" i="25"/>
  <c r="J64" i="25"/>
  <c r="D66" i="25"/>
  <c r="P67" i="25"/>
  <c r="K69" i="25"/>
  <c r="V70" i="25"/>
  <c r="J72" i="25"/>
  <c r="D74" i="25"/>
  <c r="N75" i="25"/>
  <c r="R76" i="25"/>
  <c r="N77" i="25"/>
  <c r="L78" i="25"/>
  <c r="J79" i="25"/>
  <c r="H80" i="25"/>
  <c r="F81" i="25"/>
  <c r="B82" i="25"/>
  <c r="X82" i="25"/>
  <c r="V83" i="25"/>
  <c r="T84" i="25"/>
  <c r="O85" i="25"/>
  <c r="I86" i="25"/>
  <c r="C87" i="25"/>
  <c r="U87" i="25"/>
  <c r="O88" i="25"/>
  <c r="I89" i="25"/>
  <c r="C90" i="25"/>
  <c r="S90" i="25"/>
  <c r="G91" i="25"/>
  <c r="S91" i="25"/>
  <c r="G92" i="25"/>
  <c r="S92" i="25"/>
  <c r="G93" i="25"/>
  <c r="S93" i="25"/>
  <c r="G94" i="25"/>
  <c r="S94" i="25"/>
  <c r="G95" i="25"/>
  <c r="S95" i="25"/>
  <c r="G96" i="25"/>
  <c r="S96" i="25"/>
  <c r="G97" i="25"/>
  <c r="S97" i="25"/>
  <c r="G98" i="25"/>
  <c r="S98" i="25"/>
  <c r="G99" i="25"/>
  <c r="S99" i="25"/>
  <c r="G100" i="25"/>
  <c r="S100" i="25"/>
  <c r="G101" i="25"/>
  <c r="S101" i="25"/>
  <c r="G102" i="25"/>
  <c r="S102" i="25"/>
  <c r="G103" i="25"/>
  <c r="S103" i="25"/>
  <c r="G104" i="25"/>
  <c r="S104" i="25"/>
  <c r="G105" i="25"/>
  <c r="S105" i="25"/>
  <c r="H2" i="25"/>
  <c r="T2" i="25"/>
  <c r="H3" i="8"/>
  <c r="H3" i="22" s="1"/>
  <c r="T3" i="8"/>
  <c r="H4" i="8"/>
  <c r="T4" i="8"/>
  <c r="H5" i="8"/>
  <c r="T5" i="8"/>
  <c r="H6" i="8"/>
  <c r="T6" i="8"/>
  <c r="T6" i="22" s="1"/>
  <c r="H7" i="8"/>
  <c r="T7" i="8"/>
  <c r="H8" i="8"/>
  <c r="T8" i="8"/>
  <c r="H9" i="8"/>
  <c r="T9" i="8"/>
  <c r="H10" i="8"/>
  <c r="H10" i="21" s="1"/>
  <c r="T10" i="8"/>
  <c r="H11" i="8"/>
  <c r="T11" i="8"/>
  <c r="H12" i="8"/>
  <c r="T12" i="8"/>
  <c r="H13" i="8"/>
  <c r="T13" i="8"/>
  <c r="H14" i="8"/>
  <c r="T14" i="8"/>
  <c r="H15" i="8"/>
  <c r="T15" i="8"/>
  <c r="H16" i="8"/>
  <c r="H16" i="22" s="1"/>
  <c r="T16" i="8"/>
  <c r="H17" i="8"/>
  <c r="T17" i="8"/>
  <c r="H18" i="8"/>
  <c r="T18" i="8"/>
  <c r="H19" i="8"/>
  <c r="H19" i="22" s="1"/>
  <c r="T19" i="8"/>
  <c r="H20" i="8"/>
  <c r="T20" i="8"/>
  <c r="H21" i="8"/>
  <c r="T21" i="8"/>
  <c r="H22" i="8"/>
  <c r="H22" i="22" s="1"/>
  <c r="T22" i="8"/>
  <c r="H23" i="8"/>
  <c r="T23" i="8"/>
  <c r="H24" i="8"/>
  <c r="T24" i="8"/>
  <c r="H25" i="8"/>
  <c r="T25" i="8"/>
  <c r="H26" i="8"/>
  <c r="T26" i="8"/>
  <c r="H27" i="8"/>
  <c r="T27" i="8"/>
  <c r="H28" i="8"/>
  <c r="H28" i="22" s="1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H40" i="8"/>
  <c r="T40" i="8"/>
  <c r="T40" i="22" s="1"/>
  <c r="H41" i="8"/>
  <c r="T41" i="8"/>
  <c r="H42" i="8"/>
  <c r="T42" i="8"/>
  <c r="T42" i="22" s="1"/>
  <c r="H43" i="8"/>
  <c r="T43" i="8"/>
  <c r="H44" i="8"/>
  <c r="T44" i="8"/>
  <c r="H45" i="8"/>
  <c r="T45" i="8"/>
  <c r="H46" i="8"/>
  <c r="T46" i="8"/>
  <c r="T46" i="21" s="1"/>
  <c r="H47" i="8"/>
  <c r="T47" i="8"/>
  <c r="D9" i="26"/>
  <c r="D79" i="26"/>
  <c r="T104" i="26"/>
  <c r="Y16" i="25"/>
  <c r="W30" i="25"/>
  <c r="J44" i="25"/>
  <c r="Y54" i="25"/>
  <c r="J62" i="25"/>
  <c r="L67" i="25"/>
  <c r="G72" i="25"/>
  <c r="N76" i="25"/>
  <c r="F79" i="25"/>
  <c r="X81" i="25"/>
  <c r="N84" i="25"/>
  <c r="Y86" i="25"/>
  <c r="E89" i="25"/>
  <c r="E91" i="25"/>
  <c r="Q92" i="25"/>
  <c r="E94" i="25"/>
  <c r="Q95" i="25"/>
  <c r="E97" i="25"/>
  <c r="Q98" i="25"/>
  <c r="E100" i="25"/>
  <c r="Q101" i="25"/>
  <c r="E103" i="25"/>
  <c r="Q104" i="25"/>
  <c r="F2" i="25"/>
  <c r="R3" i="8"/>
  <c r="F5" i="8"/>
  <c r="R6" i="8"/>
  <c r="F8" i="8"/>
  <c r="R9" i="8"/>
  <c r="F11" i="8"/>
  <c r="R12" i="8"/>
  <c r="F14" i="8"/>
  <c r="R15" i="8"/>
  <c r="F17" i="8"/>
  <c r="R18" i="8"/>
  <c r="F20" i="8"/>
  <c r="R21" i="8"/>
  <c r="V22" i="8"/>
  <c r="S23" i="8"/>
  <c r="Q24" i="8"/>
  <c r="Q24" i="22" s="1"/>
  <c r="L25" i="8"/>
  <c r="I26" i="8"/>
  <c r="F27" i="8"/>
  <c r="D28" i="8"/>
  <c r="V28" i="8"/>
  <c r="S29" i="8"/>
  <c r="S29" i="22" s="1"/>
  <c r="Q30" i="8"/>
  <c r="L31" i="8"/>
  <c r="I32" i="8"/>
  <c r="F33" i="8"/>
  <c r="D34" i="8"/>
  <c r="V34" i="8"/>
  <c r="V34" i="21" s="1"/>
  <c r="S35" i="8"/>
  <c r="Q36" i="8"/>
  <c r="L37" i="8"/>
  <c r="I38" i="8"/>
  <c r="F39" i="8"/>
  <c r="D40" i="8"/>
  <c r="V40" i="8"/>
  <c r="V40" i="22" s="1"/>
  <c r="S41" i="8"/>
  <c r="Q42" i="8"/>
  <c r="L43" i="8"/>
  <c r="I44" i="8"/>
  <c r="F45" i="8"/>
  <c r="D46" i="8"/>
  <c r="V46" i="8"/>
  <c r="V46" i="22" s="1"/>
  <c r="S47" i="8"/>
  <c r="P48" i="8"/>
  <c r="H49" i="8"/>
  <c r="X49" i="8"/>
  <c r="X49" i="22" s="1"/>
  <c r="Q50" i="8"/>
  <c r="E51" i="8"/>
  <c r="Q51" i="8"/>
  <c r="E52" i="8"/>
  <c r="Q52" i="8"/>
  <c r="E53" i="8"/>
  <c r="Q53" i="8"/>
  <c r="E54" i="8"/>
  <c r="Q54" i="8"/>
  <c r="E55" i="8"/>
  <c r="Q55" i="8"/>
  <c r="E56" i="8"/>
  <c r="Q56" i="8"/>
  <c r="E57" i="8"/>
  <c r="Q57" i="8"/>
  <c r="E58" i="8"/>
  <c r="Q58" i="8"/>
  <c r="E59" i="8"/>
  <c r="Q59" i="8"/>
  <c r="E60" i="8"/>
  <c r="Q60" i="8"/>
  <c r="E61" i="8"/>
  <c r="Q61" i="8"/>
  <c r="E62" i="8"/>
  <c r="Q62" i="8"/>
  <c r="E63" i="8"/>
  <c r="Q63" i="8"/>
  <c r="E64" i="8"/>
  <c r="Q64" i="8"/>
  <c r="E65" i="8"/>
  <c r="Q65" i="8"/>
  <c r="E66" i="8"/>
  <c r="Q66" i="8"/>
  <c r="E67" i="8"/>
  <c r="Q67" i="8"/>
  <c r="E68" i="8"/>
  <c r="Q68" i="8"/>
  <c r="E69" i="8"/>
  <c r="Q69" i="8"/>
  <c r="E70" i="8"/>
  <c r="Q70" i="8"/>
  <c r="E71" i="8"/>
  <c r="Q71" i="8"/>
  <c r="E72" i="8"/>
  <c r="Q72" i="8"/>
  <c r="E73" i="8"/>
  <c r="Q73" i="8"/>
  <c r="E74" i="8"/>
  <c r="Q74" i="8"/>
  <c r="E75" i="8"/>
  <c r="Q75" i="8"/>
  <c r="E76" i="8"/>
  <c r="Q76" i="8"/>
  <c r="E77" i="8"/>
  <c r="Q77" i="8"/>
  <c r="E78" i="8"/>
  <c r="Q78" i="8"/>
  <c r="E79" i="8"/>
  <c r="Q79" i="8"/>
  <c r="E80" i="8"/>
  <c r="Q80" i="8"/>
  <c r="E81" i="8"/>
  <c r="Q81" i="8"/>
  <c r="E82" i="8"/>
  <c r="Q82" i="8"/>
  <c r="E83" i="8"/>
  <c r="Q83" i="8"/>
  <c r="E84" i="8"/>
  <c r="Q84" i="8"/>
  <c r="E85" i="8"/>
  <c r="Q85" i="8"/>
  <c r="E86" i="8"/>
  <c r="Q86" i="8"/>
  <c r="E87" i="8"/>
  <c r="Q87" i="8"/>
  <c r="E88" i="8"/>
  <c r="Q88" i="8"/>
  <c r="E89" i="8"/>
  <c r="Q89" i="8"/>
  <c r="E90" i="8"/>
  <c r="Q90" i="8"/>
  <c r="E91" i="8"/>
  <c r="Q91" i="8"/>
  <c r="E92" i="8"/>
  <c r="Q92" i="8"/>
  <c r="E93" i="8"/>
  <c r="Q93" i="8"/>
  <c r="E94" i="8"/>
  <c r="Q94" i="8"/>
  <c r="E95" i="8"/>
  <c r="Q95" i="8"/>
  <c r="E96" i="8"/>
  <c r="Q96" i="8"/>
  <c r="E97" i="8"/>
  <c r="Q97" i="8"/>
  <c r="E98" i="8"/>
  <c r="Q98" i="8"/>
  <c r="E99" i="8"/>
  <c r="Q99" i="8"/>
  <c r="E100" i="8"/>
  <c r="Q100" i="8"/>
  <c r="E101" i="8"/>
  <c r="Q101" i="8"/>
  <c r="E102" i="8"/>
  <c r="Q102" i="8"/>
  <c r="E103" i="8"/>
  <c r="Q103" i="8"/>
  <c r="E104" i="8"/>
  <c r="Q104" i="8"/>
  <c r="E105" i="8"/>
  <c r="Q105" i="8"/>
  <c r="F2" i="8"/>
  <c r="R2" i="8"/>
  <c r="B2" i="9"/>
  <c r="D24" i="26"/>
  <c r="D83" i="26"/>
  <c r="X105" i="26"/>
  <c r="E18" i="25"/>
  <c r="W31" i="25"/>
  <c r="Y44" i="25"/>
  <c r="W55" i="25"/>
  <c r="U62" i="25"/>
  <c r="M67" i="25"/>
  <c r="I72" i="25"/>
  <c r="P76" i="25"/>
  <c r="G79" i="25"/>
  <c r="Y81" i="25"/>
  <c r="P84" i="25"/>
  <c r="B87" i="25"/>
  <c r="F89" i="25"/>
  <c r="F91" i="25"/>
  <c r="R92" i="25"/>
  <c r="F94" i="25"/>
  <c r="R95" i="25"/>
  <c r="F97" i="25"/>
  <c r="R98" i="25"/>
  <c r="F100" i="25"/>
  <c r="R101" i="25"/>
  <c r="F103" i="25"/>
  <c r="R104" i="25"/>
  <c r="G2" i="25"/>
  <c r="S3" i="8"/>
  <c r="G5" i="8"/>
  <c r="S6" i="8"/>
  <c r="G8" i="8"/>
  <c r="S9" i="8"/>
  <c r="G11" i="8"/>
  <c r="S12" i="8"/>
  <c r="G14" i="8"/>
  <c r="S15" i="8"/>
  <c r="G17" i="8"/>
  <c r="S18" i="8"/>
  <c r="G20" i="8"/>
  <c r="S21" i="8"/>
  <c r="X22" i="8"/>
  <c r="U23" i="8"/>
  <c r="U23" i="21" s="1"/>
  <c r="R24" i="8"/>
  <c r="P25" i="8"/>
  <c r="J26" i="8"/>
  <c r="G27" i="8"/>
  <c r="E28" i="8"/>
  <c r="X28" i="8"/>
  <c r="U29" i="8"/>
  <c r="R30" i="8"/>
  <c r="P31" i="8"/>
  <c r="J32" i="8"/>
  <c r="G33" i="8"/>
  <c r="E34" i="8"/>
  <c r="X34" i="8"/>
  <c r="U35" i="8"/>
  <c r="R36" i="8"/>
  <c r="P37" i="8"/>
  <c r="J38" i="8"/>
  <c r="G39" i="8"/>
  <c r="E40" i="8"/>
  <c r="X40" i="8"/>
  <c r="X40" i="22" s="1"/>
  <c r="U41" i="8"/>
  <c r="U41" i="21" s="1"/>
  <c r="R42" i="8"/>
  <c r="P43" i="8"/>
  <c r="J44" i="8"/>
  <c r="G45" i="8"/>
  <c r="E46" i="8"/>
  <c r="X46" i="8"/>
  <c r="U47" i="8"/>
  <c r="Q48" i="8"/>
  <c r="I49" i="8"/>
  <c r="B50" i="8"/>
  <c r="R50" i="8"/>
  <c r="F51" i="8"/>
  <c r="R51" i="8"/>
  <c r="F52" i="8"/>
  <c r="R52" i="8"/>
  <c r="R52" i="22" s="1"/>
  <c r="F53" i="8"/>
  <c r="R53" i="8"/>
  <c r="R53" i="22" s="1"/>
  <c r="F54" i="8"/>
  <c r="R54" i="8"/>
  <c r="F55" i="8"/>
  <c r="R55" i="8"/>
  <c r="R55" i="22" s="1"/>
  <c r="F56" i="8"/>
  <c r="R56" i="8"/>
  <c r="R56" i="22" s="1"/>
  <c r="F57" i="8"/>
  <c r="R57" i="8"/>
  <c r="F58" i="8"/>
  <c r="R58" i="8"/>
  <c r="R58" i="21" s="1"/>
  <c r="F59" i="8"/>
  <c r="R59" i="8"/>
  <c r="F60" i="8"/>
  <c r="R60" i="8"/>
  <c r="F61" i="8"/>
  <c r="R61" i="8"/>
  <c r="F62" i="8"/>
  <c r="R62" i="8"/>
  <c r="R62" i="22" s="1"/>
  <c r="F63" i="8"/>
  <c r="R63" i="8"/>
  <c r="F64" i="8"/>
  <c r="R64" i="8"/>
  <c r="R64" i="22" s="1"/>
  <c r="F65" i="8"/>
  <c r="V24" i="26"/>
  <c r="P83" i="26"/>
  <c r="D2" i="26"/>
  <c r="J18" i="25"/>
  <c r="B32" i="25"/>
  <c r="K45" i="25"/>
  <c r="B56" i="25"/>
  <c r="X62" i="25"/>
  <c r="S67" i="25"/>
  <c r="T72" i="25"/>
  <c r="S76" i="25"/>
  <c r="M79" i="25"/>
  <c r="D82" i="25"/>
  <c r="W84" i="25"/>
  <c r="D87" i="25"/>
  <c r="L89" i="25"/>
  <c r="H91" i="25"/>
  <c r="T92" i="25"/>
  <c r="H94" i="25"/>
  <c r="T95" i="25"/>
  <c r="H97" i="25"/>
  <c r="T98" i="25"/>
  <c r="H100" i="25"/>
  <c r="T101" i="25"/>
  <c r="H103" i="25"/>
  <c r="T104" i="25"/>
  <c r="I2" i="25"/>
  <c r="U3" i="8"/>
  <c r="I5" i="8"/>
  <c r="U6" i="8"/>
  <c r="I8" i="8"/>
  <c r="I8" i="22" s="1"/>
  <c r="U9" i="8"/>
  <c r="U9" i="22" s="1"/>
  <c r="I11" i="8"/>
  <c r="U12" i="8"/>
  <c r="I14" i="8"/>
  <c r="U15" i="8"/>
  <c r="I17" i="8"/>
  <c r="U18" i="8"/>
  <c r="I20" i="8"/>
  <c r="U21" i="8"/>
  <c r="D23" i="8"/>
  <c r="V23" i="8"/>
  <c r="S24" i="8"/>
  <c r="Q25" i="8"/>
  <c r="L26" i="8"/>
  <c r="I27" i="8"/>
  <c r="F28" i="8"/>
  <c r="F28" i="21" s="1"/>
  <c r="D29" i="8"/>
  <c r="V29" i="8"/>
  <c r="S30" i="8"/>
  <c r="Q31" i="8"/>
  <c r="L32" i="8"/>
  <c r="I33" i="8"/>
  <c r="F34" i="8"/>
  <c r="D35" i="8"/>
  <c r="V35" i="8"/>
  <c r="V35" i="22" s="1"/>
  <c r="S36" i="8"/>
  <c r="Q37" i="8"/>
  <c r="L38" i="8"/>
  <c r="I39" i="8"/>
  <c r="F40" i="8"/>
  <c r="D41" i="8"/>
  <c r="V41" i="8"/>
  <c r="S42" i="8"/>
  <c r="Q43" i="8"/>
  <c r="L44" i="8"/>
  <c r="I45" i="8"/>
  <c r="F46" i="8"/>
  <c r="D47" i="8"/>
  <c r="V47" i="8"/>
  <c r="R48" i="8"/>
  <c r="R48" i="22" s="1"/>
  <c r="J49" i="8"/>
  <c r="D50" i="8"/>
  <c r="S50" i="8"/>
  <c r="G51" i="8"/>
  <c r="S51" i="8"/>
  <c r="G52" i="8"/>
  <c r="S52" i="8"/>
  <c r="G53" i="8"/>
  <c r="S53" i="8"/>
  <c r="G54" i="8"/>
  <c r="S54" i="8"/>
  <c r="G55" i="8"/>
  <c r="S55" i="8"/>
  <c r="G56" i="8"/>
  <c r="S56" i="8"/>
  <c r="G57" i="8"/>
  <c r="S57" i="8"/>
  <c r="G58" i="8"/>
  <c r="S58" i="8"/>
  <c r="G59" i="8"/>
  <c r="S59" i="8"/>
  <c r="G60" i="8"/>
  <c r="S60" i="8"/>
  <c r="G61" i="8"/>
  <c r="S61" i="8"/>
  <c r="G62" i="8"/>
  <c r="S62" i="8"/>
  <c r="G63" i="8"/>
  <c r="S63" i="8"/>
  <c r="G64" i="8"/>
  <c r="S64" i="8"/>
  <c r="G65" i="8"/>
  <c r="S65" i="8"/>
  <c r="G66" i="8"/>
  <c r="S66" i="8"/>
  <c r="G67" i="8"/>
  <c r="S67" i="8"/>
  <c r="G68" i="8"/>
  <c r="S68" i="8"/>
  <c r="G69" i="8"/>
  <c r="S69" i="8"/>
  <c r="G70" i="8"/>
  <c r="S70" i="8"/>
  <c r="G71" i="8"/>
  <c r="S71" i="8"/>
  <c r="G72" i="8"/>
  <c r="S72" i="8"/>
  <c r="G73" i="8"/>
  <c r="S73" i="8"/>
  <c r="G74" i="8"/>
  <c r="S74" i="8"/>
  <c r="G75" i="8"/>
  <c r="S75" i="8"/>
  <c r="G76" i="8"/>
  <c r="S76" i="8"/>
  <c r="G77" i="8"/>
  <c r="S77" i="8"/>
  <c r="G78" i="8"/>
  <c r="S78" i="8"/>
  <c r="G79" i="8"/>
  <c r="S79" i="8"/>
  <c r="G80" i="8"/>
  <c r="S80" i="8"/>
  <c r="G81" i="8"/>
  <c r="S81" i="8"/>
  <c r="G82" i="8"/>
  <c r="S82" i="8"/>
  <c r="G83" i="8"/>
  <c r="S83" i="8"/>
  <c r="G84" i="8"/>
  <c r="S84" i="8"/>
  <c r="G85" i="8"/>
  <c r="S85" i="8"/>
  <c r="G86" i="8"/>
  <c r="S86" i="8"/>
  <c r="G87" i="8"/>
  <c r="S87" i="8"/>
  <c r="G88" i="8"/>
  <c r="S88" i="8"/>
  <c r="G89" i="8"/>
  <c r="S89" i="8"/>
  <c r="G90" i="8"/>
  <c r="S90" i="8"/>
  <c r="G91" i="8"/>
  <c r="S91" i="8"/>
  <c r="G92" i="8"/>
  <c r="S92" i="8"/>
  <c r="G93" i="8"/>
  <c r="S93" i="8"/>
  <c r="G94" i="8"/>
  <c r="S94" i="8"/>
  <c r="G95" i="8"/>
  <c r="S95" i="8"/>
  <c r="G96" i="8"/>
  <c r="S96" i="8"/>
  <c r="G97" i="8"/>
  <c r="S97" i="8"/>
  <c r="G98" i="8"/>
  <c r="S98" i="8"/>
  <c r="G99" i="8"/>
  <c r="S99" i="8"/>
  <c r="G100" i="8"/>
  <c r="S100" i="8"/>
  <c r="G101" i="8"/>
  <c r="S101" i="8"/>
  <c r="G102" i="8"/>
  <c r="S102" i="8"/>
  <c r="G103" i="8"/>
  <c r="V26" i="26"/>
  <c r="D85" i="26"/>
  <c r="O2" i="26"/>
  <c r="U18" i="25"/>
  <c r="K32" i="25"/>
  <c r="L45" i="25"/>
  <c r="J56" i="25"/>
  <c r="Y62" i="25"/>
  <c r="B68" i="25"/>
  <c r="U72" i="25"/>
  <c r="T76" i="25"/>
  <c r="N79" i="25"/>
  <c r="F82" i="25"/>
  <c r="X84" i="25"/>
  <c r="E87" i="25"/>
  <c r="M89" i="25"/>
  <c r="I91" i="25"/>
  <c r="U92" i="25"/>
  <c r="I94" i="25"/>
  <c r="U95" i="25"/>
  <c r="I97" i="25"/>
  <c r="U98" i="25"/>
  <c r="I100" i="25"/>
  <c r="U101" i="25"/>
  <c r="I103" i="25"/>
  <c r="U104" i="25"/>
  <c r="J2" i="25"/>
  <c r="V3" i="8"/>
  <c r="J5" i="8"/>
  <c r="V6" i="8"/>
  <c r="J8" i="8"/>
  <c r="V9" i="8"/>
  <c r="J11" i="8"/>
  <c r="V12" i="8"/>
  <c r="J14" i="8"/>
  <c r="V15" i="8"/>
  <c r="J17" i="8"/>
  <c r="V18" i="8"/>
  <c r="J20" i="8"/>
  <c r="V21" i="8"/>
  <c r="E23" i="8"/>
  <c r="X23" i="8"/>
  <c r="U24" i="8"/>
  <c r="R25" i="8"/>
  <c r="P26" i="8"/>
  <c r="J27" i="8"/>
  <c r="G28" i="8"/>
  <c r="E29" i="8"/>
  <c r="X29" i="8"/>
  <c r="U30" i="8"/>
  <c r="U30" i="22" s="1"/>
  <c r="R31" i="8"/>
  <c r="P32" i="8"/>
  <c r="J33" i="8"/>
  <c r="G34" i="8"/>
  <c r="E35" i="8"/>
  <c r="X35" i="8"/>
  <c r="U36" i="8"/>
  <c r="R37" i="8"/>
  <c r="P38" i="8"/>
  <c r="J39" i="8"/>
  <c r="G40" i="8"/>
  <c r="E41" i="8"/>
  <c r="X41" i="8"/>
  <c r="U42" i="8"/>
  <c r="R43" i="8"/>
  <c r="P44" i="8"/>
  <c r="J45" i="8"/>
  <c r="G46" i="8"/>
  <c r="E47" i="8"/>
  <c r="X47" i="8"/>
  <c r="S48" i="8"/>
  <c r="L49" i="8"/>
  <c r="E50" i="8"/>
  <c r="T50" i="8"/>
  <c r="H51" i="8"/>
  <c r="T51" i="8"/>
  <c r="H52" i="8"/>
  <c r="T52" i="8"/>
  <c r="T52" i="22" s="1"/>
  <c r="H53" i="8"/>
  <c r="T53" i="8"/>
  <c r="T53" i="22" s="1"/>
  <c r="H54" i="8"/>
  <c r="T54" i="8"/>
  <c r="H55" i="8"/>
  <c r="T55" i="8"/>
  <c r="T55" i="22" s="1"/>
  <c r="H56" i="8"/>
  <c r="T56" i="8"/>
  <c r="T56" i="22" s="1"/>
  <c r="H57" i="8"/>
  <c r="T57" i="8"/>
  <c r="H58" i="8"/>
  <c r="T58" i="8"/>
  <c r="T58" i="22" s="1"/>
  <c r="H59" i="8"/>
  <c r="T59" i="8"/>
  <c r="T59" i="22" s="1"/>
  <c r="H60" i="8"/>
  <c r="T60" i="8"/>
  <c r="H61" i="8"/>
  <c r="T61" i="8"/>
  <c r="H62" i="8"/>
  <c r="T62" i="8"/>
  <c r="T62" i="21" s="1"/>
  <c r="H63" i="8"/>
  <c r="T63" i="8"/>
  <c r="H64" i="8"/>
  <c r="T64" i="8"/>
  <c r="T64" i="21" s="1"/>
  <c r="H65" i="8"/>
  <c r="T65" i="8"/>
  <c r="T65" i="22" s="1"/>
  <c r="H66" i="8"/>
  <c r="T66" i="8"/>
  <c r="H67" i="8"/>
  <c r="T67" i="8"/>
  <c r="T67" i="22" s="1"/>
  <c r="H68" i="8"/>
  <c r="T68" i="8"/>
  <c r="H69" i="8"/>
  <c r="T69" i="8"/>
  <c r="H70" i="8"/>
  <c r="T70" i="8"/>
  <c r="T70" i="21" s="1"/>
  <c r="H71" i="8"/>
  <c r="T71" i="8"/>
  <c r="T71" i="22" s="1"/>
  <c r="H72" i="8"/>
  <c r="T72" i="8"/>
  <c r="H73" i="8"/>
  <c r="T73" i="8"/>
  <c r="T73" i="22" s="1"/>
  <c r="H74" i="8"/>
  <c r="T74" i="8"/>
  <c r="T74" i="22" s="1"/>
  <c r="H75" i="8"/>
  <c r="T75" i="8"/>
  <c r="H76" i="8"/>
  <c r="T76" i="8"/>
  <c r="T76" i="22" s="1"/>
  <c r="H77" i="8"/>
  <c r="T77" i="8"/>
  <c r="T77" i="22" s="1"/>
  <c r="H78" i="8"/>
  <c r="T78" i="8"/>
  <c r="H79" i="8"/>
  <c r="T79" i="8"/>
  <c r="T79" i="22" s="1"/>
  <c r="H80" i="8"/>
  <c r="T80" i="8"/>
  <c r="T80" i="22" s="1"/>
  <c r="H81" i="8"/>
  <c r="T81" i="8"/>
  <c r="H82" i="8"/>
  <c r="T82" i="8"/>
  <c r="T82" i="22" s="1"/>
  <c r="H83" i="8"/>
  <c r="T83" i="8"/>
  <c r="T83" i="22" s="1"/>
  <c r="H84" i="8"/>
  <c r="T84" i="8"/>
  <c r="H85" i="8"/>
  <c r="T85" i="8"/>
  <c r="H86" i="8"/>
  <c r="T86" i="8"/>
  <c r="T86" i="22" s="1"/>
  <c r="H87" i="8"/>
  <c r="T87" i="8"/>
  <c r="H88" i="8"/>
  <c r="T88" i="8"/>
  <c r="T88" i="22" s="1"/>
  <c r="H89" i="8"/>
  <c r="T89" i="8"/>
  <c r="T89" i="22" s="1"/>
  <c r="H90" i="8"/>
  <c r="T90" i="8"/>
  <c r="H91" i="8"/>
  <c r="T91" i="8"/>
  <c r="T91" i="21" s="1"/>
  <c r="H92" i="8"/>
  <c r="T92" i="8"/>
  <c r="T92" i="22" s="1"/>
  <c r="H93" i="8"/>
  <c r="T93" i="8"/>
  <c r="H94" i="8"/>
  <c r="T94" i="8"/>
  <c r="T94" i="22" s="1"/>
  <c r="H95" i="8"/>
  <c r="T95" i="8"/>
  <c r="T95" i="22" s="1"/>
  <c r="H96" i="8"/>
  <c r="T96" i="8"/>
  <c r="H97" i="8"/>
  <c r="T97" i="8"/>
  <c r="H98" i="8"/>
  <c r="T98" i="8"/>
  <c r="T98" i="21" s="1"/>
  <c r="H99" i="8"/>
  <c r="T99" i="8"/>
  <c r="H100" i="8"/>
  <c r="T100" i="8"/>
  <c r="T100" i="21" s="1"/>
  <c r="H101" i="8"/>
  <c r="T101" i="8"/>
  <c r="H102" i="8"/>
  <c r="T102" i="8"/>
  <c r="H103" i="8"/>
  <c r="T103" i="8"/>
  <c r="H104" i="8"/>
  <c r="T104" i="8"/>
  <c r="H105" i="8"/>
  <c r="T105" i="8"/>
  <c r="I2" i="8"/>
  <c r="U2" i="8"/>
  <c r="U2" i="22" s="1"/>
  <c r="O41" i="26"/>
  <c r="W92" i="26"/>
  <c r="E6" i="25"/>
  <c r="W21" i="25"/>
  <c r="K35" i="25"/>
  <c r="W47" i="25"/>
  <c r="J58" i="25"/>
  <c r="G64" i="25"/>
  <c r="X68" i="25"/>
  <c r="S73" i="25"/>
  <c r="J77" i="25"/>
  <c r="F80" i="25"/>
  <c r="T82" i="25"/>
  <c r="M85" i="25"/>
  <c r="Q87" i="25"/>
  <c r="Y89" i="25"/>
  <c r="Q91" i="25"/>
  <c r="E93" i="25"/>
  <c r="Q94" i="25"/>
  <c r="E96" i="25"/>
  <c r="Q97" i="25"/>
  <c r="E99" i="25"/>
  <c r="Q100" i="25"/>
  <c r="E102" i="25"/>
  <c r="Q103" i="25"/>
  <c r="E105" i="25"/>
  <c r="R2" i="25"/>
  <c r="F4" i="8"/>
  <c r="R5" i="8"/>
  <c r="F7" i="8"/>
  <c r="R8" i="8"/>
  <c r="F10" i="8"/>
  <c r="F10" i="22" s="1"/>
  <c r="R11" i="8"/>
  <c r="F13" i="8"/>
  <c r="R14" i="8"/>
  <c r="F16" i="8"/>
  <c r="R17" i="8"/>
  <c r="F19" i="8"/>
  <c r="F19" i="21" s="1"/>
  <c r="R20" i="8"/>
  <c r="R20" i="22" s="1"/>
  <c r="F22" i="8"/>
  <c r="F23" i="8"/>
  <c r="D24" i="8"/>
  <c r="V24" i="8"/>
  <c r="S25" i="8"/>
  <c r="Q26" i="8"/>
  <c r="L27" i="8"/>
  <c r="I28" i="8"/>
  <c r="F29" i="8"/>
  <c r="D30" i="8"/>
  <c r="V30" i="8"/>
  <c r="V30" i="22" s="1"/>
  <c r="S31" i="8"/>
  <c r="Q32" i="8"/>
  <c r="L33" i="8"/>
  <c r="I34" i="8"/>
  <c r="I34" i="22" s="1"/>
  <c r="F35" i="8"/>
  <c r="D36" i="8"/>
  <c r="D36" i="22" s="1"/>
  <c r="V36" i="8"/>
  <c r="S37" i="8"/>
  <c r="Q38" i="8"/>
  <c r="L39" i="8"/>
  <c r="I40" i="8"/>
  <c r="F41" i="8"/>
  <c r="D42" i="8"/>
  <c r="V42" i="8"/>
  <c r="S43" i="8"/>
  <c r="Q44" i="8"/>
  <c r="L45" i="8"/>
  <c r="I46" i="8"/>
  <c r="F47" i="8"/>
  <c r="D48" i="8"/>
  <c r="T48" i="8"/>
  <c r="N49" i="8"/>
  <c r="F50" i="8"/>
  <c r="U50" i="8"/>
  <c r="I51" i="8"/>
  <c r="U51" i="8"/>
  <c r="I52" i="8"/>
  <c r="U52" i="8"/>
  <c r="U52" i="22" s="1"/>
  <c r="I53" i="8"/>
  <c r="U53" i="8"/>
  <c r="I54" i="8"/>
  <c r="U54" i="8"/>
  <c r="I55" i="8"/>
  <c r="U55" i="8"/>
  <c r="U55" i="22" s="1"/>
  <c r="I56" i="8"/>
  <c r="U56" i="8"/>
  <c r="U56" i="22" s="1"/>
  <c r="I57" i="8"/>
  <c r="U57" i="8"/>
  <c r="I58" i="8"/>
  <c r="U58" i="8"/>
  <c r="U58" i="22" s="1"/>
  <c r="I59" i="8"/>
  <c r="U59" i="8"/>
  <c r="U59" i="22" s="1"/>
  <c r="I60" i="8"/>
  <c r="U60" i="8"/>
  <c r="I61" i="8"/>
  <c r="U61" i="8"/>
  <c r="U61" i="22" s="1"/>
  <c r="I62" i="8"/>
  <c r="U62" i="8"/>
  <c r="U62" i="21" s="1"/>
  <c r="I63" i="8"/>
  <c r="U63" i="8"/>
  <c r="I64" i="8"/>
  <c r="U64" i="8"/>
  <c r="U64" i="22" s="1"/>
  <c r="I65" i="8"/>
  <c r="U65" i="8"/>
  <c r="U65" i="22" s="1"/>
  <c r="I66" i="8"/>
  <c r="U66" i="8"/>
  <c r="I67" i="8"/>
  <c r="U67" i="8"/>
  <c r="U67" i="22" s="1"/>
  <c r="I68" i="8"/>
  <c r="U68" i="8"/>
  <c r="U68" i="22" s="1"/>
  <c r="I69" i="8"/>
  <c r="U69" i="8"/>
  <c r="I70" i="8"/>
  <c r="U70" i="8"/>
  <c r="U70" i="22" s="1"/>
  <c r="I71" i="8"/>
  <c r="U71" i="8"/>
  <c r="U71" i="22" s="1"/>
  <c r="I72" i="8"/>
  <c r="U72" i="8"/>
  <c r="I73" i="8"/>
  <c r="U73" i="8"/>
  <c r="U73" i="22" s="1"/>
  <c r="I74" i="8"/>
  <c r="U74" i="8"/>
  <c r="U74" i="22" s="1"/>
  <c r="I75" i="8"/>
  <c r="U75" i="8"/>
  <c r="I76" i="8"/>
  <c r="U76" i="8"/>
  <c r="I77" i="8"/>
  <c r="U77" i="8"/>
  <c r="U77" i="22" s="1"/>
  <c r="I78" i="8"/>
  <c r="U78" i="8"/>
  <c r="I79" i="8"/>
  <c r="U79" i="8"/>
  <c r="U79" i="22" s="1"/>
  <c r="I80" i="8"/>
  <c r="U80" i="8"/>
  <c r="U80" i="22" s="1"/>
  <c r="I81" i="8"/>
  <c r="U81" i="8"/>
  <c r="I82" i="8"/>
  <c r="U82" i="8"/>
  <c r="U82" i="22" s="1"/>
  <c r="I83" i="8"/>
  <c r="U83" i="8"/>
  <c r="U83" i="22" s="1"/>
  <c r="I84" i="8"/>
  <c r="U84" i="8"/>
  <c r="I85" i="8"/>
  <c r="U85" i="8"/>
  <c r="U85" i="21" s="1"/>
  <c r="I86" i="8"/>
  <c r="U86" i="8"/>
  <c r="U86" i="22" s="1"/>
  <c r="I87" i="8"/>
  <c r="U87" i="8"/>
  <c r="I88" i="8"/>
  <c r="U88" i="8"/>
  <c r="U88" i="22" s="1"/>
  <c r="I89" i="8"/>
  <c r="U89" i="8"/>
  <c r="I90" i="8"/>
  <c r="U90" i="8"/>
  <c r="I91" i="8"/>
  <c r="K46" i="26"/>
  <c r="F94" i="26"/>
  <c r="K7" i="25"/>
  <c r="W22" i="25"/>
  <c r="K36" i="25"/>
  <c r="N48" i="25"/>
  <c r="U58" i="25"/>
  <c r="I64" i="25"/>
  <c r="Y68" i="25"/>
  <c r="B74" i="25"/>
  <c r="K77" i="25"/>
  <c r="G80" i="25"/>
  <c r="U82" i="25"/>
  <c r="N85" i="25"/>
  <c r="R87" i="25"/>
  <c r="B90" i="25"/>
  <c r="R91" i="25"/>
  <c r="F93" i="25"/>
  <c r="R94" i="25"/>
  <c r="F96" i="25"/>
  <c r="R97" i="25"/>
  <c r="F99" i="25"/>
  <c r="R100" i="25"/>
  <c r="F102" i="25"/>
  <c r="R103" i="25"/>
  <c r="F105" i="25"/>
  <c r="S2" i="25"/>
  <c r="G4" i="8"/>
  <c r="S5" i="8"/>
  <c r="G7" i="8"/>
  <c r="S8" i="8"/>
  <c r="G10" i="8"/>
  <c r="S11" i="8"/>
  <c r="G13" i="8"/>
  <c r="S14" i="8"/>
  <c r="G16" i="8"/>
  <c r="S17" i="8"/>
  <c r="G19" i="8"/>
  <c r="S20" i="8"/>
  <c r="G22" i="8"/>
  <c r="G23" i="8"/>
  <c r="E24" i="8"/>
  <c r="X24" i="8"/>
  <c r="U25" i="8"/>
  <c r="R26" i="8"/>
  <c r="R26" i="21" s="1"/>
  <c r="P27" i="8"/>
  <c r="J28" i="8"/>
  <c r="G29" i="8"/>
  <c r="E30" i="8"/>
  <c r="X30" i="8"/>
  <c r="U31" i="8"/>
  <c r="R32" i="8"/>
  <c r="P33" i="8"/>
  <c r="J34" i="8"/>
  <c r="G35" i="8"/>
  <c r="E36" i="8"/>
  <c r="E36" i="22" s="1"/>
  <c r="X36" i="8"/>
  <c r="U37" i="8"/>
  <c r="R38" i="8"/>
  <c r="P39" i="8"/>
  <c r="J40" i="8"/>
  <c r="G41" i="8"/>
  <c r="E42" i="8"/>
  <c r="X42" i="8"/>
  <c r="X42" i="22" s="1"/>
  <c r="U43" i="8"/>
  <c r="R44" i="8"/>
  <c r="P45" i="8"/>
  <c r="J46" i="8"/>
  <c r="G47" i="8"/>
  <c r="E48" i="8"/>
  <c r="U48" i="8"/>
  <c r="P49" i="8"/>
  <c r="G50" i="8"/>
  <c r="V50" i="8"/>
  <c r="V50" i="22" s="1"/>
  <c r="J51" i="8"/>
  <c r="V51" i="8"/>
  <c r="J52" i="8"/>
  <c r="V52" i="8"/>
  <c r="J53" i="8"/>
  <c r="V53" i="8"/>
  <c r="V53" i="22" s="1"/>
  <c r="J54" i="8"/>
  <c r="V54" i="8"/>
  <c r="J55" i="8"/>
  <c r="V55" i="8"/>
  <c r="J56" i="8"/>
  <c r="V56" i="8"/>
  <c r="J57" i="8"/>
  <c r="V57" i="8"/>
  <c r="V57" i="22" s="1"/>
  <c r="J58" i="8"/>
  <c r="V58" i="8"/>
  <c r="J59" i="8"/>
  <c r="V59" i="8"/>
  <c r="V59" i="22" s="1"/>
  <c r="J60" i="8"/>
  <c r="V60" i="8"/>
  <c r="J61" i="8"/>
  <c r="V61" i="8"/>
  <c r="J62" i="8"/>
  <c r="V62" i="8"/>
  <c r="J63" i="8"/>
  <c r="V63" i="8"/>
  <c r="V63" i="22" s="1"/>
  <c r="J64" i="8"/>
  <c r="V64" i="8"/>
  <c r="Y46" i="26"/>
  <c r="K94" i="26"/>
  <c r="N7" i="25"/>
  <c r="B23" i="25"/>
  <c r="N36" i="25"/>
  <c r="X48" i="25"/>
  <c r="X58" i="25"/>
  <c r="T64" i="25"/>
  <c r="L69" i="25"/>
  <c r="G74" i="25"/>
  <c r="S77" i="25"/>
  <c r="I80" i="25"/>
  <c r="D83" i="25"/>
  <c r="P85" i="25"/>
  <c r="X87" i="25"/>
  <c r="D90" i="25"/>
  <c r="T91" i="25"/>
  <c r="H93" i="25"/>
  <c r="T94" i="25"/>
  <c r="H96" i="25"/>
  <c r="T97" i="25"/>
  <c r="H99" i="25"/>
  <c r="T100" i="25"/>
  <c r="H102" i="25"/>
  <c r="T103" i="25"/>
  <c r="H105" i="25"/>
  <c r="U2" i="25"/>
  <c r="I4" i="8"/>
  <c r="U5" i="8"/>
  <c r="I7" i="8"/>
  <c r="U8" i="8"/>
  <c r="I10" i="8"/>
  <c r="U11" i="8"/>
  <c r="U11" i="21" s="1"/>
  <c r="I13" i="8"/>
  <c r="U14" i="8"/>
  <c r="I16" i="8"/>
  <c r="U17" i="8"/>
  <c r="U17" i="22" s="1"/>
  <c r="I19" i="8"/>
  <c r="I19" i="21" s="1"/>
  <c r="U20" i="8"/>
  <c r="U20" i="22" s="1"/>
  <c r="I22" i="8"/>
  <c r="I23" i="8"/>
  <c r="F24" i="8"/>
  <c r="D25" i="8"/>
  <c r="D25" i="22" s="1"/>
  <c r="V25" i="8"/>
  <c r="S26" i="8"/>
  <c r="Q27" i="8"/>
  <c r="Q27" i="22" s="1"/>
  <c r="L28" i="8"/>
  <c r="I29" i="8"/>
  <c r="F30" i="8"/>
  <c r="D31" i="8"/>
  <c r="D31" i="21" s="1"/>
  <c r="V31" i="8"/>
  <c r="S32" i="8"/>
  <c r="Q33" i="8"/>
  <c r="L34" i="8"/>
  <c r="I35" i="8"/>
  <c r="F36" i="8"/>
  <c r="D37" i="8"/>
  <c r="D37" i="22" s="1"/>
  <c r="V37" i="8"/>
  <c r="S38" i="8"/>
  <c r="Q39" i="8"/>
  <c r="L40" i="8"/>
  <c r="I41" i="8"/>
  <c r="F42" i="8"/>
  <c r="D43" i="8"/>
  <c r="V43" i="8"/>
  <c r="S44" i="8"/>
  <c r="Q45" i="8"/>
  <c r="L46" i="8"/>
  <c r="I47" i="8"/>
  <c r="F48" i="8"/>
  <c r="V48" i="8"/>
  <c r="Q49" i="8"/>
  <c r="H50" i="8"/>
  <c r="W50" i="8"/>
  <c r="W50" i="22" s="1"/>
  <c r="K51" i="8"/>
  <c r="W51" i="8"/>
  <c r="K52" i="8"/>
  <c r="W52" i="8"/>
  <c r="K53" i="8"/>
  <c r="K53" i="22" s="1"/>
  <c r="W53" i="8"/>
  <c r="K54" i="8"/>
  <c r="K54" i="22" s="1"/>
  <c r="W54" i="8"/>
  <c r="W54" i="21" s="1"/>
  <c r="K55" i="8"/>
  <c r="W55" i="8"/>
  <c r="K56" i="8"/>
  <c r="K56" i="22" s="1"/>
  <c r="W56" i="8"/>
  <c r="W56" i="22" s="1"/>
  <c r="K57" i="8"/>
  <c r="K57" i="21" s="1"/>
  <c r="W57" i="8"/>
  <c r="K58" i="8"/>
  <c r="W58" i="8"/>
  <c r="K59" i="8"/>
  <c r="K59" i="22" s="1"/>
  <c r="W59" i="8"/>
  <c r="K60" i="8"/>
  <c r="K60" i="22" s="1"/>
  <c r="W60" i="8"/>
  <c r="W60" i="22" s="1"/>
  <c r="K61" i="8"/>
  <c r="W61" i="8"/>
  <c r="K62" i="8"/>
  <c r="W62" i="8"/>
  <c r="W62" i="22" s="1"/>
  <c r="K63" i="8"/>
  <c r="K63" i="21" s="1"/>
  <c r="W63" i="8"/>
  <c r="K64" i="8"/>
  <c r="W64" i="8"/>
  <c r="U48" i="26"/>
  <c r="W94" i="26"/>
  <c r="Y7" i="25"/>
  <c r="K23" i="25"/>
  <c r="W36" i="25"/>
  <c r="Y48" i="25"/>
  <c r="Y58" i="25"/>
  <c r="U64" i="25"/>
  <c r="M69" i="25"/>
  <c r="I74" i="25"/>
  <c r="T77" i="25"/>
  <c r="J80" i="25"/>
  <c r="F83" i="25"/>
  <c r="Q85" i="25"/>
  <c r="Y87" i="25"/>
  <c r="E90" i="25"/>
  <c r="U91" i="25"/>
  <c r="I93" i="25"/>
  <c r="U94" i="25"/>
  <c r="I96" i="25"/>
  <c r="U97" i="25"/>
  <c r="I99" i="25"/>
  <c r="U100" i="25"/>
  <c r="I102" i="25"/>
  <c r="U103" i="25"/>
  <c r="I105" i="25"/>
  <c r="V2" i="25"/>
  <c r="J4" i="8"/>
  <c r="V5" i="8"/>
  <c r="J7" i="8"/>
  <c r="V8" i="8"/>
  <c r="J10" i="8"/>
  <c r="V11" i="8"/>
  <c r="V11" i="22" s="1"/>
  <c r="J13" i="8"/>
  <c r="V14" i="8"/>
  <c r="J16" i="8"/>
  <c r="V17" i="8"/>
  <c r="V17" i="22" s="1"/>
  <c r="J19" i="8"/>
  <c r="V20" i="8"/>
  <c r="V20" i="22" s="1"/>
  <c r="J22" i="8"/>
  <c r="J22" i="22" s="1"/>
  <c r="J23" i="8"/>
  <c r="G24" i="8"/>
  <c r="E25" i="8"/>
  <c r="X25" i="8"/>
  <c r="U26" i="8"/>
  <c r="U26" i="22" s="1"/>
  <c r="R27" i="8"/>
  <c r="P28" i="8"/>
  <c r="J29" i="8"/>
  <c r="G30" i="8"/>
  <c r="E31" i="8"/>
  <c r="X31" i="8"/>
  <c r="U32" i="8"/>
  <c r="R33" i="8"/>
  <c r="P34" i="8"/>
  <c r="J35" i="8"/>
  <c r="G36" i="8"/>
  <c r="E37" i="8"/>
  <c r="X37" i="8"/>
  <c r="U38" i="8"/>
  <c r="R39" i="8"/>
  <c r="P40" i="8"/>
  <c r="J41" i="8"/>
  <c r="G42" i="8"/>
  <c r="E43" i="8"/>
  <c r="X43" i="8"/>
  <c r="U44" i="8"/>
  <c r="R45" i="8"/>
  <c r="P46" i="8"/>
  <c r="J47" i="8"/>
  <c r="G48" i="8"/>
  <c r="X48" i="8"/>
  <c r="R49" i="8"/>
  <c r="I50" i="8"/>
  <c r="X50" i="8"/>
  <c r="X50" i="21" s="1"/>
  <c r="L51" i="8"/>
  <c r="X51" i="8"/>
  <c r="X51" i="21" s="1"/>
  <c r="L52" i="8"/>
  <c r="X52" i="8"/>
  <c r="L53" i="8"/>
  <c r="X53" i="8"/>
  <c r="X53" i="22" s="1"/>
  <c r="L54" i="8"/>
  <c r="X54" i="8"/>
  <c r="L55" i="8"/>
  <c r="X55" i="8"/>
  <c r="L56" i="8"/>
  <c r="X56" i="8"/>
  <c r="X56" i="21" s="1"/>
  <c r="L57" i="8"/>
  <c r="X57" i="8"/>
  <c r="X57" i="22" s="1"/>
  <c r="L58" i="8"/>
  <c r="X58" i="8"/>
  <c r="L59" i="8"/>
  <c r="X59" i="8"/>
  <c r="X59" i="21" s="1"/>
  <c r="L60" i="8"/>
  <c r="X60" i="8"/>
  <c r="L61" i="8"/>
  <c r="X61" i="8"/>
  <c r="L62" i="8"/>
  <c r="X62" i="8"/>
  <c r="L63" i="8"/>
  <c r="X63" i="8"/>
  <c r="X63" i="21" s="1"/>
  <c r="L64" i="8"/>
  <c r="X64" i="8"/>
  <c r="L65" i="8"/>
  <c r="X65" i="8"/>
  <c r="X65" i="22" s="1"/>
  <c r="L66" i="8"/>
  <c r="X66" i="8"/>
  <c r="L67" i="8"/>
  <c r="X67" i="8"/>
  <c r="L68" i="8"/>
  <c r="X68" i="8"/>
  <c r="X68" i="22" s="1"/>
  <c r="L69" i="8"/>
  <c r="X69" i="8"/>
  <c r="X69" i="21" s="1"/>
  <c r="L70" i="8"/>
  <c r="X70" i="8"/>
  <c r="L71" i="8"/>
  <c r="X71" i="8"/>
  <c r="L72" i="8"/>
  <c r="X72" i="8"/>
  <c r="L73" i="8"/>
  <c r="X73" i="8"/>
  <c r="L74" i="8"/>
  <c r="X74" i="8"/>
  <c r="X74" i="22" s="1"/>
  <c r="L75" i="8"/>
  <c r="X75" i="8"/>
  <c r="X75" i="22" s="1"/>
  <c r="L76" i="8"/>
  <c r="X76" i="8"/>
  <c r="L77" i="8"/>
  <c r="X77" i="8"/>
  <c r="X77" i="22" s="1"/>
  <c r="L78" i="8"/>
  <c r="X78" i="8"/>
  <c r="L79" i="8"/>
  <c r="X79" i="8"/>
  <c r="L80" i="8"/>
  <c r="X80" i="8"/>
  <c r="L81" i="8"/>
  <c r="X81" i="8"/>
  <c r="X81" i="22" s="1"/>
  <c r="L82" i="8"/>
  <c r="X82" i="8"/>
  <c r="L83" i="8"/>
  <c r="X83" i="8"/>
  <c r="X83" i="22" s="1"/>
  <c r="L84" i="8"/>
  <c r="X84" i="8"/>
  <c r="L85" i="8"/>
  <c r="X85" i="8"/>
  <c r="L86" i="8"/>
  <c r="X86" i="8"/>
  <c r="L87" i="8"/>
  <c r="X87" i="8"/>
  <c r="L88" i="8"/>
  <c r="X88" i="8"/>
  <c r="L89" i="8"/>
  <c r="X89" i="8"/>
  <c r="X89" i="22" s="1"/>
  <c r="L90" i="8"/>
  <c r="X90" i="8"/>
  <c r="L91" i="8"/>
  <c r="X91" i="8"/>
  <c r="L92" i="8"/>
  <c r="X92" i="8"/>
  <c r="L93" i="8"/>
  <c r="X93" i="8"/>
  <c r="L94" i="8"/>
  <c r="X94" i="8"/>
  <c r="L95" i="8"/>
  <c r="X95" i="8"/>
  <c r="X95" i="22" s="1"/>
  <c r="L96" i="8"/>
  <c r="X96" i="8"/>
  <c r="L97" i="8"/>
  <c r="X97" i="8"/>
  <c r="L98" i="8"/>
  <c r="X98" i="8"/>
  <c r="Q2" i="8"/>
  <c r="C2" i="8"/>
  <c r="L105" i="8"/>
  <c r="V104" i="8"/>
  <c r="G104" i="8"/>
  <c r="P103" i="8"/>
  <c r="Y102" i="8"/>
  <c r="J102" i="8"/>
  <c r="P101" i="8"/>
  <c r="Y100" i="8"/>
  <c r="J100" i="8"/>
  <c r="P99" i="8"/>
  <c r="Y98" i="8"/>
  <c r="F98" i="8"/>
  <c r="M97" i="8"/>
  <c r="R96" i="8"/>
  <c r="Y95" i="8"/>
  <c r="F95" i="8"/>
  <c r="M94" i="8"/>
  <c r="R93" i="8"/>
  <c r="Y92" i="8"/>
  <c r="F92" i="8"/>
  <c r="M91" i="8"/>
  <c r="O90" i="8"/>
  <c r="R89" i="8"/>
  <c r="R89" i="22" s="1"/>
  <c r="W88" i="8"/>
  <c r="W88" i="21" s="1"/>
  <c r="B88" i="8"/>
  <c r="D87" i="8"/>
  <c r="J86" i="8"/>
  <c r="M85" i="8"/>
  <c r="O84" i="8"/>
  <c r="R83" i="8"/>
  <c r="W82" i="8"/>
  <c r="B82" i="8"/>
  <c r="D81" i="8"/>
  <c r="J80" i="8"/>
  <c r="M79" i="8"/>
  <c r="O78" i="8"/>
  <c r="R77" i="8"/>
  <c r="W76" i="8"/>
  <c r="B76" i="8"/>
  <c r="D75" i="8"/>
  <c r="J74" i="8"/>
  <c r="M73" i="8"/>
  <c r="O72" i="8"/>
  <c r="R71" i="8"/>
  <c r="W70" i="8"/>
  <c r="W70" i="21" s="1"/>
  <c r="B70" i="8"/>
  <c r="D69" i="8"/>
  <c r="J68" i="8"/>
  <c r="M67" i="8"/>
  <c r="O66" i="8"/>
  <c r="R65" i="8"/>
  <c r="R65" i="22" s="1"/>
  <c r="O64" i="8"/>
  <c r="C63" i="8"/>
  <c r="O61" i="8"/>
  <c r="C60" i="8"/>
  <c r="O58" i="8"/>
  <c r="C57" i="8"/>
  <c r="O55" i="8"/>
  <c r="C54" i="8"/>
  <c r="O52" i="8"/>
  <c r="C51" i="8"/>
  <c r="F49" i="8"/>
  <c r="S46" i="8"/>
  <c r="F44" i="8"/>
  <c r="Q41" i="8"/>
  <c r="D39" i="8"/>
  <c r="L36" i="8"/>
  <c r="V33" i="8"/>
  <c r="I31" i="8"/>
  <c r="S28" i="8"/>
  <c r="F26" i="8"/>
  <c r="Q23" i="8"/>
  <c r="U19" i="8"/>
  <c r="I15" i="8"/>
  <c r="U10" i="8"/>
  <c r="I6" i="8"/>
  <c r="T105" i="25"/>
  <c r="H101" i="25"/>
  <c r="T96" i="25"/>
  <c r="H92" i="25"/>
  <c r="L86" i="25"/>
  <c r="M78" i="25"/>
  <c r="G66" i="25"/>
  <c r="B41" i="25"/>
  <c r="K100" i="26"/>
  <c r="P2" i="8"/>
  <c r="Y105" i="8"/>
  <c r="K105" i="8"/>
  <c r="U104" i="8"/>
  <c r="F104" i="8"/>
  <c r="O103" i="8"/>
  <c r="X102" i="8"/>
  <c r="I102" i="8"/>
  <c r="O101" i="8"/>
  <c r="X100" i="8"/>
  <c r="X100" i="21" s="1"/>
  <c r="I100" i="8"/>
  <c r="O99" i="8"/>
  <c r="W98" i="8"/>
  <c r="D98" i="8"/>
  <c r="K97" i="8"/>
  <c r="K97" i="22" s="1"/>
  <c r="P96" i="8"/>
  <c r="W95" i="8"/>
  <c r="D95" i="8"/>
  <c r="K94" i="8"/>
  <c r="P93" i="8"/>
  <c r="W92" i="8"/>
  <c r="W92" i="21" s="1"/>
  <c r="D92" i="8"/>
  <c r="K91" i="8"/>
  <c r="K91" i="21" s="1"/>
  <c r="N90" i="8"/>
  <c r="P89" i="8"/>
  <c r="V88" i="8"/>
  <c r="V88" i="21" s="1"/>
  <c r="Y87" i="8"/>
  <c r="C87" i="8"/>
  <c r="F86" i="8"/>
  <c r="K85" i="8"/>
  <c r="N84" i="8"/>
  <c r="P83" i="8"/>
  <c r="V82" i="8"/>
  <c r="V82" i="21" s="1"/>
  <c r="Y81" i="8"/>
  <c r="C81" i="8"/>
  <c r="F80" i="8"/>
  <c r="K79" i="8"/>
  <c r="N78" i="8"/>
  <c r="P77" i="8"/>
  <c r="V76" i="8"/>
  <c r="V76" i="22" s="1"/>
  <c r="Y75" i="8"/>
  <c r="C75" i="8"/>
  <c r="F74" i="8"/>
  <c r="K73" i="8"/>
  <c r="K73" i="22" s="1"/>
  <c r="N72" i="8"/>
  <c r="P71" i="8"/>
  <c r="V70" i="8"/>
  <c r="Y69" i="8"/>
  <c r="C69" i="8"/>
  <c r="F68" i="8"/>
  <c r="K67" i="8"/>
  <c r="K67" i="22" s="1"/>
  <c r="N66" i="8"/>
  <c r="P65" i="8"/>
  <c r="N64" i="8"/>
  <c r="B63" i="8"/>
  <c r="N61" i="8"/>
  <c r="B60" i="8"/>
  <c r="N58" i="8"/>
  <c r="B57" i="8"/>
  <c r="N55" i="8"/>
  <c r="B54" i="8"/>
  <c r="N52" i="8"/>
  <c r="B51" i="8"/>
  <c r="E49" i="8"/>
  <c r="R46" i="8"/>
  <c r="E44" i="8"/>
  <c r="P41" i="8"/>
  <c r="X38" i="8"/>
  <c r="J36" i="8"/>
  <c r="U33" i="8"/>
  <c r="G31" i="8"/>
  <c r="R28" i="8"/>
  <c r="E26" i="8"/>
  <c r="P23" i="8"/>
  <c r="P23" i="21" s="1"/>
  <c r="S19" i="8"/>
  <c r="G15" i="8"/>
  <c r="S10" i="8"/>
  <c r="G6" i="8"/>
  <c r="R105" i="25"/>
  <c r="F101" i="25"/>
  <c r="R96" i="25"/>
  <c r="F92" i="25"/>
  <c r="F86" i="25"/>
  <c r="K78" i="25"/>
  <c r="B66" i="25"/>
  <c r="W40" i="25"/>
  <c r="F100" i="26"/>
  <c r="S33" i="8"/>
  <c r="F31" i="8"/>
  <c r="Q28" i="8"/>
  <c r="D26" i="8"/>
  <c r="L23" i="8"/>
  <c r="R19" i="8"/>
  <c r="F15" i="8"/>
  <c r="R10" i="8"/>
  <c r="F6" i="8"/>
  <c r="Q105" i="25"/>
  <c r="E101" i="25"/>
  <c r="Q96" i="25"/>
  <c r="E92" i="25"/>
  <c r="E86" i="25"/>
  <c r="J78" i="25"/>
  <c r="S65" i="25"/>
  <c r="W39" i="25"/>
  <c r="W98" i="26"/>
  <c r="B2" i="26"/>
  <c r="N2" i="8"/>
  <c r="W105" i="8"/>
  <c r="I105" i="8"/>
  <c r="R104" i="8"/>
  <c r="C104" i="8"/>
  <c r="M103" i="8"/>
  <c r="V102" i="8"/>
  <c r="D102" i="8"/>
  <c r="M101" i="8"/>
  <c r="V100" i="8"/>
  <c r="V100" i="21" s="1"/>
  <c r="D100" i="8"/>
  <c r="M99" i="8"/>
  <c r="U98" i="8"/>
  <c r="U98" i="21" s="1"/>
  <c r="B98" i="8"/>
  <c r="I97" i="8"/>
  <c r="N96" i="8"/>
  <c r="U95" i="8"/>
  <c r="U95" i="22" s="1"/>
  <c r="B95" i="8"/>
  <c r="I94" i="8"/>
  <c r="N93" i="8"/>
  <c r="U92" i="8"/>
  <c r="B92" i="8"/>
  <c r="F91" i="8"/>
  <c r="K90" i="8"/>
  <c r="K90" i="21" s="1"/>
  <c r="N89" i="8"/>
  <c r="P88" i="8"/>
  <c r="V87" i="8"/>
  <c r="Y86" i="8"/>
  <c r="C86" i="8"/>
  <c r="F85" i="8"/>
  <c r="K84" i="8"/>
  <c r="K84" i="22" s="1"/>
  <c r="N83" i="8"/>
  <c r="P82" i="8"/>
  <c r="V81" i="8"/>
  <c r="V81" i="22" s="1"/>
  <c r="Y80" i="8"/>
  <c r="C80" i="8"/>
  <c r="F79" i="8"/>
  <c r="K78" i="8"/>
  <c r="N77" i="8"/>
  <c r="P76" i="8"/>
  <c r="V75" i="8"/>
  <c r="Y74" i="8"/>
  <c r="C74" i="8"/>
  <c r="F73" i="8"/>
  <c r="K72" i="8"/>
  <c r="N71" i="8"/>
  <c r="P70" i="8"/>
  <c r="V69" i="8"/>
  <c r="V69" i="22" s="1"/>
  <c r="Y68" i="8"/>
  <c r="C68" i="8"/>
  <c r="F67" i="8"/>
  <c r="K66" i="8"/>
  <c r="K66" i="22" s="1"/>
  <c r="N65" i="8"/>
  <c r="D64" i="8"/>
  <c r="P62" i="8"/>
  <c r="D61" i="8"/>
  <c r="P59" i="8"/>
  <c r="D58" i="8"/>
  <c r="P56" i="8"/>
  <c r="D55" i="8"/>
  <c r="P53" i="8"/>
  <c r="D52" i="8"/>
  <c r="P50" i="8"/>
  <c r="L48" i="8"/>
  <c r="X45" i="8"/>
  <c r="X45" i="22" s="1"/>
  <c r="J43" i="8"/>
  <c r="U40" i="8"/>
  <c r="G38" i="8"/>
  <c r="R35" i="8"/>
  <c r="E33" i="8"/>
  <c r="P30" i="8"/>
  <c r="X27" i="8"/>
  <c r="J25" i="8"/>
  <c r="J25" i="22" s="1"/>
  <c r="U22" i="8"/>
  <c r="J18" i="8"/>
  <c r="V13" i="8"/>
  <c r="J9" i="8"/>
  <c r="V4" i="8"/>
  <c r="I104" i="25"/>
  <c r="U99" i="25"/>
  <c r="I95" i="25"/>
  <c r="U90" i="25"/>
  <c r="X83" i="25"/>
  <c r="W75" i="25"/>
  <c r="Y60" i="25"/>
  <c r="W27" i="25"/>
  <c r="D67" i="26"/>
  <c r="B2" i="27"/>
  <c r="M2" i="8"/>
  <c r="V105" i="8"/>
  <c r="G105" i="8"/>
  <c r="P104" i="8"/>
  <c r="B104" i="8"/>
  <c r="L103" i="8"/>
  <c r="U102" i="8"/>
  <c r="C102" i="8"/>
  <c r="L101" i="8"/>
  <c r="U100" i="8"/>
  <c r="C100" i="8"/>
  <c r="L99" i="8"/>
  <c r="R98" i="8"/>
  <c r="R98" i="22" s="1"/>
  <c r="Y97" i="8"/>
  <c r="F97" i="8"/>
  <c r="M96" i="8"/>
  <c r="R95" i="8"/>
  <c r="Y94" i="8"/>
  <c r="F94" i="8"/>
  <c r="M93" i="8"/>
  <c r="R92" i="8"/>
  <c r="R92" i="22" s="1"/>
  <c r="Y91" i="8"/>
  <c r="D91" i="8"/>
  <c r="J90" i="8"/>
  <c r="M89" i="8"/>
  <c r="O88" i="8"/>
  <c r="R87" i="8"/>
  <c r="W86" i="8"/>
  <c r="B86" i="8"/>
  <c r="D85" i="8"/>
  <c r="J84" i="8"/>
  <c r="M83" i="8"/>
  <c r="O82" i="8"/>
  <c r="R81" i="8"/>
  <c r="W80" i="8"/>
  <c r="B80" i="8"/>
  <c r="D79" i="8"/>
  <c r="J78" i="8"/>
  <c r="M77" i="8"/>
  <c r="O76" i="8"/>
  <c r="R75" i="8"/>
  <c r="R75" i="22" s="1"/>
  <c r="W74" i="8"/>
  <c r="W74" i="22" s="1"/>
  <c r="B74" i="8"/>
  <c r="D73" i="8"/>
  <c r="J72" i="8"/>
  <c r="M71" i="8"/>
  <c r="O70" i="8"/>
  <c r="R69" i="8"/>
  <c r="R69" i="22" s="1"/>
  <c r="W68" i="8"/>
  <c r="W68" i="22" s="1"/>
  <c r="B68" i="8"/>
  <c r="D67" i="8"/>
  <c r="J66" i="8"/>
  <c r="M65" i="8"/>
  <c r="C64" i="8"/>
  <c r="O62" i="8"/>
  <c r="C61" i="8"/>
  <c r="O59" i="8"/>
  <c r="C58" i="8"/>
  <c r="O56" i="8"/>
  <c r="C55" i="8"/>
  <c r="O53" i="8"/>
  <c r="C52" i="8"/>
  <c r="N50" i="8"/>
  <c r="J48" i="8"/>
  <c r="V45" i="8"/>
  <c r="I43" i="8"/>
  <c r="S40" i="8"/>
  <c r="F38" i="8"/>
  <c r="Q35" i="8"/>
  <c r="D33" i="8"/>
  <c r="L30" i="8"/>
  <c r="V27" i="8"/>
  <c r="I25" i="8"/>
  <c r="I25" i="22" s="1"/>
  <c r="S22" i="8"/>
  <c r="I18" i="8"/>
  <c r="U13" i="8"/>
  <c r="I9" i="8"/>
  <c r="U4" i="8"/>
  <c r="U4" i="21" s="1"/>
  <c r="H104" i="25"/>
  <c r="T99" i="25"/>
  <c r="H95" i="25"/>
  <c r="T90" i="25"/>
  <c r="W83" i="25"/>
  <c r="P75" i="25"/>
  <c r="X60" i="25"/>
  <c r="N27" i="25"/>
  <c r="P65" i="26"/>
  <c r="B2" i="28"/>
  <c r="L2" i="8"/>
  <c r="U105" i="8"/>
  <c r="F105" i="8"/>
  <c r="O104" i="8"/>
  <c r="Y103" i="8"/>
  <c r="K103" i="8"/>
  <c r="R102" i="8"/>
  <c r="B102" i="8"/>
  <c r="K101" i="8"/>
  <c r="R100" i="8"/>
  <c r="R100" i="22" s="1"/>
  <c r="B100" i="8"/>
  <c r="K99" i="8"/>
  <c r="P98" i="8"/>
  <c r="W97" i="8"/>
  <c r="W97" i="21" s="1"/>
  <c r="D97" i="8"/>
  <c r="K96" i="8"/>
  <c r="K96" i="21" s="1"/>
  <c r="P95" i="8"/>
  <c r="W94" i="8"/>
  <c r="D94" i="8"/>
  <c r="K93" i="8"/>
  <c r="K93" i="21" s="1"/>
  <c r="P92" i="8"/>
  <c r="W91" i="8"/>
  <c r="W91" i="21" s="1"/>
  <c r="C91" i="8"/>
  <c r="F90" i="8"/>
  <c r="K89" i="8"/>
  <c r="N88" i="8"/>
  <c r="P87" i="8"/>
  <c r="V86" i="8"/>
  <c r="V86" i="21" s="1"/>
  <c r="Y85" i="8"/>
  <c r="C85" i="8"/>
  <c r="F84" i="8"/>
  <c r="K83" i="8"/>
  <c r="K83" i="21" s="1"/>
  <c r="N82" i="8"/>
  <c r="P81" i="8"/>
  <c r="V80" i="8"/>
  <c r="Y79" i="8"/>
  <c r="C79" i="8"/>
  <c r="F78" i="8"/>
  <c r="K77" i="8"/>
  <c r="K77" i="21" s="1"/>
  <c r="N76" i="8"/>
  <c r="P75" i="8"/>
  <c r="V74" i="8"/>
  <c r="Y73" i="8"/>
  <c r="C73" i="8"/>
  <c r="F72" i="8"/>
  <c r="K71" i="8"/>
  <c r="K71" i="22" s="1"/>
  <c r="N70" i="8"/>
  <c r="P69" i="8"/>
  <c r="V68" i="8"/>
  <c r="Y67" i="8"/>
  <c r="C67" i="8"/>
  <c r="F66" i="8"/>
  <c r="K65" i="8"/>
  <c r="K65" i="22" s="1"/>
  <c r="B64" i="8"/>
  <c r="N62" i="8"/>
  <c r="B61" i="8"/>
  <c r="N59" i="8"/>
  <c r="B58" i="8"/>
  <c r="N56" i="8"/>
  <c r="B55" i="8"/>
  <c r="N53" i="8"/>
  <c r="B52" i="8"/>
  <c r="L50" i="8"/>
  <c r="I48" i="8"/>
  <c r="U45" i="8"/>
  <c r="U45" i="22" s="1"/>
  <c r="G43" i="8"/>
  <c r="R40" i="8"/>
  <c r="E38" i="8"/>
  <c r="P35" i="8"/>
  <c r="X32" i="8"/>
  <c r="J30" i="8"/>
  <c r="U27" i="8"/>
  <c r="G25" i="8"/>
  <c r="R22" i="8"/>
  <c r="G18" i="8"/>
  <c r="S13" i="8"/>
  <c r="G9" i="8"/>
  <c r="S4" i="8"/>
  <c r="F104" i="25"/>
  <c r="R99" i="25"/>
  <c r="F95" i="25"/>
  <c r="R90" i="25"/>
  <c r="U83" i="25"/>
  <c r="L75" i="25"/>
  <c r="U60" i="25"/>
  <c r="K27" i="25"/>
  <c r="D65" i="26"/>
  <c r="Y2" i="8"/>
  <c r="Y2" i="22" s="1"/>
  <c r="K2" i="8"/>
  <c r="S105" i="8"/>
  <c r="D105" i="8"/>
  <c r="N104" i="8"/>
  <c r="X103" i="8"/>
  <c r="J103" i="8"/>
  <c r="P102" i="8"/>
  <c r="Y101" i="8"/>
  <c r="J101" i="8"/>
  <c r="P100" i="8"/>
  <c r="Y99" i="8"/>
  <c r="J99" i="8"/>
  <c r="O98" i="8"/>
  <c r="V97" i="8"/>
  <c r="C97" i="8"/>
  <c r="J96" i="8"/>
  <c r="O95" i="8"/>
  <c r="V94" i="8"/>
  <c r="V94" i="22" s="1"/>
  <c r="C94" i="8"/>
  <c r="J93" i="8"/>
  <c r="O92" i="8"/>
  <c r="V91" i="8"/>
  <c r="B91" i="8"/>
  <c r="D90" i="8"/>
  <c r="J89" i="8"/>
  <c r="M88" i="8"/>
  <c r="O87" i="8"/>
  <c r="R86" i="8"/>
  <c r="R86" i="21" s="1"/>
  <c r="W85" i="8"/>
  <c r="W85" i="22" s="1"/>
  <c r="B85" i="8"/>
  <c r="D84" i="8"/>
  <c r="J83" i="8"/>
  <c r="M82" i="8"/>
  <c r="O81" i="8"/>
  <c r="R80" i="8"/>
  <c r="R80" i="22" s="1"/>
  <c r="W79" i="8"/>
  <c r="W79" i="22" s="1"/>
  <c r="B79" i="8"/>
  <c r="D78" i="8"/>
  <c r="J77" i="8"/>
  <c r="M76" i="8"/>
  <c r="O75" i="8"/>
  <c r="R74" i="8"/>
  <c r="R74" i="22" s="1"/>
  <c r="W73" i="8"/>
  <c r="B73" i="8"/>
  <c r="D72" i="8"/>
  <c r="J71" i="8"/>
  <c r="M70" i="8"/>
  <c r="O69" i="8"/>
  <c r="R68" i="8"/>
  <c r="R68" i="22" s="1"/>
  <c r="W67" i="8"/>
  <c r="B67" i="8"/>
  <c r="D66" i="8"/>
  <c r="J65" i="8"/>
  <c r="Y63" i="8"/>
  <c r="M62" i="8"/>
  <c r="Y60" i="8"/>
  <c r="M59" i="8"/>
  <c r="Y57" i="8"/>
  <c r="M56" i="8"/>
  <c r="Y54" i="8"/>
  <c r="M53" i="8"/>
  <c r="Y51" i="8"/>
  <c r="J50" i="8"/>
  <c r="H48" i="8"/>
  <c r="S45" i="8"/>
  <c r="F43" i="8"/>
  <c r="Q40" i="8"/>
  <c r="D38" i="8"/>
  <c r="L35" i="8"/>
  <c r="V32" i="8"/>
  <c r="I30" i="8"/>
  <c r="I30" i="22" s="1"/>
  <c r="S27" i="8"/>
  <c r="F25" i="8"/>
  <c r="F25" i="22" s="1"/>
  <c r="P22" i="8"/>
  <c r="F18" i="8"/>
  <c r="R13" i="8"/>
  <c r="F9" i="8"/>
  <c r="R4" i="8"/>
  <c r="R4" i="22" s="1"/>
  <c r="E104" i="25"/>
  <c r="Q99" i="25"/>
  <c r="E95" i="25"/>
  <c r="Q90" i="25"/>
  <c r="T83" i="25"/>
  <c r="K75" i="25"/>
  <c r="J60" i="25"/>
  <c r="K26" i="25"/>
  <c r="D61" i="26"/>
  <c r="M29" i="22"/>
  <c r="S2" i="22"/>
  <c r="U72" i="22"/>
  <c r="J28" i="22"/>
  <c r="K72" i="22"/>
  <c r="U92" i="21"/>
  <c r="W42" i="22"/>
  <c r="J8" i="22"/>
  <c r="K81" i="22"/>
  <c r="T99" i="22"/>
  <c r="V85" i="21"/>
  <c r="X71" i="22"/>
  <c r="V80" i="22"/>
  <c r="X66" i="22"/>
  <c r="Q39" i="22"/>
  <c r="V65" i="22"/>
  <c r="H38" i="22"/>
  <c r="Y34" i="22"/>
  <c r="D16" i="21"/>
  <c r="R31" i="21"/>
  <c r="R50" i="22"/>
  <c r="T43" i="22"/>
  <c r="J16" i="22"/>
  <c r="X90" i="22"/>
  <c r="R77" i="22"/>
  <c r="P26" i="21"/>
  <c r="F16" i="22"/>
  <c r="V4" i="22"/>
  <c r="W82" i="21"/>
  <c r="K69" i="22"/>
  <c r="U48" i="22"/>
  <c r="X54" i="22"/>
  <c r="K48" i="22"/>
  <c r="R41" i="21"/>
  <c r="M33" i="22"/>
  <c r="T23" i="22"/>
  <c r="I13" i="22"/>
  <c r="B2" i="5"/>
  <c r="B3" i="5"/>
  <c r="K89" i="22"/>
  <c r="K41" i="21"/>
  <c r="J33" i="22"/>
  <c r="H13" i="21"/>
  <c r="B3" i="6"/>
  <c r="B3" i="7" s="1"/>
  <c r="C3" i="7" s="1"/>
  <c r="D3" i="7" s="1"/>
  <c r="B2" i="6"/>
  <c r="B2" i="7" s="1"/>
  <c r="C2" i="7" s="1"/>
  <c r="D2" i="7" s="1"/>
  <c r="L2" i="22"/>
  <c r="R94" i="21"/>
  <c r="T87" i="22"/>
  <c r="R99" i="22"/>
  <c r="W95" i="22"/>
  <c r="K94" i="22"/>
  <c r="V90" i="22"/>
  <c r="U85" i="22"/>
  <c r="W83" i="22"/>
  <c r="V78" i="21"/>
  <c r="X76" i="21"/>
  <c r="W71" i="22"/>
  <c r="K70" i="22"/>
  <c r="X64" i="22"/>
  <c r="R63" i="22"/>
  <c r="K58" i="22"/>
  <c r="V54" i="22"/>
  <c r="X52" i="22"/>
  <c r="R51" i="22"/>
  <c r="U49" i="22"/>
  <c r="V42" i="22"/>
  <c r="G37" i="21"/>
  <c r="Y32" i="22"/>
  <c r="K25" i="22"/>
  <c r="Q15" i="21"/>
  <c r="U6" i="22"/>
  <c r="K99" i="21"/>
  <c r="X93" i="22"/>
  <c r="U90" i="22"/>
  <c r="K87" i="21"/>
  <c r="T85" i="21"/>
  <c r="U78" i="22"/>
  <c r="V71" i="22"/>
  <c r="U66" i="22"/>
  <c r="W64" i="22"/>
  <c r="W52" i="22"/>
  <c r="K51" i="22"/>
  <c r="T49" i="22"/>
  <c r="V47" i="22"/>
  <c r="R44" i="22"/>
  <c r="F37" i="22"/>
  <c r="S30" i="22"/>
  <c r="G28" i="22"/>
  <c r="E23" i="21"/>
  <c r="Y9" i="21"/>
  <c r="T6" i="21"/>
  <c r="W93" i="21"/>
  <c r="X86" i="21"/>
  <c r="R85" i="22"/>
  <c r="W81" i="22"/>
  <c r="K80" i="22"/>
  <c r="R73" i="21"/>
  <c r="T66" i="22"/>
  <c r="V64" i="22"/>
  <c r="X62" i="21"/>
  <c r="R61" i="21"/>
  <c r="V52" i="22"/>
  <c r="U47" i="21"/>
  <c r="W45" i="22"/>
  <c r="P38" i="21"/>
  <c r="I32" i="21"/>
  <c r="K22" i="22"/>
  <c r="P20" i="22"/>
  <c r="T17" i="22"/>
  <c r="V14" i="22"/>
  <c r="W9" i="21"/>
  <c r="U100" i="22"/>
  <c r="W98" i="22"/>
  <c r="X79" i="22"/>
  <c r="R78" i="22"/>
  <c r="U76" i="22"/>
  <c r="X67" i="22"/>
  <c r="K61" i="22"/>
  <c r="X55" i="22"/>
  <c r="R54" i="22"/>
  <c r="T47" i="22"/>
  <c r="R42" i="21"/>
  <c r="N38" i="22"/>
  <c r="S36" i="22"/>
  <c r="T34" i="22"/>
  <c r="H32" i="22"/>
  <c r="H25" i="22"/>
  <c r="U14" i="22"/>
  <c r="I3" i="22"/>
  <c r="X96" i="21"/>
  <c r="R95" i="22"/>
  <c r="U93" i="22"/>
  <c r="X84" i="22"/>
  <c r="R83" i="22"/>
  <c r="K78" i="21"/>
  <c r="V74" i="22"/>
  <c r="X72" i="22"/>
  <c r="R71" i="22"/>
  <c r="U69" i="21"/>
  <c r="V62" i="22"/>
  <c r="U57" i="21"/>
  <c r="W55" i="21"/>
  <c r="X48" i="22"/>
  <c r="K42" i="22"/>
  <c r="F36" i="21"/>
  <c r="R34" i="22"/>
  <c r="G32" i="22"/>
  <c r="R29" i="22"/>
  <c r="T14" i="21"/>
  <c r="M6" i="21"/>
  <c r="K95" i="22"/>
  <c r="T93" i="22"/>
  <c r="V91" i="21"/>
  <c r="R88" i="22"/>
  <c r="V79" i="22"/>
  <c r="W72" i="22"/>
  <c r="T69" i="22"/>
  <c r="V67" i="22"/>
  <c r="U50" i="21"/>
  <c r="W48" i="21"/>
  <c r="K47" i="22"/>
  <c r="T45" i="21"/>
  <c r="F32" i="21"/>
  <c r="W26" i="22"/>
  <c r="J19" i="22"/>
  <c r="M8" i="22"/>
  <c r="X94" i="22"/>
  <c r="U91" i="22"/>
  <c r="W89" i="22"/>
  <c r="V84" i="21"/>
  <c r="X82" i="21"/>
  <c r="K76" i="22"/>
  <c r="X70" i="22"/>
  <c r="K64" i="22"/>
  <c r="X58" i="21"/>
  <c r="T50" i="22"/>
  <c r="V48" i="22"/>
  <c r="X46" i="22"/>
  <c r="R45" i="22"/>
  <c r="U43" i="21"/>
  <c r="S33" i="21"/>
  <c r="V26" i="22"/>
  <c r="F22" i="22"/>
  <c r="K16" i="22"/>
  <c r="V2" i="22"/>
  <c r="W99" i="22"/>
  <c r="K98" i="22"/>
  <c r="X92" i="22"/>
  <c r="R91" i="21"/>
  <c r="W87" i="21"/>
  <c r="K86" i="22"/>
  <c r="T84" i="22"/>
  <c r="X80" i="22"/>
  <c r="R79" i="22"/>
  <c r="W75" i="22"/>
  <c r="V70" i="22"/>
  <c r="X68" i="21"/>
  <c r="W63" i="22"/>
  <c r="K62" i="21"/>
  <c r="T60" i="22"/>
  <c r="V58" i="22"/>
  <c r="X44" i="22"/>
  <c r="R43" i="22"/>
  <c r="S39" i="21"/>
  <c r="Y35" i="22"/>
  <c r="T26" i="22"/>
  <c r="I16" i="22"/>
  <c r="K13" i="22"/>
  <c r="M11" i="22"/>
  <c r="Y4" i="22"/>
  <c r="X97" i="21"/>
  <c r="R96" i="22"/>
  <c r="U94" i="22"/>
  <c r="X85" i="22"/>
  <c r="W80" i="22"/>
  <c r="K79" i="22"/>
  <c r="V75" i="22"/>
  <c r="X73" i="21"/>
  <c r="R72" i="21"/>
  <c r="X61" i="22"/>
  <c r="R60" i="22"/>
  <c r="K55" i="22"/>
  <c r="V51" i="21"/>
  <c r="X49" i="21"/>
  <c r="U46" i="22"/>
  <c r="W44" i="22"/>
  <c r="R39" i="22"/>
  <c r="J37" i="22"/>
  <c r="P33" i="22"/>
  <c r="Y28" i="22"/>
  <c r="R26" i="22"/>
  <c r="W20" i="22"/>
  <c r="D19" i="22"/>
  <c r="J13" i="22"/>
  <c r="Y10" i="22"/>
  <c r="H8" i="22"/>
  <c r="W61" i="22"/>
  <c r="W61" i="21"/>
  <c r="R33" i="22"/>
  <c r="R33" i="21"/>
  <c r="V77" i="22"/>
  <c r="V77" i="21"/>
  <c r="V45" i="22"/>
  <c r="V45" i="21"/>
  <c r="M38" i="22"/>
  <c r="M38" i="21"/>
  <c r="X99" i="22"/>
  <c r="X99" i="21"/>
  <c r="X98" i="22"/>
  <c r="X98" i="21"/>
  <c r="X96" i="22"/>
  <c r="X91" i="21"/>
  <c r="X91" i="22"/>
  <c r="X88" i="21"/>
  <c r="X88" i="22"/>
  <c r="X87" i="22"/>
  <c r="X87" i="21"/>
  <c r="X86" i="22"/>
  <c r="X84" i="21"/>
  <c r="X78" i="22"/>
  <c r="X78" i="21"/>
  <c r="X76" i="22"/>
  <c r="X63" i="22"/>
  <c r="X60" i="22"/>
  <c r="X60" i="21"/>
  <c r="X58" i="22"/>
  <c r="X50" i="22"/>
  <c r="X47" i="22"/>
  <c r="X47" i="21"/>
  <c r="X43" i="22"/>
  <c r="X43" i="21"/>
  <c r="X41" i="22"/>
  <c r="X41" i="21"/>
  <c r="T39" i="22"/>
  <c r="T39" i="21"/>
  <c r="F36" i="22"/>
  <c r="J32" i="22"/>
  <c r="J32" i="21"/>
  <c r="S29" i="21"/>
  <c r="W23" i="22"/>
  <c r="W20" i="21"/>
  <c r="K19" i="22"/>
  <c r="K19" i="21"/>
  <c r="W14" i="21"/>
  <c r="W14" i="22"/>
  <c r="E5" i="22"/>
  <c r="E5" i="21"/>
  <c r="J3" i="22"/>
  <c r="J3" i="21"/>
  <c r="X2" i="22"/>
  <c r="X2" i="21"/>
  <c r="W93" i="22"/>
  <c r="W75" i="21"/>
  <c r="W57" i="22"/>
  <c r="W57" i="21"/>
  <c r="I37" i="22"/>
  <c r="I37" i="21"/>
  <c r="I32" i="22"/>
  <c r="V23" i="22"/>
  <c r="V23" i="21"/>
  <c r="V17" i="21"/>
  <c r="V11" i="21"/>
  <c r="W94" i="21"/>
  <c r="W94" i="22"/>
  <c r="W87" i="22"/>
  <c r="W55" i="22"/>
  <c r="W2" i="22"/>
  <c r="W2" i="21"/>
  <c r="V93" i="22"/>
  <c r="V93" i="21"/>
  <c r="V72" i="22"/>
  <c r="V72" i="21"/>
  <c r="V66" i="22"/>
  <c r="V66" i="21"/>
  <c r="V44" i="22"/>
  <c r="V44" i="21"/>
  <c r="W96" i="22"/>
  <c r="W96" i="21"/>
  <c r="W78" i="22"/>
  <c r="W78" i="21"/>
  <c r="W70" i="22"/>
  <c r="V73" i="22"/>
  <c r="V73" i="21"/>
  <c r="V55" i="22"/>
  <c r="V55" i="21"/>
  <c r="V43" i="22"/>
  <c r="V43" i="21"/>
  <c r="H37" i="21"/>
  <c r="H37" i="22"/>
  <c r="U99" i="21"/>
  <c r="U97" i="22"/>
  <c r="U97" i="21"/>
  <c r="U96" i="22"/>
  <c r="U96" i="21"/>
  <c r="U89" i="22"/>
  <c r="U89" i="21"/>
  <c r="U87" i="22"/>
  <c r="U87" i="21"/>
  <c r="U84" i="22"/>
  <c r="U84" i="21"/>
  <c r="U81" i="22"/>
  <c r="U81" i="21"/>
  <c r="U75" i="22"/>
  <c r="U75" i="21"/>
  <c r="U71" i="21"/>
  <c r="U70" i="21"/>
  <c r="U68" i="21"/>
  <c r="U63" i="22"/>
  <c r="U63" i="21"/>
  <c r="U60" i="22"/>
  <c r="U60" i="21"/>
  <c r="U56" i="21"/>
  <c r="U54" i="22"/>
  <c r="U54" i="21"/>
  <c r="U53" i="22"/>
  <c r="U53" i="21"/>
  <c r="U51" i="22"/>
  <c r="U51" i="21"/>
  <c r="U47" i="22"/>
  <c r="U44" i="22"/>
  <c r="U44" i="21"/>
  <c r="U42" i="22"/>
  <c r="U42" i="21"/>
  <c r="U40" i="22"/>
  <c r="U40" i="21"/>
  <c r="U34" i="22"/>
  <c r="U34" i="21"/>
  <c r="P29" i="22"/>
  <c r="P29" i="21"/>
  <c r="G28" i="21"/>
  <c r="T20" i="22"/>
  <c r="T20" i="21"/>
  <c r="T11" i="22"/>
  <c r="T11" i="21"/>
  <c r="Y9" i="22"/>
  <c r="F3" i="22"/>
  <c r="F3" i="21"/>
  <c r="W84" i="21"/>
  <c r="W84" i="22"/>
  <c r="W76" i="22"/>
  <c r="W76" i="21"/>
  <c r="W67" i="22"/>
  <c r="W67" i="21"/>
  <c r="W59" i="22"/>
  <c r="W59" i="21"/>
  <c r="W53" i="22"/>
  <c r="W53" i="21"/>
  <c r="I28" i="22"/>
  <c r="I28" i="21"/>
  <c r="V97" i="21"/>
  <c r="V97" i="22"/>
  <c r="V83" i="22"/>
  <c r="V83" i="21"/>
  <c r="V60" i="22"/>
  <c r="V60" i="21"/>
  <c r="V41" i="22"/>
  <c r="V41" i="21"/>
  <c r="V34" i="22"/>
  <c r="U23" i="22"/>
  <c r="T96" i="22"/>
  <c r="T96" i="21"/>
  <c r="T78" i="22"/>
  <c r="T78" i="21"/>
  <c r="T68" i="22"/>
  <c r="T68" i="21"/>
  <c r="T63" i="22"/>
  <c r="T63" i="21"/>
  <c r="T54" i="22"/>
  <c r="T54" i="21"/>
  <c r="T46" i="22"/>
  <c r="T41" i="22"/>
  <c r="T41" i="21"/>
  <c r="F16" i="21"/>
  <c r="R11" i="22"/>
  <c r="R11" i="21"/>
  <c r="W90" i="22"/>
  <c r="W90" i="21"/>
  <c r="V68" i="22"/>
  <c r="V68" i="21"/>
  <c r="V61" i="22"/>
  <c r="V61" i="21"/>
  <c r="Q33" i="22"/>
  <c r="Q33" i="21"/>
  <c r="T97" i="22"/>
  <c r="T97" i="21"/>
  <c r="T90" i="22"/>
  <c r="T90" i="21"/>
  <c r="T72" i="22"/>
  <c r="T72" i="21"/>
  <c r="T56" i="21"/>
  <c r="P39" i="22"/>
  <c r="P39" i="21"/>
  <c r="J38" i="22"/>
  <c r="J38" i="21"/>
  <c r="F28" i="22"/>
  <c r="R17" i="22"/>
  <c r="R17" i="21"/>
  <c r="R14" i="22"/>
  <c r="R14" i="21"/>
  <c r="F13" i="22"/>
  <c r="F13" i="21"/>
  <c r="R93" i="22"/>
  <c r="R93" i="21"/>
  <c r="R91" i="22"/>
  <c r="R89" i="21"/>
  <c r="R87" i="22"/>
  <c r="R87" i="21"/>
  <c r="R81" i="22"/>
  <c r="R81" i="21"/>
  <c r="R80" i="21"/>
  <c r="R76" i="22"/>
  <c r="R76" i="21"/>
  <c r="R73" i="22"/>
  <c r="R70" i="22"/>
  <c r="R70" i="21"/>
  <c r="R59" i="22"/>
  <c r="R59" i="21"/>
  <c r="R58" i="22"/>
  <c r="R57" i="22"/>
  <c r="R57" i="21"/>
  <c r="R49" i="22"/>
  <c r="R49" i="21"/>
  <c r="R47" i="22"/>
  <c r="R47" i="21"/>
  <c r="R46" i="22"/>
  <c r="R46" i="21"/>
  <c r="R42" i="22"/>
  <c r="R40" i="21"/>
  <c r="R40" i="22"/>
  <c r="M39" i="22"/>
  <c r="M39" i="21"/>
  <c r="D32" i="22"/>
  <c r="D32" i="21"/>
  <c r="J29" i="22"/>
  <c r="J29" i="21"/>
  <c r="D28" i="22"/>
  <c r="D28" i="21"/>
  <c r="P26" i="22"/>
  <c r="P23" i="22"/>
  <c r="D22" i="22"/>
  <c r="D13" i="22"/>
  <c r="D13" i="21"/>
  <c r="E8" i="22"/>
  <c r="E8" i="21"/>
  <c r="J6" i="22"/>
  <c r="J6" i="21"/>
  <c r="R4" i="21"/>
  <c r="W73" i="22"/>
  <c r="W73" i="21"/>
  <c r="W58" i="22"/>
  <c r="W58" i="21"/>
  <c r="V95" i="22"/>
  <c r="V95" i="21"/>
  <c r="V78" i="22"/>
  <c r="V56" i="22"/>
  <c r="V56" i="21"/>
  <c r="W30" i="22"/>
  <c r="W30" i="21"/>
  <c r="I22" i="22"/>
  <c r="I22" i="21"/>
  <c r="U11" i="22"/>
  <c r="T81" i="22"/>
  <c r="T81" i="21"/>
  <c r="T74" i="21"/>
  <c r="T61" i="22"/>
  <c r="T61" i="21"/>
  <c r="T51" i="22"/>
  <c r="T51" i="21"/>
  <c r="W86" i="21"/>
  <c r="W86" i="22"/>
  <c r="W77" i="22"/>
  <c r="W77" i="21"/>
  <c r="W69" i="22"/>
  <c r="W69" i="21"/>
  <c r="W51" i="22"/>
  <c r="W51" i="21"/>
  <c r="V92" i="22"/>
  <c r="V92" i="21"/>
  <c r="V87" i="22"/>
  <c r="V87" i="21"/>
  <c r="D36" i="21"/>
  <c r="R6" i="22"/>
  <c r="R6" i="21"/>
  <c r="T100" i="22"/>
  <c r="T91" i="22"/>
  <c r="T75" i="22"/>
  <c r="T75" i="21"/>
  <c r="T64" i="22"/>
  <c r="T57" i="22"/>
  <c r="T57" i="21"/>
  <c r="T48" i="22"/>
  <c r="T48" i="21"/>
  <c r="T44" i="22"/>
  <c r="T44" i="21"/>
  <c r="T40" i="21"/>
  <c r="R99" i="21"/>
  <c r="R97" i="22"/>
  <c r="R97" i="21"/>
  <c r="R84" i="22"/>
  <c r="R84" i="21"/>
  <c r="R82" i="22"/>
  <c r="R82" i="21"/>
  <c r="K100" i="22"/>
  <c r="K100" i="21"/>
  <c r="K96" i="22"/>
  <c r="K95" i="21"/>
  <c r="K91" i="22"/>
  <c r="K85" i="22"/>
  <c r="K85" i="21"/>
  <c r="K83" i="22"/>
  <c r="K82" i="21"/>
  <c r="K82" i="22"/>
  <c r="K78" i="22"/>
  <c r="K77" i="22"/>
  <c r="K75" i="22"/>
  <c r="K75" i="21"/>
  <c r="K74" i="22"/>
  <c r="K74" i="21"/>
  <c r="K73" i="21"/>
  <c r="K67" i="21"/>
  <c r="K53" i="21"/>
  <c r="K52" i="22"/>
  <c r="K52" i="21"/>
  <c r="K49" i="22"/>
  <c r="K49" i="21"/>
  <c r="K48" i="21"/>
  <c r="K46" i="22"/>
  <c r="K46" i="21"/>
  <c r="K45" i="21"/>
  <c r="K45" i="22"/>
  <c r="K43" i="22"/>
  <c r="K43" i="21"/>
  <c r="K41" i="22"/>
  <c r="I40" i="22"/>
  <c r="I40" i="21"/>
  <c r="E39" i="22"/>
  <c r="E39" i="21"/>
  <c r="N35" i="22"/>
  <c r="N35" i="21"/>
  <c r="R31" i="22"/>
  <c r="E26" i="22"/>
  <c r="E26" i="21"/>
  <c r="Q21" i="22"/>
  <c r="Q21" i="21"/>
  <c r="E20" i="22"/>
  <c r="E20" i="21"/>
  <c r="E17" i="22"/>
  <c r="E17" i="21"/>
  <c r="Q15" i="22"/>
  <c r="E14" i="22"/>
  <c r="E14" i="21"/>
  <c r="I9" i="22"/>
  <c r="I9" i="21"/>
  <c r="Q7" i="22"/>
  <c r="Q7" i="21"/>
  <c r="V5" i="22"/>
  <c r="V5" i="21"/>
  <c r="F4" i="22"/>
  <c r="F4" i="21"/>
  <c r="W60" i="21" l="1"/>
  <c r="I25" i="21"/>
  <c r="W100" i="22"/>
  <c r="X77" i="21"/>
  <c r="D31" i="22"/>
  <c r="V94" i="21"/>
  <c r="W43" i="21"/>
  <c r="R74" i="21"/>
  <c r="W50" i="21"/>
  <c r="R64" i="21"/>
  <c r="R98" i="21"/>
  <c r="K8" i="21"/>
  <c r="U82" i="21"/>
  <c r="W85" i="21"/>
  <c r="V53" i="21"/>
  <c r="X81" i="21"/>
  <c r="K56" i="21"/>
  <c r="V76" i="21"/>
  <c r="U45" i="21"/>
  <c r="K63" i="22"/>
  <c r="K92" i="22"/>
  <c r="R86" i="22"/>
  <c r="I34" i="21"/>
  <c r="K93" i="22"/>
  <c r="T67" i="21"/>
  <c r="T98" i="22"/>
  <c r="W54" i="22"/>
  <c r="P17" i="21"/>
  <c r="R66" i="21"/>
  <c r="U98" i="22"/>
  <c r="W66" i="22"/>
  <c r="X59" i="22"/>
  <c r="X83" i="21"/>
  <c r="W49" i="21"/>
  <c r="R48" i="21"/>
  <c r="R65" i="21"/>
  <c r="K65" i="21"/>
  <c r="T80" i="21"/>
  <c r="T73" i="21"/>
  <c r="R67" i="21"/>
  <c r="U64" i="21"/>
  <c r="X42" i="21"/>
  <c r="Q18" i="21"/>
  <c r="K66" i="21"/>
  <c r="V89" i="21"/>
  <c r="U52" i="21"/>
  <c r="E36" i="21"/>
  <c r="Q29" i="22"/>
  <c r="L3" i="14"/>
  <c r="C3" i="14"/>
  <c r="I3" i="14"/>
  <c r="V3" i="14"/>
  <c r="J3" i="14"/>
  <c r="W3" i="14"/>
  <c r="K3" i="14"/>
  <c r="X3" i="14"/>
  <c r="T3" i="14"/>
  <c r="H3" i="14"/>
  <c r="M3" i="14"/>
  <c r="Y3" i="14"/>
  <c r="U3" i="14"/>
  <c r="N3" i="14"/>
  <c r="O3" i="14"/>
  <c r="B3" i="14"/>
  <c r="P3" i="14"/>
  <c r="D3" i="14"/>
  <c r="Q3" i="14"/>
  <c r="F3" i="14"/>
  <c r="G3" i="14"/>
  <c r="E3" i="14"/>
  <c r="R3" i="14"/>
  <c r="S3" i="14"/>
  <c r="D37" i="21"/>
  <c r="T71" i="21"/>
  <c r="W40" i="21"/>
  <c r="U61" i="21"/>
  <c r="E10" i="22"/>
  <c r="T70" i="22"/>
  <c r="W46" i="21"/>
  <c r="V20" i="21"/>
  <c r="H10" i="22"/>
  <c r="X100" i="22"/>
  <c r="V69" i="21"/>
  <c r="R55" i="21"/>
  <c r="W47" i="21"/>
  <c r="V46" i="21"/>
  <c r="U62" i="22"/>
  <c r="E3" i="21"/>
  <c r="U79" i="21"/>
  <c r="T88" i="21"/>
  <c r="T82" i="21"/>
  <c r="R56" i="21"/>
  <c r="U4" i="22"/>
  <c r="T89" i="21"/>
  <c r="V86" i="22"/>
  <c r="X40" i="21"/>
  <c r="W79" i="21"/>
  <c r="H16" i="21"/>
  <c r="R90" i="21"/>
  <c r="T58" i="21"/>
  <c r="J4" i="14"/>
  <c r="V4" i="14"/>
  <c r="T4" i="14"/>
  <c r="K4" i="14"/>
  <c r="W4" i="14"/>
  <c r="L4" i="14"/>
  <c r="X4" i="14"/>
  <c r="G4" i="14"/>
  <c r="M4" i="14"/>
  <c r="Y4" i="14"/>
  <c r="B4" i="14"/>
  <c r="N4" i="14"/>
  <c r="H4" i="14"/>
  <c r="C4" i="14"/>
  <c r="O4" i="14"/>
  <c r="U4" i="14"/>
  <c r="D4" i="14"/>
  <c r="P4" i="14"/>
  <c r="S4" i="14"/>
  <c r="I4" i="14"/>
  <c r="E4" i="14"/>
  <c r="Q4" i="14"/>
  <c r="F4" i="14"/>
  <c r="R4" i="14"/>
  <c r="U57" i="22"/>
  <c r="F19" i="22"/>
  <c r="T49" i="21"/>
  <c r="J28" i="21"/>
  <c r="F32" i="22"/>
  <c r="D16" i="22"/>
  <c r="K13" i="21"/>
  <c r="K86" i="21"/>
  <c r="M6" i="22"/>
  <c r="H38" i="21"/>
  <c r="W48" i="22"/>
  <c r="R94" i="22"/>
  <c r="H8" i="21"/>
  <c r="U83" i="21"/>
  <c r="W11" i="21"/>
  <c r="X94" i="21"/>
  <c r="K55" i="21"/>
  <c r="X62" i="22"/>
  <c r="B36" i="22"/>
  <c r="R29" i="21"/>
  <c r="V63" i="21"/>
  <c r="I19" i="22"/>
  <c r="S36" i="21"/>
  <c r="R96" i="21"/>
  <c r="T93" i="21"/>
  <c r="V47" i="21"/>
  <c r="Q6" i="21"/>
  <c r="V14" i="21"/>
  <c r="E23" i="22"/>
  <c r="K79" i="21"/>
  <c r="V48" i="21"/>
  <c r="S39" i="22"/>
  <c r="P20" i="21"/>
  <c r="W4" i="21"/>
  <c r="U73" i="21"/>
  <c r="W63" i="21"/>
  <c r="W42" i="21"/>
  <c r="X66" i="21"/>
  <c r="T94" i="21"/>
  <c r="Q24" i="21"/>
  <c r="K60" i="21"/>
  <c r="T52" i="21"/>
  <c r="V57" i="21"/>
  <c r="W45" i="21"/>
  <c r="T66" i="21"/>
  <c r="W72" i="21"/>
  <c r="V75" i="21"/>
  <c r="X52" i="21"/>
  <c r="K69" i="21"/>
  <c r="T42" i="21"/>
  <c r="T86" i="21"/>
  <c r="W17" i="21"/>
  <c r="X80" i="21"/>
  <c r="T99" i="21"/>
  <c r="K51" i="21"/>
  <c r="K61" i="21"/>
  <c r="K94" i="21"/>
  <c r="S2" i="21"/>
  <c r="J33" i="21"/>
  <c r="R41" i="22"/>
  <c r="F22" i="21"/>
  <c r="T69" i="21"/>
  <c r="H3" i="21"/>
  <c r="U30" i="21"/>
  <c r="G32" i="21"/>
  <c r="W88" i="22"/>
  <c r="X89" i="21"/>
  <c r="W89" i="21"/>
  <c r="V71" i="21"/>
  <c r="R78" i="21"/>
  <c r="H13" i="22"/>
  <c r="P33" i="21"/>
  <c r="V2" i="21"/>
  <c r="V65" i="21"/>
  <c r="Y34" i="21"/>
  <c r="X72" i="21"/>
  <c r="J8" i="21"/>
  <c r="K62" i="22"/>
  <c r="M33" i="21"/>
  <c r="T60" i="21"/>
  <c r="M11" i="21"/>
  <c r="R34" i="21"/>
  <c r="R43" i="21"/>
  <c r="R50" i="21"/>
  <c r="R68" i="21"/>
  <c r="R95" i="21"/>
  <c r="I16" i="21"/>
  <c r="V81" i="21"/>
  <c r="W34" i="21"/>
  <c r="W98" i="21"/>
  <c r="X90" i="21"/>
  <c r="R92" i="21"/>
  <c r="D25" i="21"/>
  <c r="U58" i="21"/>
  <c r="U93" i="21"/>
  <c r="X75" i="21"/>
  <c r="T84" i="21"/>
  <c r="U20" i="21"/>
  <c r="V99" i="21"/>
  <c r="V82" i="22"/>
  <c r="W65" i="21"/>
  <c r="R45" i="21"/>
  <c r="R52" i="21"/>
  <c r="R62" i="21"/>
  <c r="R69" i="21"/>
  <c r="T76" i="21"/>
  <c r="J37" i="21"/>
  <c r="T17" i="21"/>
  <c r="V90" i="21"/>
  <c r="U92" i="22"/>
  <c r="X65" i="21"/>
  <c r="Y4" i="17"/>
  <c r="M4" i="17"/>
  <c r="Y4" i="16"/>
  <c r="M4" i="16"/>
  <c r="W4" i="16"/>
  <c r="J4" i="16"/>
  <c r="B4" i="17"/>
  <c r="X4" i="17"/>
  <c r="L4" i="17"/>
  <c r="X4" i="16"/>
  <c r="L4" i="16"/>
  <c r="K4" i="17"/>
  <c r="K4" i="16"/>
  <c r="J4" i="17"/>
  <c r="V4" i="16"/>
  <c r="I4" i="17"/>
  <c r="U4" i="16"/>
  <c r="I4" i="16"/>
  <c r="W4" i="17"/>
  <c r="V4" i="17"/>
  <c r="U4" i="17"/>
  <c r="T4" i="17"/>
  <c r="H4" i="17"/>
  <c r="T4" i="16"/>
  <c r="H4" i="16"/>
  <c r="R4" i="16"/>
  <c r="D4" i="17"/>
  <c r="P4" i="16"/>
  <c r="C4" i="16"/>
  <c r="N4" i="16"/>
  <c r="S4" i="17"/>
  <c r="G4" i="17"/>
  <c r="S4" i="16"/>
  <c r="G4" i="16"/>
  <c r="F4" i="17"/>
  <c r="F4" i="16"/>
  <c r="C4" i="17"/>
  <c r="O4" i="16"/>
  <c r="R4" i="17"/>
  <c r="B4" i="16"/>
  <c r="Q4" i="17"/>
  <c r="E4" i="17"/>
  <c r="Q4" i="16"/>
  <c r="E4" i="16"/>
  <c r="D4" i="16"/>
  <c r="P4" i="17"/>
  <c r="O4" i="17"/>
  <c r="N4" i="17"/>
  <c r="Y3" i="17"/>
  <c r="M3" i="17"/>
  <c r="Y3" i="16"/>
  <c r="M3" i="16"/>
  <c r="W3" i="17"/>
  <c r="K3" i="16"/>
  <c r="V3" i="17"/>
  <c r="U3" i="17"/>
  <c r="U3" i="16"/>
  <c r="X3" i="17"/>
  <c r="L3" i="17"/>
  <c r="X3" i="16"/>
  <c r="L3" i="16"/>
  <c r="K3" i="17"/>
  <c r="W3" i="16"/>
  <c r="J3" i="17"/>
  <c r="V3" i="16"/>
  <c r="J3" i="16"/>
  <c r="I3" i="17"/>
  <c r="I3" i="16"/>
  <c r="N3" i="17"/>
  <c r="B3" i="16"/>
  <c r="T3" i="17"/>
  <c r="H3" i="17"/>
  <c r="T3" i="16"/>
  <c r="H3" i="16"/>
  <c r="R3" i="17"/>
  <c r="R3" i="16"/>
  <c r="D3" i="16"/>
  <c r="O3" i="17"/>
  <c r="S3" i="17"/>
  <c r="G3" i="17"/>
  <c r="S3" i="16"/>
  <c r="G3" i="16"/>
  <c r="F3" i="17"/>
  <c r="F3" i="16"/>
  <c r="E3" i="16"/>
  <c r="D3" i="17"/>
  <c r="P3" i="16"/>
  <c r="C3" i="16"/>
  <c r="B3" i="17"/>
  <c r="Q3" i="17"/>
  <c r="E3" i="17"/>
  <c r="Q3" i="16"/>
  <c r="P3" i="17"/>
  <c r="C3" i="17"/>
  <c r="O3" i="16"/>
  <c r="N3" i="16"/>
  <c r="U43" i="22"/>
  <c r="U72" i="21"/>
  <c r="X56" i="22"/>
  <c r="T85" i="22"/>
  <c r="K87" i="22"/>
  <c r="T62" i="22"/>
  <c r="H19" i="21"/>
  <c r="X45" i="21"/>
  <c r="X71" i="21"/>
  <c r="P38" i="22"/>
  <c r="K72" i="21"/>
  <c r="R53" i="21"/>
  <c r="R61" i="22"/>
  <c r="K81" i="21"/>
  <c r="M29" i="21"/>
  <c r="Q39" i="21"/>
  <c r="U76" i="21"/>
  <c r="V85" i="22"/>
  <c r="Y30" i="21"/>
  <c r="U69" i="22"/>
  <c r="Y35" i="21"/>
  <c r="Y32" i="21"/>
  <c r="K71" i="21"/>
  <c r="T77" i="21"/>
  <c r="V35" i="21"/>
  <c r="V4" i="21"/>
  <c r="U50" i="22"/>
  <c r="U90" i="21"/>
  <c r="V80" i="21"/>
  <c r="W26" i="21"/>
  <c r="K57" i="22"/>
  <c r="R39" i="21"/>
  <c r="R85" i="21"/>
  <c r="U41" i="22"/>
  <c r="U65" i="21"/>
  <c r="U91" i="21"/>
  <c r="V88" i="22"/>
  <c r="X44" i="21"/>
  <c r="X51" i="22"/>
  <c r="X69" i="22"/>
  <c r="X93" i="21"/>
  <c r="Y10" i="21"/>
  <c r="K88" i="21"/>
  <c r="T59" i="21"/>
  <c r="V74" i="21"/>
  <c r="W56" i="21"/>
  <c r="T50" i="21"/>
  <c r="F10" i="21"/>
  <c r="X61" i="21"/>
  <c r="X70" i="21"/>
  <c r="V91" i="22"/>
  <c r="W97" i="22"/>
  <c r="K44" i="21"/>
  <c r="K58" i="21"/>
  <c r="U9" i="21"/>
  <c r="S30" i="21"/>
  <c r="R75" i="21"/>
  <c r="U67" i="21"/>
  <c r="U100" i="21"/>
  <c r="V49" i="21"/>
  <c r="R23" i="21"/>
  <c r="T79" i="21"/>
  <c r="V98" i="21"/>
  <c r="T83" i="21"/>
  <c r="U74" i="21"/>
  <c r="U6" i="21"/>
  <c r="X46" i="21"/>
  <c r="X53" i="21"/>
  <c r="X79" i="21"/>
  <c r="W95" i="21"/>
  <c r="V26" i="21"/>
  <c r="R60" i="21"/>
  <c r="W80" i="21"/>
  <c r="L2" i="21"/>
  <c r="G37" i="22"/>
  <c r="W52" i="21"/>
  <c r="U14" i="21"/>
  <c r="X54" i="21"/>
  <c r="X97" i="22"/>
  <c r="K54" i="21"/>
  <c r="K68" i="21"/>
  <c r="V64" i="21"/>
  <c r="W82" i="22"/>
  <c r="N38" i="21"/>
  <c r="K22" i="21"/>
  <c r="T43" i="21"/>
  <c r="U2" i="21"/>
  <c r="V54" i="21"/>
  <c r="J25" i="21"/>
  <c r="V30" i="21"/>
  <c r="W62" i="21"/>
  <c r="R44" i="21"/>
  <c r="W92" i="22"/>
  <c r="T45" i="22"/>
  <c r="H28" i="21"/>
  <c r="J13" i="21"/>
  <c r="X73" i="22"/>
  <c r="X95" i="21"/>
  <c r="W71" i="21"/>
  <c r="Q27" i="21"/>
  <c r="K64" i="21"/>
  <c r="K70" i="21"/>
  <c r="K89" i="21"/>
  <c r="U17" i="21"/>
  <c r="R77" i="21"/>
  <c r="W99" i="21"/>
  <c r="R51" i="21"/>
  <c r="W9" i="22"/>
  <c r="V40" i="21"/>
  <c r="W64" i="21"/>
  <c r="U59" i="21"/>
  <c r="U77" i="21"/>
  <c r="W68" i="21"/>
  <c r="I3" i="21"/>
  <c r="I13" i="21"/>
  <c r="I8" i="21"/>
  <c r="H32" i="21"/>
  <c r="V84" i="22"/>
  <c r="Y28" i="21"/>
  <c r="W37" i="21"/>
  <c r="K84" i="21"/>
  <c r="K90" i="22"/>
  <c r="T87" i="21"/>
  <c r="U26" i="21"/>
  <c r="T55" i="21"/>
  <c r="P14" i="21"/>
  <c r="R71" i="21"/>
  <c r="T34" i="21"/>
  <c r="T53" i="21"/>
  <c r="U66" i="21"/>
  <c r="W74" i="21"/>
  <c r="Y4" i="21"/>
  <c r="K25" i="21"/>
  <c r="R79" i="21"/>
  <c r="R20" i="21"/>
  <c r="V67" i="21"/>
  <c r="W41" i="21"/>
  <c r="U86" i="21"/>
  <c r="J16" i="21"/>
  <c r="K16" i="21"/>
  <c r="X82" i="22"/>
  <c r="K97" i="21"/>
  <c r="T92" i="21"/>
  <c r="R72" i="22"/>
  <c r="H22" i="21"/>
  <c r="U48" i="21"/>
  <c r="U80" i="21"/>
  <c r="X48" i="21"/>
  <c r="Q12" i="21"/>
  <c r="W91" i="22"/>
  <c r="U94" i="21"/>
  <c r="K47" i="21"/>
  <c r="K80" i="21"/>
  <c r="K98" i="21"/>
  <c r="R88" i="21"/>
  <c r="T95" i="21"/>
  <c r="V50" i="21"/>
  <c r="F25" i="21"/>
  <c r="R54" i="21"/>
  <c r="T23" i="21"/>
  <c r="U49" i="21"/>
  <c r="W81" i="21"/>
  <c r="X55" i="21"/>
  <c r="V100" i="22"/>
  <c r="J19" i="21"/>
  <c r="V51" i="22"/>
  <c r="V58" i="21"/>
  <c r="K76" i="21"/>
  <c r="K38" i="21"/>
  <c r="K59" i="21"/>
  <c r="T14" i="22"/>
  <c r="V79" i="21"/>
  <c r="X67" i="21"/>
  <c r="X85" i="21"/>
  <c r="V70" i="21"/>
  <c r="K42" i="21"/>
  <c r="V62" i="21"/>
  <c r="R63" i="21"/>
  <c r="R83" i="21"/>
  <c r="V96" i="21"/>
  <c r="H25" i="21"/>
  <c r="U46" i="21"/>
  <c r="U88" i="21"/>
  <c r="X74" i="21"/>
  <c r="X92" i="21"/>
  <c r="F37" i="21"/>
  <c r="T65" i="21"/>
  <c r="W83" i="21"/>
  <c r="T26" i="21"/>
  <c r="U95" i="21"/>
  <c r="V52" i="21"/>
  <c r="X57" i="21"/>
  <c r="I30" i="21"/>
  <c r="K50" i="21"/>
  <c r="R100" i="21"/>
  <c r="U78" i="21"/>
  <c r="V59" i="21"/>
  <c r="J22" i="21"/>
  <c r="S33" i="22"/>
  <c r="X64" i="21"/>
  <c r="K99" i="22"/>
  <c r="V42" i="21"/>
  <c r="T47" i="21"/>
  <c r="D19" i="21"/>
  <c r="U55" i="21"/>
  <c r="W44" i="21"/>
  <c r="M8" i="21"/>
  <c r="Y2" i="21"/>
  <c r="F86" i="22"/>
  <c r="F86" i="21"/>
  <c r="T30" i="22"/>
  <c r="T30" i="21"/>
  <c r="Q98" i="22"/>
  <c r="Q98" i="21"/>
  <c r="K26" i="22"/>
  <c r="K26" i="21"/>
  <c r="P50" i="21"/>
  <c r="P50" i="22"/>
  <c r="C42" i="22"/>
  <c r="C42" i="21"/>
  <c r="F29" i="22"/>
  <c r="F29" i="21"/>
  <c r="M62" i="22"/>
  <c r="M62" i="21"/>
  <c r="N26" i="22"/>
  <c r="N26" i="21"/>
  <c r="L16" i="22"/>
  <c r="L16" i="21"/>
  <c r="F51" i="22"/>
  <c r="F51" i="21"/>
  <c r="S37" i="21"/>
  <c r="S37" i="22"/>
  <c r="H21" i="21"/>
  <c r="H21" i="22"/>
  <c r="P55" i="22"/>
  <c r="P55" i="21"/>
  <c r="P68" i="22"/>
  <c r="P68" i="21"/>
  <c r="O53" i="21"/>
  <c r="O53" i="22"/>
  <c r="P19" i="22"/>
  <c r="P19" i="21"/>
  <c r="Y49" i="22"/>
  <c r="Y49" i="21"/>
  <c r="J55" i="22"/>
  <c r="J55" i="21"/>
  <c r="F77" i="22"/>
  <c r="F77" i="21"/>
  <c r="T28" i="22"/>
  <c r="T28" i="21"/>
  <c r="E49" i="22"/>
  <c r="E49" i="21"/>
  <c r="O52" i="22"/>
  <c r="O52" i="21"/>
  <c r="F47" i="22"/>
  <c r="F47" i="21"/>
  <c r="F71" i="22"/>
  <c r="F71" i="21"/>
  <c r="F95" i="22"/>
  <c r="F95" i="21"/>
  <c r="G100" i="22"/>
  <c r="G100" i="21"/>
  <c r="G88" i="22"/>
  <c r="G88" i="21"/>
  <c r="G70" i="22"/>
  <c r="G70" i="21"/>
  <c r="G58" i="22"/>
  <c r="G58" i="21"/>
  <c r="G46" i="22"/>
  <c r="G46" i="21"/>
  <c r="T32" i="22"/>
  <c r="T32" i="21"/>
  <c r="Q5" i="22"/>
  <c r="Q5" i="21"/>
  <c r="I18" i="22"/>
  <c r="I18" i="21"/>
  <c r="F48" i="22"/>
  <c r="F48" i="21"/>
  <c r="F72" i="22"/>
  <c r="F72" i="21"/>
  <c r="F96" i="22"/>
  <c r="F96" i="21"/>
  <c r="S99" i="22"/>
  <c r="S99" i="21"/>
  <c r="S87" i="22"/>
  <c r="S87" i="21"/>
  <c r="S75" i="22"/>
  <c r="S75" i="21"/>
  <c r="S63" i="22"/>
  <c r="S63" i="21"/>
  <c r="S57" i="22"/>
  <c r="S57" i="21"/>
  <c r="S45" i="22"/>
  <c r="S45" i="21"/>
  <c r="E32" i="22"/>
  <c r="E32" i="21"/>
  <c r="Q14" i="22"/>
  <c r="Q14" i="21"/>
  <c r="T4" i="22"/>
  <c r="T4" i="21"/>
  <c r="Q93" i="22"/>
  <c r="Q93" i="21"/>
  <c r="Q81" i="22"/>
  <c r="Q81" i="21"/>
  <c r="Q69" i="22"/>
  <c r="Q69" i="21"/>
  <c r="Q57" i="22"/>
  <c r="Q57" i="21"/>
  <c r="Q45" i="22"/>
  <c r="Q45" i="21"/>
  <c r="K39" i="22"/>
  <c r="K39" i="21"/>
  <c r="M23" i="22"/>
  <c r="M23" i="21"/>
  <c r="Q4" i="22"/>
  <c r="Q4" i="21"/>
  <c r="D91" i="22"/>
  <c r="D91" i="21"/>
  <c r="P44" i="22"/>
  <c r="P44" i="21"/>
  <c r="F12" i="22"/>
  <c r="F12" i="21"/>
  <c r="D96" i="22"/>
  <c r="D96" i="21"/>
  <c r="P74" i="22"/>
  <c r="P74" i="21"/>
  <c r="P40" i="22"/>
  <c r="P40" i="21"/>
  <c r="R3" i="22"/>
  <c r="R3" i="21"/>
  <c r="C91" i="22"/>
  <c r="C91" i="21"/>
  <c r="C85" i="22"/>
  <c r="C85" i="21"/>
  <c r="C73" i="22"/>
  <c r="C73" i="21"/>
  <c r="C61" i="22"/>
  <c r="C61" i="21"/>
  <c r="C49" i="22"/>
  <c r="C49" i="21"/>
  <c r="I36" i="22"/>
  <c r="I36" i="21"/>
  <c r="P28" i="22"/>
  <c r="P28" i="21"/>
  <c r="K10" i="22"/>
  <c r="K10" i="21"/>
  <c r="D76" i="22"/>
  <c r="D76" i="21"/>
  <c r="N88" i="22"/>
  <c r="N88" i="21"/>
  <c r="N61" i="22"/>
  <c r="N61" i="21"/>
  <c r="B51" i="22"/>
  <c r="B51" i="21"/>
  <c r="D38" i="22"/>
  <c r="D38" i="21"/>
  <c r="U21" i="22"/>
  <c r="U21" i="21"/>
  <c r="M81" i="22"/>
  <c r="M81" i="21"/>
  <c r="U19" i="22"/>
  <c r="U19" i="21"/>
  <c r="M36" i="22"/>
  <c r="M36" i="21"/>
  <c r="F49" i="22"/>
  <c r="F49" i="21"/>
  <c r="F61" i="22"/>
  <c r="F61" i="21"/>
  <c r="F73" i="22"/>
  <c r="F73" i="21"/>
  <c r="F85" i="22"/>
  <c r="F85" i="21"/>
  <c r="F97" i="22"/>
  <c r="F97" i="21"/>
  <c r="K2" i="22"/>
  <c r="K2" i="21"/>
  <c r="G99" i="22"/>
  <c r="G99" i="21"/>
  <c r="G93" i="22"/>
  <c r="G93" i="21"/>
  <c r="G87" i="22"/>
  <c r="G87" i="21"/>
  <c r="G81" i="22"/>
  <c r="G81" i="21"/>
  <c r="G75" i="22"/>
  <c r="G75" i="21"/>
  <c r="G69" i="22"/>
  <c r="G69" i="21"/>
  <c r="G63" i="22"/>
  <c r="G63" i="21"/>
  <c r="G57" i="22"/>
  <c r="G57" i="21"/>
  <c r="G51" i="22"/>
  <c r="G51" i="21"/>
  <c r="G45" i="22"/>
  <c r="G45" i="21"/>
  <c r="W38" i="21"/>
  <c r="W38" i="22"/>
  <c r="K31" i="22"/>
  <c r="K31" i="21"/>
  <c r="V22" i="22"/>
  <c r="V22" i="21"/>
  <c r="V13" i="22"/>
  <c r="V13" i="21"/>
  <c r="V3" i="22"/>
  <c r="V3" i="21"/>
  <c r="E99" i="22"/>
  <c r="E99" i="21"/>
  <c r="E93" i="22"/>
  <c r="E93" i="21"/>
  <c r="E87" i="22"/>
  <c r="E87" i="21"/>
  <c r="E81" i="22"/>
  <c r="E81" i="21"/>
  <c r="E75" i="22"/>
  <c r="E75" i="21"/>
  <c r="E69" i="22"/>
  <c r="E69" i="21"/>
  <c r="E63" i="22"/>
  <c r="E63" i="21"/>
  <c r="E57" i="22"/>
  <c r="E57" i="21"/>
  <c r="E51" i="22"/>
  <c r="E51" i="21"/>
  <c r="E45" i="22"/>
  <c r="E45" i="21"/>
  <c r="U38" i="22"/>
  <c r="U38" i="21"/>
  <c r="I31" i="22"/>
  <c r="I31" i="21"/>
  <c r="T22" i="22"/>
  <c r="T22" i="21"/>
  <c r="T13" i="22"/>
  <c r="T13" i="21"/>
  <c r="T3" i="22"/>
  <c r="T3" i="21"/>
  <c r="D89" i="22"/>
  <c r="D89" i="21"/>
  <c r="D60" i="22"/>
  <c r="D60" i="21"/>
  <c r="P43" i="22"/>
  <c r="P43" i="21"/>
  <c r="F27" i="22"/>
  <c r="F27" i="21"/>
  <c r="M10" i="22"/>
  <c r="M10" i="21"/>
  <c r="P94" i="22"/>
  <c r="P94" i="21"/>
  <c r="P72" i="22"/>
  <c r="P72" i="21"/>
  <c r="P51" i="22"/>
  <c r="P51" i="21"/>
  <c r="J39" i="22"/>
  <c r="J39" i="21"/>
  <c r="R19" i="22"/>
  <c r="R19" i="21"/>
  <c r="O96" i="22"/>
  <c r="O96" i="21"/>
  <c r="O90" i="22"/>
  <c r="O90" i="21"/>
  <c r="O84" i="22"/>
  <c r="O84" i="21"/>
  <c r="O78" i="22"/>
  <c r="O78" i="21"/>
  <c r="O72" i="22"/>
  <c r="O72" i="21"/>
  <c r="O66" i="22"/>
  <c r="O66" i="21"/>
  <c r="O60" i="22"/>
  <c r="O60" i="21"/>
  <c r="O54" i="22"/>
  <c r="O54" i="21"/>
  <c r="O48" i="22"/>
  <c r="O48" i="21"/>
  <c r="O42" i="22"/>
  <c r="O42" i="21"/>
  <c r="S35" i="22"/>
  <c r="S35" i="21"/>
  <c r="V27" i="22"/>
  <c r="V27" i="21"/>
  <c r="V18" i="22"/>
  <c r="V18" i="21"/>
  <c r="Q9" i="22"/>
  <c r="Q9" i="21"/>
  <c r="D73" i="22"/>
  <c r="D73" i="21"/>
  <c r="N100" i="22"/>
  <c r="N100" i="21"/>
  <c r="B87" i="22"/>
  <c r="B87" i="21"/>
  <c r="N73" i="21"/>
  <c r="N73" i="22"/>
  <c r="N60" i="22"/>
  <c r="N60" i="21"/>
  <c r="N50" i="22"/>
  <c r="N50" i="21"/>
  <c r="B44" i="22"/>
  <c r="B44" i="21"/>
  <c r="M37" i="22"/>
  <c r="M37" i="21"/>
  <c r="U29" i="22"/>
  <c r="U29" i="21"/>
  <c r="D21" i="22"/>
  <c r="D21" i="21"/>
  <c r="D12" i="22"/>
  <c r="D12" i="21"/>
  <c r="D87" i="22"/>
  <c r="D87" i="21"/>
  <c r="D68" i="22"/>
  <c r="D68" i="21"/>
  <c r="C2" i="22"/>
  <c r="C2" i="21"/>
  <c r="B90" i="22"/>
  <c r="B90" i="21"/>
  <c r="B79" i="22"/>
  <c r="B79" i="21"/>
  <c r="N68" i="22"/>
  <c r="N68" i="21"/>
  <c r="N56" i="22"/>
  <c r="N56" i="21"/>
  <c r="Y98" i="22"/>
  <c r="Y98" i="21"/>
  <c r="Y92" i="22"/>
  <c r="Y92" i="21"/>
  <c r="Y86" i="22"/>
  <c r="Y86" i="21"/>
  <c r="Y80" i="22"/>
  <c r="Y80" i="21"/>
  <c r="Y74" i="22"/>
  <c r="Y74" i="21"/>
  <c r="Y68" i="22"/>
  <c r="Y68" i="21"/>
  <c r="Y62" i="22"/>
  <c r="Y62" i="21"/>
  <c r="Y56" i="22"/>
  <c r="Y56" i="21"/>
  <c r="Y50" i="22"/>
  <c r="Y50" i="21"/>
  <c r="Y44" i="22"/>
  <c r="Y44" i="21"/>
  <c r="Q38" i="22"/>
  <c r="Q38" i="21"/>
  <c r="E31" i="22"/>
  <c r="E31" i="21"/>
  <c r="M22" i="22"/>
  <c r="M22" i="21"/>
  <c r="M13" i="22"/>
  <c r="M13" i="21"/>
  <c r="K3" i="22"/>
  <c r="K3" i="21"/>
  <c r="S24" i="22"/>
  <c r="S24" i="21"/>
  <c r="S18" i="22"/>
  <c r="S18" i="21"/>
  <c r="S12" i="22"/>
  <c r="S12" i="21"/>
  <c r="S6" i="22"/>
  <c r="S6" i="21"/>
  <c r="P9" i="22"/>
  <c r="P9" i="21"/>
  <c r="P3" i="22"/>
  <c r="P3" i="21"/>
  <c r="O36" i="22"/>
  <c r="O36" i="21"/>
  <c r="O30" i="22"/>
  <c r="O30" i="21"/>
  <c r="O24" i="22"/>
  <c r="O24" i="21"/>
  <c r="O18" i="22"/>
  <c r="O18" i="21"/>
  <c r="O12" i="22"/>
  <c r="O12" i="21"/>
  <c r="O6" i="22"/>
  <c r="O6" i="21"/>
  <c r="B33" i="22"/>
  <c r="B33" i="21"/>
  <c r="B27" i="22"/>
  <c r="B27" i="21"/>
  <c r="B21" i="22"/>
  <c r="B21" i="21"/>
  <c r="B15" i="22"/>
  <c r="B15" i="21"/>
  <c r="B9" i="22"/>
  <c r="B9" i="21"/>
  <c r="B3" i="22"/>
  <c r="B3" i="21"/>
  <c r="X34" i="21"/>
  <c r="X34" i="22"/>
  <c r="X28" i="22"/>
  <c r="X28" i="21"/>
  <c r="X22" i="22"/>
  <c r="X22" i="21"/>
  <c r="X16" i="22"/>
  <c r="X16" i="21"/>
  <c r="X10" i="22"/>
  <c r="X10" i="21"/>
  <c r="X4" i="22"/>
  <c r="X4" i="21"/>
  <c r="K18" i="22"/>
  <c r="K18" i="21"/>
  <c r="J35" i="22"/>
  <c r="J35" i="21"/>
  <c r="H48" i="22"/>
  <c r="H48" i="21"/>
  <c r="H60" i="22"/>
  <c r="H60" i="21"/>
  <c r="H72" i="22"/>
  <c r="H72" i="21"/>
  <c r="H84" i="22"/>
  <c r="H84" i="21"/>
  <c r="H98" i="22"/>
  <c r="H98" i="21"/>
  <c r="M15" i="22"/>
  <c r="M15" i="21"/>
  <c r="V32" i="22"/>
  <c r="V32" i="21"/>
  <c r="I46" i="22"/>
  <c r="I46" i="21"/>
  <c r="I58" i="22"/>
  <c r="I58" i="21"/>
  <c r="I70" i="22"/>
  <c r="I70" i="21"/>
  <c r="I82" i="22"/>
  <c r="I82" i="21"/>
  <c r="I94" i="22"/>
  <c r="I94" i="21"/>
  <c r="M7" i="22"/>
  <c r="M7" i="21"/>
  <c r="D26" i="21"/>
  <c r="D26" i="22"/>
  <c r="J41" i="22"/>
  <c r="J41" i="21"/>
  <c r="J53" i="22"/>
  <c r="J53" i="21"/>
  <c r="J65" i="22"/>
  <c r="J65" i="21"/>
  <c r="J77" i="22"/>
  <c r="J77" i="21"/>
  <c r="J89" i="22"/>
  <c r="J89" i="21"/>
  <c r="R18" i="22"/>
  <c r="R18" i="21"/>
  <c r="P35" i="22"/>
  <c r="P35" i="21"/>
  <c r="L48" i="22"/>
  <c r="L48" i="21"/>
  <c r="L60" i="22"/>
  <c r="L60" i="21"/>
  <c r="L72" i="22"/>
  <c r="L72" i="21"/>
  <c r="L84" i="22"/>
  <c r="L84" i="21"/>
  <c r="L96" i="21"/>
  <c r="L96" i="22"/>
  <c r="E22" i="22"/>
  <c r="E22" i="21"/>
  <c r="Y12" i="22"/>
  <c r="Y12" i="21"/>
  <c r="C72" i="22"/>
  <c r="C72" i="21"/>
  <c r="N43" i="22"/>
  <c r="N43" i="21"/>
  <c r="D85" i="22"/>
  <c r="D85" i="21"/>
  <c r="M50" i="22"/>
  <c r="M50" i="21"/>
  <c r="D3" i="22"/>
  <c r="D3" i="21"/>
  <c r="L10" i="21"/>
  <c r="L10" i="22"/>
  <c r="E80" i="22"/>
  <c r="E80" i="21"/>
  <c r="O89" i="22"/>
  <c r="O89" i="21"/>
  <c r="V7" i="22"/>
  <c r="V7" i="21"/>
  <c r="B85" i="22"/>
  <c r="B85" i="21"/>
  <c r="Y97" i="22"/>
  <c r="Y97" i="21"/>
  <c r="S5" i="21"/>
  <c r="S5" i="22"/>
  <c r="O29" i="22"/>
  <c r="O29" i="21"/>
  <c r="X33" i="22"/>
  <c r="X33" i="21"/>
  <c r="K21" i="22"/>
  <c r="K21" i="21"/>
  <c r="T37" i="22"/>
  <c r="T37" i="21"/>
  <c r="H50" i="22"/>
  <c r="H50" i="21"/>
  <c r="H62" i="22"/>
  <c r="H62" i="21"/>
  <c r="H74" i="22"/>
  <c r="H74" i="21"/>
  <c r="H86" i="22"/>
  <c r="H86" i="21"/>
  <c r="M18" i="22"/>
  <c r="M18" i="21"/>
  <c r="K35" i="22"/>
  <c r="K35" i="21"/>
  <c r="I48" i="22"/>
  <c r="I48" i="21"/>
  <c r="I60" i="21"/>
  <c r="I60" i="22"/>
  <c r="I72" i="22"/>
  <c r="I72" i="21"/>
  <c r="I84" i="22"/>
  <c r="I84" i="21"/>
  <c r="I96" i="22"/>
  <c r="I96" i="21"/>
  <c r="W10" i="22"/>
  <c r="W10" i="21"/>
  <c r="J43" i="22"/>
  <c r="J43" i="21"/>
  <c r="J91" i="22"/>
  <c r="J91" i="21"/>
  <c r="R21" i="22"/>
  <c r="R21" i="21"/>
  <c r="Y37" i="22"/>
  <c r="Y37" i="21"/>
  <c r="L50" i="22"/>
  <c r="L50" i="21"/>
  <c r="L62" i="22"/>
  <c r="L62" i="21"/>
  <c r="L74" i="22"/>
  <c r="L74" i="21"/>
  <c r="L86" i="22"/>
  <c r="L86" i="21"/>
  <c r="L98" i="22"/>
  <c r="L98" i="21"/>
  <c r="M5" i="22"/>
  <c r="M5" i="21"/>
  <c r="I24" i="22"/>
  <c r="I24" i="21"/>
  <c r="D40" i="22"/>
  <c r="D40" i="21"/>
  <c r="F52" i="22"/>
  <c r="F52" i="21"/>
  <c r="F64" i="22"/>
  <c r="F64" i="21"/>
  <c r="F76" i="22"/>
  <c r="F76" i="21"/>
  <c r="F88" i="22"/>
  <c r="F88" i="21"/>
  <c r="F100" i="22"/>
  <c r="F100" i="21"/>
  <c r="S97" i="22"/>
  <c r="S97" i="21"/>
  <c r="S91" i="22"/>
  <c r="S91" i="21"/>
  <c r="S85" i="22"/>
  <c r="S85" i="21"/>
  <c r="S79" i="22"/>
  <c r="S79" i="21"/>
  <c r="S73" i="22"/>
  <c r="S73" i="21"/>
  <c r="S67" i="22"/>
  <c r="S67" i="21"/>
  <c r="S61" i="22"/>
  <c r="S61" i="21"/>
  <c r="S55" i="22"/>
  <c r="S55" i="21"/>
  <c r="S49" i="22"/>
  <c r="S49" i="21"/>
  <c r="S43" i="22"/>
  <c r="S43" i="21"/>
  <c r="E37" i="22"/>
  <c r="E37" i="21"/>
  <c r="K29" i="22"/>
  <c r="K29" i="21"/>
  <c r="Q20" i="22"/>
  <c r="Q20" i="21"/>
  <c r="Q11" i="22"/>
  <c r="Q11" i="21"/>
  <c r="Q97" i="22"/>
  <c r="Q97" i="21"/>
  <c r="Q91" i="22"/>
  <c r="Q91" i="21"/>
  <c r="Q85" i="22"/>
  <c r="Q85" i="21"/>
  <c r="Q79" i="22"/>
  <c r="Q79" i="21"/>
  <c r="Q73" i="22"/>
  <c r="Q73" i="21"/>
  <c r="Q67" i="22"/>
  <c r="Q67" i="21"/>
  <c r="Q61" i="22"/>
  <c r="Q61" i="21"/>
  <c r="Q55" i="22"/>
  <c r="Q55" i="21"/>
  <c r="Q49" i="22"/>
  <c r="Q49" i="21"/>
  <c r="Q43" i="22"/>
  <c r="Q43" i="21"/>
  <c r="B37" i="22"/>
  <c r="B37" i="21"/>
  <c r="I29" i="22"/>
  <c r="I29" i="21"/>
  <c r="M20" i="22"/>
  <c r="M20" i="21"/>
  <c r="K11" i="22"/>
  <c r="K11" i="21"/>
  <c r="D81" i="22"/>
  <c r="D81" i="21"/>
  <c r="P53" i="22"/>
  <c r="P53" i="21"/>
  <c r="Y39" i="22"/>
  <c r="Y39" i="21"/>
  <c r="W24" i="22"/>
  <c r="W24" i="21"/>
  <c r="M4" i="22"/>
  <c r="M4" i="21"/>
  <c r="P89" i="22"/>
  <c r="P89" i="21"/>
  <c r="P66" i="22"/>
  <c r="P66" i="21"/>
  <c r="D48" i="22"/>
  <c r="D48" i="21"/>
  <c r="P34" i="22"/>
  <c r="P34" i="21"/>
  <c r="F15" i="22"/>
  <c r="F15" i="21"/>
  <c r="D2" i="22"/>
  <c r="D2" i="21"/>
  <c r="C95" i="22"/>
  <c r="C95" i="21"/>
  <c r="C89" i="22"/>
  <c r="C89" i="21"/>
  <c r="C83" i="22"/>
  <c r="C83" i="21"/>
  <c r="C77" i="22"/>
  <c r="C77" i="21"/>
  <c r="C71" i="22"/>
  <c r="C71" i="21"/>
  <c r="C65" i="22"/>
  <c r="C65" i="21"/>
  <c r="C59" i="22"/>
  <c r="C59" i="21"/>
  <c r="C53" i="22"/>
  <c r="C53" i="21"/>
  <c r="C47" i="22"/>
  <c r="C47" i="21"/>
  <c r="C41" i="22"/>
  <c r="C41" i="21"/>
  <c r="V33" i="22"/>
  <c r="V33" i="21"/>
  <c r="Q25" i="22"/>
  <c r="Q25" i="21"/>
  <c r="Q16" i="22"/>
  <c r="Q16" i="21"/>
  <c r="Y6" i="22"/>
  <c r="Y6" i="21"/>
  <c r="D97" i="22"/>
  <c r="D97" i="21"/>
  <c r="P64" i="22"/>
  <c r="P64" i="21"/>
  <c r="B97" i="22"/>
  <c r="B97" i="21"/>
  <c r="B84" i="22"/>
  <c r="B84" i="21"/>
  <c r="B70" i="22"/>
  <c r="B70" i="21"/>
  <c r="B58" i="22"/>
  <c r="B58" i="21"/>
  <c r="B49" i="22"/>
  <c r="B49" i="21"/>
  <c r="N42" i="22"/>
  <c r="N42" i="21"/>
  <c r="R35" i="22"/>
  <c r="R35" i="21"/>
  <c r="U27" i="22"/>
  <c r="U27" i="21"/>
  <c r="U18" i="22"/>
  <c r="U18" i="21"/>
  <c r="M9" i="22"/>
  <c r="M9" i="21"/>
  <c r="D82" i="22"/>
  <c r="D82" i="21"/>
  <c r="D64" i="22"/>
  <c r="D64" i="21"/>
  <c r="N98" i="22"/>
  <c r="N98" i="21"/>
  <c r="N87" i="22"/>
  <c r="N87" i="21"/>
  <c r="N76" i="22"/>
  <c r="N76" i="21"/>
  <c r="B66" i="22"/>
  <c r="B66" i="21"/>
  <c r="B53" i="22"/>
  <c r="B53" i="21"/>
  <c r="M97" i="22"/>
  <c r="M97" i="21"/>
  <c r="M91" i="22"/>
  <c r="M91" i="21"/>
  <c r="M85" i="22"/>
  <c r="M85" i="21"/>
  <c r="M79" i="22"/>
  <c r="M79" i="21"/>
  <c r="M73" i="22"/>
  <c r="M73" i="21"/>
  <c r="M67" i="22"/>
  <c r="M67" i="21"/>
  <c r="M61" i="22"/>
  <c r="M61" i="21"/>
  <c r="M55" i="22"/>
  <c r="M55" i="21"/>
  <c r="M49" i="22"/>
  <c r="M49" i="21"/>
  <c r="M43" i="22"/>
  <c r="M43" i="21"/>
  <c r="U36" i="22"/>
  <c r="U36" i="21"/>
  <c r="E29" i="22"/>
  <c r="E29" i="21"/>
  <c r="H20" i="22"/>
  <c r="H20" i="21"/>
  <c r="F11" i="22"/>
  <c r="F11" i="21"/>
  <c r="G23" i="22"/>
  <c r="G23" i="21"/>
  <c r="G17" i="21"/>
  <c r="G17" i="22"/>
  <c r="G11" i="22"/>
  <c r="G11" i="21"/>
  <c r="G5" i="22"/>
  <c r="G5" i="21"/>
  <c r="D8" i="22"/>
  <c r="D8" i="21"/>
  <c r="C35" i="22"/>
  <c r="C35" i="21"/>
  <c r="C29" i="22"/>
  <c r="C29" i="21"/>
  <c r="C23" i="22"/>
  <c r="C23" i="21"/>
  <c r="C17" i="22"/>
  <c r="C17" i="21"/>
  <c r="C11" i="22"/>
  <c r="C11" i="21"/>
  <c r="C5" i="22"/>
  <c r="C5" i="21"/>
  <c r="N31" i="22"/>
  <c r="N31" i="21"/>
  <c r="N25" i="22"/>
  <c r="N25" i="21"/>
  <c r="N19" i="22"/>
  <c r="N19" i="21"/>
  <c r="N13" i="22"/>
  <c r="N13" i="21"/>
  <c r="N7" i="22"/>
  <c r="N7" i="21"/>
  <c r="L39" i="22"/>
  <c r="L39" i="21"/>
  <c r="L33" i="22"/>
  <c r="L33" i="21"/>
  <c r="L27" i="22"/>
  <c r="L27" i="21"/>
  <c r="L21" i="22"/>
  <c r="L21" i="21"/>
  <c r="L15" i="22"/>
  <c r="L15" i="21"/>
  <c r="L9" i="22"/>
  <c r="L9" i="21"/>
  <c r="L3" i="22"/>
  <c r="L3" i="21"/>
  <c r="W3" i="22"/>
  <c r="W3" i="21"/>
  <c r="W22" i="22"/>
  <c r="W22" i="21"/>
  <c r="Y38" i="21"/>
  <c r="Y38" i="22"/>
  <c r="H51" i="22"/>
  <c r="H51" i="21"/>
  <c r="H63" i="22"/>
  <c r="H63" i="21"/>
  <c r="H75" i="22"/>
  <c r="H75" i="21"/>
  <c r="H87" i="22"/>
  <c r="H87" i="21"/>
  <c r="Y19" i="22"/>
  <c r="Y19" i="21"/>
  <c r="Q36" i="22"/>
  <c r="Q36" i="21"/>
  <c r="I49" i="22"/>
  <c r="I49" i="21"/>
  <c r="I61" i="22"/>
  <c r="I61" i="21"/>
  <c r="I73" i="22"/>
  <c r="I73" i="21"/>
  <c r="I85" i="22"/>
  <c r="I85" i="21"/>
  <c r="I97" i="22"/>
  <c r="I97" i="21"/>
  <c r="P12" i="22"/>
  <c r="P12" i="21"/>
  <c r="H30" i="21"/>
  <c r="H30" i="22"/>
  <c r="J44" i="22"/>
  <c r="J44" i="21"/>
  <c r="J56" i="22"/>
  <c r="J56" i="21"/>
  <c r="J68" i="22"/>
  <c r="J68" i="21"/>
  <c r="J80" i="22"/>
  <c r="J80" i="21"/>
  <c r="J92" i="22"/>
  <c r="J92" i="21"/>
  <c r="H4" i="22"/>
  <c r="H4" i="21"/>
  <c r="F23" i="22"/>
  <c r="F23" i="21"/>
  <c r="F39" i="22"/>
  <c r="F39" i="21"/>
  <c r="L51" i="21"/>
  <c r="L51" i="22"/>
  <c r="L63" i="21"/>
  <c r="L63" i="22"/>
  <c r="L75" i="22"/>
  <c r="L75" i="21"/>
  <c r="L87" i="22"/>
  <c r="L87" i="21"/>
  <c r="L99" i="21"/>
  <c r="L99" i="22"/>
  <c r="I21" i="22"/>
  <c r="I21" i="21"/>
  <c r="S80" i="22"/>
  <c r="S80" i="21"/>
  <c r="S44" i="22"/>
  <c r="S44" i="21"/>
  <c r="Q86" i="22"/>
  <c r="Q86" i="21"/>
  <c r="Q50" i="22"/>
  <c r="Q50" i="21"/>
  <c r="P42" i="22"/>
  <c r="P42" i="21"/>
  <c r="E35" i="22"/>
  <c r="E35" i="21"/>
  <c r="D70" i="22"/>
  <c r="D70" i="21"/>
  <c r="I20" i="22"/>
  <c r="I20" i="21"/>
  <c r="B89" i="22"/>
  <c r="B89" i="21"/>
  <c r="M68" i="22"/>
  <c r="M68" i="21"/>
  <c r="T12" i="22"/>
  <c r="T12" i="21"/>
  <c r="G12" i="22"/>
  <c r="G12" i="21"/>
  <c r="C30" i="22"/>
  <c r="C30" i="21"/>
  <c r="N8" i="22"/>
  <c r="N8" i="21"/>
  <c r="H73" i="22"/>
  <c r="H73" i="21"/>
  <c r="I59" i="22"/>
  <c r="I59" i="21"/>
  <c r="J42" i="22"/>
  <c r="J42" i="21"/>
  <c r="F20" i="22"/>
  <c r="F20" i="21"/>
  <c r="L85" i="22"/>
  <c r="L85" i="21"/>
  <c r="F63" i="22"/>
  <c r="F63" i="21"/>
  <c r="G98" i="22"/>
  <c r="G98" i="21"/>
  <c r="G62" i="22"/>
  <c r="G62" i="21"/>
  <c r="J12" i="22"/>
  <c r="J12" i="21"/>
  <c r="E68" i="22"/>
  <c r="E68" i="21"/>
  <c r="Y29" i="22"/>
  <c r="Y29" i="21"/>
  <c r="R16" i="22"/>
  <c r="R16" i="21"/>
  <c r="O71" i="22"/>
  <c r="O71" i="21"/>
  <c r="J26" i="22"/>
  <c r="J26" i="21"/>
  <c r="N49" i="21"/>
  <c r="N49" i="22"/>
  <c r="D66" i="22"/>
  <c r="D66" i="21"/>
  <c r="N54" i="22"/>
  <c r="N54" i="21"/>
  <c r="Y43" i="22"/>
  <c r="Y43" i="21"/>
  <c r="S17" i="21"/>
  <c r="S17" i="22"/>
  <c r="O5" i="22"/>
  <c r="O5" i="21"/>
  <c r="B20" i="22"/>
  <c r="B20" i="21"/>
  <c r="X21" i="22"/>
  <c r="X21" i="21"/>
  <c r="F65" i="22"/>
  <c r="F65" i="21"/>
  <c r="G97" i="22"/>
  <c r="G97" i="21"/>
  <c r="G61" i="22"/>
  <c r="G61" i="21"/>
  <c r="V19" i="22"/>
  <c r="V19" i="21"/>
  <c r="E73" i="22"/>
  <c r="E73" i="21"/>
  <c r="Q10" i="22"/>
  <c r="Q10" i="21"/>
  <c r="P52" i="22"/>
  <c r="P52" i="21"/>
  <c r="D47" i="22"/>
  <c r="D47" i="21"/>
  <c r="O100" i="22"/>
  <c r="O100" i="21"/>
  <c r="O46" i="22"/>
  <c r="O46" i="21"/>
  <c r="P61" i="21"/>
  <c r="P61" i="22"/>
  <c r="N48" i="22"/>
  <c r="N48" i="21"/>
  <c r="Q2" i="21"/>
  <c r="Q2" i="22"/>
  <c r="N75" i="22"/>
  <c r="N75" i="21"/>
  <c r="Y78" i="22"/>
  <c r="Y78" i="21"/>
  <c r="Y54" i="22"/>
  <c r="Y54" i="21"/>
  <c r="M19" i="22"/>
  <c r="M19" i="21"/>
  <c r="S16" i="22"/>
  <c r="S16" i="21"/>
  <c r="O40" i="22"/>
  <c r="O40" i="21"/>
  <c r="O10" i="22"/>
  <c r="O10" i="21"/>
  <c r="B31" i="22"/>
  <c r="B31" i="21"/>
  <c r="X32" i="22"/>
  <c r="X32" i="21"/>
  <c r="F40" i="22"/>
  <c r="F40" i="21"/>
  <c r="I50" i="22"/>
  <c r="I50" i="21"/>
  <c r="J69" i="21"/>
  <c r="J69" i="22"/>
  <c r="L76" i="22"/>
  <c r="L76" i="21"/>
  <c r="I27" i="22"/>
  <c r="I27" i="21"/>
  <c r="F54" i="22"/>
  <c r="F54" i="21"/>
  <c r="F78" i="22"/>
  <c r="F78" i="21"/>
  <c r="B2" i="22"/>
  <c r="B2" i="21"/>
  <c r="S90" i="22"/>
  <c r="S90" i="21"/>
  <c r="S78" i="22"/>
  <c r="S78" i="21"/>
  <c r="S66" i="22"/>
  <c r="S66" i="21"/>
  <c r="S54" i="22"/>
  <c r="S54" i="21"/>
  <c r="W35" i="22"/>
  <c r="W35" i="21"/>
  <c r="E19" i="22"/>
  <c r="E19" i="21"/>
  <c r="Q90" i="22"/>
  <c r="Q90" i="21"/>
  <c r="Q78" i="22"/>
  <c r="Q78" i="21"/>
  <c r="Q66" i="22"/>
  <c r="Q66" i="21"/>
  <c r="Q54" i="22"/>
  <c r="Q54" i="21"/>
  <c r="Q42" i="22"/>
  <c r="Q42" i="21"/>
  <c r="Y27" i="22"/>
  <c r="Y27" i="21"/>
  <c r="T9" i="21"/>
  <c r="T9" i="22"/>
  <c r="P76" i="22"/>
  <c r="P76" i="21"/>
  <c r="Y36" i="22"/>
  <c r="Y36" i="21"/>
  <c r="P86" i="22"/>
  <c r="P86" i="21"/>
  <c r="D46" i="22"/>
  <c r="D46" i="21"/>
  <c r="W31" i="22"/>
  <c r="W31" i="21"/>
  <c r="C100" i="22"/>
  <c r="C100" i="21"/>
  <c r="C88" i="22"/>
  <c r="C88" i="21"/>
  <c r="C76" i="22"/>
  <c r="C76" i="21"/>
  <c r="C64" i="22"/>
  <c r="C64" i="21"/>
  <c r="C52" i="22"/>
  <c r="C52" i="21"/>
  <c r="W39" i="22"/>
  <c r="W39" i="21"/>
  <c r="E24" i="22"/>
  <c r="E24" i="21"/>
  <c r="I5" i="22"/>
  <c r="I5" i="21"/>
  <c r="D59" i="22"/>
  <c r="D59" i="21"/>
  <c r="B68" i="22"/>
  <c r="B68" i="21"/>
  <c r="N41" i="22"/>
  <c r="N41" i="21"/>
  <c r="I17" i="22"/>
  <c r="I17" i="21"/>
  <c r="P99" i="22"/>
  <c r="P99" i="21"/>
  <c r="D79" i="22"/>
  <c r="D79" i="21"/>
  <c r="D61" i="22"/>
  <c r="D61" i="21"/>
  <c r="N96" i="22"/>
  <c r="N96" i="21"/>
  <c r="N85" i="22"/>
  <c r="N85" i="21"/>
  <c r="N74" i="22"/>
  <c r="N74" i="21"/>
  <c r="B64" i="22"/>
  <c r="B64" i="21"/>
  <c r="N45" i="22"/>
  <c r="N45" i="21"/>
  <c r="M96" i="22"/>
  <c r="M96" i="21"/>
  <c r="M90" i="22"/>
  <c r="M90" i="21"/>
  <c r="M84" i="22"/>
  <c r="M84" i="21"/>
  <c r="M72" i="22"/>
  <c r="M72" i="21"/>
  <c r="M66" i="22"/>
  <c r="M66" i="21"/>
  <c r="M60" i="22"/>
  <c r="M60" i="21"/>
  <c r="M54" i="22"/>
  <c r="M54" i="21"/>
  <c r="M48" i="22"/>
  <c r="M48" i="21"/>
  <c r="M42" i="22"/>
  <c r="M42" i="21"/>
  <c r="Q35" i="22"/>
  <c r="Q35" i="21"/>
  <c r="T27" i="22"/>
  <c r="T27" i="21"/>
  <c r="T18" i="22"/>
  <c r="T18" i="21"/>
  <c r="K9" i="22"/>
  <c r="K9" i="21"/>
  <c r="G22" i="22"/>
  <c r="G22" i="21"/>
  <c r="G16" i="21"/>
  <c r="G16" i="22"/>
  <c r="G10" i="21"/>
  <c r="G10" i="22"/>
  <c r="G4" i="22"/>
  <c r="G4" i="21"/>
  <c r="D7" i="22"/>
  <c r="D7" i="21"/>
  <c r="C40" i="22"/>
  <c r="C40" i="21"/>
  <c r="C34" i="22"/>
  <c r="C34" i="21"/>
  <c r="C28" i="22"/>
  <c r="C28" i="21"/>
  <c r="C22" i="22"/>
  <c r="C22" i="21"/>
  <c r="C16" i="22"/>
  <c r="C16" i="21"/>
  <c r="C10" i="22"/>
  <c r="C10" i="21"/>
  <c r="C4" i="22"/>
  <c r="C4" i="21"/>
  <c r="N30" i="22"/>
  <c r="N30" i="21"/>
  <c r="N24" i="22"/>
  <c r="N24" i="21"/>
  <c r="N18" i="22"/>
  <c r="N18" i="21"/>
  <c r="N12" i="22"/>
  <c r="N12" i="21"/>
  <c r="N6" i="22"/>
  <c r="N6" i="21"/>
  <c r="L38" i="22"/>
  <c r="L38" i="21"/>
  <c r="L32" i="22"/>
  <c r="L32" i="21"/>
  <c r="L26" i="22"/>
  <c r="L26" i="21"/>
  <c r="L20" i="22"/>
  <c r="L20" i="21"/>
  <c r="L14" i="22"/>
  <c r="L14" i="21"/>
  <c r="L8" i="22"/>
  <c r="L8" i="21"/>
  <c r="J7" i="22"/>
  <c r="J7" i="21"/>
  <c r="W25" i="22"/>
  <c r="W25" i="21"/>
  <c r="H41" i="22"/>
  <c r="H41" i="21"/>
  <c r="H53" i="22"/>
  <c r="H53" i="21"/>
  <c r="H65" i="22"/>
  <c r="H65" i="21"/>
  <c r="H77" i="22"/>
  <c r="H77" i="21"/>
  <c r="H89" i="22"/>
  <c r="H89" i="21"/>
  <c r="Y3" i="22"/>
  <c r="Y3" i="21"/>
  <c r="Y22" i="22"/>
  <c r="Y22" i="21"/>
  <c r="B39" i="22"/>
  <c r="B39" i="21"/>
  <c r="I51" i="22"/>
  <c r="I51" i="21"/>
  <c r="I63" i="22"/>
  <c r="I63" i="21"/>
  <c r="I75" i="22"/>
  <c r="I75" i="21"/>
  <c r="I87" i="22"/>
  <c r="I87" i="21"/>
  <c r="I99" i="22"/>
  <c r="I99" i="21"/>
  <c r="P15" i="22"/>
  <c r="P15" i="21"/>
  <c r="W32" i="22"/>
  <c r="W32" i="21"/>
  <c r="J46" i="22"/>
  <c r="J46" i="21"/>
  <c r="J58" i="22"/>
  <c r="J58" i="21"/>
  <c r="J70" i="22"/>
  <c r="J70" i="21"/>
  <c r="J82" i="22"/>
  <c r="J82" i="21"/>
  <c r="J94" i="22"/>
  <c r="J94" i="21"/>
  <c r="R7" i="22"/>
  <c r="R7" i="21"/>
  <c r="F26" i="22"/>
  <c r="F26" i="21"/>
  <c r="L41" i="22"/>
  <c r="L41" i="21"/>
  <c r="L53" i="22"/>
  <c r="L53" i="21"/>
  <c r="L65" i="22"/>
  <c r="L65" i="21"/>
  <c r="L77" i="22"/>
  <c r="L77" i="21"/>
  <c r="L89" i="22"/>
  <c r="L89" i="21"/>
  <c r="M2" i="22"/>
  <c r="M2" i="21"/>
  <c r="F62" i="22"/>
  <c r="F62" i="21"/>
  <c r="S56" i="22"/>
  <c r="S56" i="21"/>
  <c r="G38" i="22"/>
  <c r="G38" i="21"/>
  <c r="D86" i="22"/>
  <c r="D86" i="21"/>
  <c r="P70" i="22"/>
  <c r="P70" i="21"/>
  <c r="C66" i="22"/>
  <c r="C66" i="21"/>
  <c r="B60" i="22"/>
  <c r="B60" i="21"/>
  <c r="M86" i="21"/>
  <c r="M86" i="22"/>
  <c r="F75" i="22"/>
  <c r="F75" i="21"/>
  <c r="E30" i="22"/>
  <c r="E30" i="21"/>
  <c r="E98" i="22"/>
  <c r="E98" i="21"/>
  <c r="H12" i="22"/>
  <c r="H12" i="21"/>
  <c r="R25" i="22"/>
  <c r="R25" i="21"/>
  <c r="T35" i="22"/>
  <c r="T35" i="21"/>
  <c r="O59" i="22"/>
  <c r="O59" i="21"/>
  <c r="B59" i="22"/>
  <c r="B59" i="21"/>
  <c r="Y67" i="22"/>
  <c r="Y67" i="21"/>
  <c r="J67" i="22"/>
  <c r="J67" i="21"/>
  <c r="T10" i="22"/>
  <c r="T10" i="21"/>
  <c r="E55" i="22"/>
  <c r="E55" i="21"/>
  <c r="K23" i="22"/>
  <c r="K23" i="21"/>
  <c r="N40" i="22"/>
  <c r="N40" i="21"/>
  <c r="W8" i="22"/>
  <c r="W8" i="21"/>
  <c r="F42" i="22"/>
  <c r="F42" i="21"/>
  <c r="F66" i="22"/>
  <c r="F66" i="21"/>
  <c r="F90" i="22"/>
  <c r="F90" i="21"/>
  <c r="S96" i="22"/>
  <c r="S96" i="21"/>
  <c r="S84" i="22"/>
  <c r="S84" i="21"/>
  <c r="S72" i="22"/>
  <c r="S72" i="21"/>
  <c r="S60" i="22"/>
  <c r="S60" i="21"/>
  <c r="S48" i="22"/>
  <c r="S48" i="21"/>
  <c r="S42" i="22"/>
  <c r="S42" i="21"/>
  <c r="E28" i="22"/>
  <c r="E28" i="21"/>
  <c r="V9" i="22"/>
  <c r="V9" i="21"/>
  <c r="Q96" i="22"/>
  <c r="Q96" i="21"/>
  <c r="Q84" i="22"/>
  <c r="Q84" i="21"/>
  <c r="Q72" i="22"/>
  <c r="Q72" i="21"/>
  <c r="Q60" i="22"/>
  <c r="Q60" i="21"/>
  <c r="Q48" i="22"/>
  <c r="Q48" i="21"/>
  <c r="U35" i="22"/>
  <c r="U35" i="21"/>
  <c r="Y18" i="22"/>
  <c r="Y18" i="21"/>
  <c r="D51" i="22"/>
  <c r="D51" i="21"/>
  <c r="W21" i="22"/>
  <c r="W21" i="21"/>
  <c r="P63" i="22"/>
  <c r="P63" i="21"/>
  <c r="W12" i="22"/>
  <c r="W12" i="21"/>
  <c r="C94" i="22"/>
  <c r="C94" i="21"/>
  <c r="C82" i="22"/>
  <c r="C82" i="21"/>
  <c r="C70" i="22"/>
  <c r="C70" i="21"/>
  <c r="C58" i="22"/>
  <c r="C58" i="21"/>
  <c r="C46" i="22"/>
  <c r="C46" i="21"/>
  <c r="P32" i="22"/>
  <c r="P32" i="21"/>
  <c r="E15" i="22"/>
  <c r="E15" i="21"/>
  <c r="P91" i="22"/>
  <c r="P91" i="21"/>
  <c r="B95" i="22"/>
  <c r="B95" i="21"/>
  <c r="B82" i="22"/>
  <c r="B82" i="21"/>
  <c r="B56" i="22"/>
  <c r="B56" i="21"/>
  <c r="B48" i="22"/>
  <c r="B48" i="21"/>
  <c r="M34" i="22"/>
  <c r="M34" i="21"/>
  <c r="I26" i="22"/>
  <c r="I26" i="21"/>
  <c r="U7" i="22"/>
  <c r="U7" i="21"/>
  <c r="M78" i="21"/>
  <c r="M78" i="22"/>
  <c r="R10" i="22"/>
  <c r="R10" i="21"/>
  <c r="S28" i="22"/>
  <c r="S28" i="21"/>
  <c r="F43" i="22"/>
  <c r="F43" i="21"/>
  <c r="F55" i="22"/>
  <c r="F55" i="21"/>
  <c r="F67" i="22"/>
  <c r="F67" i="21"/>
  <c r="F79" i="22"/>
  <c r="F79" i="21"/>
  <c r="F91" i="22"/>
  <c r="F91" i="21"/>
  <c r="H96" i="22"/>
  <c r="H96" i="21"/>
  <c r="G96" i="22"/>
  <c r="G96" i="21"/>
  <c r="G90" i="22"/>
  <c r="G90" i="21"/>
  <c r="G84" i="22"/>
  <c r="G84" i="21"/>
  <c r="G78" i="22"/>
  <c r="G78" i="21"/>
  <c r="G72" i="22"/>
  <c r="G72" i="21"/>
  <c r="G66" i="22"/>
  <c r="G66" i="21"/>
  <c r="G60" i="22"/>
  <c r="G60" i="21"/>
  <c r="G54" i="22"/>
  <c r="G54" i="21"/>
  <c r="G48" i="22"/>
  <c r="G48" i="21"/>
  <c r="G42" i="22"/>
  <c r="G42" i="21"/>
  <c r="I35" i="22"/>
  <c r="I35" i="21"/>
  <c r="J27" i="22"/>
  <c r="J27" i="21"/>
  <c r="J18" i="22"/>
  <c r="J18" i="21"/>
  <c r="Y8" i="22"/>
  <c r="Y8" i="21"/>
  <c r="E96" i="22"/>
  <c r="E96" i="21"/>
  <c r="E90" i="22"/>
  <c r="E90" i="21"/>
  <c r="E84" i="22"/>
  <c r="E84" i="21"/>
  <c r="E78" i="22"/>
  <c r="E78" i="21"/>
  <c r="E72" i="22"/>
  <c r="E72" i="21"/>
  <c r="E66" i="22"/>
  <c r="E66" i="21"/>
  <c r="E60" i="22"/>
  <c r="E60" i="21"/>
  <c r="E54" i="22"/>
  <c r="E54" i="21"/>
  <c r="E48" i="22"/>
  <c r="E48" i="21"/>
  <c r="E42" i="22"/>
  <c r="E42" i="21"/>
  <c r="G35" i="21"/>
  <c r="G35" i="22"/>
  <c r="H27" i="21"/>
  <c r="H27" i="22"/>
  <c r="H18" i="21"/>
  <c r="H18" i="22"/>
  <c r="V8" i="22"/>
  <c r="V8" i="21"/>
  <c r="P100" i="22"/>
  <c r="P100" i="21"/>
  <c r="D75" i="22"/>
  <c r="D75" i="21"/>
  <c r="D50" i="22"/>
  <c r="D50" i="21"/>
  <c r="F35" i="22"/>
  <c r="F35" i="21"/>
  <c r="K20" i="22"/>
  <c r="K20" i="21"/>
  <c r="P84" i="22"/>
  <c r="P84" i="21"/>
  <c r="P62" i="22"/>
  <c r="P62" i="21"/>
  <c r="D45" i="22"/>
  <c r="D45" i="21"/>
  <c r="H31" i="22"/>
  <c r="H31" i="21"/>
  <c r="J11" i="22"/>
  <c r="J11" i="21"/>
  <c r="O99" i="22"/>
  <c r="O99" i="21"/>
  <c r="O93" i="22"/>
  <c r="O93" i="21"/>
  <c r="O87" i="22"/>
  <c r="O87" i="21"/>
  <c r="O81" i="22"/>
  <c r="O81" i="21"/>
  <c r="O75" i="22"/>
  <c r="O75" i="21"/>
  <c r="O69" i="22"/>
  <c r="O69" i="21"/>
  <c r="O63" i="22"/>
  <c r="O63" i="21"/>
  <c r="O57" i="22"/>
  <c r="O57" i="21"/>
  <c r="O51" i="22"/>
  <c r="O51" i="21"/>
  <c r="O45" i="22"/>
  <c r="O45" i="21"/>
  <c r="I39" i="22"/>
  <c r="I39" i="21"/>
  <c r="V31" i="22"/>
  <c r="V31" i="21"/>
  <c r="J23" i="22"/>
  <c r="J23" i="21"/>
  <c r="J14" i="22"/>
  <c r="J14" i="21"/>
  <c r="K4" i="22"/>
  <c r="K4" i="21"/>
  <c r="D88" i="22"/>
  <c r="D88" i="21"/>
  <c r="D57" i="22"/>
  <c r="D57" i="21"/>
  <c r="B94" i="22"/>
  <c r="B94" i="21"/>
  <c r="B81" i="22"/>
  <c r="B81" i="21"/>
  <c r="N66" i="22"/>
  <c r="N66" i="21"/>
  <c r="B55" i="22"/>
  <c r="B55" i="21"/>
  <c r="N47" i="21"/>
  <c r="N47" i="22"/>
  <c r="B41" i="22"/>
  <c r="B41" i="21"/>
  <c r="U33" i="22"/>
  <c r="U33" i="21"/>
  <c r="P25" i="22"/>
  <c r="P25" i="21"/>
  <c r="P16" i="22"/>
  <c r="P16" i="21"/>
  <c r="W6" i="22"/>
  <c r="W6" i="21"/>
  <c r="P97" i="22"/>
  <c r="P97" i="21"/>
  <c r="P77" i="22"/>
  <c r="P77" i="21"/>
  <c r="P59" i="22"/>
  <c r="P59" i="21"/>
  <c r="N95" i="22"/>
  <c r="N95" i="21"/>
  <c r="N84" i="22"/>
  <c r="N84" i="21"/>
  <c r="B74" i="22"/>
  <c r="B74" i="21"/>
  <c r="B63" i="22"/>
  <c r="B63" i="21"/>
  <c r="Y95" i="22"/>
  <c r="Y95" i="21"/>
  <c r="Y89" i="22"/>
  <c r="Y89" i="21"/>
  <c r="Y83" i="22"/>
  <c r="Y83" i="21"/>
  <c r="Y77" i="22"/>
  <c r="Y77" i="21"/>
  <c r="Y71" i="22"/>
  <c r="Y71" i="21"/>
  <c r="Y65" i="22"/>
  <c r="Y65" i="21"/>
  <c r="Y59" i="22"/>
  <c r="Y59" i="21"/>
  <c r="Y53" i="22"/>
  <c r="Y53" i="21"/>
  <c r="Y47" i="22"/>
  <c r="Y47" i="21"/>
  <c r="Y41" i="22"/>
  <c r="Y41" i="21"/>
  <c r="B35" i="22"/>
  <c r="B35" i="21"/>
  <c r="Y26" i="22"/>
  <c r="Y26" i="21"/>
  <c r="Y17" i="22"/>
  <c r="Y17" i="21"/>
  <c r="Q8" i="22"/>
  <c r="Q8" i="21"/>
  <c r="S27" i="22"/>
  <c r="S27" i="21"/>
  <c r="S21" i="22"/>
  <c r="S21" i="21"/>
  <c r="S15" i="22"/>
  <c r="S15" i="21"/>
  <c r="S9" i="22"/>
  <c r="S9" i="21"/>
  <c r="S3" i="22"/>
  <c r="S3" i="21"/>
  <c r="P6" i="22"/>
  <c r="P6" i="21"/>
  <c r="O39" i="22"/>
  <c r="O39" i="21"/>
  <c r="O33" i="22"/>
  <c r="O33" i="21"/>
  <c r="O27" i="22"/>
  <c r="O27" i="21"/>
  <c r="O21" i="22"/>
  <c r="O21" i="21"/>
  <c r="O15" i="22"/>
  <c r="O15" i="21"/>
  <c r="O9" i="22"/>
  <c r="O9" i="21"/>
  <c r="O3" i="22"/>
  <c r="O3" i="21"/>
  <c r="B30" i="22"/>
  <c r="B30" i="21"/>
  <c r="B24" i="22"/>
  <c r="B24" i="21"/>
  <c r="B18" i="22"/>
  <c r="B18" i="21"/>
  <c r="B12" i="22"/>
  <c r="B12" i="21"/>
  <c r="B6" i="22"/>
  <c r="B6" i="21"/>
  <c r="X37" i="22"/>
  <c r="X37" i="21"/>
  <c r="X31" i="22"/>
  <c r="X31" i="21"/>
  <c r="X25" i="21"/>
  <c r="X25" i="22"/>
  <c r="X19" i="22"/>
  <c r="X19" i="21"/>
  <c r="X13" i="22"/>
  <c r="X13" i="21"/>
  <c r="X7" i="22"/>
  <c r="X7" i="21"/>
  <c r="E9" i="22"/>
  <c r="E9" i="21"/>
  <c r="K27" i="22"/>
  <c r="K27" i="21"/>
  <c r="H42" i="22"/>
  <c r="H42" i="21"/>
  <c r="H54" i="22"/>
  <c r="H54" i="21"/>
  <c r="H66" i="22"/>
  <c r="H66" i="21"/>
  <c r="H78" i="22"/>
  <c r="H78" i="21"/>
  <c r="H90" i="22"/>
  <c r="H90" i="21"/>
  <c r="T5" i="21"/>
  <c r="T5" i="22"/>
  <c r="M24" i="22"/>
  <c r="M24" i="21"/>
  <c r="G40" i="21"/>
  <c r="G40" i="22"/>
  <c r="I52" i="22"/>
  <c r="I52" i="21"/>
  <c r="I64" i="22"/>
  <c r="I64" i="21"/>
  <c r="I76" i="22"/>
  <c r="I76" i="21"/>
  <c r="I88" i="22"/>
  <c r="I88" i="21"/>
  <c r="I100" i="22"/>
  <c r="I100" i="21"/>
  <c r="D17" i="22"/>
  <c r="D17" i="21"/>
  <c r="H34" i="22"/>
  <c r="H34" i="21"/>
  <c r="J47" i="22"/>
  <c r="J47" i="21"/>
  <c r="J59" i="22"/>
  <c r="J59" i="21"/>
  <c r="J71" i="22"/>
  <c r="J71" i="21"/>
  <c r="J83" i="22"/>
  <c r="J83" i="21"/>
  <c r="J95" i="22"/>
  <c r="J95" i="21"/>
  <c r="J9" i="22"/>
  <c r="J9" i="21"/>
  <c r="R27" i="22"/>
  <c r="R27" i="21"/>
  <c r="L42" i="21"/>
  <c r="L42" i="22"/>
  <c r="L54" i="22"/>
  <c r="L54" i="21"/>
  <c r="L66" i="22"/>
  <c r="L66" i="21"/>
  <c r="L78" i="21"/>
  <c r="L78" i="22"/>
  <c r="L90" i="21"/>
  <c r="L90" i="22"/>
  <c r="F50" i="22"/>
  <c r="F50" i="21"/>
  <c r="S92" i="22"/>
  <c r="S92" i="21"/>
  <c r="S62" i="22"/>
  <c r="S62" i="21"/>
  <c r="Q92" i="22"/>
  <c r="Q92" i="21"/>
  <c r="Q68" i="22"/>
  <c r="Q68" i="21"/>
  <c r="Q44" i="22"/>
  <c r="Q44" i="21"/>
  <c r="C84" i="22"/>
  <c r="C84" i="21"/>
  <c r="C54" i="22"/>
  <c r="C54" i="21"/>
  <c r="E18" i="22"/>
  <c r="E18" i="21"/>
  <c r="B50" i="22"/>
  <c r="B50" i="21"/>
  <c r="D67" i="22"/>
  <c r="D67" i="21"/>
  <c r="M98" i="22"/>
  <c r="M98" i="21"/>
  <c r="M80" i="22"/>
  <c r="M80" i="21"/>
  <c r="B38" i="22"/>
  <c r="B38" i="21"/>
  <c r="G24" i="22"/>
  <c r="G24" i="21"/>
  <c r="D9" i="22"/>
  <c r="D9" i="21"/>
  <c r="C36" i="22"/>
  <c r="C36" i="21"/>
  <c r="C12" i="22"/>
  <c r="C12" i="21"/>
  <c r="N20" i="22"/>
  <c r="N20" i="21"/>
  <c r="L28" i="22"/>
  <c r="L28" i="21"/>
  <c r="L4" i="22"/>
  <c r="L4" i="21"/>
  <c r="H61" i="22"/>
  <c r="H61" i="21"/>
  <c r="I71" i="22"/>
  <c r="I71" i="21"/>
  <c r="H9" i="22"/>
  <c r="H9" i="21"/>
  <c r="J66" i="21"/>
  <c r="J66" i="22"/>
  <c r="L61" i="22"/>
  <c r="L61" i="21"/>
  <c r="V38" i="22"/>
  <c r="V38" i="21"/>
  <c r="G92" i="22"/>
  <c r="G92" i="21"/>
  <c r="G74" i="22"/>
  <c r="G74" i="21"/>
  <c r="G44" i="22"/>
  <c r="G44" i="21"/>
  <c r="E74" i="22"/>
  <c r="E74" i="21"/>
  <c r="E44" i="22"/>
  <c r="E44" i="21"/>
  <c r="H6" i="22"/>
  <c r="H6" i="21"/>
  <c r="P90" i="22"/>
  <c r="P90" i="21"/>
  <c r="O77" i="22"/>
  <c r="O77" i="21"/>
  <c r="N34" i="22"/>
  <c r="N34" i="21"/>
  <c r="D99" i="22"/>
  <c r="D99" i="21"/>
  <c r="B43" i="22"/>
  <c r="B43" i="21"/>
  <c r="B88" i="22"/>
  <c r="B88" i="21"/>
  <c r="Y85" i="22"/>
  <c r="Y85" i="21"/>
  <c r="K37" i="22"/>
  <c r="K37" i="21"/>
  <c r="Y11" i="22"/>
  <c r="Y11" i="21"/>
  <c r="S11" i="22"/>
  <c r="S11" i="21"/>
  <c r="O17" i="22"/>
  <c r="O17" i="21"/>
  <c r="B32" i="22"/>
  <c r="B32" i="21"/>
  <c r="X15" i="22"/>
  <c r="X15" i="21"/>
  <c r="F53" i="22"/>
  <c r="F53" i="21"/>
  <c r="G91" i="22"/>
  <c r="G91" i="21"/>
  <c r="G73" i="22"/>
  <c r="G73" i="21"/>
  <c r="G43" i="22"/>
  <c r="G43" i="21"/>
  <c r="E91" i="22"/>
  <c r="E91" i="21"/>
  <c r="E67" i="22"/>
  <c r="E67" i="21"/>
  <c r="T19" i="21"/>
  <c r="T19" i="22"/>
  <c r="F38" i="22"/>
  <c r="F38" i="21"/>
  <c r="P65" i="22"/>
  <c r="P65" i="21"/>
  <c r="O88" i="22"/>
  <c r="O88" i="21"/>
  <c r="O64" i="22"/>
  <c r="O64" i="21"/>
  <c r="V15" i="22"/>
  <c r="V15" i="21"/>
  <c r="B83" i="22"/>
  <c r="B83" i="21"/>
  <c r="B42" i="22"/>
  <c r="B42" i="21"/>
  <c r="R8" i="22"/>
  <c r="R8" i="21"/>
  <c r="N97" i="22"/>
  <c r="N97" i="21"/>
  <c r="B65" i="22"/>
  <c r="B65" i="21"/>
  <c r="Y90" i="22"/>
  <c r="Y90" i="21"/>
  <c r="Y60" i="22"/>
  <c r="Y60" i="21"/>
  <c r="Y42" i="22"/>
  <c r="Y42" i="21"/>
  <c r="I10" i="22"/>
  <c r="I10" i="21"/>
  <c r="S4" i="22"/>
  <c r="S4" i="21"/>
  <c r="O28" i="22"/>
  <c r="O28" i="21"/>
  <c r="B19" i="22"/>
  <c r="B19" i="21"/>
  <c r="X38" i="22"/>
  <c r="X38" i="21"/>
  <c r="X14" i="21"/>
  <c r="X14" i="22"/>
  <c r="K24" i="22"/>
  <c r="K24" i="21"/>
  <c r="H88" i="22"/>
  <c r="H88" i="21"/>
  <c r="M21" i="22"/>
  <c r="M21" i="21"/>
  <c r="I86" i="22"/>
  <c r="I86" i="21"/>
  <c r="J57" i="21"/>
  <c r="J57" i="22"/>
  <c r="L52" i="22"/>
  <c r="L52" i="21"/>
  <c r="F44" i="21"/>
  <c r="F44" i="22"/>
  <c r="F80" i="22"/>
  <c r="F80" i="21"/>
  <c r="S89" i="22"/>
  <c r="S89" i="21"/>
  <c r="S71" i="22"/>
  <c r="S71" i="21"/>
  <c r="S59" i="22"/>
  <c r="S59" i="21"/>
  <c r="S47" i="22"/>
  <c r="S47" i="21"/>
  <c r="S41" i="22"/>
  <c r="S41" i="21"/>
  <c r="Q26" i="22"/>
  <c r="Q26" i="21"/>
  <c r="F8" i="22"/>
  <c r="F8" i="21"/>
  <c r="R2" i="22"/>
  <c r="R2" i="21"/>
  <c r="Q95" i="22"/>
  <c r="Q95" i="21"/>
  <c r="Q89" i="22"/>
  <c r="Q89" i="21"/>
  <c r="Q83" i="22"/>
  <c r="Q83" i="21"/>
  <c r="Q77" i="22"/>
  <c r="Q77" i="21"/>
  <c r="Q71" i="22"/>
  <c r="Q71" i="21"/>
  <c r="Q65" i="22"/>
  <c r="Q65" i="21"/>
  <c r="Q59" i="22"/>
  <c r="Q59" i="21"/>
  <c r="Q53" i="22"/>
  <c r="Q53" i="21"/>
  <c r="Q47" i="22"/>
  <c r="Q47" i="21"/>
  <c r="Q41" i="22"/>
  <c r="Q41" i="21"/>
  <c r="Q34" i="22"/>
  <c r="Q34" i="21"/>
  <c r="M26" i="22"/>
  <c r="M26" i="21"/>
  <c r="M17" i="22"/>
  <c r="M17" i="21"/>
  <c r="Y7" i="22"/>
  <c r="Y7" i="21"/>
  <c r="P98" i="21"/>
  <c r="P98" i="22"/>
  <c r="P73" i="22"/>
  <c r="P73" i="21"/>
  <c r="P48" i="22"/>
  <c r="P48" i="21"/>
  <c r="W33" i="22"/>
  <c r="W33" i="21"/>
  <c r="W18" i="22"/>
  <c r="W18" i="21"/>
  <c r="P82" i="22"/>
  <c r="P82" i="21"/>
  <c r="P60" i="22"/>
  <c r="P60" i="21"/>
  <c r="D44" i="22"/>
  <c r="D44" i="21"/>
  <c r="W29" i="22"/>
  <c r="W29" i="21"/>
  <c r="R9" i="22"/>
  <c r="R9" i="21"/>
  <c r="C99" i="22"/>
  <c r="C99" i="21"/>
  <c r="C93" i="22"/>
  <c r="C93" i="21"/>
  <c r="C87" i="22"/>
  <c r="C87" i="21"/>
  <c r="C81" i="22"/>
  <c r="C81" i="21"/>
  <c r="C75" i="22"/>
  <c r="C75" i="21"/>
  <c r="C69" i="22"/>
  <c r="C69" i="21"/>
  <c r="C63" i="22"/>
  <c r="C63" i="21"/>
  <c r="C57" i="22"/>
  <c r="C57" i="21"/>
  <c r="C51" i="22"/>
  <c r="C51" i="21"/>
  <c r="C45" i="22"/>
  <c r="C45" i="21"/>
  <c r="S38" i="21"/>
  <c r="S38" i="22"/>
  <c r="G31" i="22"/>
  <c r="G31" i="21"/>
  <c r="Q22" i="22"/>
  <c r="Q22" i="21"/>
  <c r="Q13" i="22"/>
  <c r="Q13" i="21"/>
  <c r="Q3" i="22"/>
  <c r="Q3" i="21"/>
  <c r="P85" i="22"/>
  <c r="P85" i="21"/>
  <c r="P54" i="22"/>
  <c r="P54" i="21"/>
  <c r="N92" i="22"/>
  <c r="N92" i="21"/>
  <c r="N79" i="22"/>
  <c r="N79" i="21"/>
  <c r="N65" i="22"/>
  <c r="N65" i="21"/>
  <c r="B54" i="22"/>
  <c r="B54" i="21"/>
  <c r="B47" i="22"/>
  <c r="B47" i="21"/>
  <c r="M40" i="22"/>
  <c r="M40" i="21"/>
  <c r="F33" i="22"/>
  <c r="F33" i="21"/>
  <c r="U24" i="22"/>
  <c r="U24" i="21"/>
  <c r="U15" i="22"/>
  <c r="U15" i="21"/>
  <c r="E6" i="22"/>
  <c r="E6" i="21"/>
  <c r="P95" i="22"/>
  <c r="P95" i="21"/>
  <c r="P75" i="22"/>
  <c r="P75" i="21"/>
  <c r="D58" i="22"/>
  <c r="D58" i="21"/>
  <c r="N94" i="22"/>
  <c r="N94" i="21"/>
  <c r="N83" i="22"/>
  <c r="N83" i="21"/>
  <c r="B73" i="22"/>
  <c r="B73" i="21"/>
  <c r="B62" i="22"/>
  <c r="B62" i="21"/>
  <c r="N2" i="22"/>
  <c r="N2" i="21"/>
  <c r="M95" i="22"/>
  <c r="M95" i="21"/>
  <c r="M89" i="22"/>
  <c r="M89" i="21"/>
  <c r="M83" i="22"/>
  <c r="M83" i="21"/>
  <c r="M77" i="22"/>
  <c r="M77" i="21"/>
  <c r="M71" i="22"/>
  <c r="M71" i="21"/>
  <c r="M65" i="22"/>
  <c r="M65" i="21"/>
  <c r="M59" i="22"/>
  <c r="M59" i="21"/>
  <c r="M53" i="22"/>
  <c r="M53" i="21"/>
  <c r="M47" i="22"/>
  <c r="M47" i="21"/>
  <c r="M41" i="22"/>
  <c r="M41" i="21"/>
  <c r="K34" i="22"/>
  <c r="K34" i="21"/>
  <c r="H26" i="22"/>
  <c r="H26" i="21"/>
  <c r="H17" i="21"/>
  <c r="H17" i="22"/>
  <c r="T7" i="22"/>
  <c r="T7" i="21"/>
  <c r="G27" i="21"/>
  <c r="G27" i="22"/>
  <c r="G21" i="21"/>
  <c r="G21" i="22"/>
  <c r="G15" i="22"/>
  <c r="G15" i="21"/>
  <c r="G9" i="22"/>
  <c r="G9" i="21"/>
  <c r="G3" i="22"/>
  <c r="G3" i="21"/>
  <c r="D6" i="22"/>
  <c r="D6" i="21"/>
  <c r="C39" i="22"/>
  <c r="C39" i="21"/>
  <c r="C33" i="22"/>
  <c r="C33" i="21"/>
  <c r="C27" i="22"/>
  <c r="C27" i="21"/>
  <c r="C21" i="22"/>
  <c r="C21" i="21"/>
  <c r="C15" i="22"/>
  <c r="C15" i="21"/>
  <c r="C9" i="22"/>
  <c r="C9" i="21"/>
  <c r="C3" i="22"/>
  <c r="C3" i="21"/>
  <c r="N29" i="22"/>
  <c r="N29" i="21"/>
  <c r="N23" i="22"/>
  <c r="N23" i="21"/>
  <c r="N17" i="22"/>
  <c r="N17" i="21"/>
  <c r="N11" i="22"/>
  <c r="N11" i="21"/>
  <c r="N5" i="22"/>
  <c r="N5" i="21"/>
  <c r="L37" i="22"/>
  <c r="L37" i="21"/>
  <c r="L31" i="22"/>
  <c r="L31" i="21"/>
  <c r="L25" i="21"/>
  <c r="L25" i="22"/>
  <c r="L19" i="22"/>
  <c r="L19" i="21"/>
  <c r="L13" i="22"/>
  <c r="L13" i="21"/>
  <c r="L7" i="21"/>
  <c r="L7" i="22"/>
  <c r="U10" i="22"/>
  <c r="U10" i="21"/>
  <c r="U28" i="22"/>
  <c r="U28" i="21"/>
  <c r="H43" i="22"/>
  <c r="H43" i="21"/>
  <c r="H55" i="22"/>
  <c r="H55" i="21"/>
  <c r="H67" i="22"/>
  <c r="H67" i="21"/>
  <c r="H79" i="22"/>
  <c r="H79" i="21"/>
  <c r="H91" i="22"/>
  <c r="H91" i="21"/>
  <c r="K7" i="21"/>
  <c r="K7" i="22"/>
  <c r="Y25" i="22"/>
  <c r="Y25" i="21"/>
  <c r="I41" i="22"/>
  <c r="I41" i="21"/>
  <c r="I53" i="22"/>
  <c r="I53" i="21"/>
  <c r="I65" i="22"/>
  <c r="I65" i="21"/>
  <c r="I77" i="22"/>
  <c r="I77" i="21"/>
  <c r="I89" i="22"/>
  <c r="I89" i="21"/>
  <c r="J2" i="22"/>
  <c r="J2" i="21"/>
  <c r="P18" i="22"/>
  <c r="P18" i="21"/>
  <c r="M35" i="22"/>
  <c r="M35" i="21"/>
  <c r="J48" i="22"/>
  <c r="J48" i="21"/>
  <c r="J60" i="21"/>
  <c r="J60" i="22"/>
  <c r="J72" i="22"/>
  <c r="J72" i="21"/>
  <c r="J84" i="22"/>
  <c r="J84" i="21"/>
  <c r="J96" i="21"/>
  <c r="J96" i="22"/>
  <c r="E11" i="22"/>
  <c r="E11" i="21"/>
  <c r="D29" i="22"/>
  <c r="D29" i="21"/>
  <c r="L43" i="22"/>
  <c r="L43" i="21"/>
  <c r="L55" i="21"/>
  <c r="L55" i="22"/>
  <c r="L67" i="22"/>
  <c r="L67" i="21"/>
  <c r="L79" i="22"/>
  <c r="L79" i="21"/>
  <c r="L91" i="22"/>
  <c r="L91" i="21"/>
  <c r="S68" i="22"/>
  <c r="S68" i="21"/>
  <c r="E13" i="22"/>
  <c r="E13" i="21"/>
  <c r="Q62" i="22"/>
  <c r="Q62" i="21"/>
  <c r="P37" i="22"/>
  <c r="P37" i="21"/>
  <c r="C96" i="22"/>
  <c r="C96" i="21"/>
  <c r="C60" i="22"/>
  <c r="C60" i="21"/>
  <c r="N72" i="22"/>
  <c r="N72" i="21"/>
  <c r="N55" i="22"/>
  <c r="N55" i="21"/>
  <c r="M56" i="22"/>
  <c r="M56" i="21"/>
  <c r="T21" i="22"/>
  <c r="T21" i="21"/>
  <c r="G6" i="22"/>
  <c r="G6" i="21"/>
  <c r="C24" i="22"/>
  <c r="C24" i="21"/>
  <c r="N14" i="22"/>
  <c r="N14" i="21"/>
  <c r="L40" i="22"/>
  <c r="L40" i="21"/>
  <c r="W19" i="22"/>
  <c r="W19" i="21"/>
  <c r="H85" i="22"/>
  <c r="H85" i="21"/>
  <c r="Y16" i="22"/>
  <c r="Y16" i="21"/>
  <c r="I83" i="22"/>
  <c r="I83" i="21"/>
  <c r="P27" i="22"/>
  <c r="P27" i="21"/>
  <c r="J78" i="22"/>
  <c r="J78" i="21"/>
  <c r="L73" i="21"/>
  <c r="L73" i="22"/>
  <c r="U3" i="22"/>
  <c r="U3" i="21"/>
  <c r="F99" i="22"/>
  <c r="F99" i="21"/>
  <c r="G68" i="22"/>
  <c r="G68" i="21"/>
  <c r="J21" i="22"/>
  <c r="J21" i="21"/>
  <c r="E56" i="22"/>
  <c r="E56" i="21"/>
  <c r="P83" i="22"/>
  <c r="P83" i="21"/>
  <c r="P49" i="21"/>
  <c r="P49" i="22"/>
  <c r="O83" i="22"/>
  <c r="O83" i="21"/>
  <c r="J17" i="22"/>
  <c r="J17" i="21"/>
  <c r="B71" i="22"/>
  <c r="B71" i="21"/>
  <c r="N77" i="22"/>
  <c r="N77" i="21"/>
  <c r="Y79" i="22"/>
  <c r="Y79" i="21"/>
  <c r="T29" i="22"/>
  <c r="T29" i="21"/>
  <c r="O11" i="22"/>
  <c r="O11" i="21"/>
  <c r="B8" i="22"/>
  <c r="B8" i="21"/>
  <c r="X39" i="22"/>
  <c r="X39" i="21"/>
  <c r="J79" i="22"/>
  <c r="J79" i="21"/>
  <c r="U25" i="22"/>
  <c r="U25" i="21"/>
  <c r="G2" i="22"/>
  <c r="G2" i="21"/>
  <c r="G67" i="22"/>
  <c r="G67" i="21"/>
  <c r="N36" i="22"/>
  <c r="N36" i="21"/>
  <c r="E97" i="22"/>
  <c r="E97" i="21"/>
  <c r="E61" i="22"/>
  <c r="E61" i="21"/>
  <c r="P78" i="22"/>
  <c r="P78" i="21"/>
  <c r="H33" i="21"/>
  <c r="H33" i="22"/>
  <c r="O94" i="22"/>
  <c r="O94" i="21"/>
  <c r="O70" i="22"/>
  <c r="O70" i="21"/>
  <c r="F6" i="22"/>
  <c r="F6" i="21"/>
  <c r="B96" i="22"/>
  <c r="B96" i="21"/>
  <c r="D35" i="22"/>
  <c r="D35" i="21"/>
  <c r="N86" i="22"/>
  <c r="N86" i="21"/>
  <c r="Y84" i="22"/>
  <c r="Y84" i="21"/>
  <c r="Y48" i="22"/>
  <c r="Y48" i="21"/>
  <c r="S22" i="22"/>
  <c r="S22" i="21"/>
  <c r="O16" i="22"/>
  <c r="O16" i="21"/>
  <c r="B7" i="22"/>
  <c r="B7" i="21"/>
  <c r="X8" i="22"/>
  <c r="X8" i="21"/>
  <c r="R5" i="22"/>
  <c r="R5" i="21"/>
  <c r="H76" i="22"/>
  <c r="H76" i="21"/>
  <c r="U37" i="22"/>
  <c r="U37" i="21"/>
  <c r="I98" i="22"/>
  <c r="I98" i="21"/>
  <c r="D14" i="22"/>
  <c r="D14" i="21"/>
  <c r="J81" i="22"/>
  <c r="J81" i="21"/>
  <c r="R24" i="22"/>
  <c r="R24" i="21"/>
  <c r="L88" i="22"/>
  <c r="L88" i="21"/>
  <c r="I12" i="22"/>
  <c r="I12" i="21"/>
  <c r="F56" i="22"/>
  <c r="F56" i="21"/>
  <c r="F92" i="22"/>
  <c r="F92" i="21"/>
  <c r="H97" i="22"/>
  <c r="H97" i="21"/>
  <c r="S95" i="22"/>
  <c r="S95" i="21"/>
  <c r="S77" i="22"/>
  <c r="S77" i="21"/>
  <c r="S34" i="22"/>
  <c r="S34" i="21"/>
  <c r="J31" i="22"/>
  <c r="J31" i="21"/>
  <c r="F69" i="22"/>
  <c r="F69" i="21"/>
  <c r="H99" i="22"/>
  <c r="H99" i="21"/>
  <c r="G95" i="22"/>
  <c r="G95" i="21"/>
  <c r="G77" i="22"/>
  <c r="G77" i="21"/>
  <c r="G59" i="22"/>
  <c r="G59" i="21"/>
  <c r="V25" i="22"/>
  <c r="V25" i="21"/>
  <c r="F2" i="22"/>
  <c r="F2" i="21"/>
  <c r="E83" i="22"/>
  <c r="E83" i="21"/>
  <c r="E71" i="22"/>
  <c r="E71" i="21"/>
  <c r="E53" i="22"/>
  <c r="E53" i="21"/>
  <c r="T25" i="22"/>
  <c r="T25" i="21"/>
  <c r="Q32" i="22"/>
  <c r="Q32" i="21"/>
  <c r="D43" i="22"/>
  <c r="D43" i="21"/>
  <c r="O98" i="22"/>
  <c r="O98" i="21"/>
  <c r="O86" i="22"/>
  <c r="O86" i="21"/>
  <c r="O68" i="22"/>
  <c r="O68" i="21"/>
  <c r="O50" i="22"/>
  <c r="O50" i="21"/>
  <c r="P30" i="22"/>
  <c r="P30" i="21"/>
  <c r="D83" i="22"/>
  <c r="D83" i="21"/>
  <c r="B78" i="22"/>
  <c r="B78" i="21"/>
  <c r="V39" i="22"/>
  <c r="V39" i="21"/>
  <c r="D15" i="22"/>
  <c r="D15" i="21"/>
  <c r="P93" i="22"/>
  <c r="P93" i="21"/>
  <c r="D74" i="22"/>
  <c r="D74" i="21"/>
  <c r="P56" i="22"/>
  <c r="P56" i="21"/>
  <c r="N93" i="22"/>
  <c r="N93" i="21"/>
  <c r="N82" i="22"/>
  <c r="N82" i="21"/>
  <c r="B72" i="22"/>
  <c r="B72" i="21"/>
  <c r="B61" i="22"/>
  <c r="B61" i="21"/>
  <c r="Y100" i="22"/>
  <c r="Y100" i="21"/>
  <c r="Y94" i="22"/>
  <c r="Y94" i="21"/>
  <c r="Y88" i="22"/>
  <c r="Y88" i="21"/>
  <c r="Y82" i="22"/>
  <c r="Y82" i="21"/>
  <c r="Y76" i="22"/>
  <c r="Y76" i="21"/>
  <c r="Y64" i="22"/>
  <c r="Y64" i="21"/>
  <c r="Y58" i="22"/>
  <c r="Y58" i="21"/>
  <c r="Y52" i="22"/>
  <c r="Y52" i="21"/>
  <c r="Y46" i="22"/>
  <c r="Y46" i="21"/>
  <c r="Y40" i="22"/>
  <c r="Y40" i="21"/>
  <c r="T33" i="21"/>
  <c r="T33" i="22"/>
  <c r="M25" i="22"/>
  <c r="M25" i="21"/>
  <c r="M16" i="22"/>
  <c r="M16" i="21"/>
  <c r="V6" i="22"/>
  <c r="V6" i="21"/>
  <c r="S26" i="21"/>
  <c r="S26" i="22"/>
  <c r="S20" i="22"/>
  <c r="S20" i="21"/>
  <c r="S14" i="21"/>
  <c r="S14" i="22"/>
  <c r="S8" i="22"/>
  <c r="S8" i="21"/>
  <c r="P11" i="22"/>
  <c r="P11" i="21"/>
  <c r="P5" i="22"/>
  <c r="P5" i="21"/>
  <c r="O38" i="22"/>
  <c r="O38" i="21"/>
  <c r="O32" i="22"/>
  <c r="O32" i="21"/>
  <c r="O26" i="22"/>
  <c r="O26" i="21"/>
  <c r="O20" i="22"/>
  <c r="O20" i="21"/>
  <c r="O14" i="22"/>
  <c r="O14" i="21"/>
  <c r="O8" i="22"/>
  <c r="O8" i="21"/>
  <c r="B29" i="22"/>
  <c r="B29" i="21"/>
  <c r="B23" i="22"/>
  <c r="B23" i="21"/>
  <c r="B17" i="22"/>
  <c r="B17" i="21"/>
  <c r="B11" i="22"/>
  <c r="B11" i="21"/>
  <c r="B5" i="22"/>
  <c r="B5" i="21"/>
  <c r="X36" i="22"/>
  <c r="X36" i="21"/>
  <c r="X30" i="22"/>
  <c r="X30" i="21"/>
  <c r="X24" i="22"/>
  <c r="X24" i="21"/>
  <c r="X18" i="22"/>
  <c r="X18" i="21"/>
  <c r="X12" i="22"/>
  <c r="X12" i="21"/>
  <c r="X6" i="22"/>
  <c r="X6" i="21"/>
  <c r="K12" i="22"/>
  <c r="K12" i="21"/>
  <c r="F30" i="22"/>
  <c r="F30" i="21"/>
  <c r="H44" i="22"/>
  <c r="H44" i="21"/>
  <c r="H56" i="22"/>
  <c r="H56" i="21"/>
  <c r="H68" i="22"/>
  <c r="H68" i="21"/>
  <c r="H80" i="22"/>
  <c r="H80" i="21"/>
  <c r="H92" i="22"/>
  <c r="H92" i="21"/>
  <c r="F9" i="22"/>
  <c r="F9" i="21"/>
  <c r="M27" i="22"/>
  <c r="M27" i="21"/>
  <c r="I42" i="22"/>
  <c r="I42" i="21"/>
  <c r="I54" i="22"/>
  <c r="I54" i="21"/>
  <c r="I66" i="21"/>
  <c r="I66" i="22"/>
  <c r="I78" i="22"/>
  <c r="I78" i="21"/>
  <c r="I90" i="22"/>
  <c r="I90" i="21"/>
  <c r="D20" i="21"/>
  <c r="D20" i="22"/>
  <c r="R36" i="22"/>
  <c r="R36" i="21"/>
  <c r="J49" i="22"/>
  <c r="J49" i="21"/>
  <c r="J61" i="22"/>
  <c r="J61" i="21"/>
  <c r="J73" i="22"/>
  <c r="J73" i="21"/>
  <c r="J85" i="22"/>
  <c r="J85" i="21"/>
  <c r="J97" i="22"/>
  <c r="J97" i="21"/>
  <c r="R12" i="22"/>
  <c r="R12" i="21"/>
  <c r="J30" i="22"/>
  <c r="J30" i="21"/>
  <c r="L44" i="22"/>
  <c r="L44" i="21"/>
  <c r="L56" i="22"/>
  <c r="L56" i="21"/>
  <c r="L68" i="22"/>
  <c r="L68" i="21"/>
  <c r="L80" i="22"/>
  <c r="L80" i="21"/>
  <c r="L92" i="22"/>
  <c r="L92" i="21"/>
  <c r="R37" i="21"/>
  <c r="R37" i="22"/>
  <c r="S74" i="22"/>
  <c r="S74" i="21"/>
  <c r="Q56" i="22"/>
  <c r="Q56" i="21"/>
  <c r="C90" i="22"/>
  <c r="C90" i="21"/>
  <c r="T8" i="22"/>
  <c r="T8" i="21"/>
  <c r="B86" i="22"/>
  <c r="B86" i="21"/>
  <c r="N67" i="22"/>
  <c r="N67" i="21"/>
  <c r="K30" i="21"/>
  <c r="K30" i="22"/>
  <c r="G18" i="22"/>
  <c r="G18" i="21"/>
  <c r="E62" i="22"/>
  <c r="E62" i="21"/>
  <c r="P2" i="22"/>
  <c r="P2" i="21"/>
  <c r="O41" i="22"/>
  <c r="O41" i="21"/>
  <c r="H36" i="22"/>
  <c r="H36" i="21"/>
  <c r="D84" i="22"/>
  <c r="D84" i="21"/>
  <c r="Y73" i="21"/>
  <c r="Y73" i="22"/>
  <c r="O35" i="22"/>
  <c r="O35" i="21"/>
  <c r="B26" i="22"/>
  <c r="B26" i="21"/>
  <c r="X27" i="22"/>
  <c r="X27" i="21"/>
  <c r="W28" i="22"/>
  <c r="W28" i="21"/>
  <c r="E43" i="22"/>
  <c r="E43" i="21"/>
  <c r="O58" i="22"/>
  <c r="O58" i="21"/>
  <c r="D30" i="22"/>
  <c r="D30" i="21"/>
  <c r="F68" i="22"/>
  <c r="F68" i="21"/>
  <c r="T2" i="22"/>
  <c r="T2" i="21"/>
  <c r="S83" i="22"/>
  <c r="S83" i="21"/>
  <c r="S65" i="22"/>
  <c r="S65" i="21"/>
  <c r="S53" i="22"/>
  <c r="S53" i="21"/>
  <c r="Q17" i="22"/>
  <c r="Q17" i="21"/>
  <c r="U13" i="22"/>
  <c r="U13" i="21"/>
  <c r="F45" i="22"/>
  <c r="F45" i="21"/>
  <c r="F57" i="22"/>
  <c r="F57" i="21"/>
  <c r="F81" i="22"/>
  <c r="F81" i="21"/>
  <c r="F93" i="22"/>
  <c r="F93" i="21"/>
  <c r="H2" i="22"/>
  <c r="H2" i="21"/>
  <c r="G89" i="22"/>
  <c r="G89" i="21"/>
  <c r="G83" i="22"/>
  <c r="G83" i="21"/>
  <c r="G71" i="22"/>
  <c r="G71" i="21"/>
  <c r="G65" i="22"/>
  <c r="G65" i="21"/>
  <c r="G53" i="22"/>
  <c r="G53" i="21"/>
  <c r="G47" i="22"/>
  <c r="G47" i="21"/>
  <c r="G41" i="22"/>
  <c r="G41" i="21"/>
  <c r="E34" i="22"/>
  <c r="E34" i="21"/>
  <c r="V16" i="22"/>
  <c r="V16" i="21"/>
  <c r="I7" i="22"/>
  <c r="I7" i="21"/>
  <c r="E95" i="22"/>
  <c r="E95" i="21"/>
  <c r="E89" i="22"/>
  <c r="E89" i="21"/>
  <c r="E77" i="22"/>
  <c r="E77" i="21"/>
  <c r="E65" i="22"/>
  <c r="E65" i="21"/>
  <c r="E59" i="22"/>
  <c r="E59" i="21"/>
  <c r="E47" i="22"/>
  <c r="E47" i="21"/>
  <c r="E41" i="22"/>
  <c r="E41" i="21"/>
  <c r="Y33" i="22"/>
  <c r="Y33" i="21"/>
  <c r="T16" i="22"/>
  <c r="T16" i="21"/>
  <c r="F7" i="22"/>
  <c r="F7" i="21"/>
  <c r="P96" i="22"/>
  <c r="P96" i="21"/>
  <c r="D71" i="22"/>
  <c r="D71" i="21"/>
  <c r="P47" i="21"/>
  <c r="P47" i="22"/>
  <c r="K17" i="21"/>
  <c r="K17" i="22"/>
  <c r="P81" i="22"/>
  <c r="P81" i="21"/>
  <c r="P58" i="22"/>
  <c r="P58" i="21"/>
  <c r="W27" i="22"/>
  <c r="W27" i="21"/>
  <c r="U8" i="22"/>
  <c r="U8" i="21"/>
  <c r="O92" i="22"/>
  <c r="O92" i="21"/>
  <c r="O80" i="22"/>
  <c r="O80" i="21"/>
  <c r="O74" i="22"/>
  <c r="O74" i="21"/>
  <c r="O62" i="22"/>
  <c r="O62" i="21"/>
  <c r="O56" i="22"/>
  <c r="O56" i="21"/>
  <c r="O44" i="22"/>
  <c r="O44" i="21"/>
  <c r="E38" i="22"/>
  <c r="E38" i="21"/>
  <c r="V21" i="22"/>
  <c r="V21" i="21"/>
  <c r="V12" i="22"/>
  <c r="V12" i="21"/>
  <c r="D52" i="22"/>
  <c r="D52" i="21"/>
  <c r="N91" i="22"/>
  <c r="N91" i="21"/>
  <c r="N64" i="22"/>
  <c r="N64" i="21"/>
  <c r="N53" i="22"/>
  <c r="N53" i="21"/>
  <c r="N46" i="22"/>
  <c r="N46" i="21"/>
  <c r="M32" i="22"/>
  <c r="M32" i="21"/>
  <c r="D24" i="22"/>
  <c r="D24" i="21"/>
  <c r="H5" i="22"/>
  <c r="H5" i="21"/>
  <c r="Y70" i="22"/>
  <c r="Y70" i="21"/>
  <c r="I15" i="22"/>
  <c r="I15" i="21"/>
  <c r="S32" i="22"/>
  <c r="S32" i="21"/>
  <c r="F46" i="22"/>
  <c r="F46" i="21"/>
  <c r="F58" i="22"/>
  <c r="F58" i="21"/>
  <c r="F70" i="22"/>
  <c r="F70" i="21"/>
  <c r="F82" i="22"/>
  <c r="F82" i="21"/>
  <c r="F94" i="22"/>
  <c r="F94" i="21"/>
  <c r="H100" i="22"/>
  <c r="H100" i="21"/>
  <c r="S100" i="22"/>
  <c r="S100" i="21"/>
  <c r="S94" i="22"/>
  <c r="S94" i="21"/>
  <c r="S88" i="22"/>
  <c r="S88" i="21"/>
  <c r="S82" i="22"/>
  <c r="S82" i="21"/>
  <c r="S76" i="22"/>
  <c r="S76" i="21"/>
  <c r="S70" i="22"/>
  <c r="S70" i="21"/>
  <c r="S64" i="22"/>
  <c r="S64" i="21"/>
  <c r="S58" i="22"/>
  <c r="S58" i="21"/>
  <c r="S52" i="22"/>
  <c r="S52" i="21"/>
  <c r="S46" i="22"/>
  <c r="S46" i="21"/>
  <c r="S40" i="21"/>
  <c r="S40" i="22"/>
  <c r="K33" i="22"/>
  <c r="K33" i="21"/>
  <c r="E25" i="22"/>
  <c r="E25" i="21"/>
  <c r="E16" i="22"/>
  <c r="E16" i="21"/>
  <c r="K6" i="22"/>
  <c r="K6" i="21"/>
  <c r="Q100" i="22"/>
  <c r="Q100" i="21"/>
  <c r="Q94" i="22"/>
  <c r="Q94" i="21"/>
  <c r="Q88" i="22"/>
  <c r="Q88" i="21"/>
  <c r="Q82" i="22"/>
  <c r="Q82" i="21"/>
  <c r="Q76" i="22"/>
  <c r="Q76" i="21"/>
  <c r="Q70" i="22"/>
  <c r="Q70" i="21"/>
  <c r="Q64" i="22"/>
  <c r="Q64" i="21"/>
  <c r="Q58" i="22"/>
  <c r="Q58" i="21"/>
  <c r="Q52" i="22"/>
  <c r="Q52" i="21"/>
  <c r="Q46" i="22"/>
  <c r="Q46" i="21"/>
  <c r="Q40" i="22"/>
  <c r="Q40" i="21"/>
  <c r="I33" i="22"/>
  <c r="I33" i="21"/>
  <c r="Y24" i="22"/>
  <c r="Y24" i="21"/>
  <c r="Y15" i="22"/>
  <c r="Y15" i="21"/>
  <c r="I6" i="22"/>
  <c r="I6" i="21"/>
  <c r="D95" i="22"/>
  <c r="D95" i="21"/>
  <c r="D69" i="22"/>
  <c r="D69" i="21"/>
  <c r="P46" i="22"/>
  <c r="P46" i="21"/>
  <c r="Q30" i="22"/>
  <c r="Q30" i="21"/>
  <c r="W15" i="22"/>
  <c r="W15" i="21"/>
  <c r="D100" i="22"/>
  <c r="D100" i="21"/>
  <c r="P79" i="22"/>
  <c r="P79" i="21"/>
  <c r="D56" i="22"/>
  <c r="D56" i="21"/>
  <c r="D42" i="22"/>
  <c r="D42" i="21"/>
  <c r="F24" i="22"/>
  <c r="F24" i="21"/>
  <c r="E7" i="22"/>
  <c r="E7" i="21"/>
  <c r="C98" i="22"/>
  <c r="C98" i="21"/>
  <c r="C92" i="22"/>
  <c r="C92" i="21"/>
  <c r="C86" i="22"/>
  <c r="C86" i="21"/>
  <c r="C80" i="22"/>
  <c r="C80" i="21"/>
  <c r="C74" i="22"/>
  <c r="C74" i="21"/>
  <c r="C68" i="22"/>
  <c r="C68" i="21"/>
  <c r="C62" i="22"/>
  <c r="C62" i="21"/>
  <c r="C56" i="22"/>
  <c r="C56" i="21"/>
  <c r="C50" i="22"/>
  <c r="C50" i="21"/>
  <c r="C44" i="22"/>
  <c r="C44" i="21"/>
  <c r="N37" i="22"/>
  <c r="N37" i="21"/>
  <c r="V29" i="22"/>
  <c r="V29" i="21"/>
  <c r="E21" i="22"/>
  <c r="E21" i="21"/>
  <c r="E12" i="22"/>
  <c r="E12" i="21"/>
  <c r="P80" i="22"/>
  <c r="P80" i="21"/>
  <c r="D49" i="22"/>
  <c r="D49" i="21"/>
  <c r="N90" i="22"/>
  <c r="N90" i="21"/>
  <c r="B77" i="22"/>
  <c r="B77" i="21"/>
  <c r="N63" i="22"/>
  <c r="N63" i="21"/>
  <c r="N52" i="22"/>
  <c r="N52" i="21"/>
  <c r="B46" i="22"/>
  <c r="B46" i="21"/>
  <c r="H39" i="22"/>
  <c r="H39" i="21"/>
  <c r="U31" i="22"/>
  <c r="U31" i="21"/>
  <c r="I23" i="22"/>
  <c r="I23" i="21"/>
  <c r="I14" i="22"/>
  <c r="I14" i="21"/>
  <c r="J4" i="22"/>
  <c r="J4" i="21"/>
  <c r="D92" i="22"/>
  <c r="D92" i="21"/>
  <c r="D72" i="22"/>
  <c r="D72" i="21"/>
  <c r="D54" i="22"/>
  <c r="D54" i="21"/>
  <c r="B93" i="22"/>
  <c r="B93" i="21"/>
  <c r="N81" i="22"/>
  <c r="N81" i="21"/>
  <c r="N71" i="22"/>
  <c r="N71" i="21"/>
  <c r="N59" i="22"/>
  <c r="N59" i="21"/>
  <c r="M100" i="22"/>
  <c r="M100" i="21"/>
  <c r="M94" i="22"/>
  <c r="M94" i="21"/>
  <c r="M88" i="22"/>
  <c r="M88" i="21"/>
  <c r="M82" i="21"/>
  <c r="M82" i="22"/>
  <c r="M76" i="22"/>
  <c r="M76" i="21"/>
  <c r="M70" i="22"/>
  <c r="M70" i="21"/>
  <c r="M64" i="22"/>
  <c r="M64" i="21"/>
  <c r="M58" i="22"/>
  <c r="M58" i="21"/>
  <c r="M52" i="22"/>
  <c r="M52" i="21"/>
  <c r="M46" i="22"/>
  <c r="M46" i="21"/>
  <c r="K40" i="22"/>
  <c r="K40" i="21"/>
  <c r="E33" i="22"/>
  <c r="E33" i="21"/>
  <c r="T24" i="22"/>
  <c r="T24" i="21"/>
  <c r="T15" i="21"/>
  <c r="T15" i="22"/>
  <c r="Y5" i="22"/>
  <c r="Y5" i="21"/>
  <c r="G26" i="22"/>
  <c r="G26" i="21"/>
  <c r="G20" i="22"/>
  <c r="G20" i="21"/>
  <c r="G14" i="22"/>
  <c r="G14" i="21"/>
  <c r="G8" i="22"/>
  <c r="G8" i="21"/>
  <c r="D11" i="22"/>
  <c r="D11" i="21"/>
  <c r="D5" i="22"/>
  <c r="D5" i="21"/>
  <c r="C38" i="22"/>
  <c r="C38" i="21"/>
  <c r="C32" i="22"/>
  <c r="C32" i="21"/>
  <c r="C26" i="22"/>
  <c r="C26" i="21"/>
  <c r="C20" i="22"/>
  <c r="C20" i="21"/>
  <c r="C14" i="22"/>
  <c r="C14" i="21"/>
  <c r="C8" i="22"/>
  <c r="C8" i="21"/>
  <c r="N28" i="22"/>
  <c r="N28" i="21"/>
  <c r="N22" i="22"/>
  <c r="N22" i="21"/>
  <c r="N16" i="22"/>
  <c r="N16" i="21"/>
  <c r="N10" i="22"/>
  <c r="N10" i="21"/>
  <c r="N4" i="22"/>
  <c r="N4" i="21"/>
  <c r="L36" i="22"/>
  <c r="L36" i="21"/>
  <c r="L30" i="21"/>
  <c r="L30" i="22"/>
  <c r="L24" i="21"/>
  <c r="L24" i="22"/>
  <c r="L18" i="22"/>
  <c r="L18" i="21"/>
  <c r="L12" i="22"/>
  <c r="L12" i="21"/>
  <c r="L6" i="22"/>
  <c r="L6" i="21"/>
  <c r="W13" i="22"/>
  <c r="W13" i="21"/>
  <c r="M31" i="22"/>
  <c r="M31" i="21"/>
  <c r="H45" i="22"/>
  <c r="H45" i="21"/>
  <c r="H57" i="22"/>
  <c r="H57" i="21"/>
  <c r="H69" i="22"/>
  <c r="H69" i="21"/>
  <c r="H81" i="22"/>
  <c r="H81" i="21"/>
  <c r="H93" i="22"/>
  <c r="H93" i="21"/>
  <c r="V10" i="22"/>
  <c r="V10" i="21"/>
  <c r="V28" i="22"/>
  <c r="V28" i="21"/>
  <c r="I43" i="22"/>
  <c r="I43" i="21"/>
  <c r="I55" i="22"/>
  <c r="I55" i="21"/>
  <c r="I67" i="22"/>
  <c r="I67" i="21"/>
  <c r="I79" i="22"/>
  <c r="I79" i="21"/>
  <c r="I91" i="22"/>
  <c r="I91" i="21"/>
  <c r="P21" i="22"/>
  <c r="P21" i="21"/>
  <c r="V37" i="22"/>
  <c r="V37" i="21"/>
  <c r="J50" i="22"/>
  <c r="J50" i="21"/>
  <c r="J62" i="22"/>
  <c r="J62" i="21"/>
  <c r="J74" i="22"/>
  <c r="J74" i="21"/>
  <c r="J86" i="22"/>
  <c r="J86" i="21"/>
  <c r="J98" i="22"/>
  <c r="J98" i="21"/>
  <c r="F14" i="22"/>
  <c r="F14" i="21"/>
  <c r="S31" i="22"/>
  <c r="S31" i="21"/>
  <c r="L45" i="21"/>
  <c r="L45" i="22"/>
  <c r="L57" i="21"/>
  <c r="L57" i="22"/>
  <c r="L69" i="21"/>
  <c r="L69" i="22"/>
  <c r="L81" i="22"/>
  <c r="L81" i="21"/>
  <c r="L93" i="21"/>
  <c r="L93" i="22"/>
  <c r="F98" i="22"/>
  <c r="F98" i="21"/>
  <c r="S86" i="22"/>
  <c r="S86" i="21"/>
  <c r="I38" i="22"/>
  <c r="I38" i="21"/>
  <c r="Q74" i="22"/>
  <c r="Q74" i="21"/>
  <c r="Y21" i="22"/>
  <c r="Y21" i="21"/>
  <c r="W7" i="22"/>
  <c r="W7" i="21"/>
  <c r="P92" i="21"/>
  <c r="P92" i="22"/>
  <c r="C48" i="22"/>
  <c r="C48" i="21"/>
  <c r="B99" i="22"/>
  <c r="B99" i="21"/>
  <c r="H11" i="21"/>
  <c r="H11" i="22"/>
  <c r="N78" i="21"/>
  <c r="N78" i="22"/>
  <c r="M74" i="22"/>
  <c r="M74" i="21"/>
  <c r="C18" i="22"/>
  <c r="C18" i="21"/>
  <c r="N32" i="22"/>
  <c r="N32" i="21"/>
  <c r="L34" i="22"/>
  <c r="L34" i="21"/>
  <c r="P36" i="22"/>
  <c r="P36" i="21"/>
  <c r="G34" i="22"/>
  <c r="G34" i="21"/>
  <c r="J90" i="21"/>
  <c r="J90" i="22"/>
  <c r="T36" i="21"/>
  <c r="T36" i="22"/>
  <c r="U22" i="22"/>
  <c r="U22" i="21"/>
  <c r="G80" i="22"/>
  <c r="G80" i="21"/>
  <c r="G56" i="22"/>
  <c r="G56" i="21"/>
  <c r="E86" i="22"/>
  <c r="E86" i="21"/>
  <c r="Q37" i="22"/>
  <c r="Q37" i="21"/>
  <c r="P41" i="22"/>
  <c r="P41" i="21"/>
  <c r="O65" i="22"/>
  <c r="O65" i="21"/>
  <c r="B98" i="22"/>
  <c r="B98" i="21"/>
  <c r="M28" i="22"/>
  <c r="M28" i="21"/>
  <c r="N99" i="22"/>
  <c r="N99" i="21"/>
  <c r="Y91" i="22"/>
  <c r="Y91" i="21"/>
  <c r="Y55" i="22"/>
  <c r="Y55" i="21"/>
  <c r="Y20" i="22"/>
  <c r="Y20" i="21"/>
  <c r="X9" i="22"/>
  <c r="X9" i="21"/>
  <c r="F41" i="21"/>
  <c r="F41" i="22"/>
  <c r="G85" i="22"/>
  <c r="G85" i="21"/>
  <c r="G55" i="22"/>
  <c r="G55" i="21"/>
  <c r="E85" i="22"/>
  <c r="E85" i="21"/>
  <c r="R28" i="22"/>
  <c r="R28" i="21"/>
  <c r="P87" i="22"/>
  <c r="P87" i="21"/>
  <c r="O76" i="22"/>
  <c r="O76" i="21"/>
  <c r="V24" i="22"/>
  <c r="V24" i="21"/>
  <c r="D94" i="22"/>
  <c r="D94" i="21"/>
  <c r="B57" i="22"/>
  <c r="B57" i="21"/>
  <c r="D27" i="22"/>
  <c r="D27" i="21"/>
  <c r="D80" i="22"/>
  <c r="D80" i="21"/>
  <c r="B52" i="22"/>
  <c r="B52" i="21"/>
  <c r="Y72" i="22"/>
  <c r="Y72" i="21"/>
  <c r="G36" i="22"/>
  <c r="G36" i="21"/>
  <c r="S10" i="22"/>
  <c r="S10" i="21"/>
  <c r="O22" i="22"/>
  <c r="O22" i="21"/>
  <c r="B13" i="22"/>
  <c r="B13" i="21"/>
  <c r="X20" i="22"/>
  <c r="X20" i="21"/>
  <c r="H64" i="22"/>
  <c r="H64" i="21"/>
  <c r="I62" i="22"/>
  <c r="I62" i="21"/>
  <c r="J45" i="22"/>
  <c r="J45" i="21"/>
  <c r="J40" i="22"/>
  <c r="J40" i="21"/>
  <c r="L100" i="22"/>
  <c r="L100" i="21"/>
  <c r="U16" i="22"/>
  <c r="U16" i="21"/>
  <c r="F59" i="22"/>
  <c r="F59" i="21"/>
  <c r="I2" i="22"/>
  <c r="I2" i="21"/>
  <c r="G82" i="22"/>
  <c r="G82" i="21"/>
  <c r="G64" i="22"/>
  <c r="G64" i="21"/>
  <c r="E40" i="22"/>
  <c r="E40" i="21"/>
  <c r="J15" i="22"/>
  <c r="J15" i="21"/>
  <c r="E100" i="22"/>
  <c r="E100" i="21"/>
  <c r="E94" i="22"/>
  <c r="E94" i="21"/>
  <c r="E88" i="22"/>
  <c r="E88" i="21"/>
  <c r="E82" i="22"/>
  <c r="E82" i="21"/>
  <c r="E76" i="22"/>
  <c r="E76" i="21"/>
  <c r="E70" i="22"/>
  <c r="E70" i="21"/>
  <c r="E64" i="22"/>
  <c r="E64" i="21"/>
  <c r="E58" i="22"/>
  <c r="E58" i="21"/>
  <c r="E52" i="22"/>
  <c r="E52" i="21"/>
  <c r="E46" i="22"/>
  <c r="E46" i="21"/>
  <c r="B40" i="22"/>
  <c r="B40" i="21"/>
  <c r="R32" i="22"/>
  <c r="R32" i="21"/>
  <c r="H24" i="21"/>
  <c r="H24" i="22"/>
  <c r="H15" i="22"/>
  <c r="H15" i="21"/>
  <c r="K5" i="22"/>
  <c r="K5" i="21"/>
  <c r="D93" i="22"/>
  <c r="D93" i="21"/>
  <c r="D65" i="22"/>
  <c r="D65" i="21"/>
  <c r="P45" i="22"/>
  <c r="P45" i="21"/>
  <c r="H29" i="22"/>
  <c r="H29" i="21"/>
  <c r="K14" i="22"/>
  <c r="K14" i="21"/>
  <c r="D98" i="22"/>
  <c r="D98" i="21"/>
  <c r="D77" i="22"/>
  <c r="D77" i="21"/>
  <c r="D55" i="22"/>
  <c r="D55" i="21"/>
  <c r="D41" i="22"/>
  <c r="D41" i="21"/>
  <c r="R22" i="22"/>
  <c r="R22" i="21"/>
  <c r="J5" i="22"/>
  <c r="J5" i="21"/>
  <c r="O97" i="22"/>
  <c r="O97" i="21"/>
  <c r="O91" i="22"/>
  <c r="O91" i="21"/>
  <c r="O85" i="22"/>
  <c r="O85" i="21"/>
  <c r="O79" i="22"/>
  <c r="O79" i="21"/>
  <c r="O73" i="22"/>
  <c r="O73" i="21"/>
  <c r="O67" i="22"/>
  <c r="O67" i="21"/>
  <c r="O61" i="22"/>
  <c r="O61" i="21"/>
  <c r="O55" i="22"/>
  <c r="O55" i="21"/>
  <c r="O49" i="21"/>
  <c r="O49" i="22"/>
  <c r="O43" i="22"/>
  <c r="O43" i="21"/>
  <c r="W36" i="22"/>
  <c r="W36" i="21"/>
  <c r="G29" i="22"/>
  <c r="G29" i="21"/>
  <c r="J20" i="22"/>
  <c r="J20" i="21"/>
  <c r="I11" i="22"/>
  <c r="I11" i="21"/>
  <c r="D78" i="22"/>
  <c r="D78" i="21"/>
  <c r="T38" i="21"/>
  <c r="T38" i="22"/>
  <c r="N89" i="22"/>
  <c r="N89" i="21"/>
  <c r="B76" i="22"/>
  <c r="B76" i="21"/>
  <c r="N62" i="22"/>
  <c r="N62" i="21"/>
  <c r="N51" i="22"/>
  <c r="N51" i="21"/>
  <c r="B45" i="22"/>
  <c r="B45" i="21"/>
  <c r="R38" i="21"/>
  <c r="R38" i="22"/>
  <c r="F31" i="22"/>
  <c r="F31" i="21"/>
  <c r="P22" i="22"/>
  <c r="P22" i="21"/>
  <c r="P13" i="22"/>
  <c r="P13" i="21"/>
  <c r="M3" i="22"/>
  <c r="M3" i="21"/>
  <c r="D90" i="22"/>
  <c r="D90" i="21"/>
  <c r="P71" i="22"/>
  <c r="P71" i="21"/>
  <c r="J36" i="22"/>
  <c r="J36" i="21"/>
  <c r="B92" i="22"/>
  <c r="B92" i="21"/>
  <c r="N80" i="22"/>
  <c r="N80" i="21"/>
  <c r="N70" i="22"/>
  <c r="N70" i="21"/>
  <c r="N58" i="22"/>
  <c r="N58" i="21"/>
  <c r="Y99" i="22"/>
  <c r="Y99" i="21"/>
  <c r="Y93" i="22"/>
  <c r="Y93" i="21"/>
  <c r="Y87" i="22"/>
  <c r="Y87" i="21"/>
  <c r="Y81" i="22"/>
  <c r="Y81" i="21"/>
  <c r="Y75" i="22"/>
  <c r="Y75" i="21"/>
  <c r="Y69" i="22"/>
  <c r="Y69" i="21"/>
  <c r="Y63" i="22"/>
  <c r="Y63" i="21"/>
  <c r="Y57" i="22"/>
  <c r="Y57" i="21"/>
  <c r="Y51" i="22"/>
  <c r="Y51" i="21"/>
  <c r="Y45" i="22"/>
  <c r="Y45" i="21"/>
  <c r="U39" i="22"/>
  <c r="U39" i="21"/>
  <c r="K32" i="22"/>
  <c r="K32" i="21"/>
  <c r="Y23" i="22"/>
  <c r="Y23" i="21"/>
  <c r="Y14" i="22"/>
  <c r="Y14" i="21"/>
  <c r="F5" i="22"/>
  <c r="F5" i="21"/>
  <c r="S25" i="22"/>
  <c r="S25" i="21"/>
  <c r="S19" i="21"/>
  <c r="S19" i="22"/>
  <c r="S13" i="22"/>
  <c r="S13" i="21"/>
  <c r="S7" i="22"/>
  <c r="S7" i="21"/>
  <c r="P10" i="22"/>
  <c r="P10" i="21"/>
  <c r="P4" i="22"/>
  <c r="P4" i="21"/>
  <c r="O37" i="22"/>
  <c r="O37" i="21"/>
  <c r="O31" i="22"/>
  <c r="O31" i="21"/>
  <c r="O25" i="22"/>
  <c r="O25" i="21"/>
  <c r="O19" i="22"/>
  <c r="O19" i="21"/>
  <c r="O13" i="22"/>
  <c r="O13" i="21"/>
  <c r="O7" i="22"/>
  <c r="O7" i="21"/>
  <c r="B34" i="22"/>
  <c r="B34" i="21"/>
  <c r="B28" i="22"/>
  <c r="B28" i="21"/>
  <c r="B22" i="22"/>
  <c r="B22" i="21"/>
  <c r="B16" i="22"/>
  <c r="B16" i="21"/>
  <c r="B10" i="22"/>
  <c r="B10" i="21"/>
  <c r="B4" i="22"/>
  <c r="B4" i="21"/>
  <c r="X35" i="22"/>
  <c r="X35" i="21"/>
  <c r="X29" i="22"/>
  <c r="X29" i="21"/>
  <c r="X23" i="22"/>
  <c r="X23" i="21"/>
  <c r="X17" i="22"/>
  <c r="X17" i="21"/>
  <c r="X11" i="22"/>
  <c r="X11" i="21"/>
  <c r="X5" i="22"/>
  <c r="X5" i="21"/>
  <c r="K15" i="22"/>
  <c r="K15" i="21"/>
  <c r="U32" i="22"/>
  <c r="U32" i="21"/>
  <c r="H46" i="22"/>
  <c r="H46" i="21"/>
  <c r="H58" i="22"/>
  <c r="H58" i="21"/>
  <c r="H70" i="22"/>
  <c r="H70" i="21"/>
  <c r="H82" i="22"/>
  <c r="H82" i="21"/>
  <c r="H94" i="22"/>
  <c r="H94" i="21"/>
  <c r="M12" i="22"/>
  <c r="M12" i="21"/>
  <c r="G30" i="22"/>
  <c r="G30" i="21"/>
  <c r="I44" i="22"/>
  <c r="I44" i="21"/>
  <c r="I56" i="22"/>
  <c r="I56" i="21"/>
  <c r="I68" i="22"/>
  <c r="I68" i="21"/>
  <c r="I80" i="22"/>
  <c r="I80" i="21"/>
  <c r="I92" i="22"/>
  <c r="I92" i="21"/>
  <c r="E4" i="22"/>
  <c r="E4" i="21"/>
  <c r="D23" i="22"/>
  <c r="D23" i="21"/>
  <c r="D39" i="22"/>
  <c r="D39" i="21"/>
  <c r="J51" i="21"/>
  <c r="J51" i="22"/>
  <c r="J63" i="21"/>
  <c r="J63" i="22"/>
  <c r="J75" i="22"/>
  <c r="J75" i="21"/>
  <c r="J87" i="22"/>
  <c r="J87" i="21"/>
  <c r="J100" i="22"/>
  <c r="J100" i="21"/>
  <c r="R15" i="22"/>
  <c r="R15" i="21"/>
  <c r="D33" i="22"/>
  <c r="D33" i="21"/>
  <c r="L46" i="22"/>
  <c r="L46" i="21"/>
  <c r="L58" i="22"/>
  <c r="L58" i="21"/>
  <c r="L70" i="22"/>
  <c r="L70" i="21"/>
  <c r="L82" i="22"/>
  <c r="L82" i="21"/>
  <c r="L94" i="22"/>
  <c r="L94" i="21"/>
  <c r="F74" i="22"/>
  <c r="F74" i="21"/>
  <c r="S98" i="22"/>
  <c r="S98" i="21"/>
  <c r="S50" i="22"/>
  <c r="S50" i="21"/>
  <c r="Q80" i="22"/>
  <c r="Q80" i="21"/>
  <c r="R30" i="22"/>
  <c r="R30" i="21"/>
  <c r="P57" i="22"/>
  <c r="P57" i="21"/>
  <c r="F18" i="22"/>
  <c r="F18" i="21"/>
  <c r="C78" i="22"/>
  <c r="C78" i="21"/>
  <c r="E27" i="22"/>
  <c r="E27" i="21"/>
  <c r="E2" i="22"/>
  <c r="E2" i="21"/>
  <c r="V36" i="22"/>
  <c r="V36" i="21"/>
  <c r="B100" i="22"/>
  <c r="B100" i="21"/>
  <c r="M92" i="22"/>
  <c r="M92" i="21"/>
  <c r="M44" i="21"/>
  <c r="M44" i="22"/>
  <c r="C6" i="22"/>
  <c r="C6" i="21"/>
  <c r="L22" i="22"/>
  <c r="L22" i="21"/>
  <c r="H49" i="22"/>
  <c r="H49" i="21"/>
  <c r="I47" i="22"/>
  <c r="I47" i="21"/>
  <c r="I95" i="22"/>
  <c r="I95" i="21"/>
  <c r="J54" i="22"/>
  <c r="J54" i="21"/>
  <c r="L49" i="21"/>
  <c r="L49" i="22"/>
  <c r="L97" i="22"/>
  <c r="L97" i="21"/>
  <c r="F87" i="22"/>
  <c r="F87" i="21"/>
  <c r="G86" i="22"/>
  <c r="G86" i="21"/>
  <c r="G50" i="22"/>
  <c r="G50" i="21"/>
  <c r="E92" i="22"/>
  <c r="E92" i="21"/>
  <c r="E50" i="22"/>
  <c r="E50" i="21"/>
  <c r="O95" i="22"/>
  <c r="O95" i="21"/>
  <c r="O47" i="21"/>
  <c r="O47" i="22"/>
  <c r="P67" i="22"/>
  <c r="P67" i="21"/>
  <c r="J10" i="22"/>
  <c r="J10" i="21"/>
  <c r="B67" i="22"/>
  <c r="B67" i="21"/>
  <c r="Y61" i="22"/>
  <c r="Y61" i="21"/>
  <c r="S23" i="21"/>
  <c r="S23" i="22"/>
  <c r="P8" i="22"/>
  <c r="P8" i="21"/>
  <c r="O23" i="22"/>
  <c r="O23" i="21"/>
  <c r="B14" i="22"/>
  <c r="B14" i="21"/>
  <c r="X3" i="22"/>
  <c r="X3" i="21"/>
  <c r="H7" i="21"/>
  <c r="H7" i="22"/>
  <c r="F89" i="22"/>
  <c r="F89" i="21"/>
  <c r="G79" i="22"/>
  <c r="G79" i="21"/>
  <c r="G49" i="22"/>
  <c r="G49" i="21"/>
  <c r="E79" i="22"/>
  <c r="E79" i="21"/>
  <c r="K36" i="22"/>
  <c r="K36" i="21"/>
  <c r="R13" i="22"/>
  <c r="R13" i="21"/>
  <c r="O82" i="22"/>
  <c r="O82" i="21"/>
  <c r="G33" i="21"/>
  <c r="G33" i="22"/>
  <c r="B69" i="22"/>
  <c r="B69" i="21"/>
  <c r="D18" i="22"/>
  <c r="D18" i="21"/>
  <c r="D63" i="22"/>
  <c r="D63" i="21"/>
  <c r="Y96" i="22"/>
  <c r="Y96" i="21"/>
  <c r="Y66" i="22"/>
  <c r="Y66" i="21"/>
  <c r="K28" i="22"/>
  <c r="K28" i="21"/>
  <c r="P7" i="22"/>
  <c r="P7" i="21"/>
  <c r="O34" i="22"/>
  <c r="O34" i="21"/>
  <c r="O4" i="22"/>
  <c r="O4" i="21"/>
  <c r="B25" i="22"/>
  <c r="B25" i="21"/>
  <c r="X26" i="22"/>
  <c r="X26" i="21"/>
  <c r="H52" i="22"/>
  <c r="H52" i="21"/>
  <c r="I74" i="22"/>
  <c r="I74" i="21"/>
  <c r="Q31" i="22"/>
  <c r="Q31" i="21"/>
  <c r="J93" i="21"/>
  <c r="J93" i="22"/>
  <c r="W5" i="22"/>
  <c r="W5" i="21"/>
  <c r="L64" i="22"/>
  <c r="L64" i="21"/>
  <c r="D34" i="22"/>
  <c r="D34" i="21"/>
  <c r="F83" i="22"/>
  <c r="F83" i="21"/>
  <c r="G94" i="22"/>
  <c r="G94" i="21"/>
  <c r="G76" i="22"/>
  <c r="G76" i="21"/>
  <c r="G52" i="22"/>
  <c r="G52" i="21"/>
  <c r="J24" i="22"/>
  <c r="J24" i="21"/>
  <c r="H35" i="21"/>
  <c r="H35" i="22"/>
  <c r="F60" i="22"/>
  <c r="F60" i="21"/>
  <c r="F84" i="22"/>
  <c r="F84" i="21"/>
  <c r="J99" i="21"/>
  <c r="J99" i="22"/>
  <c r="S93" i="22"/>
  <c r="S93" i="21"/>
  <c r="S81" i="22"/>
  <c r="S81" i="21"/>
  <c r="S69" i="22"/>
  <c r="S69" i="21"/>
  <c r="S51" i="22"/>
  <c r="S51" i="21"/>
  <c r="N39" i="22"/>
  <c r="N39" i="21"/>
  <c r="Q23" i="22"/>
  <c r="Q23" i="21"/>
  <c r="Q99" i="22"/>
  <c r="Q99" i="21"/>
  <c r="Q87" i="22"/>
  <c r="Q87" i="21"/>
  <c r="Q75" i="22"/>
  <c r="Q75" i="21"/>
  <c r="Q63" i="22"/>
  <c r="Q63" i="21"/>
  <c r="Q51" i="22"/>
  <c r="Q51" i="21"/>
  <c r="Y31" i="22"/>
  <c r="Y31" i="21"/>
  <c r="M14" i="22"/>
  <c r="M14" i="21"/>
  <c r="D62" i="22"/>
  <c r="D62" i="21"/>
  <c r="Q28" i="22"/>
  <c r="Q28" i="21"/>
  <c r="D53" i="22"/>
  <c r="D53" i="21"/>
  <c r="F21" i="22"/>
  <c r="F21" i="21"/>
  <c r="C97" i="22"/>
  <c r="C97" i="21"/>
  <c r="C79" i="22"/>
  <c r="C79" i="21"/>
  <c r="C67" i="22"/>
  <c r="C67" i="21"/>
  <c r="C55" i="22"/>
  <c r="C55" i="21"/>
  <c r="C43" i="22"/>
  <c r="C43" i="21"/>
  <c r="Q19" i="22"/>
  <c r="Q19" i="21"/>
  <c r="O2" i="22"/>
  <c r="O2" i="21"/>
  <c r="B75" i="22"/>
  <c r="B75" i="21"/>
  <c r="N44" i="22"/>
  <c r="N44" i="21"/>
  <c r="M30" i="22"/>
  <c r="M30" i="21"/>
  <c r="U12" i="22"/>
  <c r="U12" i="21"/>
  <c r="P88" i="22"/>
  <c r="P88" i="21"/>
  <c r="P69" i="22"/>
  <c r="P69" i="21"/>
  <c r="B91" i="22"/>
  <c r="B91" i="21"/>
  <c r="B80" i="22"/>
  <c r="B80" i="21"/>
  <c r="N69" i="22"/>
  <c r="N69" i="21"/>
  <c r="N57" i="22"/>
  <c r="N57" i="21"/>
  <c r="M99" i="22"/>
  <c r="M99" i="21"/>
  <c r="M93" i="22"/>
  <c r="M93" i="21"/>
  <c r="M87" i="22"/>
  <c r="M87" i="21"/>
  <c r="M75" i="22"/>
  <c r="M75" i="21"/>
  <c r="M69" i="22"/>
  <c r="M69" i="21"/>
  <c r="M63" i="22"/>
  <c r="M63" i="21"/>
  <c r="M57" i="22"/>
  <c r="M57" i="21"/>
  <c r="M51" i="22"/>
  <c r="M51" i="21"/>
  <c r="M45" i="22"/>
  <c r="M45" i="21"/>
  <c r="G39" i="22"/>
  <c r="G39" i="21"/>
  <c r="T31" i="22"/>
  <c r="T31" i="21"/>
  <c r="H23" i="21"/>
  <c r="H23" i="22"/>
  <c r="H14" i="22"/>
  <c r="H14" i="21"/>
  <c r="I4" i="22"/>
  <c r="I4" i="21"/>
  <c r="G25" i="22"/>
  <c r="G25" i="21"/>
  <c r="G19" i="22"/>
  <c r="G19" i="21"/>
  <c r="G13" i="21"/>
  <c r="G13" i="22"/>
  <c r="G7" i="21"/>
  <c r="G7" i="22"/>
  <c r="D10" i="22"/>
  <c r="D10" i="21"/>
  <c r="D4" i="22"/>
  <c r="D4" i="21"/>
  <c r="C37" i="22"/>
  <c r="C37" i="21"/>
  <c r="C31" i="22"/>
  <c r="C31" i="21"/>
  <c r="C25" i="22"/>
  <c r="C25" i="21"/>
  <c r="C19" i="22"/>
  <c r="C19" i="21"/>
  <c r="C13" i="22"/>
  <c r="C13" i="21"/>
  <c r="C7" i="22"/>
  <c r="C7" i="21"/>
  <c r="N33" i="22"/>
  <c r="N33" i="21"/>
  <c r="N27" i="22"/>
  <c r="N27" i="21"/>
  <c r="N21" i="22"/>
  <c r="N21" i="21"/>
  <c r="N15" i="22"/>
  <c r="N15" i="21"/>
  <c r="N9" i="22"/>
  <c r="N9" i="21"/>
  <c r="N3" i="22"/>
  <c r="N3" i="21"/>
  <c r="L35" i="22"/>
  <c r="L35" i="21"/>
  <c r="L29" i="22"/>
  <c r="L29" i="21"/>
  <c r="L23" i="22"/>
  <c r="L23" i="21"/>
  <c r="L17" i="21"/>
  <c r="L17" i="22"/>
  <c r="L11" i="22"/>
  <c r="L11" i="21"/>
  <c r="L5" i="22"/>
  <c r="L5" i="21"/>
  <c r="W16" i="22"/>
  <c r="W16" i="21"/>
  <c r="F34" i="22"/>
  <c r="F34" i="21"/>
  <c r="H47" i="22"/>
  <c r="H47" i="21"/>
  <c r="H59" i="22"/>
  <c r="H59" i="21"/>
  <c r="H71" i="22"/>
  <c r="H71" i="21"/>
  <c r="H83" i="22"/>
  <c r="H83" i="21"/>
  <c r="H95" i="22"/>
  <c r="H95" i="21"/>
  <c r="Y13" i="22"/>
  <c r="Y13" i="21"/>
  <c r="P31" i="22"/>
  <c r="P31" i="21"/>
  <c r="I45" i="21"/>
  <c r="I45" i="22"/>
  <c r="I57" i="22"/>
  <c r="I57" i="21"/>
  <c r="I69" i="22"/>
  <c r="I69" i="21"/>
  <c r="I81" i="22"/>
  <c r="I81" i="21"/>
  <c r="I93" i="22"/>
  <c r="I93" i="21"/>
  <c r="U5" i="22"/>
  <c r="U5" i="21"/>
  <c r="P24" i="22"/>
  <c r="P24" i="21"/>
  <c r="H40" i="21"/>
  <c r="H40" i="22"/>
  <c r="J52" i="22"/>
  <c r="J52" i="21"/>
  <c r="J64" i="22"/>
  <c r="J64" i="21"/>
  <c r="J76" i="22"/>
  <c r="J76" i="21"/>
  <c r="J88" i="22"/>
  <c r="J88" i="21"/>
  <c r="F17" i="22"/>
  <c r="F17" i="21"/>
  <c r="J34" i="22"/>
  <c r="J34" i="21"/>
  <c r="L47" i="22"/>
  <c r="L47" i="21"/>
  <c r="L59" i="22"/>
  <c r="L59" i="21"/>
  <c r="L71" i="22"/>
  <c r="L71" i="21"/>
  <c r="L83" i="22"/>
  <c r="L83" i="21"/>
  <c r="L95" i="22"/>
  <c r="L95" i="21"/>
</calcChain>
</file>

<file path=xl/sharedStrings.xml><?xml version="1.0" encoding="utf-8"?>
<sst xmlns="http://schemas.openxmlformats.org/spreadsheetml/2006/main" count="48" uniqueCount="29">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</sst>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EV-PV-Storage_Data_for_Simul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4\Distribution_Network_PT4_2020.xlsx" TargetMode="External"/><Relationship Id="rId1" Type="http://schemas.openxmlformats.org/officeDocument/2006/relationships/externalLinkPath" Target="Distribution_Network_PT4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3\Distribution_Network_PT3_2020.xlsx" TargetMode="External"/><Relationship Id="rId1" Type="http://schemas.openxmlformats.org/officeDocument/2006/relationships/externalLinkPath" Target="/Projects/shared-resources-planning-v3/data/Simulations/PT1/Distribution_Network_PT3/Distribution_Network_PT3_2020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">
          <cell r="L4">
            <v>1.1688498151207616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>
        <row r="1">
          <cell r="C1">
            <v>4.59</v>
          </cell>
          <cell r="D1">
            <v>0.46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8.0000004879999995</v>
          </cell>
          <cell r="C2">
            <v>8.0000004879999995</v>
          </cell>
          <cell r="D2">
            <v>8.0000004879999995</v>
          </cell>
          <cell r="E2">
            <v>8.0000004879999995</v>
          </cell>
          <cell r="F2">
            <v>8.0000004879999995</v>
          </cell>
          <cell r="G2">
            <v>8.0000004879999995</v>
          </cell>
          <cell r="H2">
            <v>8.0000004879999995</v>
          </cell>
          <cell r="I2">
            <v>8.0000004879999995</v>
          </cell>
          <cell r="J2">
            <v>8.0000004879999995</v>
          </cell>
          <cell r="K2">
            <v>8.0000004879999995</v>
          </cell>
          <cell r="L2">
            <v>8.0000004879999995</v>
          </cell>
          <cell r="M2">
            <v>8.0000004879999995</v>
          </cell>
          <cell r="N2">
            <v>8.0000004879999995</v>
          </cell>
          <cell r="O2">
            <v>8.0000004879999995</v>
          </cell>
          <cell r="P2">
            <v>8.0000004879999995</v>
          </cell>
          <cell r="Q2">
            <v>8.0000004879999995</v>
          </cell>
          <cell r="R2">
            <v>8.0000004879999995</v>
          </cell>
          <cell r="S2">
            <v>8.0000004879999995</v>
          </cell>
          <cell r="T2">
            <v>8.0000004879999995</v>
          </cell>
          <cell r="U2">
            <v>8.0000004879999995</v>
          </cell>
          <cell r="V2">
            <v>8.0000004879999995</v>
          </cell>
          <cell r="W2">
            <v>8.0000004879999995</v>
          </cell>
          <cell r="X2">
            <v>8.0000004879999995</v>
          </cell>
          <cell r="Y2">
            <v>8.0000004879999995</v>
          </cell>
        </row>
        <row r="3">
          <cell r="B3">
            <v>3.8430622249999997E-2</v>
          </cell>
          <cell r="C3">
            <v>5.1787641750000002E-2</v>
          </cell>
          <cell r="D3">
            <v>4.7357858500000002E-2</v>
          </cell>
          <cell r="E3">
            <v>3.6762953499999994E-2</v>
          </cell>
          <cell r="F3">
            <v>3.6156813499999996E-2</v>
          </cell>
          <cell r="G3">
            <v>4.6575601500000001E-2</v>
          </cell>
          <cell r="H3">
            <v>7.4812117750000004E-2</v>
          </cell>
          <cell r="I3">
            <v>9.1225130249999994E-2</v>
          </cell>
          <cell r="J3">
            <v>0.11804466249999998</v>
          </cell>
          <cell r="K3">
            <v>0.12705606249999998</v>
          </cell>
          <cell r="L3">
            <v>0.12647760575</v>
          </cell>
          <cell r="M3">
            <v>0.13114451600000002</v>
          </cell>
          <cell r="N3">
            <v>0.12971308725</v>
          </cell>
          <cell r="O3">
            <v>0.12783425325</v>
          </cell>
          <cell r="P3">
            <v>0.12708630174999999</v>
          </cell>
          <cell r="Q3">
            <v>0.12887746225000002</v>
          </cell>
          <cell r="R3">
            <v>0.12490259175</v>
          </cell>
          <cell r="S3">
            <v>0.12793165574999998</v>
          </cell>
          <cell r="T3">
            <v>0.12769757849999999</v>
          </cell>
          <cell r="U3">
            <v>0.12170387825000001</v>
          </cell>
          <cell r="V3">
            <v>0.10942977125000002</v>
          </cell>
          <cell r="W3">
            <v>9.6882095249999994E-2</v>
          </cell>
          <cell r="X3">
            <v>7.7376002499999999E-2</v>
          </cell>
          <cell r="Y3">
            <v>6.4473443000000005E-2</v>
          </cell>
        </row>
        <row r="4">
          <cell r="B4">
            <v>7.566753200000001E-2</v>
          </cell>
          <cell r="C4">
            <v>7.7791399250000004E-2</v>
          </cell>
          <cell r="D4">
            <v>7.4384134500000004E-2</v>
          </cell>
          <cell r="E4">
            <v>6.2805772500000009E-2</v>
          </cell>
          <cell r="F4">
            <v>6.494391075E-2</v>
          </cell>
          <cell r="G4">
            <v>6.6674034000000007E-2</v>
          </cell>
          <cell r="H4">
            <v>6.6576796500000007E-2</v>
          </cell>
          <cell r="I4">
            <v>7.952988725E-2</v>
          </cell>
          <cell r="J4">
            <v>0.1102055455</v>
          </cell>
          <cell r="K4">
            <v>0.120209263</v>
          </cell>
          <cell r="L4">
            <v>0.11813564100000001</v>
          </cell>
          <cell r="M4">
            <v>0.11681109625</v>
          </cell>
          <cell r="N4">
            <v>0.12138917924999999</v>
          </cell>
          <cell r="O4">
            <v>0.11965273849999999</v>
          </cell>
          <cell r="P4">
            <v>0.11713634499999999</v>
          </cell>
          <cell r="Q4">
            <v>0.11713889325</v>
          </cell>
          <cell r="R4">
            <v>0.11281151775000001</v>
          </cell>
          <cell r="S4">
            <v>0.10532067124999998</v>
          </cell>
          <cell r="T4">
            <v>0.10608716800000001</v>
          </cell>
          <cell r="U4">
            <v>9.4273292750000001E-2</v>
          </cell>
          <cell r="V4">
            <v>8.2872211499999987E-2</v>
          </cell>
          <cell r="W4">
            <v>7.9538644749999998E-2</v>
          </cell>
          <cell r="X4">
            <v>7.9485848999999997E-2</v>
          </cell>
          <cell r="Y4">
            <v>6.914761174999999E-2</v>
          </cell>
        </row>
        <row r="5">
          <cell r="B5">
            <v>7.7343282749999992E-2</v>
          </cell>
          <cell r="C5">
            <v>7.6457357500000003E-2</v>
          </cell>
          <cell r="D5">
            <v>7.7980754999999999E-2</v>
          </cell>
          <cell r="E5">
            <v>7.7993741999999991E-2</v>
          </cell>
          <cell r="F5">
            <v>7.946255675000001E-2</v>
          </cell>
          <cell r="G5">
            <v>8.0705099249999995E-2</v>
          </cell>
          <cell r="H5">
            <v>9.0004564250000002E-2</v>
          </cell>
          <cell r="I5">
            <v>8.9077346500000001E-2</v>
          </cell>
          <cell r="J5">
            <v>0.10410042774999999</v>
          </cell>
          <cell r="K5">
            <v>0.12050709375</v>
          </cell>
          <cell r="L5">
            <v>0.11595909700000001</v>
          </cell>
          <cell r="M5">
            <v>0.11447412675000002</v>
          </cell>
          <cell r="N5">
            <v>0.11612895750000002</v>
          </cell>
          <cell r="O5">
            <v>0.11586601075</v>
          </cell>
          <cell r="P5">
            <v>0.11713725650000001</v>
          </cell>
          <cell r="Q5">
            <v>0.11710011474999998</v>
          </cell>
          <cell r="R5">
            <v>0.11778847100000002</v>
          </cell>
          <cell r="S5">
            <v>0.1162559395</v>
          </cell>
          <cell r="T5">
            <v>0.11822060024999999</v>
          </cell>
          <cell r="U5">
            <v>0.11583913425</v>
          </cell>
          <cell r="V5">
            <v>0.10962646275</v>
          </cell>
          <cell r="W5">
            <v>9.3060928249999994E-2</v>
          </cell>
          <cell r="X5">
            <v>8.6067394000000005E-2</v>
          </cell>
          <cell r="Y5">
            <v>8.9067834999999998E-2</v>
          </cell>
        </row>
        <row r="6">
          <cell r="B6">
            <v>9.0497436499999986E-2</v>
          </cell>
          <cell r="C6">
            <v>0.10001574525</v>
          </cell>
          <cell r="D6">
            <v>4.5981220000000003E-2</v>
          </cell>
          <cell r="E6">
            <v>5.6789844499999999E-2</v>
          </cell>
          <cell r="F6">
            <v>4.900865175E-2</v>
          </cell>
          <cell r="G6">
            <v>6.0078981499999996E-2</v>
          </cell>
          <cell r="H6">
            <v>0.10216014475</v>
          </cell>
          <cell r="I6">
            <v>0.1153859995</v>
          </cell>
          <cell r="J6">
            <v>0.24931312574999998</v>
          </cell>
          <cell r="K6">
            <v>0.28942945474999998</v>
          </cell>
          <cell r="L6">
            <v>0.32061693600000002</v>
          </cell>
          <cell r="M6">
            <v>0.27897220600000006</v>
          </cell>
          <cell r="N6">
            <v>0.20597544075000002</v>
          </cell>
          <cell r="O6">
            <v>0.23168875875</v>
          </cell>
          <cell r="P6">
            <v>0.26519717775000001</v>
          </cell>
          <cell r="Q6">
            <v>0.27872670750000006</v>
          </cell>
          <cell r="R6">
            <v>0.26045957949999998</v>
          </cell>
          <cell r="S6">
            <v>0.22398603450000001</v>
          </cell>
          <cell r="T6">
            <v>0.17978530500000001</v>
          </cell>
          <cell r="U6">
            <v>0.13392340675</v>
          </cell>
          <cell r="V6">
            <v>0.1494806135</v>
          </cell>
          <cell r="W6">
            <v>0.13675753425000001</v>
          </cell>
          <cell r="X6">
            <v>0.10634175875</v>
          </cell>
          <cell r="Y6">
            <v>9.9254358250000008E-2</v>
          </cell>
        </row>
        <row r="7">
          <cell r="B7">
            <v>0.20256517025000001</v>
          </cell>
          <cell r="C7">
            <v>0.20728742625000002</v>
          </cell>
          <cell r="D7">
            <v>0.19455931125000001</v>
          </cell>
          <cell r="E7">
            <v>0.19068497849999999</v>
          </cell>
          <cell r="F7">
            <v>0.188309948</v>
          </cell>
          <cell r="G7">
            <v>0.18819429025000001</v>
          </cell>
          <cell r="H7">
            <v>0.21123186475</v>
          </cell>
          <cell r="I7">
            <v>0.22359775525000003</v>
          </cell>
          <cell r="J7">
            <v>0.24164476800000001</v>
          </cell>
          <cell r="K7">
            <v>0.23674756625000001</v>
          </cell>
          <cell r="L7">
            <v>0.24770938100000001</v>
          </cell>
          <cell r="M7">
            <v>0.26933602899999998</v>
          </cell>
          <cell r="N7">
            <v>0.26900056449999998</v>
          </cell>
          <cell r="O7">
            <v>0.25413183950000001</v>
          </cell>
          <cell r="P7">
            <v>0.25572331999999998</v>
          </cell>
          <cell r="Q7">
            <v>0.25395570374999998</v>
          </cell>
          <cell r="R7">
            <v>0.25189330300000001</v>
          </cell>
          <cell r="S7">
            <v>0.25624694825</v>
          </cell>
          <cell r="T7">
            <v>0.25105876899999996</v>
          </cell>
          <cell r="U7">
            <v>0.23812444299999999</v>
          </cell>
          <cell r="V7">
            <v>0.23132013325</v>
          </cell>
          <cell r="W7">
            <v>0.21897594074999999</v>
          </cell>
          <cell r="X7">
            <v>0.20715012350000001</v>
          </cell>
          <cell r="Y7">
            <v>0.2063921125</v>
          </cell>
        </row>
        <row r="8">
          <cell r="B8">
            <v>8.7372104499999992E-2</v>
          </cell>
          <cell r="C8">
            <v>8.851545525E-2</v>
          </cell>
          <cell r="D8">
            <v>7.5730663499999989E-2</v>
          </cell>
          <cell r="E8">
            <v>7.3059091749999999E-2</v>
          </cell>
          <cell r="F8">
            <v>7.6692886249999995E-2</v>
          </cell>
          <cell r="G8">
            <v>8.5764675249999991E-2</v>
          </cell>
          <cell r="H8">
            <v>0.11323187075</v>
          </cell>
          <cell r="I8">
            <v>0.13309428399999998</v>
          </cell>
          <cell r="J8">
            <v>0.14439126599999996</v>
          </cell>
          <cell r="K8">
            <v>0.16599441900000003</v>
          </cell>
          <cell r="L8">
            <v>0.15649644825</v>
          </cell>
          <cell r="M8">
            <v>0.16114442825</v>
          </cell>
          <cell r="N8">
            <v>0.16284789275</v>
          </cell>
          <cell r="O8">
            <v>0.16117571649999998</v>
          </cell>
          <cell r="P8">
            <v>0.1638984185</v>
          </cell>
          <cell r="Q8">
            <v>0.16429234325</v>
          </cell>
          <cell r="R8">
            <v>0.16116703024999998</v>
          </cell>
          <cell r="S8">
            <v>0.15356635675000002</v>
          </cell>
          <cell r="T8">
            <v>0.13645885075</v>
          </cell>
          <cell r="U8">
            <v>0.14380414950000001</v>
          </cell>
          <cell r="V8">
            <v>0.1458530425</v>
          </cell>
          <cell r="W8">
            <v>0.11729365350000001</v>
          </cell>
          <cell r="X8">
            <v>8.3311975249999989E-2</v>
          </cell>
          <cell r="Y8">
            <v>6.6976221750000009E-2</v>
          </cell>
        </row>
        <row r="9">
          <cell r="B9">
            <v>1.48354835E-2</v>
          </cell>
          <cell r="C9">
            <v>1.36956995E-2</v>
          </cell>
          <cell r="D9">
            <v>1.1801538250000002E-2</v>
          </cell>
          <cell r="E9">
            <v>1.2344770500000001E-2</v>
          </cell>
          <cell r="F9">
            <v>1.2492501249999999E-2</v>
          </cell>
          <cell r="G9">
            <v>1.190183775E-2</v>
          </cell>
          <cell r="H9">
            <v>1.5188299000000001E-2</v>
          </cell>
          <cell r="I9">
            <v>1.8721839249999997E-2</v>
          </cell>
          <cell r="J9">
            <v>3.8792394500000001E-2</v>
          </cell>
          <cell r="K9">
            <v>4.6133720499999996E-2</v>
          </cell>
          <cell r="L9">
            <v>4.5601682500000004E-2</v>
          </cell>
          <cell r="M9">
            <v>4.552972575E-2</v>
          </cell>
          <cell r="N9">
            <v>4.5085117250000001E-2</v>
          </cell>
          <cell r="O9">
            <v>4.2342603500000006E-2</v>
          </cell>
          <cell r="P9">
            <v>4.8015972250000004E-2</v>
          </cell>
          <cell r="Q9">
            <v>4.5610095250000003E-2</v>
          </cell>
          <cell r="R9">
            <v>3.7080286000000004E-2</v>
          </cell>
          <cell r="S9">
            <v>1.8932334750000002E-2</v>
          </cell>
          <cell r="T9">
            <v>1.1996701250000002E-2</v>
          </cell>
          <cell r="U9">
            <v>1.1295191E-2</v>
          </cell>
          <cell r="V9">
            <v>1.43440835E-2</v>
          </cell>
          <cell r="W9">
            <v>1.2137055000000001E-2</v>
          </cell>
          <cell r="X9">
            <v>1.4623108500000001E-2</v>
          </cell>
          <cell r="Y9">
            <v>1.4694611749999999E-2</v>
          </cell>
        </row>
        <row r="10">
          <cell r="B10">
            <v>1.2043237912500002</v>
          </cell>
          <cell r="C10">
            <v>1.0427916262500001</v>
          </cell>
          <cell r="D10">
            <v>1.04886465425</v>
          </cell>
          <cell r="E10">
            <v>1.0360500794999998</v>
          </cell>
          <cell r="F10">
            <v>1.0353399049999998</v>
          </cell>
          <cell r="G10">
            <v>1.03757438675</v>
          </cell>
          <cell r="H10">
            <v>1.02136746225</v>
          </cell>
          <cell r="I10">
            <v>1.0842393495000002</v>
          </cell>
          <cell r="J10">
            <v>1.2122384032500002</v>
          </cell>
          <cell r="K10">
            <v>1.3538519897500001</v>
          </cell>
          <cell r="L10">
            <v>1.398250641</v>
          </cell>
          <cell r="M10">
            <v>1.3945791624999999</v>
          </cell>
          <cell r="N10">
            <v>1.3994551392500001</v>
          </cell>
          <cell r="O10">
            <v>1.3307396852500002</v>
          </cell>
          <cell r="P10">
            <v>1.38010552975</v>
          </cell>
          <cell r="Q10">
            <v>1.40308264175</v>
          </cell>
          <cell r="R10">
            <v>1.478607086</v>
          </cell>
          <cell r="S10">
            <v>1.4115462647499999</v>
          </cell>
          <cell r="T10">
            <v>1.379404877</v>
          </cell>
          <cell r="U10">
            <v>1.2893012694999999</v>
          </cell>
          <cell r="V10">
            <v>1.2893044127499997</v>
          </cell>
          <cell r="W10">
            <v>1.311307373</v>
          </cell>
          <cell r="X10">
            <v>1.2910432130000002</v>
          </cell>
          <cell r="Y10">
            <v>1.2311487732499999</v>
          </cell>
        </row>
        <row r="11">
          <cell r="B11">
            <v>0.45278470599999993</v>
          </cell>
          <cell r="C11">
            <v>0.444605896</v>
          </cell>
          <cell r="D11">
            <v>0.44488643625000002</v>
          </cell>
          <cell r="E11">
            <v>0.45146144850000003</v>
          </cell>
          <cell r="F11">
            <v>0.46683921075000001</v>
          </cell>
          <cell r="G11">
            <v>0.44903465250000002</v>
          </cell>
          <cell r="H11">
            <v>0.495865471</v>
          </cell>
          <cell r="I11">
            <v>0.61513659674999999</v>
          </cell>
          <cell r="J11">
            <v>0.69318432625000004</v>
          </cell>
          <cell r="K11">
            <v>0.77713836675000003</v>
          </cell>
          <cell r="L11">
            <v>0.76383720399999999</v>
          </cell>
          <cell r="M11">
            <v>0.7810937347500001</v>
          </cell>
          <cell r="N11">
            <v>0.77345111099999997</v>
          </cell>
          <cell r="O11">
            <v>0.73206515500000002</v>
          </cell>
          <cell r="P11">
            <v>0.72767309550000003</v>
          </cell>
          <cell r="Q11">
            <v>0.72165562425000007</v>
          </cell>
          <cell r="R11">
            <v>0.7267842255000001</v>
          </cell>
          <cell r="S11">
            <v>0.66809240724999996</v>
          </cell>
          <cell r="T11">
            <v>0.65599844374999994</v>
          </cell>
          <cell r="U11">
            <v>0.63851919575000005</v>
          </cell>
          <cell r="V11">
            <v>0.63303897100000006</v>
          </cell>
          <cell r="W11">
            <v>0.54380871600000003</v>
          </cell>
          <cell r="X11">
            <v>0.5093179015</v>
          </cell>
          <cell r="Y11">
            <v>0.51947604375</v>
          </cell>
        </row>
        <row r="12">
          <cell r="B12">
            <v>0.1143275565</v>
          </cell>
          <cell r="C12">
            <v>0.12119548775000001</v>
          </cell>
          <cell r="D12">
            <v>0.11751386650000001</v>
          </cell>
          <cell r="E12">
            <v>0.11877045275000001</v>
          </cell>
          <cell r="F12">
            <v>0.11583624475</v>
          </cell>
          <cell r="G12">
            <v>0.12416898925</v>
          </cell>
          <cell r="H12">
            <v>0.13419720474999999</v>
          </cell>
          <cell r="I12">
            <v>0.1466370505</v>
          </cell>
          <cell r="J12">
            <v>0.17065706624999999</v>
          </cell>
          <cell r="K12">
            <v>0.18103296299999999</v>
          </cell>
          <cell r="L12">
            <v>0.18195298374999999</v>
          </cell>
          <cell r="M12">
            <v>0.17594192874999998</v>
          </cell>
          <cell r="N12">
            <v>0.17651081075000002</v>
          </cell>
          <cell r="O12">
            <v>0.18086284250000001</v>
          </cell>
          <cell r="P12">
            <v>0.19470512775000001</v>
          </cell>
          <cell r="Q12">
            <v>0.19590552150000001</v>
          </cell>
          <cell r="R12">
            <v>0.19377274325000002</v>
          </cell>
          <cell r="S12">
            <v>0.18004323949999998</v>
          </cell>
          <cell r="T12">
            <v>0.16508163450000002</v>
          </cell>
          <cell r="U12">
            <v>0.1518600655</v>
          </cell>
          <cell r="V12">
            <v>0.13820877649999999</v>
          </cell>
          <cell r="W12">
            <v>0.1333732665</v>
          </cell>
          <cell r="X12">
            <v>0.12605283175000001</v>
          </cell>
          <cell r="Y12">
            <v>0.117345167</v>
          </cell>
        </row>
        <row r="13">
          <cell r="B13">
            <v>3.1771069999999998E-2</v>
          </cell>
          <cell r="C13">
            <v>2.5789690000000001E-2</v>
          </cell>
          <cell r="D13">
            <v>2.2630992999999999E-2</v>
          </cell>
          <cell r="E13">
            <v>2.325735625E-2</v>
          </cell>
          <cell r="F13">
            <v>2.5300053499999999E-2</v>
          </cell>
          <cell r="G13">
            <v>2.5839842749999998E-2</v>
          </cell>
          <cell r="H13">
            <v>4.0235472750000001E-2</v>
          </cell>
          <cell r="I13">
            <v>4.713422225000001E-2</v>
          </cell>
          <cell r="J13">
            <v>6.3899472999999998E-2</v>
          </cell>
          <cell r="K13">
            <v>7.6412172249999993E-2</v>
          </cell>
          <cell r="L13">
            <v>7.9185287499999993E-2</v>
          </cell>
          <cell r="M13">
            <v>7.9216657499999996E-2</v>
          </cell>
          <cell r="N13">
            <v>6.8996929249999991E-2</v>
          </cell>
          <cell r="O13">
            <v>6.5105450250000002E-2</v>
          </cell>
          <cell r="P13">
            <v>6.9233373500000001E-2</v>
          </cell>
          <cell r="Q13">
            <v>6.9825664499999981E-2</v>
          </cell>
          <cell r="R13">
            <v>6.8966451500000012E-2</v>
          </cell>
          <cell r="S13">
            <v>6.5960640749999994E-2</v>
          </cell>
          <cell r="T13">
            <v>6.6977928249999999E-2</v>
          </cell>
          <cell r="U13">
            <v>6.8635393999999988E-2</v>
          </cell>
          <cell r="V13">
            <v>6.0790894499999991E-2</v>
          </cell>
          <cell r="W13">
            <v>5.0636200999999999E-2</v>
          </cell>
          <cell r="X13">
            <v>3.911367675E-2</v>
          </cell>
          <cell r="Y13">
            <v>3.5980561250000001E-2</v>
          </cell>
        </row>
        <row r="14">
          <cell r="B14">
            <v>2.0112841500000003E-2</v>
          </cell>
          <cell r="C14">
            <v>1.5442491500000002E-2</v>
          </cell>
          <cell r="D14">
            <v>6.3300175E-3</v>
          </cell>
          <cell r="E14">
            <v>4.1603692499999996E-3</v>
          </cell>
          <cell r="F14">
            <v>3.6554659999999996E-3</v>
          </cell>
          <cell r="G14">
            <v>2.2298342999999998E-2</v>
          </cell>
          <cell r="H14">
            <v>2.13833015E-2</v>
          </cell>
          <cell r="I14">
            <v>2.9982566500000002E-2</v>
          </cell>
          <cell r="J14">
            <v>5.1958802250000005E-2</v>
          </cell>
          <cell r="K14">
            <v>8.2000455750000006E-2</v>
          </cell>
          <cell r="L14">
            <v>8.4995136250000006E-2</v>
          </cell>
          <cell r="M14">
            <v>8.8861250000000003E-2</v>
          </cell>
          <cell r="N14">
            <v>6.9944805250000006E-2</v>
          </cell>
          <cell r="O14">
            <v>6.9381552749999992E-2</v>
          </cell>
          <cell r="P14">
            <v>8.0261210499999999E-2</v>
          </cell>
          <cell r="Q14">
            <v>8.6061857249999998E-2</v>
          </cell>
          <cell r="R14">
            <v>8.689425675000001E-2</v>
          </cell>
          <cell r="S14">
            <v>7.6000839249999994E-2</v>
          </cell>
          <cell r="T14">
            <v>5.8206349249999997E-2</v>
          </cell>
          <cell r="U14">
            <v>3.0216281500000001E-2</v>
          </cell>
          <cell r="V14">
            <v>1.7009892000000002E-2</v>
          </cell>
          <cell r="W14">
            <v>2.1790891749999999E-2</v>
          </cell>
          <cell r="X14">
            <v>1.9935364749999997E-2</v>
          </cell>
          <cell r="Y14">
            <v>2.2062620250000001E-2</v>
          </cell>
        </row>
        <row r="15">
          <cell r="B15">
            <v>3.0185983499999999E-2</v>
          </cell>
          <cell r="C15">
            <v>1.79431395E-2</v>
          </cell>
          <cell r="D15">
            <v>1.9726943E-2</v>
          </cell>
          <cell r="E15">
            <v>1.6897754499999997E-2</v>
          </cell>
          <cell r="F15">
            <v>1.7748996E-2</v>
          </cell>
          <cell r="G15">
            <v>1.71305385E-2</v>
          </cell>
          <cell r="H15">
            <v>1.7937790749999998E-2</v>
          </cell>
          <cell r="I15">
            <v>1.9483102999999998E-2</v>
          </cell>
          <cell r="J15">
            <v>1.5610667249999998E-2</v>
          </cell>
          <cell r="K15">
            <v>3.9969665999999994E-2</v>
          </cell>
          <cell r="L15">
            <v>6.6580063749999988E-2</v>
          </cell>
          <cell r="M15">
            <v>8.0445299000000012E-2</v>
          </cell>
          <cell r="N15">
            <v>8.2829729249999998E-2</v>
          </cell>
          <cell r="O15">
            <v>8.4038228749999985E-2</v>
          </cell>
          <cell r="P15">
            <v>7.9493837499999997E-2</v>
          </cell>
          <cell r="Q15">
            <v>8.1002647500000011E-2</v>
          </cell>
          <cell r="R15">
            <v>7.9806749499999996E-2</v>
          </cell>
          <cell r="S15">
            <v>7.7810016500000009E-2</v>
          </cell>
          <cell r="T15">
            <v>6.6449994999999998E-2</v>
          </cell>
          <cell r="U15">
            <v>6.4528037999999996E-2</v>
          </cell>
          <cell r="V15">
            <v>5.114529625E-2</v>
          </cell>
          <cell r="W15">
            <v>2.6887558999999998E-2</v>
          </cell>
          <cell r="X15">
            <v>1.93837135E-2</v>
          </cell>
          <cell r="Y15">
            <v>1.8394797500000001E-2</v>
          </cell>
        </row>
        <row r="16">
          <cell r="B16">
            <v>2.8631268250000001E-2</v>
          </cell>
          <cell r="C16">
            <v>2.5883851750000002E-2</v>
          </cell>
          <cell r="D16">
            <v>2.6465277999999998E-2</v>
          </cell>
          <cell r="E16">
            <v>2.5903963000000002E-2</v>
          </cell>
          <cell r="F16">
            <v>2.5033574249999999E-2</v>
          </cell>
          <cell r="G16">
            <v>2.458677775E-2</v>
          </cell>
          <cell r="H16">
            <v>2.9853082749999999E-2</v>
          </cell>
          <cell r="I16">
            <v>2.9515507749999999E-2</v>
          </cell>
          <cell r="J16">
            <v>4.0050770499999999E-2</v>
          </cell>
          <cell r="K16">
            <v>4.4166868500000005E-2</v>
          </cell>
          <cell r="L16">
            <v>4.7239114999999998E-2</v>
          </cell>
          <cell r="M16">
            <v>4.70177305E-2</v>
          </cell>
          <cell r="N16">
            <v>4.8604379750000003E-2</v>
          </cell>
          <cell r="O16">
            <v>4.6004327999999997E-2</v>
          </cell>
          <cell r="P16">
            <v>4.8650666250000002E-2</v>
          </cell>
          <cell r="Q16">
            <v>4.8074695749999993E-2</v>
          </cell>
          <cell r="R16">
            <v>4.6608266750000002E-2</v>
          </cell>
          <cell r="S16">
            <v>4.8066227999999996E-2</v>
          </cell>
          <cell r="T16">
            <v>4.6428529999999996E-2</v>
          </cell>
          <cell r="U16">
            <v>4.5912149249999999E-2</v>
          </cell>
          <cell r="V16">
            <v>4.2777049249999997E-2</v>
          </cell>
          <cell r="W16">
            <v>3.7807235000000008E-2</v>
          </cell>
          <cell r="X16">
            <v>3.3769754499999999E-2</v>
          </cell>
          <cell r="Y16">
            <v>3.0413579000000003E-2</v>
          </cell>
        </row>
        <row r="17">
          <cell r="B17">
            <v>7.0310130999999998E-2</v>
          </cell>
          <cell r="C17">
            <v>5.9899461500000001E-2</v>
          </cell>
          <cell r="D17">
            <v>6.2317098750000001E-2</v>
          </cell>
          <cell r="E17">
            <v>6.3219100749999993E-2</v>
          </cell>
          <cell r="F17">
            <v>5.1762993E-2</v>
          </cell>
          <cell r="G17">
            <v>5.7804828500000009E-2</v>
          </cell>
          <cell r="H17">
            <v>5.9575706499999999E-2</v>
          </cell>
          <cell r="I17">
            <v>8.0272123249999994E-2</v>
          </cell>
          <cell r="J17">
            <v>0.18868086625</v>
          </cell>
          <cell r="K17">
            <v>0.26628820025</v>
          </cell>
          <cell r="L17">
            <v>0.25958379349999999</v>
          </cell>
          <cell r="M17">
            <v>0.25435180675000002</v>
          </cell>
          <cell r="N17">
            <v>0.21232429525000002</v>
          </cell>
          <cell r="O17">
            <v>0.22518724825</v>
          </cell>
          <cell r="P17">
            <v>0.22164771650000001</v>
          </cell>
          <cell r="Q17">
            <v>0.23521245574999999</v>
          </cell>
          <cell r="R17">
            <v>0.21509656900000002</v>
          </cell>
          <cell r="S17">
            <v>0.22218270124999998</v>
          </cell>
          <cell r="T17">
            <v>0.17285256974999999</v>
          </cell>
          <cell r="U17">
            <v>0.11225926400000001</v>
          </cell>
          <cell r="V17">
            <v>0.10671962550000001</v>
          </cell>
          <cell r="W17">
            <v>0.10858499525000001</v>
          </cell>
          <cell r="X17">
            <v>0.11044697575</v>
          </cell>
          <cell r="Y17">
            <v>8.4547971750000006E-2</v>
          </cell>
        </row>
        <row r="18">
          <cell r="B18">
            <v>3.9440697499999997E-2</v>
          </cell>
          <cell r="C18">
            <v>4.2424764499999996E-2</v>
          </cell>
          <cell r="D18">
            <v>4.274924850000001E-2</v>
          </cell>
          <cell r="E18">
            <v>4.0823887499999996E-2</v>
          </cell>
          <cell r="F18">
            <v>4.2385914999999996E-2</v>
          </cell>
          <cell r="G18">
            <v>4.3118718E-2</v>
          </cell>
          <cell r="H18">
            <v>6.6528703750000001E-2</v>
          </cell>
          <cell r="I18">
            <v>9.9558282749999991E-2</v>
          </cell>
          <cell r="J18">
            <v>0.11530685025</v>
          </cell>
          <cell r="K18">
            <v>0.124605484</v>
          </cell>
          <cell r="L18">
            <v>0.12767228324999999</v>
          </cell>
          <cell r="M18">
            <v>0.12416602124999999</v>
          </cell>
          <cell r="N18">
            <v>0.10378907775</v>
          </cell>
          <cell r="O18">
            <v>0.10751253899999999</v>
          </cell>
          <cell r="P18">
            <v>0.11835078075</v>
          </cell>
          <cell r="Q18">
            <v>0.12745727350000002</v>
          </cell>
          <cell r="R18">
            <v>0.1240664615</v>
          </cell>
          <cell r="S18">
            <v>0.11976432224999999</v>
          </cell>
          <cell r="T18">
            <v>0.1234439165</v>
          </cell>
          <cell r="U18">
            <v>0.12218733975000001</v>
          </cell>
          <cell r="V18">
            <v>0.11103974350000001</v>
          </cell>
          <cell r="W18">
            <v>0.10696942525</v>
          </cell>
          <cell r="X18">
            <v>9.8393451499999993E-2</v>
          </cell>
          <cell r="Y18">
            <v>5.5308740500000009E-2</v>
          </cell>
        </row>
        <row r="19">
          <cell r="B19">
            <v>5.4410034000000003E-2</v>
          </cell>
          <cell r="C19">
            <v>3.9750591500000002E-2</v>
          </cell>
          <cell r="D19">
            <v>3.0234321500000001E-2</v>
          </cell>
          <cell r="E19">
            <v>1.9925859499999997E-2</v>
          </cell>
          <cell r="F19">
            <v>3.3827760750000005E-2</v>
          </cell>
          <cell r="G19">
            <v>2.5447552750000001E-2</v>
          </cell>
          <cell r="H19">
            <v>2.8142630250000002E-2</v>
          </cell>
          <cell r="I19">
            <v>4.0107527749999997E-2</v>
          </cell>
          <cell r="J19">
            <v>9.2761837E-2</v>
          </cell>
          <cell r="K19">
            <v>0.11637705400000001</v>
          </cell>
          <cell r="L19">
            <v>0.15039220049999999</v>
          </cell>
          <cell r="M19">
            <v>0.14473135725</v>
          </cell>
          <cell r="N19">
            <v>0.12137286775</v>
          </cell>
          <cell r="O19">
            <v>0.13346032324999998</v>
          </cell>
          <cell r="P19">
            <v>0.14918053449999999</v>
          </cell>
          <cell r="Q19">
            <v>0.12856148924999999</v>
          </cell>
          <cell r="R19">
            <v>0.11555255325</v>
          </cell>
          <cell r="S19">
            <v>0.11085764299999999</v>
          </cell>
          <cell r="T19">
            <v>0.1216555195</v>
          </cell>
          <cell r="U19">
            <v>0.11699868000000001</v>
          </cell>
          <cell r="V19">
            <v>0.11381031024999999</v>
          </cell>
          <cell r="W19">
            <v>0.117242817</v>
          </cell>
          <cell r="X19">
            <v>0.10983472225</v>
          </cell>
          <cell r="Y19">
            <v>7.6880258750000013E-2</v>
          </cell>
        </row>
        <row r="20">
          <cell r="B20">
            <v>1.3946500854999999</v>
          </cell>
          <cell r="C20">
            <v>1.3863679504999999</v>
          </cell>
          <cell r="D20">
            <v>1.39052984625</v>
          </cell>
          <cell r="E20">
            <v>1.3132534485</v>
          </cell>
          <cell r="F20">
            <v>1.3359841920000002</v>
          </cell>
          <cell r="G20">
            <v>1.4162582089999998</v>
          </cell>
          <cell r="H20">
            <v>1.5251695862500001</v>
          </cell>
          <cell r="I20">
            <v>1.6103243410000001</v>
          </cell>
          <cell r="J20">
            <v>1.6647729184999998</v>
          </cell>
          <cell r="K20">
            <v>1.6781607360000002</v>
          </cell>
          <cell r="L20">
            <v>1.7540791014999999</v>
          </cell>
          <cell r="M20">
            <v>1.7338184815</v>
          </cell>
          <cell r="N20">
            <v>1.7311628415</v>
          </cell>
          <cell r="O20">
            <v>1.7371353455</v>
          </cell>
          <cell r="P20">
            <v>1.7470643919999997</v>
          </cell>
          <cell r="Q20">
            <v>1.7382750245000003</v>
          </cell>
          <cell r="R20">
            <v>1.7497594910000001</v>
          </cell>
          <cell r="S20">
            <v>1.74655746475</v>
          </cell>
          <cell r="T20">
            <v>1.7447586364999998</v>
          </cell>
          <cell r="U20">
            <v>1.7155360719999999</v>
          </cell>
          <cell r="V20">
            <v>1.64781671125</v>
          </cell>
          <cell r="W20">
            <v>1.6019612122499998</v>
          </cell>
          <cell r="X20">
            <v>1.4548878782500001</v>
          </cell>
          <cell r="Y20">
            <v>1.4070868224999999</v>
          </cell>
        </row>
        <row r="21">
          <cell r="B21">
            <v>0.50195016474999998</v>
          </cell>
          <cell r="C21">
            <v>0.52311375400000004</v>
          </cell>
          <cell r="D21">
            <v>0.37514435600000001</v>
          </cell>
          <cell r="E21">
            <v>0.38201182550000001</v>
          </cell>
          <cell r="F21">
            <v>0.40537242925</v>
          </cell>
          <cell r="G21">
            <v>0.51785305800000003</v>
          </cell>
          <cell r="H21">
            <v>0.52477121000000004</v>
          </cell>
          <cell r="I21">
            <v>0.63838203450000008</v>
          </cell>
          <cell r="J21">
            <v>0.8579569855000001</v>
          </cell>
          <cell r="K21">
            <v>0.93848318474999992</v>
          </cell>
          <cell r="L21">
            <v>0.99793981925000008</v>
          </cell>
          <cell r="M21">
            <v>1.0245097350000001</v>
          </cell>
          <cell r="N21">
            <v>0.97240057350000009</v>
          </cell>
          <cell r="O21">
            <v>0.88348907474999994</v>
          </cell>
          <cell r="P21">
            <v>0.87894255075000005</v>
          </cell>
          <cell r="Q21">
            <v>0.85827342225000003</v>
          </cell>
          <cell r="R21">
            <v>0.87223419175000005</v>
          </cell>
          <cell r="S21">
            <v>0.83206924449999997</v>
          </cell>
          <cell r="T21">
            <v>0.73623280349999998</v>
          </cell>
          <cell r="U21">
            <v>0.75050215149999999</v>
          </cell>
          <cell r="V21">
            <v>0.72966069025000002</v>
          </cell>
          <cell r="W21">
            <v>0.74561457799999997</v>
          </cell>
          <cell r="X21">
            <v>0.71409684750000002</v>
          </cell>
          <cell r="Y21">
            <v>0.62754211449999997</v>
          </cell>
        </row>
        <row r="22">
          <cell r="B22">
            <v>7.3735837750000005E-2</v>
          </cell>
          <cell r="C22">
            <v>7.3184743999999996E-2</v>
          </cell>
          <cell r="D22">
            <v>7.5055183250000004E-2</v>
          </cell>
          <cell r="E22">
            <v>7.4241262250000009E-2</v>
          </cell>
          <cell r="F22">
            <v>7.1127164749999985E-2</v>
          </cell>
          <cell r="G22">
            <v>8.8267473249999992E-2</v>
          </cell>
          <cell r="H22">
            <v>0.1023267975</v>
          </cell>
          <cell r="I22">
            <v>0.10776548775</v>
          </cell>
          <cell r="J22">
            <v>0.11517890575</v>
          </cell>
          <cell r="K22">
            <v>0.13937459575</v>
          </cell>
          <cell r="L22">
            <v>0.14399534600000002</v>
          </cell>
          <cell r="M22">
            <v>0.14455087650000001</v>
          </cell>
          <cell r="N22">
            <v>0.14197575000000001</v>
          </cell>
          <cell r="O22">
            <v>0.14202559649999999</v>
          </cell>
          <cell r="P22">
            <v>0.14164740749999999</v>
          </cell>
          <cell r="Q22">
            <v>0.14187461074999999</v>
          </cell>
          <cell r="R22">
            <v>0.14147867950000001</v>
          </cell>
          <cell r="S22">
            <v>0.1413133355</v>
          </cell>
          <cell r="T22">
            <v>0.14224235525000001</v>
          </cell>
          <cell r="U22">
            <v>0.13245635049999999</v>
          </cell>
          <cell r="V22">
            <v>0.1154539965</v>
          </cell>
          <cell r="W22">
            <v>0.10642022125</v>
          </cell>
          <cell r="X22">
            <v>8.8491987499999994E-2</v>
          </cell>
          <cell r="Y22">
            <v>8.7266958249999999E-2</v>
          </cell>
        </row>
        <row r="23">
          <cell r="B23">
            <v>7.3735837750000005E-2</v>
          </cell>
          <cell r="C23">
            <v>7.3184743999999996E-2</v>
          </cell>
          <cell r="D23">
            <v>7.5055183250000004E-2</v>
          </cell>
          <cell r="E23">
            <v>7.4241262250000009E-2</v>
          </cell>
          <cell r="F23">
            <v>7.1127164749999985E-2</v>
          </cell>
          <cell r="G23">
            <v>8.8267473249999992E-2</v>
          </cell>
          <cell r="H23">
            <v>0.1023267975</v>
          </cell>
          <cell r="I23">
            <v>0.10776548775</v>
          </cell>
          <cell r="J23">
            <v>0.11517890575</v>
          </cell>
          <cell r="K23">
            <v>0.13937459575</v>
          </cell>
          <cell r="L23">
            <v>0.14399534600000002</v>
          </cell>
          <cell r="M23">
            <v>0.14455087650000001</v>
          </cell>
          <cell r="N23">
            <v>0.14197575000000001</v>
          </cell>
          <cell r="O23">
            <v>0.14202559649999999</v>
          </cell>
          <cell r="P23">
            <v>0.14164740749999999</v>
          </cell>
          <cell r="Q23">
            <v>0.14187461074999999</v>
          </cell>
          <cell r="R23">
            <v>0.14147867950000001</v>
          </cell>
          <cell r="S23">
            <v>0.1413133355</v>
          </cell>
          <cell r="T23">
            <v>0.14224235525000001</v>
          </cell>
          <cell r="U23">
            <v>0.13245635049999999</v>
          </cell>
          <cell r="V23">
            <v>0.1154539965</v>
          </cell>
          <cell r="W23">
            <v>0.10642022125</v>
          </cell>
          <cell r="X23">
            <v>8.8491987499999994E-2</v>
          </cell>
          <cell r="Y23">
            <v>8.7266958249999999E-2</v>
          </cell>
        </row>
        <row r="24">
          <cell r="B24">
            <v>4.0729072749999998E-2</v>
          </cell>
          <cell r="C24">
            <v>4.2517991999999998E-2</v>
          </cell>
          <cell r="D24">
            <v>4.0548957749999989E-2</v>
          </cell>
          <cell r="E24">
            <v>4.0914364000000002E-2</v>
          </cell>
          <cell r="F24">
            <v>3.8317952999999995E-2</v>
          </cell>
          <cell r="G24">
            <v>3.4552694250000002E-2</v>
          </cell>
          <cell r="H24">
            <v>5.8475914000000004E-2</v>
          </cell>
          <cell r="I24">
            <v>7.8758384749999993E-2</v>
          </cell>
          <cell r="J24">
            <v>9.4697175999999994E-2</v>
          </cell>
          <cell r="K24">
            <v>9.6075884E-2</v>
          </cell>
          <cell r="L24">
            <v>0.10026557925</v>
          </cell>
          <cell r="M24">
            <v>9.6676723499999992E-2</v>
          </cell>
          <cell r="N24">
            <v>9.0988929750000003E-2</v>
          </cell>
          <cell r="O24">
            <v>8.3210544499999997E-2</v>
          </cell>
          <cell r="P24">
            <v>8.2367635500000008E-2</v>
          </cell>
          <cell r="Q24">
            <v>8.6405658499999982E-2</v>
          </cell>
          <cell r="R24">
            <v>7.9428646250000012E-2</v>
          </cell>
          <cell r="S24">
            <v>8.2794767500000005E-2</v>
          </cell>
          <cell r="T24">
            <v>7.9783584749999997E-2</v>
          </cell>
          <cell r="U24">
            <v>7.3922025750000009E-2</v>
          </cell>
          <cell r="V24">
            <v>6.6450760750000004E-2</v>
          </cell>
          <cell r="W24">
            <v>6.2423647000000006E-2</v>
          </cell>
          <cell r="X24">
            <v>5.1113035999999994E-2</v>
          </cell>
          <cell r="Y24">
            <v>3.8995136E-2</v>
          </cell>
        </row>
        <row r="25">
          <cell r="B25">
            <v>0.2297110825</v>
          </cell>
          <cell r="C25">
            <v>0.22767786374999999</v>
          </cell>
          <cell r="D25">
            <v>0.23196902474999997</v>
          </cell>
          <cell r="E25">
            <v>0.22970419324999999</v>
          </cell>
          <cell r="F25">
            <v>0.23279917124999999</v>
          </cell>
          <cell r="G25">
            <v>0.24578265774999999</v>
          </cell>
          <cell r="H25">
            <v>0.31790365625</v>
          </cell>
          <cell r="I25">
            <v>0.38819419099999997</v>
          </cell>
          <cell r="J25">
            <v>0.414400406</v>
          </cell>
          <cell r="K25">
            <v>0.40898443599999995</v>
          </cell>
          <cell r="L25">
            <v>0.41577909824999998</v>
          </cell>
          <cell r="M25">
            <v>0.39194987474999998</v>
          </cell>
          <cell r="N25">
            <v>0.37054011525000002</v>
          </cell>
          <cell r="O25">
            <v>0.33505255899999997</v>
          </cell>
          <cell r="P25">
            <v>0.34138806924999993</v>
          </cell>
          <cell r="Q25">
            <v>0.34161196900000007</v>
          </cell>
          <cell r="R25">
            <v>0.31623785425000001</v>
          </cell>
          <cell r="S25">
            <v>0.31861558550000002</v>
          </cell>
          <cell r="T25">
            <v>0.31683887475</v>
          </cell>
          <cell r="U25">
            <v>0.2966954195</v>
          </cell>
          <cell r="V25">
            <v>0.2747849805</v>
          </cell>
          <cell r="W25">
            <v>0.26469982925000002</v>
          </cell>
          <cell r="X25">
            <v>0.23821470649999998</v>
          </cell>
          <cell r="Y25">
            <v>0.22895143124999998</v>
          </cell>
        </row>
        <row r="26">
          <cell r="B26">
            <v>0.16768573750000001</v>
          </cell>
          <cell r="C26">
            <v>0.16958815374999997</v>
          </cell>
          <cell r="D26">
            <v>0.15945307950000001</v>
          </cell>
          <cell r="E26">
            <v>0.15864609899999998</v>
          </cell>
          <cell r="F26">
            <v>0.15888711175</v>
          </cell>
          <cell r="G26">
            <v>0.15971824650000002</v>
          </cell>
          <cell r="H26">
            <v>0.15793178575</v>
          </cell>
          <cell r="I26">
            <v>0.15397468550000001</v>
          </cell>
          <cell r="J26">
            <v>0.15499475100000001</v>
          </cell>
          <cell r="K26">
            <v>0.16845409375000001</v>
          </cell>
          <cell r="L26">
            <v>0.16700943774999999</v>
          </cell>
          <cell r="M26">
            <v>0.1663854485</v>
          </cell>
          <cell r="N26">
            <v>0.17607494374999999</v>
          </cell>
          <cell r="O26">
            <v>0.17618447100000001</v>
          </cell>
          <cell r="P26">
            <v>0.17380046850000003</v>
          </cell>
          <cell r="Q26">
            <v>0.17467190199999999</v>
          </cell>
          <cell r="R26">
            <v>0.17408753574999999</v>
          </cell>
          <cell r="S26">
            <v>0.16715778725</v>
          </cell>
          <cell r="T26">
            <v>0.15949475100000002</v>
          </cell>
          <cell r="U26">
            <v>0.15811788174999999</v>
          </cell>
          <cell r="V26">
            <v>0.15735572425</v>
          </cell>
          <cell r="W26">
            <v>0.15119529725</v>
          </cell>
          <cell r="X26">
            <v>0.15117920325</v>
          </cell>
          <cell r="Y26">
            <v>0.14919878374999998</v>
          </cell>
        </row>
        <row r="27">
          <cell r="B27">
            <v>0.35811785125000001</v>
          </cell>
          <cell r="C27">
            <v>0.36045913675000002</v>
          </cell>
          <cell r="D27">
            <v>0.34025701899999994</v>
          </cell>
          <cell r="E27">
            <v>0.34568889625000004</v>
          </cell>
          <cell r="F27">
            <v>0.34385534649999999</v>
          </cell>
          <cell r="G27">
            <v>0.34017958824999994</v>
          </cell>
          <cell r="H27">
            <v>0.35279021449999998</v>
          </cell>
          <cell r="I27">
            <v>0.36340741749999994</v>
          </cell>
          <cell r="J27">
            <v>0.39294574725000003</v>
          </cell>
          <cell r="K27">
            <v>0.43835791774999999</v>
          </cell>
          <cell r="L27">
            <v>0.44552078275000001</v>
          </cell>
          <cell r="M27">
            <v>0.44689872749999993</v>
          </cell>
          <cell r="N27">
            <v>0.43243629449999998</v>
          </cell>
          <cell r="O27">
            <v>0.42496027349999999</v>
          </cell>
          <cell r="P27">
            <v>0.44424348450000001</v>
          </cell>
          <cell r="Q27">
            <v>0.44651483149999999</v>
          </cell>
          <cell r="R27">
            <v>0.43887836450000001</v>
          </cell>
          <cell r="S27">
            <v>0.41420341500000002</v>
          </cell>
          <cell r="T27">
            <v>0.387656746</v>
          </cell>
          <cell r="U27">
            <v>0.37880248249999998</v>
          </cell>
          <cell r="V27">
            <v>0.36510112025000002</v>
          </cell>
          <cell r="W27">
            <v>0.36317636125000002</v>
          </cell>
          <cell r="X27">
            <v>0.36628363800000008</v>
          </cell>
          <cell r="Y27">
            <v>0.36746196750000004</v>
          </cell>
        </row>
        <row r="28">
          <cell r="B28">
            <v>8.5108997249999999E-2</v>
          </cell>
          <cell r="C28">
            <v>7.8944457999999995E-2</v>
          </cell>
          <cell r="D28">
            <v>7.503295724999999E-2</v>
          </cell>
          <cell r="E28">
            <v>6.1400887499999994E-2</v>
          </cell>
          <cell r="F28">
            <v>5.9555998000000006E-2</v>
          </cell>
          <cell r="G28">
            <v>5.6164328500000006E-2</v>
          </cell>
          <cell r="H28">
            <v>5.6462531249999996E-2</v>
          </cell>
          <cell r="I28">
            <v>5.595193775E-2</v>
          </cell>
          <cell r="J28">
            <v>5.8687429499999992E-2</v>
          </cell>
          <cell r="K28">
            <v>7.5130062000000011E-2</v>
          </cell>
          <cell r="L28">
            <v>8.9422239249999994E-2</v>
          </cell>
          <cell r="M28">
            <v>9.621826750000001E-2</v>
          </cell>
          <cell r="N28">
            <v>9.4557344500000001E-2</v>
          </cell>
          <cell r="O28">
            <v>9.3542512749999987E-2</v>
          </cell>
          <cell r="P28">
            <v>8.4400156000000004E-2</v>
          </cell>
          <cell r="Q28">
            <v>8.0989698250000006E-2</v>
          </cell>
          <cell r="R28">
            <v>7.993172250000001E-2</v>
          </cell>
          <cell r="S28">
            <v>8.2567533499999998E-2</v>
          </cell>
          <cell r="T28">
            <v>9.0650848500000006E-2</v>
          </cell>
          <cell r="U28">
            <v>0.10310264200000001</v>
          </cell>
          <cell r="V28">
            <v>0.111260393</v>
          </cell>
          <cell r="W28">
            <v>0.10398925799999999</v>
          </cell>
          <cell r="X28">
            <v>9.4185695500000013E-2</v>
          </cell>
          <cell r="Y28">
            <v>7.9247995250000008E-2</v>
          </cell>
        </row>
        <row r="29">
          <cell r="B29">
            <v>1.8836859749999997E-2</v>
          </cell>
          <cell r="C29">
            <v>1.3521633999999999E-2</v>
          </cell>
          <cell r="D29">
            <v>1.35004475E-2</v>
          </cell>
          <cell r="E29">
            <v>1.2997209500000001E-2</v>
          </cell>
          <cell r="F29">
            <v>1.3693411500000001E-2</v>
          </cell>
          <cell r="G29">
            <v>1.4549327500000001E-2</v>
          </cell>
          <cell r="H29">
            <v>1.30516755E-2</v>
          </cell>
          <cell r="I29">
            <v>1.5073410500000002E-2</v>
          </cell>
          <cell r="J29">
            <v>2.567174375E-2</v>
          </cell>
          <cell r="K29">
            <v>2.9153588750000001E-2</v>
          </cell>
          <cell r="L29">
            <v>3.5179615249999997E-2</v>
          </cell>
          <cell r="M29">
            <v>3.9432450250000001E-2</v>
          </cell>
          <cell r="N29">
            <v>4.3940069249999998E-2</v>
          </cell>
          <cell r="O29">
            <v>4.1152198500000001E-2</v>
          </cell>
          <cell r="P29">
            <v>3.8153751499999999E-2</v>
          </cell>
          <cell r="Q29">
            <v>3.1438536749999996E-2</v>
          </cell>
          <cell r="R29">
            <v>3.1848408749999994E-2</v>
          </cell>
          <cell r="S29">
            <v>3.126489575E-2</v>
          </cell>
          <cell r="T29">
            <v>3.8515335999999997E-2</v>
          </cell>
          <cell r="U29">
            <v>4.6856281499999999E-2</v>
          </cell>
          <cell r="V29">
            <v>4.9197740500000003E-2</v>
          </cell>
          <cell r="W29">
            <v>4.5576945249999994E-2</v>
          </cell>
          <cell r="X29">
            <v>3.5981331749999998E-2</v>
          </cell>
          <cell r="Y29">
            <v>2.9169649250000002E-2</v>
          </cell>
        </row>
        <row r="30">
          <cell r="B30">
            <v>4.2120384250000004E-2</v>
          </cell>
          <cell r="C30">
            <v>3.8550698500000001E-2</v>
          </cell>
          <cell r="D30">
            <v>3.4595495249999997E-2</v>
          </cell>
          <cell r="E30">
            <v>3.1283625000000002E-2</v>
          </cell>
          <cell r="F30">
            <v>3.1716815500000002E-2</v>
          </cell>
          <cell r="G30">
            <v>2.4243091750000001E-2</v>
          </cell>
          <cell r="H30">
            <v>2.044348625E-2</v>
          </cell>
          <cell r="I30">
            <v>2.0869641000000001E-2</v>
          </cell>
          <cell r="J30">
            <v>2.1249895250000001E-2</v>
          </cell>
          <cell r="K30">
            <v>2.1462675500000004E-2</v>
          </cell>
          <cell r="L30">
            <v>2.1552414749999999E-2</v>
          </cell>
          <cell r="M30">
            <v>2.174969425E-2</v>
          </cell>
          <cell r="N30">
            <v>2.0538549499999999E-2</v>
          </cell>
          <cell r="O30">
            <v>2.1187818500000004E-2</v>
          </cell>
          <cell r="P30">
            <v>2.0702445999999999E-2</v>
          </cell>
          <cell r="Q30">
            <v>2.2866292999999999E-2</v>
          </cell>
          <cell r="R30">
            <v>2.2743075250000001E-2</v>
          </cell>
          <cell r="S30">
            <v>2.634382075E-2</v>
          </cell>
          <cell r="T30">
            <v>3.3595625749999997E-2</v>
          </cell>
          <cell r="U30">
            <v>3.984261125E-2</v>
          </cell>
          <cell r="V30">
            <v>4.6123047E-2</v>
          </cell>
          <cell r="W30">
            <v>4.7929751499999999E-2</v>
          </cell>
          <cell r="X30">
            <v>4.7681243000000005E-2</v>
          </cell>
          <cell r="Y30">
            <v>4.1735045749999998E-2</v>
          </cell>
        </row>
        <row r="31">
          <cell r="B31">
            <v>6.2984208749999993E-2</v>
          </cell>
          <cell r="C31">
            <v>6.0589177999999994E-2</v>
          </cell>
          <cell r="D31">
            <v>6.0231819249999999E-2</v>
          </cell>
          <cell r="E31">
            <v>6.0160005499999995E-2</v>
          </cell>
          <cell r="F31">
            <v>6.0335788500000001E-2</v>
          </cell>
          <cell r="G31">
            <v>6.2085864999999997E-2</v>
          </cell>
          <cell r="H31">
            <v>6.4896505499999993E-2</v>
          </cell>
          <cell r="I31">
            <v>6.9264875500000003E-2</v>
          </cell>
          <cell r="J31">
            <v>7.3733684250000001E-2</v>
          </cell>
          <cell r="K31">
            <v>7.6204208249999988E-2</v>
          </cell>
          <cell r="L31">
            <v>7.6444553250000005E-2</v>
          </cell>
          <cell r="M31">
            <v>7.6528232500000001E-2</v>
          </cell>
          <cell r="N31">
            <v>7.5721166499999992E-2</v>
          </cell>
          <cell r="O31">
            <v>7.2558206749999993E-2</v>
          </cell>
          <cell r="P31">
            <v>7.4192884749999993E-2</v>
          </cell>
          <cell r="Q31">
            <v>7.4318454749999999E-2</v>
          </cell>
          <cell r="R31">
            <v>7.4418937749999997E-2</v>
          </cell>
          <cell r="S31">
            <v>7.423479275E-2</v>
          </cell>
          <cell r="T31">
            <v>7.4198022750000009E-2</v>
          </cell>
          <cell r="U31">
            <v>7.3359188000000006E-2</v>
          </cell>
          <cell r="V31">
            <v>7.0470426500000002E-2</v>
          </cell>
          <cell r="W31">
            <v>7.094411099999999E-2</v>
          </cell>
          <cell r="X31">
            <v>6.9753734499999998E-2</v>
          </cell>
          <cell r="Y31">
            <v>6.4074528000000006E-2</v>
          </cell>
        </row>
        <row r="32">
          <cell r="B32">
            <v>6.2581875750000002E-2</v>
          </cell>
          <cell r="C32">
            <v>6.2519520750000002E-2</v>
          </cell>
          <cell r="D32">
            <v>6.2249611999999996E-2</v>
          </cell>
          <cell r="E32">
            <v>6.1289297000000006E-2</v>
          </cell>
          <cell r="F32">
            <v>6.0506433499999998E-2</v>
          </cell>
          <cell r="G32">
            <v>6.0057332000000005E-2</v>
          </cell>
          <cell r="H32">
            <v>6.0706474499999996E-2</v>
          </cell>
          <cell r="I32">
            <v>6.5155517499999996E-2</v>
          </cell>
          <cell r="J32">
            <v>7.1204549749999999E-2</v>
          </cell>
          <cell r="K32">
            <v>7.6422428249999994E-2</v>
          </cell>
          <cell r="L32">
            <v>7.8681922749999994E-2</v>
          </cell>
          <cell r="M32">
            <v>7.8705762749999991E-2</v>
          </cell>
          <cell r="N32">
            <v>7.8489627749999999E-2</v>
          </cell>
          <cell r="O32">
            <v>7.8536367250000017E-2</v>
          </cell>
          <cell r="P32">
            <v>7.868642649999999E-2</v>
          </cell>
          <cell r="Q32">
            <v>7.8631435500000013E-2</v>
          </cell>
          <cell r="R32">
            <v>7.9186021749999988E-2</v>
          </cell>
          <cell r="S32">
            <v>7.8756483000000002E-2</v>
          </cell>
          <cell r="T32">
            <v>7.8657711250000012E-2</v>
          </cell>
          <cell r="U32">
            <v>7.7992648750000004E-2</v>
          </cell>
          <cell r="V32">
            <v>7.6296283499999992E-2</v>
          </cell>
          <cell r="W32">
            <v>7.4566164000000004E-2</v>
          </cell>
          <cell r="X32">
            <v>7.1661720250000005E-2</v>
          </cell>
          <cell r="Y32">
            <v>6.6704952250000005E-2</v>
          </cell>
        </row>
        <row r="33">
          <cell r="B33">
            <v>6.0423819500000003E-2</v>
          </cell>
          <cell r="C33">
            <v>5.9264320249999995E-2</v>
          </cell>
          <cell r="D33">
            <v>5.8294002750000004E-2</v>
          </cell>
          <cell r="E33">
            <v>5.9103359249999994E-2</v>
          </cell>
          <cell r="F33">
            <v>5.838609225E-2</v>
          </cell>
          <cell r="G33">
            <v>5.8624075000000005E-2</v>
          </cell>
          <cell r="H33">
            <v>5.9099941250000003E-2</v>
          </cell>
          <cell r="I33">
            <v>6.2532119750000004E-2</v>
          </cell>
          <cell r="J33">
            <v>6.6283073499999998E-2</v>
          </cell>
          <cell r="K33">
            <v>7.1861711750000015E-2</v>
          </cell>
          <cell r="L33">
            <v>7.4381042499999994E-2</v>
          </cell>
          <cell r="M33">
            <v>7.4187498249999984E-2</v>
          </cell>
          <cell r="N33">
            <v>7.3315540250000005E-2</v>
          </cell>
          <cell r="O33">
            <v>7.2887249000000001E-2</v>
          </cell>
          <cell r="P33">
            <v>7.268867675E-2</v>
          </cell>
          <cell r="Q33">
            <v>7.2616508249999989E-2</v>
          </cell>
          <cell r="R33">
            <v>7.2977874750000005E-2</v>
          </cell>
          <cell r="S33">
            <v>7.2366642000000009E-2</v>
          </cell>
          <cell r="T33">
            <v>7.1273317249999996E-2</v>
          </cell>
          <cell r="U33">
            <v>6.8116571250000008E-2</v>
          </cell>
          <cell r="V33">
            <v>6.5794000500000005E-2</v>
          </cell>
          <cell r="W33">
            <v>6.3697617750000005E-2</v>
          </cell>
          <cell r="X33">
            <v>6.2541972000000001E-2</v>
          </cell>
          <cell r="Y33">
            <v>6.3089213500000005E-2</v>
          </cell>
        </row>
        <row r="34">
          <cell r="B34">
            <v>3.4143191250000003E-2</v>
          </cell>
          <cell r="C34">
            <v>3.4139016249999994E-2</v>
          </cell>
          <cell r="D34">
            <v>3.1019748E-2</v>
          </cell>
          <cell r="E34">
            <v>2.8909824250000001E-2</v>
          </cell>
          <cell r="F34">
            <v>2.6593466749999996E-2</v>
          </cell>
          <cell r="G34">
            <v>2.7273714250000001E-2</v>
          </cell>
          <cell r="H34">
            <v>2.7682247500000003E-2</v>
          </cell>
          <cell r="I34">
            <v>3.2567797999999995E-2</v>
          </cell>
          <cell r="J34">
            <v>4.1433811250000001E-2</v>
          </cell>
          <cell r="K34">
            <v>4.6862154250000003E-2</v>
          </cell>
          <cell r="L34">
            <v>4.659336E-2</v>
          </cell>
          <cell r="M34">
            <v>4.7105905749999996E-2</v>
          </cell>
          <cell r="N34">
            <v>4.5307116500000001E-2</v>
          </cell>
          <cell r="O34">
            <v>4.4065512499999994E-2</v>
          </cell>
          <cell r="P34">
            <v>4.00445195E-2</v>
          </cell>
          <cell r="Q34">
            <v>3.3804638749999998E-2</v>
          </cell>
          <cell r="R34">
            <v>3.3635594499999998E-2</v>
          </cell>
          <cell r="S34">
            <v>3.3887643999999995E-2</v>
          </cell>
          <cell r="T34">
            <v>3.3319268249999999E-2</v>
          </cell>
          <cell r="U34">
            <v>3.9206799499999993E-2</v>
          </cell>
          <cell r="V34">
            <v>4.4352389249999999E-2</v>
          </cell>
          <cell r="W34">
            <v>4.9729419749999997E-2</v>
          </cell>
          <cell r="X34">
            <v>4.9305000250000008E-2</v>
          </cell>
          <cell r="Y34">
            <v>4.8646513750000002E-2</v>
          </cell>
        </row>
        <row r="35">
          <cell r="B35">
            <v>3.9171936999999997E-2</v>
          </cell>
          <cell r="C35">
            <v>3.2468342749999997E-2</v>
          </cell>
          <cell r="D35">
            <v>2.7329022249999998E-2</v>
          </cell>
          <cell r="E35">
            <v>2.6589793E-2</v>
          </cell>
          <cell r="F35">
            <v>2.6748695499999999E-2</v>
          </cell>
          <cell r="G35">
            <v>2.7519665749999998E-2</v>
          </cell>
          <cell r="H35">
            <v>2.8362913999999999E-2</v>
          </cell>
          <cell r="I35">
            <v>2.9439754499999998E-2</v>
          </cell>
          <cell r="J35">
            <v>3.7027766249999997E-2</v>
          </cell>
          <cell r="K35">
            <v>4.4088205249999998E-2</v>
          </cell>
          <cell r="L35">
            <v>4.4542380499999999E-2</v>
          </cell>
          <cell r="M35">
            <v>4.9315859750000003E-2</v>
          </cell>
          <cell r="N35">
            <v>4.7195223000000001E-2</v>
          </cell>
          <cell r="O35">
            <v>4.4196867749999993E-2</v>
          </cell>
          <cell r="P35">
            <v>3.6862565000000007E-2</v>
          </cell>
          <cell r="Q35">
            <v>3.4162610999999996E-2</v>
          </cell>
          <cell r="R35">
            <v>3.4252286999999999E-2</v>
          </cell>
          <cell r="S35">
            <v>3.5714224000000003E-2</v>
          </cell>
          <cell r="T35">
            <v>4.0050657999999996E-2</v>
          </cell>
          <cell r="U35">
            <v>4.1170086749999994E-2</v>
          </cell>
          <cell r="V35">
            <v>4.5850010999999996E-2</v>
          </cell>
          <cell r="W35">
            <v>4.7703928999999999E-2</v>
          </cell>
          <cell r="X35">
            <v>4.287565325E-2</v>
          </cell>
          <cell r="Y35">
            <v>3.901231225E-2</v>
          </cell>
        </row>
        <row r="36">
          <cell r="B36">
            <v>6.5827984000000006E-2</v>
          </cell>
          <cell r="C36">
            <v>5.6155087499999992E-2</v>
          </cell>
          <cell r="D36">
            <v>4.9404768250000002E-2</v>
          </cell>
          <cell r="E36">
            <v>4.2013486999999995E-2</v>
          </cell>
          <cell r="F36">
            <v>4.0326783249999998E-2</v>
          </cell>
          <cell r="G36">
            <v>3.9749683250000001E-2</v>
          </cell>
          <cell r="H36">
            <v>3.7746868249999996E-2</v>
          </cell>
          <cell r="I36">
            <v>3.9666837750000003E-2</v>
          </cell>
          <cell r="J36">
            <v>5.1341845499999997E-2</v>
          </cell>
          <cell r="K36">
            <v>6.5353729999999999E-2</v>
          </cell>
          <cell r="L36">
            <v>7.1519374999999996E-2</v>
          </cell>
          <cell r="M36">
            <v>7.5537742750000011E-2</v>
          </cell>
          <cell r="N36">
            <v>7.5008905249999994E-2</v>
          </cell>
          <cell r="O36">
            <v>7.2529729750000008E-2</v>
          </cell>
          <cell r="P36">
            <v>7.0078449250000008E-2</v>
          </cell>
          <cell r="Q36">
            <v>6.6470769999999998E-2</v>
          </cell>
          <cell r="R36">
            <v>6.5586097499999996E-2</v>
          </cell>
          <cell r="S36">
            <v>6.425391300000001E-2</v>
          </cell>
          <cell r="T36">
            <v>7.6102268000000015E-2</v>
          </cell>
          <cell r="U36">
            <v>8.6260642999999998E-2</v>
          </cell>
          <cell r="V36">
            <v>8.6355350499999997E-2</v>
          </cell>
          <cell r="W36">
            <v>8.2387058249999992E-2</v>
          </cell>
          <cell r="X36">
            <v>7.5005805999999994E-2</v>
          </cell>
          <cell r="Y36">
            <v>6.5234739999999999E-2</v>
          </cell>
        </row>
        <row r="37">
          <cell r="B37">
            <v>1.8755921250000002E-2</v>
          </cell>
          <cell r="C37">
            <v>1.3993565750000001E-2</v>
          </cell>
          <cell r="D37">
            <v>1.4103294000000001E-2</v>
          </cell>
          <cell r="E37">
            <v>1.342554625E-2</v>
          </cell>
          <cell r="F37">
            <v>1.3774272249999999E-2</v>
          </cell>
          <cell r="G37">
            <v>1.3781433750000001E-2</v>
          </cell>
          <cell r="H37">
            <v>1.3838954249999999E-2</v>
          </cell>
          <cell r="I37">
            <v>1.9660545750000001E-2</v>
          </cell>
          <cell r="J37">
            <v>3.017173725E-2</v>
          </cell>
          <cell r="K37">
            <v>3.7470728000000002E-2</v>
          </cell>
          <cell r="L37">
            <v>4.0608165749999994E-2</v>
          </cell>
          <cell r="M37">
            <v>4.3347635999999995E-2</v>
          </cell>
          <cell r="N37">
            <v>4.0664279999999997E-2</v>
          </cell>
          <cell r="O37">
            <v>3.5436490250000001E-2</v>
          </cell>
          <cell r="P37">
            <v>3.8851773249999992E-2</v>
          </cell>
          <cell r="Q37">
            <v>3.7892837499999998E-2</v>
          </cell>
          <cell r="R37">
            <v>3.8710544750000006E-2</v>
          </cell>
          <cell r="S37">
            <v>3.7953428250000004E-2</v>
          </cell>
          <cell r="T37">
            <v>3.5133495250000001E-2</v>
          </cell>
          <cell r="U37">
            <v>3.5477531E-2</v>
          </cell>
          <cell r="V37">
            <v>3.2907220250000001E-2</v>
          </cell>
          <cell r="W37">
            <v>3.0221431250000003E-2</v>
          </cell>
          <cell r="X37">
            <v>2.8733475000000001E-2</v>
          </cell>
          <cell r="Y37">
            <v>2.3031009249999998E-2</v>
          </cell>
        </row>
        <row r="38">
          <cell r="B38">
            <v>2.3410944499999999E-2</v>
          </cell>
          <cell r="C38">
            <v>1.8287672749999997E-2</v>
          </cell>
          <cell r="D38">
            <v>1.6851829750000002E-2</v>
          </cell>
          <cell r="E38">
            <v>1.4184134249999999E-2</v>
          </cell>
          <cell r="F38">
            <v>1.3706575E-2</v>
          </cell>
          <cell r="G38">
            <v>1.392374425E-2</v>
          </cell>
          <cell r="H38">
            <v>1.9512669749999999E-2</v>
          </cell>
          <cell r="I38">
            <v>1.9561053250000002E-2</v>
          </cell>
          <cell r="J38">
            <v>2.748198E-2</v>
          </cell>
          <cell r="K38">
            <v>3.4085444499999999E-2</v>
          </cell>
          <cell r="L38">
            <v>3.816647125E-2</v>
          </cell>
          <cell r="M38">
            <v>3.8875275500000001E-2</v>
          </cell>
          <cell r="N38">
            <v>3.8239132000000002E-2</v>
          </cell>
          <cell r="O38">
            <v>3.5431255500000002E-2</v>
          </cell>
          <cell r="P38">
            <v>3.8273059750000005E-2</v>
          </cell>
          <cell r="Q38">
            <v>3.7916519999999995E-2</v>
          </cell>
          <cell r="R38">
            <v>3.7627605000000001E-2</v>
          </cell>
          <cell r="S38">
            <v>3.5871172E-2</v>
          </cell>
          <cell r="T38">
            <v>3.5631666999999999E-2</v>
          </cell>
          <cell r="U38">
            <v>3.4505755499999999E-2</v>
          </cell>
          <cell r="V38">
            <v>3.3156474000000005E-2</v>
          </cell>
          <cell r="W38">
            <v>3.2916279E-2</v>
          </cell>
          <cell r="X38">
            <v>2.8608999E-2</v>
          </cell>
          <cell r="Y38">
            <v>2.4517701999999999E-2</v>
          </cell>
        </row>
        <row r="39">
          <cell r="B39">
            <v>3.0921209750000001E-2</v>
          </cell>
          <cell r="C39">
            <v>2.6513092000000002E-2</v>
          </cell>
          <cell r="D39">
            <v>2.75672735E-2</v>
          </cell>
          <cell r="E39">
            <v>2.796749275E-2</v>
          </cell>
          <cell r="F39">
            <v>2.766250575E-2</v>
          </cell>
          <cell r="G39">
            <v>2.740565725E-2</v>
          </cell>
          <cell r="H39">
            <v>2.5712902500000002E-2</v>
          </cell>
          <cell r="I39">
            <v>2.8256896749999996E-2</v>
          </cell>
          <cell r="J39">
            <v>3.6441393749999995E-2</v>
          </cell>
          <cell r="K39">
            <v>4.5626953249999998E-2</v>
          </cell>
          <cell r="L39">
            <v>5.1042105749999997E-2</v>
          </cell>
          <cell r="M39">
            <v>5.2608621500000001E-2</v>
          </cell>
          <cell r="N39">
            <v>4.9046587250000002E-2</v>
          </cell>
          <cell r="O39">
            <v>4.1209667999999998E-2</v>
          </cell>
          <cell r="P39">
            <v>3.9395348500000003E-2</v>
          </cell>
          <cell r="Q39">
            <v>3.5597003750000002E-2</v>
          </cell>
          <cell r="R39">
            <v>2.9382247E-2</v>
          </cell>
          <cell r="S39">
            <v>2.7825167000000001E-2</v>
          </cell>
          <cell r="T39">
            <v>3.0580573999999999E-2</v>
          </cell>
          <cell r="U39">
            <v>3.7973873999999998E-2</v>
          </cell>
          <cell r="V39">
            <v>4.4436798999999999E-2</v>
          </cell>
          <cell r="W39">
            <v>4.7080092750000004E-2</v>
          </cell>
          <cell r="X39">
            <v>4.7894321500000003E-2</v>
          </cell>
          <cell r="Y39">
            <v>4.0323358499999996E-2</v>
          </cell>
        </row>
        <row r="40">
          <cell r="B40">
            <v>5.5135521E-2</v>
          </cell>
          <cell r="C40">
            <v>3.830949275E-2</v>
          </cell>
          <cell r="D40">
            <v>3.6236742999999995E-2</v>
          </cell>
          <cell r="E40">
            <v>3.4134529000000004E-2</v>
          </cell>
          <cell r="F40">
            <v>2.9778438500000001E-2</v>
          </cell>
          <cell r="G40">
            <v>3.0521718E-2</v>
          </cell>
          <cell r="H40">
            <v>3.0917509249999999E-2</v>
          </cell>
          <cell r="I40">
            <v>3.3692839750000002E-2</v>
          </cell>
          <cell r="J40">
            <v>4.7249880500000001E-2</v>
          </cell>
          <cell r="K40">
            <v>6.75204945E-2</v>
          </cell>
          <cell r="L40">
            <v>7.7100418000000004E-2</v>
          </cell>
          <cell r="M40">
            <v>8.2463834750000006E-2</v>
          </cell>
          <cell r="N40">
            <v>8.6341362000000005E-2</v>
          </cell>
          <cell r="O40">
            <v>7.8549753249999993E-2</v>
          </cell>
          <cell r="P40">
            <v>7.459988025E-2</v>
          </cell>
          <cell r="Q40">
            <v>7.2799102749999997E-2</v>
          </cell>
          <cell r="R40">
            <v>6.2721734249999994E-2</v>
          </cell>
          <cell r="S40">
            <v>6.2046579500000004E-2</v>
          </cell>
          <cell r="T40">
            <v>6.3986676249999999E-2</v>
          </cell>
          <cell r="U40">
            <v>7.0515827000000003E-2</v>
          </cell>
          <cell r="V40">
            <v>7.4646120249999989E-2</v>
          </cell>
          <cell r="W40">
            <v>6.9465579999999999E-2</v>
          </cell>
          <cell r="X40">
            <v>6.7356281249999997E-2</v>
          </cell>
          <cell r="Y40">
            <v>6.2828181250000004E-2</v>
          </cell>
        </row>
        <row r="41">
          <cell r="B41">
            <v>6.1897785999999996E-2</v>
          </cell>
          <cell r="C41">
            <v>5.934249975E-2</v>
          </cell>
          <cell r="D41">
            <v>5.5145049000000002E-2</v>
          </cell>
          <cell r="E41">
            <v>5.5864696499999998E-2</v>
          </cell>
          <cell r="F41">
            <v>5.62183105E-2</v>
          </cell>
          <cell r="G41">
            <v>5.7252764749999997E-2</v>
          </cell>
          <cell r="H41">
            <v>6.522802825E-2</v>
          </cell>
          <cell r="I41">
            <v>7.1419984749999998E-2</v>
          </cell>
          <cell r="J41">
            <v>9.5459729999999993E-2</v>
          </cell>
          <cell r="K41">
            <v>0.11477403650000001</v>
          </cell>
          <cell r="L41">
            <v>0.12088943100000001</v>
          </cell>
          <cell r="M41">
            <v>0.12244596475</v>
          </cell>
          <cell r="N41">
            <v>0.11812885075</v>
          </cell>
          <cell r="O41">
            <v>0.11585225675000001</v>
          </cell>
          <cell r="P41">
            <v>0.11772862275</v>
          </cell>
          <cell r="Q41">
            <v>0.12195145225000001</v>
          </cell>
          <cell r="R41">
            <v>0.12110015850000001</v>
          </cell>
          <cell r="S41">
            <v>0.11797011374999999</v>
          </cell>
          <cell r="T41">
            <v>0.1157206935</v>
          </cell>
          <cell r="U41">
            <v>0.1213337135</v>
          </cell>
          <cell r="V41">
            <v>0.11044902249999999</v>
          </cell>
          <cell r="W41">
            <v>9.8447622500000012E-2</v>
          </cell>
          <cell r="X41">
            <v>7.9323121999999996E-2</v>
          </cell>
          <cell r="Y41">
            <v>6.8838095000000002E-2</v>
          </cell>
        </row>
        <row r="42">
          <cell r="B42">
            <v>5.9822653750000003E-2</v>
          </cell>
          <cell r="C42">
            <v>5.1150587250000004E-2</v>
          </cell>
          <cell r="D42">
            <v>4.8218772999999999E-2</v>
          </cell>
          <cell r="E42">
            <v>4.974072375E-2</v>
          </cell>
          <cell r="F42">
            <v>4.7776573249999996E-2</v>
          </cell>
          <cell r="G42">
            <v>5.0065356249999991E-2</v>
          </cell>
          <cell r="H42">
            <v>5.9132553999999997E-2</v>
          </cell>
          <cell r="I42">
            <v>6.8503635500000007E-2</v>
          </cell>
          <cell r="J42">
            <v>8.2123182000000003E-2</v>
          </cell>
          <cell r="K42">
            <v>0.10379576124999999</v>
          </cell>
          <cell r="L42">
            <v>0.111282509</v>
          </cell>
          <cell r="M42">
            <v>0.11490911125</v>
          </cell>
          <cell r="N42">
            <v>0.10725551625</v>
          </cell>
          <cell r="O42">
            <v>9.622788824999999E-2</v>
          </cell>
          <cell r="P42">
            <v>9.4615238250000011E-2</v>
          </cell>
          <cell r="Q42">
            <v>9.5113479749999993E-2</v>
          </cell>
          <cell r="R42">
            <v>9.500543224999998E-2</v>
          </cell>
          <cell r="S42">
            <v>9.3311065749999991E-2</v>
          </cell>
          <cell r="T42">
            <v>8.9982460249999993E-2</v>
          </cell>
          <cell r="U42">
            <v>8.1616945499999996E-2</v>
          </cell>
          <cell r="V42">
            <v>8.2727245500000005E-2</v>
          </cell>
          <cell r="W42">
            <v>6.962149225E-2</v>
          </cell>
          <cell r="X42">
            <v>6.9081585000000001E-2</v>
          </cell>
          <cell r="Y42">
            <v>6.9475816500000009E-2</v>
          </cell>
        </row>
        <row r="43">
          <cell r="B43">
            <v>6.2164659499999997E-2</v>
          </cell>
          <cell r="C43">
            <v>5.7030818999999996E-2</v>
          </cell>
          <cell r="D43">
            <v>5.4537074999999997E-2</v>
          </cell>
          <cell r="E43">
            <v>5.4665861999999996E-2</v>
          </cell>
          <cell r="F43">
            <v>5.5564308999999999E-2</v>
          </cell>
          <cell r="G43">
            <v>5.5516800999999998E-2</v>
          </cell>
          <cell r="H43">
            <v>5.4641980999999999E-2</v>
          </cell>
          <cell r="I43">
            <v>7.5357055500000006E-2</v>
          </cell>
          <cell r="J43">
            <v>0.10025712425000001</v>
          </cell>
          <cell r="K43">
            <v>0.11618982325</v>
          </cell>
          <cell r="L43">
            <v>0.12067614524999999</v>
          </cell>
          <cell r="M43">
            <v>0.12031767675</v>
          </cell>
          <cell r="N43">
            <v>0.116542269</v>
          </cell>
          <cell r="O43">
            <v>0.10547738449999999</v>
          </cell>
          <cell r="P43">
            <v>0.1077536105</v>
          </cell>
          <cell r="Q43">
            <v>0.10937047775</v>
          </cell>
          <cell r="R43">
            <v>0.10995505524999999</v>
          </cell>
          <cell r="S43">
            <v>0.1091483575</v>
          </cell>
          <cell r="T43">
            <v>0.10785097875000001</v>
          </cell>
          <cell r="U43">
            <v>0.10824934975</v>
          </cell>
          <cell r="V43">
            <v>9.9741830999999989E-2</v>
          </cell>
          <cell r="W43">
            <v>9.5147198000000002E-2</v>
          </cell>
          <cell r="X43">
            <v>9.51335985E-2</v>
          </cell>
          <cell r="Y43">
            <v>8.5626975999999994E-2</v>
          </cell>
        </row>
        <row r="44">
          <cell r="B44">
            <v>6.5436870750000015E-2</v>
          </cell>
          <cell r="C44">
            <v>6.2302029249999995E-2</v>
          </cell>
          <cell r="D44">
            <v>6.0120048750000002E-2</v>
          </cell>
          <cell r="E44">
            <v>6.2937536250000009E-2</v>
          </cell>
          <cell r="F44">
            <v>6.3090846749999999E-2</v>
          </cell>
          <cell r="G44">
            <v>6.5168353249999991E-2</v>
          </cell>
          <cell r="H44">
            <v>7.4404176750000009E-2</v>
          </cell>
          <cell r="I44">
            <v>9.2120994250000005E-2</v>
          </cell>
          <cell r="J44">
            <v>9.9429622500000009E-2</v>
          </cell>
          <cell r="K44">
            <v>0.10409788125</v>
          </cell>
          <cell r="L44">
            <v>0.110259989</v>
          </cell>
          <cell r="M44">
            <v>0.10920797350000001</v>
          </cell>
          <cell r="N44">
            <v>9.9247457250000004E-2</v>
          </cell>
          <cell r="O44">
            <v>9.6917371500000002E-2</v>
          </cell>
          <cell r="P44">
            <v>0.10307678025</v>
          </cell>
          <cell r="Q44">
            <v>0.10010589975</v>
          </cell>
          <cell r="R44">
            <v>0.100913925</v>
          </cell>
          <cell r="S44">
            <v>0.10120582774999999</v>
          </cell>
          <cell r="T44">
            <v>0.101457325</v>
          </cell>
          <cell r="U44">
            <v>9.9800372999999998E-2</v>
          </cell>
          <cell r="V44">
            <v>8.9523916250000002E-2</v>
          </cell>
          <cell r="W44">
            <v>7.7926217999999992E-2</v>
          </cell>
          <cell r="X44">
            <v>7.3629204249999997E-2</v>
          </cell>
          <cell r="Y44">
            <v>6.2513129249999994E-2</v>
          </cell>
        </row>
        <row r="45">
          <cell r="B45">
            <v>6.84742775E-2</v>
          </cell>
          <cell r="C45">
            <v>7.0016305750000007E-2</v>
          </cell>
          <cell r="D45">
            <v>6.9400976000000003E-2</v>
          </cell>
          <cell r="E45">
            <v>6.852689549999999E-2</v>
          </cell>
          <cell r="F45">
            <v>6.8930628000000008E-2</v>
          </cell>
          <cell r="G45">
            <v>6.8464622499999989E-2</v>
          </cell>
          <cell r="H45">
            <v>7.2868690500000013E-2</v>
          </cell>
          <cell r="I45">
            <v>9.1099264249999992E-2</v>
          </cell>
          <cell r="J45">
            <v>0.10612278574999999</v>
          </cell>
          <cell r="K45">
            <v>0.10948638500000002</v>
          </cell>
          <cell r="L45">
            <v>0.1198875635</v>
          </cell>
          <cell r="M45">
            <v>0.122421137</v>
          </cell>
          <cell r="N45">
            <v>0.11877888324999999</v>
          </cell>
          <cell r="O45">
            <v>0.11255945775000001</v>
          </cell>
          <cell r="P45">
            <v>0.1130218355</v>
          </cell>
          <cell r="Q45">
            <v>0.11485715475000001</v>
          </cell>
          <cell r="R45">
            <v>0.1166748925</v>
          </cell>
          <cell r="S45">
            <v>0.11362076775</v>
          </cell>
          <cell r="T45">
            <v>0.11008665299999999</v>
          </cell>
          <cell r="U45">
            <v>0.10934483525000001</v>
          </cell>
          <cell r="V45">
            <v>0.1082365265</v>
          </cell>
          <cell r="W45">
            <v>0.10593471925</v>
          </cell>
          <cell r="X45">
            <v>9.2835540750000001E-2</v>
          </cell>
          <cell r="Y45">
            <v>7.6869789250000001E-2</v>
          </cell>
        </row>
        <row r="46">
          <cell r="B46">
            <v>7.8120651250000006E-2</v>
          </cell>
          <cell r="C46">
            <v>7.7396985749999994E-2</v>
          </cell>
          <cell r="D46">
            <v>7.6113779249999999E-2</v>
          </cell>
          <cell r="E46">
            <v>7.5637532999999993E-2</v>
          </cell>
          <cell r="F46">
            <v>7.7288629499999997E-2</v>
          </cell>
          <cell r="G46">
            <v>7.6682043249999998E-2</v>
          </cell>
          <cell r="H46">
            <v>7.6419363000000004E-2</v>
          </cell>
          <cell r="I46">
            <v>8.0264661750000008E-2</v>
          </cell>
          <cell r="J46">
            <v>9.1861431250000014E-2</v>
          </cell>
          <cell r="K46">
            <v>0.10081944275</v>
          </cell>
          <cell r="L46">
            <v>0.102923607</v>
          </cell>
          <cell r="M46">
            <v>0.1060670165</v>
          </cell>
          <cell r="N46">
            <v>0.1051392535</v>
          </cell>
          <cell r="O46">
            <v>0.1023529645</v>
          </cell>
          <cell r="P46">
            <v>0.10266648474999999</v>
          </cell>
          <cell r="Q46">
            <v>0.10173606125000001</v>
          </cell>
          <cell r="R46">
            <v>0.10381491074999999</v>
          </cell>
          <cell r="S46">
            <v>0.10105336200000001</v>
          </cell>
          <cell r="T46">
            <v>0.10215510775</v>
          </cell>
          <cell r="U46">
            <v>0.103280865</v>
          </cell>
          <cell r="V46">
            <v>0.10261825375000001</v>
          </cell>
          <cell r="W46">
            <v>9.7864576250000002E-2</v>
          </cell>
          <cell r="X46">
            <v>9.1227047000000006E-2</v>
          </cell>
          <cell r="Y46">
            <v>8.2726413750000005E-2</v>
          </cell>
        </row>
        <row r="47">
          <cell r="B47">
            <v>7.5355850250000009E-2</v>
          </cell>
          <cell r="C47">
            <v>7.6740020749999999E-2</v>
          </cell>
          <cell r="D47">
            <v>7.6926385999999999E-2</v>
          </cell>
          <cell r="E47">
            <v>7.6495792499999993E-2</v>
          </cell>
          <cell r="F47">
            <v>7.6295442750000012E-2</v>
          </cell>
          <cell r="G47">
            <v>7.6514681249999994E-2</v>
          </cell>
          <cell r="H47">
            <v>7.529082275E-2</v>
          </cell>
          <cell r="I47">
            <v>8.0774168000000007E-2</v>
          </cell>
          <cell r="J47">
            <v>8.9787765499999991E-2</v>
          </cell>
          <cell r="K47">
            <v>9.6773674249999997E-2</v>
          </cell>
          <cell r="L47">
            <v>0.10109210399999999</v>
          </cell>
          <cell r="M47">
            <v>0.10254680825</v>
          </cell>
          <cell r="N47">
            <v>0.10207482725000001</v>
          </cell>
          <cell r="O47">
            <v>9.8383317750000004E-2</v>
          </cell>
          <cell r="P47">
            <v>9.8332679750000013E-2</v>
          </cell>
          <cell r="Q47">
            <v>9.6466892250000005E-2</v>
          </cell>
          <cell r="R47">
            <v>9.1787521499999997E-2</v>
          </cell>
          <cell r="S47">
            <v>9.1383306750000004E-2</v>
          </cell>
          <cell r="T47">
            <v>9.2331384750000009E-2</v>
          </cell>
          <cell r="U47">
            <v>8.8232984749999993E-2</v>
          </cell>
          <cell r="V47">
            <v>8.7566384999999997E-2</v>
          </cell>
          <cell r="W47">
            <v>8.4384271749999989E-2</v>
          </cell>
          <cell r="X47">
            <v>8.171888925000001E-2</v>
          </cell>
          <cell r="Y47">
            <v>8.003803050000001E-2</v>
          </cell>
        </row>
        <row r="48">
          <cell r="B48">
            <v>7.9949155750000001E-2</v>
          </cell>
          <cell r="C48">
            <v>7.6991743000000001E-2</v>
          </cell>
          <cell r="D48">
            <v>7.2714037000000009E-2</v>
          </cell>
          <cell r="E48">
            <v>7.2085701000000002E-2</v>
          </cell>
          <cell r="F48">
            <v>7.3174890500000006E-2</v>
          </cell>
          <cell r="G48">
            <v>7.2107997750000014E-2</v>
          </cell>
          <cell r="H48">
            <v>7.2887846250000013E-2</v>
          </cell>
          <cell r="I48">
            <v>7.4578298249999994E-2</v>
          </cell>
          <cell r="J48">
            <v>8.3459354249999992E-2</v>
          </cell>
          <cell r="K48">
            <v>9.2520999749999985E-2</v>
          </cell>
          <cell r="L48">
            <v>9.9356023749999994E-2</v>
          </cell>
          <cell r="M48">
            <v>0.105357937</v>
          </cell>
          <cell r="N48">
            <v>0.1039231015</v>
          </cell>
          <cell r="O48">
            <v>9.9220028000000002E-2</v>
          </cell>
          <cell r="P48">
            <v>9.9536970000000016E-2</v>
          </cell>
          <cell r="Q48">
            <v>0.10240004699999999</v>
          </cell>
          <cell r="R48">
            <v>0.10371248625</v>
          </cell>
          <cell r="S48">
            <v>0.10254574575</v>
          </cell>
          <cell r="T48">
            <v>0.10243131250000001</v>
          </cell>
          <cell r="U48">
            <v>0.10099968500000001</v>
          </cell>
          <cell r="V48">
            <v>9.2937402500000002E-2</v>
          </cell>
          <cell r="W48">
            <v>8.9177751499999999E-2</v>
          </cell>
          <cell r="X48">
            <v>8.7421888249999996E-2</v>
          </cell>
          <cell r="Y48">
            <v>8.4378887249999993E-2</v>
          </cell>
        </row>
        <row r="49">
          <cell r="B49">
            <v>7.9421741500000004E-2</v>
          </cell>
          <cell r="C49">
            <v>7.604195775E-2</v>
          </cell>
          <cell r="D49">
            <v>7.6675657250000001E-2</v>
          </cell>
          <cell r="E49">
            <v>7.5928217000000006E-2</v>
          </cell>
          <cell r="F49">
            <v>7.6517805250000001E-2</v>
          </cell>
          <cell r="G49">
            <v>7.5574228500000007E-2</v>
          </cell>
          <cell r="H49">
            <v>7.9476360250000003E-2</v>
          </cell>
          <cell r="I49">
            <v>8.1775937999999992E-2</v>
          </cell>
          <cell r="J49">
            <v>9.1248676250000008E-2</v>
          </cell>
          <cell r="K49">
            <v>9.9132141249999986E-2</v>
          </cell>
          <cell r="L49">
            <v>0.10483914350000001</v>
          </cell>
          <cell r="M49">
            <v>0.10627050425000001</v>
          </cell>
          <cell r="N49">
            <v>0.106661091</v>
          </cell>
          <cell r="O49">
            <v>0.10402032075000001</v>
          </cell>
          <cell r="P49">
            <v>0.10302313625000001</v>
          </cell>
          <cell r="Q49">
            <v>0.10264461900000001</v>
          </cell>
          <cell r="R49">
            <v>0.102240019</v>
          </cell>
          <cell r="S49">
            <v>0.10251766000000001</v>
          </cell>
          <cell r="T49">
            <v>0.1020752925</v>
          </cell>
          <cell r="U49">
            <v>0.10210999674999999</v>
          </cell>
          <cell r="V49">
            <v>9.9124221750000005E-2</v>
          </cell>
          <cell r="W49">
            <v>9.2875698000000007E-2</v>
          </cell>
          <cell r="X49">
            <v>8.6142297499999992E-2</v>
          </cell>
          <cell r="Y49">
            <v>8.0987110249999994E-2</v>
          </cell>
        </row>
        <row r="50">
          <cell r="B50">
            <v>2.6234859249999999E-2</v>
          </cell>
          <cell r="C50">
            <v>2.5078396499999999E-2</v>
          </cell>
          <cell r="D50">
            <v>2.1719514499999999E-2</v>
          </cell>
          <cell r="E50">
            <v>1.9080275749999997E-2</v>
          </cell>
          <cell r="F50">
            <v>1.8937356000000002E-2</v>
          </cell>
          <cell r="G50">
            <v>1.8609432999999998E-2</v>
          </cell>
          <cell r="H50">
            <v>1.7855691500000003E-2</v>
          </cell>
          <cell r="I50">
            <v>1.8631173500000001E-2</v>
          </cell>
          <cell r="J50">
            <v>1.9277708500000001E-2</v>
          </cell>
          <cell r="K50">
            <v>2.3614143750000004E-2</v>
          </cell>
          <cell r="L50">
            <v>2.7308839750000001E-2</v>
          </cell>
          <cell r="M50">
            <v>2.8872203250000002E-2</v>
          </cell>
          <cell r="N50">
            <v>3.1072765749999998E-2</v>
          </cell>
          <cell r="O50">
            <v>3.0732576750000001E-2</v>
          </cell>
          <cell r="P50">
            <v>2.8706722E-2</v>
          </cell>
          <cell r="Q50">
            <v>2.8752261250000001E-2</v>
          </cell>
          <cell r="R50">
            <v>2.8994878749999998E-2</v>
          </cell>
          <cell r="S50">
            <v>2.8956421500000003E-2</v>
          </cell>
          <cell r="T50">
            <v>3.3902183999999995E-2</v>
          </cell>
          <cell r="U50">
            <v>3.8178036500000005E-2</v>
          </cell>
          <cell r="V50">
            <v>3.9319043249999998E-2</v>
          </cell>
          <cell r="W50">
            <v>3.8815749250000003E-2</v>
          </cell>
          <cell r="X50">
            <v>3.5657722249999996E-2</v>
          </cell>
          <cell r="Y50">
            <v>3.2816069499999996E-2</v>
          </cell>
        </row>
        <row r="51">
          <cell r="B51">
            <v>2.6340254E-2</v>
          </cell>
          <cell r="C51">
            <v>2.3041946499999993E-2</v>
          </cell>
          <cell r="D51">
            <v>2.2258196000000001E-2</v>
          </cell>
          <cell r="E51">
            <v>2.2585217250000001E-2</v>
          </cell>
          <cell r="F51">
            <v>2.1600633000000001E-2</v>
          </cell>
          <cell r="G51">
            <v>1.8719132499999999E-2</v>
          </cell>
          <cell r="H51">
            <v>1.8519464500000003E-2</v>
          </cell>
          <cell r="I51">
            <v>1.8477479000000002E-2</v>
          </cell>
          <cell r="J51">
            <v>2.0213600250000002E-2</v>
          </cell>
          <cell r="K51">
            <v>2.3181014499999996E-2</v>
          </cell>
          <cell r="L51">
            <v>2.4964331249999999E-2</v>
          </cell>
          <cell r="M51">
            <v>2.8105763500000002E-2</v>
          </cell>
          <cell r="N51">
            <v>3.4120982250000001E-2</v>
          </cell>
          <cell r="O51">
            <v>3.4234969999999997E-2</v>
          </cell>
          <cell r="P51">
            <v>3.1210098750000002E-2</v>
          </cell>
          <cell r="Q51">
            <v>3.0823353500000001E-2</v>
          </cell>
          <cell r="R51">
            <v>3.0729251749999999E-2</v>
          </cell>
          <cell r="S51">
            <v>3.1446632500000002E-2</v>
          </cell>
          <cell r="T51">
            <v>3.5172374499999999E-2</v>
          </cell>
          <cell r="U51">
            <v>3.8747740749999995E-2</v>
          </cell>
          <cell r="V51">
            <v>4.1111888999999999E-2</v>
          </cell>
          <cell r="W51">
            <v>4.1611790499999995E-2</v>
          </cell>
          <cell r="X51">
            <v>3.7404977999999998E-2</v>
          </cell>
          <cell r="Y51">
            <v>3.3601976749999998E-2</v>
          </cell>
        </row>
        <row r="52">
          <cell r="B52">
            <v>4.1856453750000001E-2</v>
          </cell>
          <cell r="C52">
            <v>3.5324644250000009E-2</v>
          </cell>
          <cell r="D52">
            <v>3.2014002749999999E-2</v>
          </cell>
          <cell r="E52">
            <v>2.8942872250000001E-2</v>
          </cell>
          <cell r="F52">
            <v>2.6131672999999998E-2</v>
          </cell>
          <cell r="G52">
            <v>2.3905004749999997E-2</v>
          </cell>
          <cell r="H52">
            <v>2.4736459250000002E-2</v>
          </cell>
          <cell r="I52">
            <v>2.4676425999999998E-2</v>
          </cell>
          <cell r="J52">
            <v>2.5767582000000001E-2</v>
          </cell>
          <cell r="K52">
            <v>3.4802913750000004E-2</v>
          </cell>
          <cell r="L52">
            <v>4.1403459749999996E-2</v>
          </cell>
          <cell r="M52">
            <v>4.4684426249999999E-2</v>
          </cell>
          <cell r="N52">
            <v>4.8802103749999999E-2</v>
          </cell>
          <cell r="O52">
            <v>5.0098987499999997E-2</v>
          </cell>
          <cell r="P52">
            <v>4.7559340499999998E-2</v>
          </cell>
          <cell r="Q52">
            <v>4.4885340749999995E-2</v>
          </cell>
          <cell r="R52">
            <v>4.6128906999999997E-2</v>
          </cell>
          <cell r="S52">
            <v>4.5769301249999998E-2</v>
          </cell>
          <cell r="T52">
            <v>5.3206695500000005E-2</v>
          </cell>
          <cell r="U52">
            <v>5.7980548E-2</v>
          </cell>
          <cell r="V52">
            <v>5.9145755750000001E-2</v>
          </cell>
          <cell r="W52">
            <v>5.4497633749999996E-2</v>
          </cell>
          <cell r="X52">
            <v>5.1250953499999995E-2</v>
          </cell>
          <cell r="Y52">
            <v>4.3023339250000008E-2</v>
          </cell>
        </row>
        <row r="53">
          <cell r="B53">
            <v>2.0136031750000002E-2</v>
          </cell>
          <cell r="C53">
            <v>1.3652830500000003E-2</v>
          </cell>
          <cell r="D53">
            <v>1.2351962500000001E-2</v>
          </cell>
          <cell r="E53">
            <v>1.33137875E-2</v>
          </cell>
          <cell r="F53">
            <v>1.3309834249999998E-2</v>
          </cell>
          <cell r="G53">
            <v>1.3652329500000001E-2</v>
          </cell>
          <cell r="H53">
            <v>1.351673175E-2</v>
          </cell>
          <cell r="I53">
            <v>2.3924693499999997E-2</v>
          </cell>
          <cell r="J53">
            <v>3.920014175E-2</v>
          </cell>
          <cell r="K53">
            <v>5.5095569749999997E-2</v>
          </cell>
          <cell r="L53">
            <v>6.0785752000000005E-2</v>
          </cell>
          <cell r="M53">
            <v>6.2443024500000006E-2</v>
          </cell>
          <cell r="N53">
            <v>5.5574079250000005E-2</v>
          </cell>
          <cell r="O53">
            <v>5.0304370000000001E-2</v>
          </cell>
          <cell r="P53">
            <v>5.3783125999999994E-2</v>
          </cell>
          <cell r="Q53">
            <v>5.5364202500000001E-2</v>
          </cell>
          <cell r="R53">
            <v>5.4435161750000009E-2</v>
          </cell>
          <cell r="S53">
            <v>4.8268793000000004E-2</v>
          </cell>
          <cell r="T53">
            <v>5.0240750250000001E-2</v>
          </cell>
          <cell r="U53">
            <v>5.1465549499999992E-2</v>
          </cell>
          <cell r="V53">
            <v>4.181296525E-2</v>
          </cell>
          <cell r="W53">
            <v>3.6204963750000006E-2</v>
          </cell>
          <cell r="X53">
            <v>3.2747796750000002E-2</v>
          </cell>
          <cell r="Y53">
            <v>3.1030587249999995E-2</v>
          </cell>
        </row>
        <row r="54">
          <cell r="B54">
            <v>1.982503825E-2</v>
          </cell>
          <cell r="C54">
            <v>1.8709574E-2</v>
          </cell>
          <cell r="D54">
            <v>2.0278322750000001E-2</v>
          </cell>
          <cell r="E54">
            <v>1.9944187749999998E-2</v>
          </cell>
          <cell r="F54">
            <v>2.2433729000000003E-2</v>
          </cell>
          <cell r="G54">
            <v>2.6575769999999999E-2</v>
          </cell>
          <cell r="H54">
            <v>3.10309995E-2</v>
          </cell>
          <cell r="I54">
            <v>4.051973725E-2</v>
          </cell>
          <cell r="J54">
            <v>6.6572711999999992E-2</v>
          </cell>
          <cell r="K54">
            <v>9.1062230999999993E-2</v>
          </cell>
          <cell r="L54">
            <v>9.1442689999999993E-2</v>
          </cell>
          <cell r="M54">
            <v>9.9760377999999997E-2</v>
          </cell>
          <cell r="N54">
            <v>9.8619648000000018E-2</v>
          </cell>
          <cell r="O54">
            <v>9.7503560999999989E-2</v>
          </cell>
          <cell r="P54">
            <v>9.1407587250000005E-2</v>
          </cell>
          <cell r="Q54">
            <v>9.2229091500000013E-2</v>
          </cell>
          <cell r="R54">
            <v>9.3127615000000011E-2</v>
          </cell>
          <cell r="S54">
            <v>9.1218734499999996E-2</v>
          </cell>
          <cell r="T54">
            <v>9.4646375749999997E-2</v>
          </cell>
          <cell r="U54">
            <v>9.6704309249999995E-2</v>
          </cell>
          <cell r="V54">
            <v>9.7138463999999994E-2</v>
          </cell>
          <cell r="W54">
            <v>8.9240300999999994E-2</v>
          </cell>
          <cell r="X54">
            <v>5.2000288749999998E-2</v>
          </cell>
          <cell r="Y54">
            <v>3.3102468250000003E-2</v>
          </cell>
        </row>
        <row r="55">
          <cell r="B55">
            <v>3.3478641500000003E-2</v>
          </cell>
          <cell r="C55">
            <v>3.2933884249999996E-2</v>
          </cell>
          <cell r="D55">
            <v>3.3739118499999998E-2</v>
          </cell>
          <cell r="E55">
            <v>3.3667922250000003E-2</v>
          </cell>
          <cell r="F55">
            <v>3.416617425E-2</v>
          </cell>
          <cell r="G55">
            <v>3.4962810500000004E-2</v>
          </cell>
          <cell r="H55">
            <v>3.3195902749999999E-2</v>
          </cell>
          <cell r="I55">
            <v>4.8469677250000003E-2</v>
          </cell>
          <cell r="J55">
            <v>7.6535333750000004E-2</v>
          </cell>
          <cell r="K55">
            <v>9.6822253999999996E-2</v>
          </cell>
          <cell r="L55">
            <v>0.10163796600000001</v>
          </cell>
          <cell r="M55">
            <v>0.1051446685</v>
          </cell>
          <cell r="N55">
            <v>0.10301737775000001</v>
          </cell>
          <cell r="O55">
            <v>0.10561288075</v>
          </cell>
          <cell r="P55">
            <v>0.10660613250000001</v>
          </cell>
          <cell r="Q55">
            <v>0.10455703749999999</v>
          </cell>
          <cell r="R55">
            <v>0.10564754474999999</v>
          </cell>
          <cell r="S55">
            <v>9.8495132499999999E-2</v>
          </cell>
          <cell r="T55">
            <v>0.10470062250000001</v>
          </cell>
          <cell r="U55">
            <v>0.10678169425</v>
          </cell>
          <cell r="V55">
            <v>9.6093490500000003E-2</v>
          </cell>
          <cell r="W55">
            <v>7.6532043500000008E-2</v>
          </cell>
          <cell r="X55">
            <v>7.2876874999999994E-2</v>
          </cell>
          <cell r="Y55">
            <v>6.0359943499999999E-2</v>
          </cell>
        </row>
        <row r="56">
          <cell r="B56">
            <v>3.5503165249999996E-2</v>
          </cell>
          <cell r="C56">
            <v>3.0616362500000001E-2</v>
          </cell>
          <cell r="D56">
            <v>2.408386325E-2</v>
          </cell>
          <cell r="E56">
            <v>2.51637345E-2</v>
          </cell>
          <cell r="F56">
            <v>2.4914499999999999E-2</v>
          </cell>
          <cell r="G56">
            <v>2.6443908750000002E-2</v>
          </cell>
          <cell r="H56">
            <v>2.7250119000000003E-2</v>
          </cell>
          <cell r="I56">
            <v>3.6639208499999999E-2</v>
          </cell>
          <cell r="J56">
            <v>4.8060245749999994E-2</v>
          </cell>
          <cell r="K56">
            <v>7.33938695E-2</v>
          </cell>
          <cell r="L56">
            <v>9.0120792499999991E-2</v>
          </cell>
          <cell r="M56">
            <v>9.7853145249999995E-2</v>
          </cell>
          <cell r="N56">
            <v>9.7593549750000008E-2</v>
          </cell>
          <cell r="O56">
            <v>9.5393093000000012E-2</v>
          </cell>
          <cell r="P56">
            <v>9.5604495750000018E-2</v>
          </cell>
          <cell r="Q56">
            <v>9.7676040749999998E-2</v>
          </cell>
          <cell r="R56">
            <v>9.9064003000000012E-2</v>
          </cell>
          <cell r="S56">
            <v>9.8505798499999991E-2</v>
          </cell>
          <cell r="T56">
            <v>0.11227166375</v>
          </cell>
          <cell r="U56">
            <v>0.12004234125</v>
          </cell>
          <cell r="V56">
            <v>0.11924840925000001</v>
          </cell>
          <cell r="W56">
            <v>9.3443198749999998E-2</v>
          </cell>
          <cell r="X56">
            <v>7.1846574750000003E-2</v>
          </cell>
          <cell r="Y56">
            <v>5.5682977500000008E-2</v>
          </cell>
        </row>
        <row r="57">
          <cell r="B57">
            <v>1.4623106E-2</v>
          </cell>
          <cell r="C57">
            <v>1.3234669249999999E-2</v>
          </cell>
          <cell r="D57">
            <v>1.0823191250000001E-2</v>
          </cell>
          <cell r="E57">
            <v>1.1063755500000001E-2</v>
          </cell>
          <cell r="F57">
            <v>1.1575263999999998E-2</v>
          </cell>
          <cell r="G57">
            <v>1.155950125E-2</v>
          </cell>
          <cell r="H57">
            <v>1.1521648250000001E-2</v>
          </cell>
          <cell r="I57">
            <v>1.0758088250000001E-2</v>
          </cell>
          <cell r="J57">
            <v>1.08904185E-2</v>
          </cell>
          <cell r="K57">
            <v>1.039971175E-2</v>
          </cell>
          <cell r="L57">
            <v>1.0507825500000002E-2</v>
          </cell>
          <cell r="M57">
            <v>1.1276975749999998E-2</v>
          </cell>
          <cell r="N57">
            <v>1.1230620250000002E-2</v>
          </cell>
          <cell r="O57">
            <v>9.8392989999999993E-3</v>
          </cell>
          <cell r="P57">
            <v>7.2944337499999999E-3</v>
          </cell>
          <cell r="Q57">
            <v>8.1277057500000003E-3</v>
          </cell>
          <cell r="R57">
            <v>7.834026249999999E-3</v>
          </cell>
          <cell r="S57">
            <v>7.5998382500000001E-3</v>
          </cell>
          <cell r="T57">
            <v>7.5373622500000004E-3</v>
          </cell>
          <cell r="U57">
            <v>7.4795917500000012E-3</v>
          </cell>
          <cell r="V57">
            <v>7.3836100000000005E-3</v>
          </cell>
          <cell r="W57">
            <v>8.1254845000000003E-3</v>
          </cell>
          <cell r="X57">
            <v>8.5823560000000011E-3</v>
          </cell>
          <cell r="Y57">
            <v>1.1296032750000002E-2</v>
          </cell>
        </row>
        <row r="58">
          <cell r="B58">
            <v>2.7226797249999997E-2</v>
          </cell>
          <cell r="C58">
            <v>2.6801387499999999E-2</v>
          </cell>
          <cell r="D58">
            <v>2.469957175E-2</v>
          </cell>
          <cell r="E58">
            <v>2.3594299249999999E-2</v>
          </cell>
          <cell r="F58">
            <v>2.3369949500000001E-2</v>
          </cell>
          <cell r="G58">
            <v>2.4381475999999999E-2</v>
          </cell>
          <cell r="H58">
            <v>2.9076551749999995E-2</v>
          </cell>
          <cell r="I58">
            <v>3.1100204000000006E-2</v>
          </cell>
          <cell r="J58">
            <v>4.1859741250000006E-2</v>
          </cell>
          <cell r="K58">
            <v>4.9774472999999993E-2</v>
          </cell>
          <cell r="L58">
            <v>5.3333000249999998E-2</v>
          </cell>
          <cell r="M58">
            <v>5.4589579499999999E-2</v>
          </cell>
          <cell r="N58">
            <v>5.2021956500000001E-2</v>
          </cell>
          <cell r="O58">
            <v>4.9022706749999999E-2</v>
          </cell>
          <cell r="P58">
            <v>4.863432325E-2</v>
          </cell>
          <cell r="Q58">
            <v>4.8552190500000002E-2</v>
          </cell>
          <cell r="R58">
            <v>4.9051519499999995E-2</v>
          </cell>
          <cell r="S58">
            <v>4.9261396250000006E-2</v>
          </cell>
          <cell r="T58">
            <v>4.8312748999999995E-2</v>
          </cell>
          <cell r="U58">
            <v>4.8480998999999997E-2</v>
          </cell>
          <cell r="V58">
            <v>4.659413925E-2</v>
          </cell>
          <cell r="W58">
            <v>4.4596493500000001E-2</v>
          </cell>
          <cell r="X58">
            <v>4.1402626749999998E-2</v>
          </cell>
          <cell r="Y58">
            <v>3.9710081000000001E-2</v>
          </cell>
        </row>
        <row r="59">
          <cell r="B59">
            <v>2.6670648249999995E-2</v>
          </cell>
          <cell r="C59">
            <v>2.654123525E-2</v>
          </cell>
          <cell r="D59">
            <v>2.5763042749999999E-2</v>
          </cell>
          <cell r="E59">
            <v>2.5148779999999999E-2</v>
          </cell>
          <cell r="F59">
            <v>2.3805732250000003E-2</v>
          </cell>
          <cell r="G59">
            <v>2.3486242500000001E-2</v>
          </cell>
          <cell r="H59">
            <v>2.5195971000000005E-2</v>
          </cell>
          <cell r="I59">
            <v>2.8531589999999999E-2</v>
          </cell>
          <cell r="J59">
            <v>3.5723610999999995E-2</v>
          </cell>
          <cell r="K59">
            <v>4.2680983499999998E-2</v>
          </cell>
          <cell r="L59">
            <v>4.4570752999999998E-2</v>
          </cell>
          <cell r="M59">
            <v>4.6608951500000002E-2</v>
          </cell>
          <cell r="N59">
            <v>4.6672530250000004E-2</v>
          </cell>
          <cell r="O59">
            <v>4.4660239250000004E-2</v>
          </cell>
          <cell r="P59">
            <v>4.4377049500000001E-2</v>
          </cell>
          <cell r="Q59">
            <v>4.4761582500000001E-2</v>
          </cell>
          <cell r="R59">
            <v>4.4669625250000004E-2</v>
          </cell>
          <cell r="S59">
            <v>4.4285397749999997E-2</v>
          </cell>
          <cell r="T59">
            <v>4.4062502749999996E-2</v>
          </cell>
          <cell r="U59">
            <v>4.4734886250000001E-2</v>
          </cell>
          <cell r="V59">
            <v>4.1341357250000002E-2</v>
          </cell>
          <cell r="W59">
            <v>3.7359118250000004E-2</v>
          </cell>
          <cell r="X59">
            <v>3.5363929749999995E-2</v>
          </cell>
          <cell r="Y59">
            <v>3.3624025750000001E-2</v>
          </cell>
        </row>
        <row r="60">
          <cell r="B60">
            <v>2.5490250749999999E-2</v>
          </cell>
          <cell r="C60">
            <v>2.1538814749999999E-2</v>
          </cell>
          <cell r="D60">
            <v>2.1119396999999998E-2</v>
          </cell>
          <cell r="E60">
            <v>2.1360387499999998E-2</v>
          </cell>
          <cell r="F60">
            <v>2.1087039750000001E-2</v>
          </cell>
          <cell r="G60">
            <v>2.1597108249999997E-2</v>
          </cell>
          <cell r="H60">
            <v>2.3515795499999999E-2</v>
          </cell>
          <cell r="I60">
            <v>2.4270576500000002E-2</v>
          </cell>
          <cell r="J60">
            <v>3.2808271250000007E-2</v>
          </cell>
          <cell r="K60">
            <v>4.0945331499999994E-2</v>
          </cell>
          <cell r="L60">
            <v>4.4647848999999996E-2</v>
          </cell>
          <cell r="M60">
            <v>4.4676680499999996E-2</v>
          </cell>
          <cell r="N60">
            <v>4.32598285E-2</v>
          </cell>
          <cell r="O60">
            <v>3.9625120999999992E-2</v>
          </cell>
          <cell r="P60">
            <v>3.9982801499999998E-2</v>
          </cell>
          <cell r="Q60">
            <v>4.1361012750000002E-2</v>
          </cell>
          <cell r="R60">
            <v>4.1413751749999998E-2</v>
          </cell>
          <cell r="S60">
            <v>4.0722270999999997E-2</v>
          </cell>
          <cell r="T60">
            <v>4.0986016E-2</v>
          </cell>
          <cell r="U60">
            <v>4.1598321000000001E-2</v>
          </cell>
          <cell r="V60">
            <v>3.8701080500000005E-2</v>
          </cell>
          <cell r="W60">
            <v>3.5434064000000001E-2</v>
          </cell>
          <cell r="X60">
            <v>3.1514034249999996E-2</v>
          </cell>
          <cell r="Y60">
            <v>3.0232532999999999E-2</v>
          </cell>
        </row>
        <row r="61">
          <cell r="B61">
            <v>0.19599494949999999</v>
          </cell>
          <cell r="C61">
            <v>0.15919069650000001</v>
          </cell>
          <cell r="D61">
            <v>0.1486616405</v>
          </cell>
          <cell r="E61">
            <v>0.13709729400000001</v>
          </cell>
          <cell r="F61">
            <v>0.13204842374999998</v>
          </cell>
          <cell r="G61">
            <v>0.11738546925</v>
          </cell>
          <cell r="H61">
            <v>0.10080822175</v>
          </cell>
          <cell r="I61">
            <v>0.10533420025</v>
          </cell>
          <cell r="J61">
            <v>0.12953617675000001</v>
          </cell>
          <cell r="K61">
            <v>0.15259842699999998</v>
          </cell>
          <cell r="L61">
            <v>0.18686012650000003</v>
          </cell>
          <cell r="M61">
            <v>0.20710626225000001</v>
          </cell>
          <cell r="N61">
            <v>0.2034248655</v>
          </cell>
          <cell r="O61">
            <v>0.19825381475000001</v>
          </cell>
          <cell r="P61">
            <v>0.18915306075000002</v>
          </cell>
          <cell r="Q61">
            <v>0.19354402925</v>
          </cell>
          <cell r="R61">
            <v>0.18991943375000001</v>
          </cell>
          <cell r="S61">
            <v>0.20590264525000002</v>
          </cell>
          <cell r="T61">
            <v>0.22172635649999997</v>
          </cell>
          <cell r="U61">
            <v>0.24287984825</v>
          </cell>
          <cell r="V61">
            <v>0.25048887624999999</v>
          </cell>
          <cell r="W61">
            <v>0.23565933625000002</v>
          </cell>
          <cell r="X61">
            <v>0.21007462300000002</v>
          </cell>
          <cell r="Y61">
            <v>0.1904130745</v>
          </cell>
        </row>
        <row r="62">
          <cell r="B62">
            <v>4.9269992499999995E-3</v>
          </cell>
          <cell r="C62">
            <v>4.3331340000000006E-3</v>
          </cell>
          <cell r="D62">
            <v>3.9354937499999996E-3</v>
          </cell>
          <cell r="E62">
            <v>3.9018880000000001E-3</v>
          </cell>
          <cell r="F62">
            <v>3.9406892500000006E-3</v>
          </cell>
          <cell r="G62">
            <v>3.9121422499999994E-3</v>
          </cell>
          <cell r="H62">
            <v>3.7076225E-3</v>
          </cell>
          <cell r="I62">
            <v>3.6962207500000001E-3</v>
          </cell>
          <cell r="J62">
            <v>4.1804267500000006E-3</v>
          </cell>
          <cell r="K62">
            <v>4.7470097500000004E-3</v>
          </cell>
          <cell r="L62">
            <v>4.8279799999999999E-3</v>
          </cell>
          <cell r="M62">
            <v>5.0086317499999991E-3</v>
          </cell>
          <cell r="N62">
            <v>5.5202500000000009E-3</v>
          </cell>
          <cell r="O62">
            <v>5.5426584999999995E-3</v>
          </cell>
          <cell r="P62">
            <v>5.2730924999999998E-3</v>
          </cell>
          <cell r="Q62">
            <v>5.1200197499999996E-3</v>
          </cell>
          <cell r="R62">
            <v>5.1006077499999997E-3</v>
          </cell>
          <cell r="S62">
            <v>5.3605419999999994E-3</v>
          </cell>
          <cell r="T62">
            <v>6.4525509999999999E-3</v>
          </cell>
          <cell r="U62">
            <v>7.0638264999999993E-3</v>
          </cell>
          <cell r="V62">
            <v>7.0887597500000005E-3</v>
          </cell>
          <cell r="W62">
            <v>7.088053500000001E-3</v>
          </cell>
          <cell r="X62">
            <v>6.7398040000000003E-3</v>
          </cell>
          <cell r="Y62">
            <v>5.9337712499999999E-3</v>
          </cell>
        </row>
        <row r="63">
          <cell r="B63">
            <v>4.9471362499999994E-3</v>
          </cell>
          <cell r="C63">
            <v>4.5620310000000002E-3</v>
          </cell>
          <cell r="D63">
            <v>4.0811312499999999E-3</v>
          </cell>
          <cell r="E63">
            <v>3.5907655000000003E-3</v>
          </cell>
          <cell r="F63">
            <v>3.6942837500000001E-3</v>
          </cell>
          <cell r="G63">
            <v>3.6430342499999997E-3</v>
          </cell>
          <cell r="H63">
            <v>3.6533162500000001E-3</v>
          </cell>
          <cell r="I63">
            <v>3.8651229999999998E-3</v>
          </cell>
          <cell r="J63">
            <v>4.5644032499999997E-3</v>
          </cell>
          <cell r="K63">
            <v>4.7984927500000002E-3</v>
          </cell>
          <cell r="L63">
            <v>5.3763502500000001E-3</v>
          </cell>
          <cell r="M63">
            <v>6.1900867499999996E-3</v>
          </cell>
          <cell r="N63">
            <v>6.390927250000001E-3</v>
          </cell>
          <cell r="O63">
            <v>6.3080062500000013E-3</v>
          </cell>
          <cell r="P63">
            <v>5.8162389999999991E-3</v>
          </cell>
          <cell r="Q63">
            <v>5.5233537500000004E-3</v>
          </cell>
          <cell r="R63">
            <v>5.3191515E-3</v>
          </cell>
          <cell r="S63">
            <v>5.51782925E-3</v>
          </cell>
          <cell r="T63">
            <v>6.1620392500000001E-3</v>
          </cell>
          <cell r="U63">
            <v>6.5339465000000003E-3</v>
          </cell>
          <cell r="V63">
            <v>6.73996275E-3</v>
          </cell>
          <cell r="W63">
            <v>6.7576355000000012E-3</v>
          </cell>
          <cell r="X63">
            <v>6.3005622499999999E-3</v>
          </cell>
          <cell r="Y63">
            <v>5.48903125E-3</v>
          </cell>
        </row>
        <row r="64">
          <cell r="B64">
            <v>7.4655315250000007E-2</v>
          </cell>
          <cell r="C64">
            <v>6.3489770000000001E-2</v>
          </cell>
          <cell r="D64">
            <v>5.8023341249999992E-2</v>
          </cell>
          <cell r="E64">
            <v>5.8669263999999999E-2</v>
          </cell>
          <cell r="F64">
            <v>4.6348358000000006E-2</v>
          </cell>
          <cell r="G64">
            <v>4.5427185250000009E-2</v>
          </cell>
          <cell r="H64">
            <v>3.7517762249999996E-2</v>
          </cell>
          <cell r="I64">
            <v>4.1605249499999997E-2</v>
          </cell>
          <cell r="J64">
            <v>5.242249475E-2</v>
          </cell>
          <cell r="K64">
            <v>6.648614474999999E-2</v>
          </cell>
          <cell r="L64">
            <v>7.6843534500000005E-2</v>
          </cell>
          <cell r="M64">
            <v>7.9268428749999995E-2</v>
          </cell>
          <cell r="N64">
            <v>8.2992982999999992E-2</v>
          </cell>
          <cell r="O64">
            <v>8.3727222250000011E-2</v>
          </cell>
          <cell r="P64">
            <v>7.9741252750000005E-2</v>
          </cell>
          <cell r="Q64">
            <v>7.7604553000000007E-2</v>
          </cell>
          <cell r="R64">
            <v>7.930910125E-2</v>
          </cell>
          <cell r="S64">
            <v>8.459915925E-2</v>
          </cell>
          <cell r="T64">
            <v>9.9057907249999994E-2</v>
          </cell>
          <cell r="U64">
            <v>0.1134783915</v>
          </cell>
          <cell r="V64">
            <v>0.10899875050000001</v>
          </cell>
          <cell r="W64">
            <v>0.10825836724999999</v>
          </cell>
          <cell r="X64">
            <v>9.5931161750000007E-2</v>
          </cell>
          <cell r="Y64">
            <v>7.8377792249999995E-2</v>
          </cell>
        </row>
        <row r="65">
          <cell r="B65">
            <v>6.000455775E-2</v>
          </cell>
          <cell r="C65">
            <v>5.1393157249999995E-2</v>
          </cell>
          <cell r="D65">
            <v>4.5140546750000003E-2</v>
          </cell>
          <cell r="E65">
            <v>3.9561635999999997E-2</v>
          </cell>
          <cell r="F65">
            <v>3.9296668000000007E-2</v>
          </cell>
          <cell r="G65">
            <v>3.748245125E-2</v>
          </cell>
          <cell r="H65">
            <v>3.744852349999999E-2</v>
          </cell>
          <cell r="I65">
            <v>4.1561631000000009E-2</v>
          </cell>
          <cell r="J65">
            <v>5.1467950499999998E-2</v>
          </cell>
          <cell r="K65">
            <v>7.130625924999999E-2</v>
          </cell>
          <cell r="L65">
            <v>7.6342252750000006E-2</v>
          </cell>
          <cell r="M65">
            <v>8.4419979249999999E-2</v>
          </cell>
          <cell r="N65">
            <v>9.1032831000000008E-2</v>
          </cell>
          <cell r="O65">
            <v>8.5297170750000012E-2</v>
          </cell>
          <cell r="P65">
            <v>7.8008363750000004E-2</v>
          </cell>
          <cell r="Q65">
            <v>7.8384275500000003E-2</v>
          </cell>
          <cell r="R65">
            <v>7.7800804000000001E-2</v>
          </cell>
          <cell r="S65">
            <v>8.5864017749999993E-2</v>
          </cell>
          <cell r="T65">
            <v>9.7748985250000003E-2</v>
          </cell>
          <cell r="U65">
            <v>0.10640178324999999</v>
          </cell>
          <cell r="V65">
            <v>0.109989931</v>
          </cell>
          <cell r="W65">
            <v>0.102548996</v>
          </cell>
          <cell r="X65">
            <v>8.617971025E-2</v>
          </cell>
          <cell r="Y65">
            <v>7.6392236749999995E-2</v>
          </cell>
        </row>
        <row r="66">
          <cell r="B66">
            <v>7.3723E-3</v>
          </cell>
          <cell r="C66">
            <v>6.39614625E-3</v>
          </cell>
          <cell r="D66">
            <v>5.6766522499999998E-3</v>
          </cell>
          <cell r="E66">
            <v>5.6078705000000006E-3</v>
          </cell>
          <cell r="F66">
            <v>5.5656737500000006E-3</v>
          </cell>
          <cell r="G66">
            <v>5.2084557499999995E-3</v>
          </cell>
          <cell r="H66">
            <v>5.9425230000000008E-3</v>
          </cell>
          <cell r="I66">
            <v>6.4186532500000006E-3</v>
          </cell>
          <cell r="J66">
            <v>7.6744654999999998E-3</v>
          </cell>
          <cell r="K66">
            <v>1.0345308250000001E-2</v>
          </cell>
          <cell r="L66">
            <v>1.14496105E-2</v>
          </cell>
          <cell r="M66">
            <v>1.2185615E-2</v>
          </cell>
          <cell r="N66">
            <v>1.114249575E-2</v>
          </cell>
          <cell r="O66">
            <v>1.022580275E-2</v>
          </cell>
          <cell r="P66">
            <v>1.1325437250000001E-2</v>
          </cell>
          <cell r="Q66">
            <v>1.0944074999999999E-2</v>
          </cell>
          <cell r="R66">
            <v>1.061001525E-2</v>
          </cell>
          <cell r="S66">
            <v>1.0317752750000001E-2</v>
          </cell>
          <cell r="T66">
            <v>9.5491724999999996E-3</v>
          </cell>
          <cell r="U66">
            <v>9.4825894999999993E-3</v>
          </cell>
          <cell r="V66">
            <v>7.9725565000000019E-3</v>
          </cell>
          <cell r="W66">
            <v>6.953491E-3</v>
          </cell>
          <cell r="X66">
            <v>6.9448322500000005E-3</v>
          </cell>
          <cell r="Y66">
            <v>6.6188825000000001E-3</v>
          </cell>
        </row>
        <row r="67">
          <cell r="B67">
            <v>7.1613335000000004E-3</v>
          </cell>
          <cell r="C67">
            <v>6.4087247499999998E-3</v>
          </cell>
          <cell r="D67">
            <v>6.3562317500000009E-3</v>
          </cell>
          <cell r="E67">
            <v>6.1666577499999995E-3</v>
          </cell>
          <cell r="F67">
            <v>5.4429712499999994E-3</v>
          </cell>
          <cell r="G67">
            <v>5.5465515E-3</v>
          </cell>
          <cell r="H67">
            <v>5.8690637500000004E-3</v>
          </cell>
          <cell r="I67">
            <v>7.0593197500000001E-3</v>
          </cell>
          <cell r="J67">
            <v>8.9780999999999993E-3</v>
          </cell>
          <cell r="K67">
            <v>1.1493340500000001E-2</v>
          </cell>
          <cell r="L67">
            <v>1.2078641250000001E-2</v>
          </cell>
          <cell r="M67">
            <v>1.23589255E-2</v>
          </cell>
          <cell r="N67">
            <v>1.2148581E-2</v>
          </cell>
          <cell r="O67">
            <v>1.151243775E-2</v>
          </cell>
          <cell r="P67">
            <v>1.1329570249999999E-2</v>
          </cell>
          <cell r="Q67">
            <v>1.138143175E-2</v>
          </cell>
          <cell r="R67">
            <v>1.0705226E-2</v>
          </cell>
          <cell r="S67">
            <v>1.0422163999999999E-2</v>
          </cell>
          <cell r="T67">
            <v>1.0523320500000001E-2</v>
          </cell>
          <cell r="U67">
            <v>8.6773097500000007E-3</v>
          </cell>
          <cell r="V67">
            <v>8.0066489999999994E-3</v>
          </cell>
          <cell r="W67">
            <v>7.9656642500000006E-3</v>
          </cell>
          <cell r="X67">
            <v>7.2310020000000003E-3</v>
          </cell>
          <cell r="Y67">
            <v>7.1719662500000008E-3</v>
          </cell>
        </row>
        <row r="68">
          <cell r="B68">
            <v>3.6948539500000002E-2</v>
          </cell>
          <cell r="C68">
            <v>3.0036244750000003E-2</v>
          </cell>
          <cell r="D68">
            <v>3.2097127749999996E-2</v>
          </cell>
          <cell r="E68">
            <v>2.5043408E-2</v>
          </cell>
          <cell r="F68">
            <v>2.3588157499999998E-2</v>
          </cell>
          <cell r="G68">
            <v>2.5561386000000002E-2</v>
          </cell>
          <cell r="H68">
            <v>3.0473812250000003E-2</v>
          </cell>
          <cell r="I68">
            <v>4.7216206749999996E-2</v>
          </cell>
          <cell r="J68">
            <v>6.7030885499999998E-2</v>
          </cell>
          <cell r="K68">
            <v>7.658865749999999E-2</v>
          </cell>
          <cell r="L68">
            <v>8.4791113000000001E-2</v>
          </cell>
          <cell r="M68">
            <v>8.370593825E-2</v>
          </cell>
          <cell r="N68">
            <v>7.1687481000000011E-2</v>
          </cell>
          <cell r="O68">
            <v>6.9451412249999983E-2</v>
          </cell>
          <cell r="P68">
            <v>6.8971431749999992E-2</v>
          </cell>
          <cell r="Q68">
            <v>6.9942081500000003E-2</v>
          </cell>
          <cell r="R68">
            <v>6.916436175E-2</v>
          </cell>
          <cell r="S68">
            <v>6.9331173250000003E-2</v>
          </cell>
          <cell r="T68">
            <v>6.8643243749999999E-2</v>
          </cell>
          <cell r="U68">
            <v>6.8412182000000002E-2</v>
          </cell>
          <cell r="V68">
            <v>6.6465301500000004E-2</v>
          </cell>
          <cell r="W68">
            <v>6.2846105750000006E-2</v>
          </cell>
          <cell r="X68">
            <v>5.7205263999999999E-2</v>
          </cell>
          <cell r="Y68">
            <v>5.1296244749999997E-2</v>
          </cell>
        </row>
        <row r="69">
          <cell r="B69">
            <v>4.0467000999999996E-2</v>
          </cell>
          <cell r="C69">
            <v>3.6826881499999999E-2</v>
          </cell>
          <cell r="D69">
            <v>2.9536038749999997E-2</v>
          </cell>
          <cell r="E69">
            <v>2.5680491749999999E-2</v>
          </cell>
          <cell r="F69">
            <v>2.4422524499999997E-2</v>
          </cell>
          <cell r="G69">
            <v>3.0610868000000003E-2</v>
          </cell>
          <cell r="H69">
            <v>3.6358935750000002E-2</v>
          </cell>
          <cell r="I69">
            <v>5.3924238249999992E-2</v>
          </cell>
          <cell r="J69">
            <v>7.2431747249999998E-2</v>
          </cell>
          <cell r="K69">
            <v>8.2652772999999999E-2</v>
          </cell>
          <cell r="L69">
            <v>8.4842012500000008E-2</v>
          </cell>
          <cell r="M69">
            <v>8.5333663749999997E-2</v>
          </cell>
          <cell r="N69">
            <v>8.2475036500000001E-2</v>
          </cell>
          <cell r="O69">
            <v>7.7009685750000001E-2</v>
          </cell>
          <cell r="P69">
            <v>7.9212381250000005E-2</v>
          </cell>
          <cell r="Q69">
            <v>7.7066196249999996E-2</v>
          </cell>
          <cell r="R69">
            <v>7.3245082749999996E-2</v>
          </cell>
          <cell r="S69">
            <v>7.0543804249999995E-2</v>
          </cell>
          <cell r="T69">
            <v>7.0012766000000004E-2</v>
          </cell>
          <cell r="U69">
            <v>6.2650175249999995E-2</v>
          </cell>
          <cell r="V69">
            <v>5.4296209249999998E-2</v>
          </cell>
          <cell r="W69">
            <v>5.0031114750000001E-2</v>
          </cell>
          <cell r="X69">
            <v>4.6408010500000006E-2</v>
          </cell>
          <cell r="Y69">
            <v>3.8537648250000001E-2</v>
          </cell>
        </row>
        <row r="70">
          <cell r="B70">
            <v>2.8610180499999999E-2</v>
          </cell>
          <cell r="C70">
            <v>2.7309098249999997E-2</v>
          </cell>
          <cell r="D70">
            <v>2.9129289249999999E-2</v>
          </cell>
          <cell r="E70">
            <v>2.7867628750000002E-2</v>
          </cell>
          <cell r="F70">
            <v>2.5921035750000002E-2</v>
          </cell>
          <cell r="G70">
            <v>2.5077136999999999E-2</v>
          </cell>
          <cell r="H70">
            <v>2.4377053750000002E-2</v>
          </cell>
          <cell r="I70">
            <v>2.7290430500000001E-2</v>
          </cell>
          <cell r="J70">
            <v>3.0588731750000001E-2</v>
          </cell>
          <cell r="K70">
            <v>3.1819294250000005E-2</v>
          </cell>
          <cell r="L70">
            <v>3.1884604749999997E-2</v>
          </cell>
          <cell r="M70">
            <v>3.2975107500000003E-2</v>
          </cell>
          <cell r="N70">
            <v>3.43216945E-2</v>
          </cell>
          <cell r="O70">
            <v>2.9273796999999997E-2</v>
          </cell>
          <cell r="P70">
            <v>2.8293453749999999E-2</v>
          </cell>
          <cell r="Q70">
            <v>2.8110931249999999E-2</v>
          </cell>
          <cell r="R70">
            <v>2.8001473749999999E-2</v>
          </cell>
          <cell r="S70">
            <v>3.003627025E-2</v>
          </cell>
          <cell r="T70">
            <v>3.5760991999999998E-2</v>
          </cell>
          <cell r="U70">
            <v>4.6828207749999996E-2</v>
          </cell>
          <cell r="V70">
            <v>5.2771272500000001E-2</v>
          </cell>
          <cell r="W70">
            <v>5.1647026000000006E-2</v>
          </cell>
          <cell r="X70">
            <v>4.3088736499999995E-2</v>
          </cell>
          <cell r="Y70">
            <v>3.3291433250000002E-2</v>
          </cell>
        </row>
        <row r="71">
          <cell r="B71">
            <v>2.7869924750000004E-2</v>
          </cell>
          <cell r="C71">
            <v>2.4793906250000001E-2</v>
          </cell>
          <cell r="D71">
            <v>2.4503261750000001E-2</v>
          </cell>
          <cell r="E71">
            <v>2.1755407750000001E-2</v>
          </cell>
          <cell r="F71">
            <v>2.1470568250000002E-2</v>
          </cell>
          <cell r="G71">
            <v>2.2514914E-2</v>
          </cell>
          <cell r="H71">
            <v>2.1429660749999996E-2</v>
          </cell>
          <cell r="I71">
            <v>2.3079106750000002E-2</v>
          </cell>
          <cell r="J71">
            <v>2.4831598E-2</v>
          </cell>
          <cell r="K71">
            <v>2.7936770500000003E-2</v>
          </cell>
          <cell r="L71">
            <v>2.8717306499999998E-2</v>
          </cell>
          <cell r="M71">
            <v>2.7856382500000002E-2</v>
          </cell>
          <cell r="N71">
            <v>3.0717080000000004E-2</v>
          </cell>
          <cell r="O71">
            <v>3.2176088499999998E-2</v>
          </cell>
          <cell r="P71">
            <v>2.98976995E-2</v>
          </cell>
          <cell r="Q71">
            <v>2.8043304249999998E-2</v>
          </cell>
          <cell r="R71">
            <v>2.8085701250000001E-2</v>
          </cell>
          <cell r="S71">
            <v>3.3180893750000003E-2</v>
          </cell>
          <cell r="T71">
            <v>4.3861118250000004E-2</v>
          </cell>
          <cell r="U71">
            <v>5.3096755250000002E-2</v>
          </cell>
          <cell r="V71">
            <v>5.6224377500000006E-2</v>
          </cell>
          <cell r="W71">
            <v>5.3110936249999997E-2</v>
          </cell>
          <cell r="X71">
            <v>4.4976274499999996E-2</v>
          </cell>
          <cell r="Y71">
            <v>3.5800175250000003E-2</v>
          </cell>
        </row>
        <row r="72">
          <cell r="B72">
            <v>2.4100979250000001E-2</v>
          </cell>
          <cell r="C72">
            <v>2.38954405E-2</v>
          </cell>
          <cell r="D72">
            <v>2.1297525000000001E-2</v>
          </cell>
          <cell r="E72">
            <v>2.0665677000000004E-2</v>
          </cell>
          <cell r="F72">
            <v>2.0509628999999998E-2</v>
          </cell>
          <cell r="G72">
            <v>2.0294797000000003E-2</v>
          </cell>
          <cell r="H72">
            <v>2.0805805749999996E-2</v>
          </cell>
          <cell r="I72">
            <v>2.3057960499999999E-2</v>
          </cell>
          <cell r="J72">
            <v>2.7621771250000003E-2</v>
          </cell>
          <cell r="K72">
            <v>3.6750072500000001E-2</v>
          </cell>
          <cell r="L72">
            <v>4.3660997249999993E-2</v>
          </cell>
          <cell r="M72">
            <v>4.6420148749999994E-2</v>
          </cell>
          <cell r="N72">
            <v>4.5442463000000002E-2</v>
          </cell>
          <cell r="O72">
            <v>4.1751755500000001E-2</v>
          </cell>
          <cell r="P72">
            <v>4.0149879249999999E-2</v>
          </cell>
          <cell r="Q72">
            <v>3.8073819999999994E-2</v>
          </cell>
          <cell r="R72">
            <v>3.6775930499999998E-2</v>
          </cell>
          <cell r="S72">
            <v>3.6577327999999999E-2</v>
          </cell>
          <cell r="T72">
            <v>3.1904924250000001E-2</v>
          </cell>
          <cell r="U72">
            <v>2.8038379249999999E-2</v>
          </cell>
          <cell r="V72">
            <v>2.8355620250000001E-2</v>
          </cell>
          <cell r="W72">
            <v>2.7423943749999999E-2</v>
          </cell>
          <cell r="X72">
            <v>2.4542029749999996E-2</v>
          </cell>
          <cell r="Y72">
            <v>2.1898043499999995E-2</v>
          </cell>
        </row>
        <row r="73">
          <cell r="B73">
            <v>2.1546015250000002E-2</v>
          </cell>
          <cell r="C73">
            <v>1.4364394250000001E-2</v>
          </cell>
          <cell r="D73">
            <v>1.2305648499999999E-2</v>
          </cell>
          <cell r="E73">
            <v>1.3475293000000001E-2</v>
          </cell>
          <cell r="F73">
            <v>1.28745805E-2</v>
          </cell>
          <cell r="G73">
            <v>1.6591610499999999E-2</v>
          </cell>
          <cell r="H73">
            <v>2.0402135749999998E-2</v>
          </cell>
          <cell r="I73">
            <v>2.2046774499999998E-2</v>
          </cell>
          <cell r="J73">
            <v>2.557522575E-2</v>
          </cell>
          <cell r="K73">
            <v>3.6339378250000005E-2</v>
          </cell>
          <cell r="L73">
            <v>4.5661354000000001E-2</v>
          </cell>
          <cell r="M73">
            <v>4.970615775E-2</v>
          </cell>
          <cell r="N73">
            <v>4.5269825999999999E-2</v>
          </cell>
          <cell r="O73">
            <v>4.087960425E-2</v>
          </cell>
          <cell r="P73">
            <v>4.1175205500000006E-2</v>
          </cell>
          <cell r="Q73">
            <v>4.6090008500000001E-2</v>
          </cell>
          <cell r="R73">
            <v>4.3688050250000006E-2</v>
          </cell>
          <cell r="S73">
            <v>4.4714166499999999E-2</v>
          </cell>
          <cell r="T73">
            <v>4.1963618250000001E-2</v>
          </cell>
          <cell r="U73">
            <v>3.9994105250000002E-2</v>
          </cell>
          <cell r="V73">
            <v>3.6694340499999999E-2</v>
          </cell>
          <cell r="W73">
            <v>2.7758670499999999E-2</v>
          </cell>
          <cell r="X73">
            <v>2.4023184E-2</v>
          </cell>
          <cell r="Y73">
            <v>2.5408516999999999E-2</v>
          </cell>
        </row>
        <row r="74">
          <cell r="B74">
            <v>3.3937228250000007E-2</v>
          </cell>
          <cell r="C74">
            <v>2.2233085749999999E-2</v>
          </cell>
          <cell r="D74">
            <v>2.02935965E-2</v>
          </cell>
          <cell r="E74">
            <v>2.1758603000000001E-2</v>
          </cell>
          <cell r="F74">
            <v>1.9455287500000001E-2</v>
          </cell>
          <cell r="G74">
            <v>2.1443288249999998E-2</v>
          </cell>
          <cell r="H74">
            <v>2.4251747000000001E-2</v>
          </cell>
          <cell r="I74">
            <v>3.1453049250000004E-2</v>
          </cell>
          <cell r="J74">
            <v>5.0170230999999996E-2</v>
          </cell>
          <cell r="K74">
            <v>6.485464375000001E-2</v>
          </cell>
          <cell r="L74">
            <v>6.50947895E-2</v>
          </cell>
          <cell r="M74">
            <v>6.47778195E-2</v>
          </cell>
          <cell r="N74">
            <v>6.6824122250000006E-2</v>
          </cell>
          <cell r="O74">
            <v>5.7600321750000003E-2</v>
          </cell>
          <cell r="P74">
            <v>5.5742637499999997E-2</v>
          </cell>
          <cell r="Q74">
            <v>4.6468922749999995E-2</v>
          </cell>
          <cell r="R74">
            <v>3.7610794999999995E-2</v>
          </cell>
          <cell r="S74">
            <v>3.4749958999999997E-2</v>
          </cell>
          <cell r="T74">
            <v>2.8451279500000003E-2</v>
          </cell>
          <cell r="U74">
            <v>2.9728201249999999E-2</v>
          </cell>
          <cell r="V74">
            <v>2.854891025E-2</v>
          </cell>
          <cell r="W74">
            <v>2.8256985749999998E-2</v>
          </cell>
          <cell r="X74">
            <v>3.036442E-2</v>
          </cell>
          <cell r="Y74">
            <v>2.44352735E-2</v>
          </cell>
        </row>
        <row r="75">
          <cell r="B75">
            <v>2.3930498000000001E-2</v>
          </cell>
          <cell r="C75">
            <v>2.3038105749999999E-2</v>
          </cell>
          <cell r="D75">
            <v>2.0230806E-2</v>
          </cell>
          <cell r="E75">
            <v>1.9813501250000001E-2</v>
          </cell>
          <cell r="F75">
            <v>1.9274534500000003E-2</v>
          </cell>
          <cell r="G75">
            <v>1.9441597999999997E-2</v>
          </cell>
          <cell r="H75">
            <v>1.9672844250000002E-2</v>
          </cell>
          <cell r="I75">
            <v>1.9496277749999999E-2</v>
          </cell>
          <cell r="J75">
            <v>2.0715854249999999E-2</v>
          </cell>
          <cell r="K75">
            <v>2.530887075E-2</v>
          </cell>
          <cell r="L75">
            <v>2.7850451249999998E-2</v>
          </cell>
          <cell r="M75">
            <v>2.868826625E-2</v>
          </cell>
          <cell r="N75">
            <v>3.4035939250000001E-2</v>
          </cell>
          <cell r="O75">
            <v>3.4099305999999996E-2</v>
          </cell>
          <cell r="P75">
            <v>3.1462835750000001E-2</v>
          </cell>
          <cell r="Q75">
            <v>2.9279535249999999E-2</v>
          </cell>
          <cell r="R75">
            <v>2.5649561749999997E-2</v>
          </cell>
          <cell r="S75">
            <v>2.6925676250000002E-2</v>
          </cell>
          <cell r="T75">
            <v>3.0145390500000001E-2</v>
          </cell>
          <cell r="U75">
            <v>3.5488522500000001E-2</v>
          </cell>
          <cell r="V75">
            <v>4.0224165999999999E-2</v>
          </cell>
          <cell r="W75">
            <v>3.9577526750000001E-2</v>
          </cell>
          <cell r="X75">
            <v>3.8665919999999999E-2</v>
          </cell>
          <cell r="Y75">
            <v>3.3889417249999998E-2</v>
          </cell>
        </row>
        <row r="76">
          <cell r="B76">
            <v>2.5061779499999999E-2</v>
          </cell>
          <cell r="C76">
            <v>2.3270474249999999E-2</v>
          </cell>
          <cell r="D76">
            <v>2.0990974000000003E-2</v>
          </cell>
          <cell r="E76">
            <v>1.9579479749999996E-2</v>
          </cell>
          <cell r="F76">
            <v>1.7741240999999998E-2</v>
          </cell>
          <cell r="G76">
            <v>1.741509825E-2</v>
          </cell>
          <cell r="H76">
            <v>1.7299561000000001E-2</v>
          </cell>
          <cell r="I76">
            <v>1.9686960250000003E-2</v>
          </cell>
          <cell r="J76">
            <v>2.0604776250000002E-2</v>
          </cell>
          <cell r="K76">
            <v>2.6005062999999998E-2</v>
          </cell>
          <cell r="L76">
            <v>2.8117600750000003E-2</v>
          </cell>
          <cell r="M76">
            <v>2.9802502499999998E-2</v>
          </cell>
          <cell r="N76">
            <v>3.1515866749999996E-2</v>
          </cell>
          <cell r="O76">
            <v>3.1369386249999999E-2</v>
          </cell>
          <cell r="P76">
            <v>2.912122575E-2</v>
          </cell>
          <cell r="Q76">
            <v>2.7838656E-2</v>
          </cell>
          <cell r="R76">
            <v>2.7626666499999997E-2</v>
          </cell>
          <cell r="S76">
            <v>3.104780825E-2</v>
          </cell>
          <cell r="T76">
            <v>3.75130875E-2</v>
          </cell>
          <cell r="U76">
            <v>4.09883235E-2</v>
          </cell>
          <cell r="V76">
            <v>4.1794833249999996E-2</v>
          </cell>
          <cell r="W76">
            <v>4.1888088250000004E-2</v>
          </cell>
          <cell r="X76">
            <v>3.9978884499999999E-2</v>
          </cell>
          <cell r="Y76">
            <v>3.6031992000000006E-2</v>
          </cell>
        </row>
        <row r="77">
          <cell r="B77">
            <v>3.2987563999999997E-2</v>
          </cell>
          <cell r="C77">
            <v>3.2733864749999994E-2</v>
          </cell>
          <cell r="D77">
            <v>3.3047512999999994E-2</v>
          </cell>
          <cell r="E77">
            <v>3.29285775E-2</v>
          </cell>
          <cell r="F77">
            <v>3.0294533749999998E-2</v>
          </cell>
          <cell r="G77">
            <v>2.8978190249999997E-2</v>
          </cell>
          <cell r="H77">
            <v>3.1555556249999998E-2</v>
          </cell>
          <cell r="I77">
            <v>3.2854843249999995E-2</v>
          </cell>
          <cell r="J77">
            <v>3.2773596250000002E-2</v>
          </cell>
          <cell r="K77">
            <v>3.290065725E-2</v>
          </cell>
          <cell r="L77">
            <v>3.2766293249999995E-2</v>
          </cell>
          <cell r="M77">
            <v>3.4085952499999995E-2</v>
          </cell>
          <cell r="N77">
            <v>3.5686762999999996E-2</v>
          </cell>
          <cell r="O77">
            <v>3.4688912500000002E-2</v>
          </cell>
          <cell r="P77">
            <v>3.2675371999999994E-2</v>
          </cell>
          <cell r="Q77">
            <v>3.03073375E-2</v>
          </cell>
          <cell r="R77">
            <v>2.9593839E-2</v>
          </cell>
          <cell r="S77">
            <v>3.4178277E-2</v>
          </cell>
          <cell r="T77">
            <v>4.2255388249999998E-2</v>
          </cell>
          <cell r="U77">
            <v>5.4565430499999998E-2</v>
          </cell>
          <cell r="V77">
            <v>6.1076260500000007E-2</v>
          </cell>
          <cell r="W77">
            <v>6.0517467499999998E-2</v>
          </cell>
          <cell r="X77">
            <v>5.1551588249999995E-2</v>
          </cell>
          <cell r="Y77">
            <v>4.2166026250000002E-2</v>
          </cell>
        </row>
        <row r="78">
          <cell r="B78">
            <v>3.946803275E-2</v>
          </cell>
          <cell r="C78">
            <v>3.6912653250000003E-2</v>
          </cell>
          <cell r="D78">
            <v>3.321129875E-2</v>
          </cell>
          <cell r="E78">
            <v>3.2994513250000003E-2</v>
          </cell>
          <cell r="F78">
            <v>3.0221788249999999E-2</v>
          </cell>
          <cell r="G78">
            <v>2.9953065500000001E-2</v>
          </cell>
          <cell r="H78">
            <v>3.1012124999999998E-2</v>
          </cell>
          <cell r="I78">
            <v>3.263284575E-2</v>
          </cell>
          <cell r="J78">
            <v>3.3019499000000001E-2</v>
          </cell>
          <cell r="K78">
            <v>3.3583886750000007E-2</v>
          </cell>
          <cell r="L78">
            <v>3.2122067999999997E-2</v>
          </cell>
          <cell r="M78">
            <v>3.2888094499999999E-2</v>
          </cell>
          <cell r="N78">
            <v>3.2384937750000002E-2</v>
          </cell>
          <cell r="O78">
            <v>2.9311070000000002E-2</v>
          </cell>
          <cell r="P78">
            <v>3.0479811749999999E-2</v>
          </cell>
          <cell r="Q78">
            <v>2.9919791750000001E-2</v>
          </cell>
          <cell r="R78">
            <v>3.011525525E-2</v>
          </cell>
          <cell r="S78">
            <v>3.2892644750000005E-2</v>
          </cell>
          <cell r="T78">
            <v>4.0494761500000004E-2</v>
          </cell>
          <cell r="U78">
            <v>5.0764369250000003E-2</v>
          </cell>
          <cell r="V78">
            <v>5.7796109249999998E-2</v>
          </cell>
          <cell r="W78">
            <v>5.7770686999999994E-2</v>
          </cell>
          <cell r="X78">
            <v>5.433103375E-2</v>
          </cell>
          <cell r="Y78">
            <v>4.6462509249999999E-2</v>
          </cell>
        </row>
        <row r="79">
          <cell r="B79">
            <v>0.10703681</v>
          </cell>
          <cell r="C79">
            <v>0.1043837645</v>
          </cell>
          <cell r="D79">
            <v>8.9460365249999993E-2</v>
          </cell>
          <cell r="E79">
            <v>8.1614959749999993E-2</v>
          </cell>
          <cell r="F79">
            <v>7.9195300999999996E-2</v>
          </cell>
          <cell r="G79">
            <v>8.1572795749999996E-2</v>
          </cell>
          <cell r="H79">
            <v>8.2636451750000006E-2</v>
          </cell>
          <cell r="I79">
            <v>9.1133102499999993E-2</v>
          </cell>
          <cell r="J79">
            <v>0.12267026124999998</v>
          </cell>
          <cell r="K79">
            <v>0.15787382125000002</v>
          </cell>
          <cell r="L79">
            <v>0.16757141475000001</v>
          </cell>
          <cell r="M79">
            <v>0.17534125149999999</v>
          </cell>
          <cell r="N79">
            <v>0.181613205</v>
          </cell>
          <cell r="O79">
            <v>0.17637156674999999</v>
          </cell>
          <cell r="P79">
            <v>0.17495180500000002</v>
          </cell>
          <cell r="Q79">
            <v>0.16057550824999997</v>
          </cell>
          <cell r="R79">
            <v>0.15317454150000001</v>
          </cell>
          <cell r="S79">
            <v>0.15350986475</v>
          </cell>
          <cell r="T79">
            <v>0.1637655945</v>
          </cell>
          <cell r="U79">
            <v>0.1786770745</v>
          </cell>
          <cell r="V79">
            <v>0.19103866950000004</v>
          </cell>
          <cell r="W79">
            <v>0.18560355375000001</v>
          </cell>
          <cell r="X79">
            <v>0.16326446150000001</v>
          </cell>
          <cell r="Y79">
            <v>0.14381549100000002</v>
          </cell>
        </row>
        <row r="80">
          <cell r="B80">
            <v>2.9150301E-2</v>
          </cell>
          <cell r="C80">
            <v>2.5159809499999998E-2</v>
          </cell>
          <cell r="D80">
            <v>1.8119376249999999E-2</v>
          </cell>
          <cell r="E80">
            <v>1.7894590250000002E-2</v>
          </cell>
          <cell r="F80">
            <v>1.7254952E-2</v>
          </cell>
          <cell r="G80">
            <v>1.7625302750000002E-2</v>
          </cell>
          <cell r="H80">
            <v>1.7702298750000001E-2</v>
          </cell>
          <cell r="I80">
            <v>1.7673048E-2</v>
          </cell>
          <cell r="J80">
            <v>1.8151568999999999E-2</v>
          </cell>
          <cell r="K80">
            <v>2.2156211750000002E-2</v>
          </cell>
          <cell r="L80">
            <v>2.3500233999999998E-2</v>
          </cell>
          <cell r="M80">
            <v>2.4413108500000003E-2</v>
          </cell>
          <cell r="N80">
            <v>2.6496321749999999E-2</v>
          </cell>
          <cell r="O80">
            <v>2.5803450250000002E-2</v>
          </cell>
          <cell r="P80">
            <v>2.6004508249999999E-2</v>
          </cell>
          <cell r="Q80">
            <v>2.6718453250000003E-2</v>
          </cell>
          <cell r="R80">
            <v>2.6912032750000002E-2</v>
          </cell>
          <cell r="S80">
            <v>3.1966247500000003E-2</v>
          </cell>
          <cell r="T80">
            <v>4.0583106000000001E-2</v>
          </cell>
          <cell r="U80">
            <v>5.1255682999999996E-2</v>
          </cell>
          <cell r="V80">
            <v>5.4989618500000004E-2</v>
          </cell>
          <cell r="W80">
            <v>5.476169974999999E-2</v>
          </cell>
          <cell r="X80">
            <v>4.8857321749999995E-2</v>
          </cell>
          <cell r="Y80">
            <v>4.2820282000000001E-2</v>
          </cell>
        </row>
        <row r="81">
          <cell r="B81">
            <v>5.2815422999999993E-2</v>
          </cell>
          <cell r="C81">
            <v>5.1404398999999996E-2</v>
          </cell>
          <cell r="D81">
            <v>3.6611451250000003E-2</v>
          </cell>
          <cell r="E81">
            <v>3.2175321999999999E-2</v>
          </cell>
          <cell r="F81">
            <v>3.1746306750000002E-2</v>
          </cell>
          <cell r="G81">
            <v>3.24101745E-2</v>
          </cell>
          <cell r="H81">
            <v>2.921950425E-2</v>
          </cell>
          <cell r="I81">
            <v>3.0455371500000002E-2</v>
          </cell>
          <cell r="J81">
            <v>3.0606507250000001E-2</v>
          </cell>
          <cell r="K81">
            <v>3.8289924499999996E-2</v>
          </cell>
          <cell r="L81">
            <v>3.889472175E-2</v>
          </cell>
          <cell r="M81">
            <v>4.5217855250000001E-2</v>
          </cell>
          <cell r="N81">
            <v>5.0159688000000001E-2</v>
          </cell>
          <cell r="O81">
            <v>5.2016713999999999E-2</v>
          </cell>
          <cell r="P81">
            <v>5.0948169750000008E-2</v>
          </cell>
          <cell r="Q81">
            <v>5.210644725E-2</v>
          </cell>
          <cell r="R81">
            <v>5.4762073750000001E-2</v>
          </cell>
          <cell r="S81">
            <v>6.4473560249999992E-2</v>
          </cell>
          <cell r="T81">
            <v>7.4639154250000006E-2</v>
          </cell>
          <cell r="U81">
            <v>9.8372158249999994E-2</v>
          </cell>
          <cell r="V81">
            <v>0.11306201924999999</v>
          </cell>
          <cell r="W81">
            <v>0.10900424000000002</v>
          </cell>
          <cell r="X81">
            <v>9.7421636500000006E-2</v>
          </cell>
          <cell r="Y81">
            <v>9.0450694749999991E-2</v>
          </cell>
        </row>
        <row r="82">
          <cell r="B82">
            <v>2.6957545499999999E-2</v>
          </cell>
          <cell r="C82">
            <v>2.9389698500000002E-2</v>
          </cell>
          <cell r="D82">
            <v>2.2402734249999997E-2</v>
          </cell>
          <cell r="E82">
            <v>1.718273725E-2</v>
          </cell>
          <cell r="F82">
            <v>2.0002805999999998E-2</v>
          </cell>
          <cell r="G82">
            <v>1.9698571749999998E-2</v>
          </cell>
          <cell r="H82">
            <v>2.3126314749999998E-2</v>
          </cell>
          <cell r="I82">
            <v>3.1202972749999999E-2</v>
          </cell>
          <cell r="J82">
            <v>5.977401999999999E-2</v>
          </cell>
          <cell r="K82">
            <v>7.7880916500000008E-2</v>
          </cell>
          <cell r="L82">
            <v>9.1890985749999987E-2</v>
          </cell>
          <cell r="M82">
            <v>9.8578632249999992E-2</v>
          </cell>
          <cell r="N82">
            <v>9.5613556000000002E-2</v>
          </cell>
          <cell r="O82">
            <v>8.4091224750000013E-2</v>
          </cell>
          <cell r="P82">
            <v>8.2177854750000001E-2</v>
          </cell>
          <cell r="Q82">
            <v>8.3663810750000012E-2</v>
          </cell>
          <cell r="R82">
            <v>8.2338409250000008E-2</v>
          </cell>
          <cell r="S82">
            <v>7.9187091999999987E-2</v>
          </cell>
          <cell r="T82">
            <v>7.5784835750000001E-2</v>
          </cell>
          <cell r="U82">
            <v>7.4499004250000014E-2</v>
          </cell>
          <cell r="V82">
            <v>7.3428735750000002E-2</v>
          </cell>
          <cell r="W82">
            <v>6.9013959999999999E-2</v>
          </cell>
          <cell r="X82">
            <v>5.7021332500000001E-2</v>
          </cell>
          <cell r="Y82">
            <v>3.197716825E-2</v>
          </cell>
        </row>
        <row r="83">
          <cell r="B83">
            <v>3.4542247500000005E-2</v>
          </cell>
          <cell r="C83">
            <v>2.479507525E-2</v>
          </cell>
          <cell r="D83">
            <v>1.1792664500000001E-2</v>
          </cell>
          <cell r="E83">
            <v>1.04183065E-2</v>
          </cell>
          <cell r="F83">
            <v>1.1717142249999998E-2</v>
          </cell>
          <cell r="G83">
            <v>1.2356347E-2</v>
          </cell>
          <cell r="H83">
            <v>1.3562255E-2</v>
          </cell>
          <cell r="I83">
            <v>2.3623752500000001E-2</v>
          </cell>
          <cell r="J83">
            <v>4.3867261249999998E-2</v>
          </cell>
          <cell r="K83">
            <v>6.7014490249999989E-2</v>
          </cell>
          <cell r="L83">
            <v>7.3784606750000009E-2</v>
          </cell>
          <cell r="M83">
            <v>7.6344100749999991E-2</v>
          </cell>
          <cell r="N83">
            <v>7.63964325E-2</v>
          </cell>
          <cell r="O83">
            <v>7.6568702749999995E-2</v>
          </cell>
          <cell r="P83">
            <v>7.9065011749999997E-2</v>
          </cell>
          <cell r="Q83">
            <v>8.4132644499999992E-2</v>
          </cell>
          <cell r="R83">
            <v>8.2197916250000003E-2</v>
          </cell>
          <cell r="S83">
            <v>8.4911603749999995E-2</v>
          </cell>
          <cell r="T83">
            <v>8.6263828250000008E-2</v>
          </cell>
          <cell r="U83">
            <v>9.049002275000001E-2</v>
          </cell>
          <cell r="V83">
            <v>8.3163328000000009E-2</v>
          </cell>
          <cell r="W83">
            <v>6.9322512000000003E-2</v>
          </cell>
          <cell r="X83">
            <v>6.7255654500000012E-2</v>
          </cell>
          <cell r="Y83">
            <v>4.8152953000000005E-2</v>
          </cell>
        </row>
        <row r="84">
          <cell r="B84">
            <v>7.8848880750000003E-2</v>
          </cell>
          <cell r="C84">
            <v>5.4178901499999994E-2</v>
          </cell>
          <cell r="D84">
            <v>4.6577140750000003E-2</v>
          </cell>
          <cell r="E84">
            <v>5.0649086250000003E-2</v>
          </cell>
          <cell r="F84">
            <v>4.4359659249999996E-2</v>
          </cell>
          <cell r="G84">
            <v>4.9837940000000004E-2</v>
          </cell>
          <cell r="H84">
            <v>6.9903207750000002E-2</v>
          </cell>
          <cell r="I84">
            <v>8.5998622749999989E-2</v>
          </cell>
          <cell r="J84">
            <v>0.12118103024999999</v>
          </cell>
          <cell r="K84">
            <v>0.15383956525</v>
          </cell>
          <cell r="L84">
            <v>0.16499810400000001</v>
          </cell>
          <cell r="M84">
            <v>0.18115851974999997</v>
          </cell>
          <cell r="N84">
            <v>0.180201996</v>
          </cell>
          <cell r="O84">
            <v>0.16289547325000001</v>
          </cell>
          <cell r="P84">
            <v>0.15886678300000001</v>
          </cell>
          <cell r="Q84">
            <v>0.16182476824999997</v>
          </cell>
          <cell r="R84">
            <v>0.14559276574999999</v>
          </cell>
          <cell r="S84">
            <v>0.14243662624999998</v>
          </cell>
          <cell r="T84">
            <v>0.1172613505</v>
          </cell>
          <cell r="U84">
            <v>0.10199423425000001</v>
          </cell>
          <cell r="V84">
            <v>0.10213628949999999</v>
          </cell>
          <cell r="W84">
            <v>0.102896137</v>
          </cell>
          <cell r="X84">
            <v>9.929657774999999E-2</v>
          </cell>
          <cell r="Y84">
            <v>8.9262340499999995E-2</v>
          </cell>
        </row>
        <row r="85">
          <cell r="B85">
            <v>0.1052007925</v>
          </cell>
          <cell r="C85">
            <v>8.8465381500000009E-2</v>
          </cell>
          <cell r="D85">
            <v>8.205171E-2</v>
          </cell>
          <cell r="E85">
            <v>7.6025913000000001E-2</v>
          </cell>
          <cell r="F85">
            <v>7.5729734250000014E-2</v>
          </cell>
          <cell r="G85">
            <v>7.3092166999999986E-2</v>
          </cell>
          <cell r="H85">
            <v>8.2229011500000004E-2</v>
          </cell>
          <cell r="I85">
            <v>0.11530257625</v>
          </cell>
          <cell r="J85">
            <v>0.15127764124999998</v>
          </cell>
          <cell r="K85">
            <v>0.18304940775</v>
          </cell>
          <cell r="L85">
            <v>0.18637762050000001</v>
          </cell>
          <cell r="M85">
            <v>0.19284823599999998</v>
          </cell>
          <cell r="N85">
            <v>0.18164015975</v>
          </cell>
          <cell r="O85">
            <v>0.159208393</v>
          </cell>
          <cell r="P85">
            <v>0.1592451325</v>
          </cell>
          <cell r="Q85">
            <v>0.16404061875000003</v>
          </cell>
          <cell r="R85">
            <v>0.15991161700000001</v>
          </cell>
          <cell r="S85">
            <v>0.15742478174999999</v>
          </cell>
          <cell r="T85">
            <v>0.14209022899999998</v>
          </cell>
          <cell r="U85">
            <v>0.13773637000000002</v>
          </cell>
          <cell r="V85">
            <v>0.11538648975</v>
          </cell>
          <cell r="W85">
            <v>0.105867012</v>
          </cell>
          <cell r="X85">
            <v>8.8979204000000006E-2</v>
          </cell>
          <cell r="Y85">
            <v>9.1073761000000003E-2</v>
          </cell>
        </row>
        <row r="86">
          <cell r="B86">
            <v>7.8295924999999995E-3</v>
          </cell>
          <cell r="C86">
            <v>7.3122482499999994E-3</v>
          </cell>
          <cell r="D86">
            <v>7.1449600000000005E-3</v>
          </cell>
          <cell r="E86">
            <v>7.3834832499999996E-3</v>
          </cell>
          <cell r="F86">
            <v>6.9305987500000001E-3</v>
          </cell>
          <cell r="G86">
            <v>7.9395374999999997E-3</v>
          </cell>
          <cell r="H86">
            <v>9.340615E-3</v>
          </cell>
          <cell r="I86">
            <v>1.0295456000000001E-2</v>
          </cell>
          <cell r="J86">
            <v>1.2969593E-2</v>
          </cell>
          <cell r="K86">
            <v>1.540170575E-2</v>
          </cell>
          <cell r="L86">
            <v>1.7201777499999998E-2</v>
          </cell>
          <cell r="M86">
            <v>1.7157756749999999E-2</v>
          </cell>
          <cell r="N86">
            <v>1.5525857000000001E-2</v>
          </cell>
          <cell r="O86">
            <v>1.248235325E-2</v>
          </cell>
          <cell r="P86">
            <v>1.4419314500000001E-2</v>
          </cell>
          <cell r="Q86">
            <v>1.409531925E-2</v>
          </cell>
          <cell r="R86">
            <v>1.309466175E-2</v>
          </cell>
          <cell r="S86">
            <v>1.305338E-2</v>
          </cell>
          <cell r="T86">
            <v>1.15772805E-2</v>
          </cell>
          <cell r="U86">
            <v>9.5473845000000005E-3</v>
          </cell>
          <cell r="V86">
            <v>8.3561969999999992E-3</v>
          </cell>
          <cell r="W86">
            <v>8.2399050000000005E-3</v>
          </cell>
          <cell r="X86">
            <v>8.4792289999999996E-3</v>
          </cell>
          <cell r="Y86">
            <v>8.4063357500000005E-3</v>
          </cell>
        </row>
        <row r="87">
          <cell r="B87">
            <v>7.2257887500000008E-3</v>
          </cell>
          <cell r="C87">
            <v>7.09672975E-3</v>
          </cell>
          <cell r="D87">
            <v>5.8081452499999997E-3</v>
          </cell>
          <cell r="E87">
            <v>5.7562712499999993E-3</v>
          </cell>
          <cell r="F87">
            <v>5.7668482499999996E-3</v>
          </cell>
          <cell r="G87">
            <v>6.1893322499999995E-3</v>
          </cell>
          <cell r="H87">
            <v>7.1312152500000005E-3</v>
          </cell>
          <cell r="I87">
            <v>1.023912125E-2</v>
          </cell>
          <cell r="J87">
            <v>1.4328200749999999E-2</v>
          </cell>
          <cell r="K87">
            <v>1.5885653750000003E-2</v>
          </cell>
          <cell r="L87">
            <v>1.6064319500000004E-2</v>
          </cell>
          <cell r="M87">
            <v>1.5963966E-2</v>
          </cell>
          <cell r="N87">
            <v>1.4139555250000001E-2</v>
          </cell>
          <cell r="O87">
            <v>1.2468529500000001E-2</v>
          </cell>
          <cell r="P87">
            <v>1.34710725E-2</v>
          </cell>
          <cell r="Q87">
            <v>1.3306776249999999E-2</v>
          </cell>
          <cell r="R87">
            <v>1.3565268249999998E-2</v>
          </cell>
          <cell r="S87">
            <v>1.352403925E-2</v>
          </cell>
          <cell r="T87">
            <v>1.3361363999999999E-2</v>
          </cell>
          <cell r="U87">
            <v>1.1061162499999997E-2</v>
          </cell>
          <cell r="V87">
            <v>1.107672625E-2</v>
          </cell>
          <cell r="W87">
            <v>1.0752171749999999E-2</v>
          </cell>
          <cell r="X87">
            <v>9.9540310000000003E-3</v>
          </cell>
          <cell r="Y87">
            <v>9.1041574999999996E-3</v>
          </cell>
        </row>
        <row r="88">
          <cell r="B88">
            <v>6.1148904000000004E-2</v>
          </cell>
          <cell r="C88">
            <v>5.1854226999999996E-2</v>
          </cell>
          <cell r="D88">
            <v>4.6862604249999995E-2</v>
          </cell>
          <cell r="E88">
            <v>4.4676262750000001E-2</v>
          </cell>
          <cell r="F88">
            <v>4.6443719000000001E-2</v>
          </cell>
          <cell r="G88">
            <v>4.557256975E-2</v>
          </cell>
          <cell r="H88">
            <v>4.3205576000000002E-2</v>
          </cell>
          <cell r="I88">
            <v>4.4031450499999999E-2</v>
          </cell>
          <cell r="J88">
            <v>4.6846493499999996E-2</v>
          </cell>
          <cell r="K88">
            <v>6.5465418250000004E-2</v>
          </cell>
          <cell r="L88">
            <v>7.3015884500000003E-2</v>
          </cell>
          <cell r="M88">
            <v>7.8012159499999997E-2</v>
          </cell>
          <cell r="N88">
            <v>7.9764452E-2</v>
          </cell>
          <cell r="O88">
            <v>8.0886217250000003E-2</v>
          </cell>
          <cell r="P88">
            <v>8.1414722499999995E-2</v>
          </cell>
          <cell r="Q88">
            <v>8.1067520249999997E-2</v>
          </cell>
          <cell r="R88">
            <v>7.7399313000000011E-2</v>
          </cell>
          <cell r="S88">
            <v>8.138988875E-2</v>
          </cell>
          <cell r="T88">
            <v>9.1471664499999994E-2</v>
          </cell>
          <cell r="U88">
            <v>0.10788150025</v>
          </cell>
          <cell r="V88">
            <v>0.11328316125</v>
          </cell>
          <cell r="W88">
            <v>0.10607314674999999</v>
          </cell>
          <cell r="X88">
            <v>9.5839450749999999E-2</v>
          </cell>
          <cell r="Y88">
            <v>8.2753408250000007E-2</v>
          </cell>
        </row>
        <row r="89">
          <cell r="B89">
            <v>6.4132648250000007E-2</v>
          </cell>
          <cell r="C89">
            <v>5.7573971750000001E-2</v>
          </cell>
          <cell r="D89">
            <v>5.4450404250000008E-2</v>
          </cell>
          <cell r="E89">
            <v>4.9247133249999998E-2</v>
          </cell>
          <cell r="F89">
            <v>4.7306341000000002E-2</v>
          </cell>
          <cell r="G89">
            <v>4.451720025E-2</v>
          </cell>
          <cell r="H89">
            <v>4.2495688500000003E-2</v>
          </cell>
          <cell r="I89">
            <v>4.883910575E-2</v>
          </cell>
          <cell r="J89">
            <v>5.2463583000000001E-2</v>
          </cell>
          <cell r="K89">
            <v>6.6891760000000008E-2</v>
          </cell>
          <cell r="L89">
            <v>7.3782129249999995E-2</v>
          </cell>
          <cell r="M89">
            <v>8.1091680749999992E-2</v>
          </cell>
          <cell r="N89">
            <v>9.0580653999999983E-2</v>
          </cell>
          <cell r="O89">
            <v>9.01309525E-2</v>
          </cell>
          <cell r="P89">
            <v>8.4335724000000001E-2</v>
          </cell>
          <cell r="Q89">
            <v>7.59767685E-2</v>
          </cell>
          <cell r="R89">
            <v>7.2310632749999992E-2</v>
          </cell>
          <cell r="S89">
            <v>7.5354808750000002E-2</v>
          </cell>
          <cell r="T89">
            <v>8.936218650000001E-2</v>
          </cell>
          <cell r="U89">
            <v>0.10055710024999999</v>
          </cell>
          <cell r="V89">
            <v>0.10193814474999999</v>
          </cell>
          <cell r="W89">
            <v>9.2550056499999991E-2</v>
          </cell>
          <cell r="X89">
            <v>8.333015249999999E-2</v>
          </cell>
          <cell r="Y89">
            <v>7.8540103750000007E-2</v>
          </cell>
        </row>
        <row r="90">
          <cell r="B90">
            <v>6.4788922999999998E-2</v>
          </cell>
          <cell r="C90">
            <v>5.9182473249999992E-2</v>
          </cell>
          <cell r="D90">
            <v>5.5736604749999995E-2</v>
          </cell>
          <cell r="E90">
            <v>5.5266441249999999E-2</v>
          </cell>
          <cell r="F90">
            <v>5.2959471750000001E-2</v>
          </cell>
          <cell r="G90">
            <v>5.0179969749999997E-2</v>
          </cell>
          <cell r="H90">
            <v>4.9365216250000003E-2</v>
          </cell>
          <cell r="I90">
            <v>5.1869450499999997E-2</v>
          </cell>
          <cell r="J90">
            <v>6.3438140749999997E-2</v>
          </cell>
          <cell r="K90">
            <v>6.7911512500000021E-2</v>
          </cell>
          <cell r="L90">
            <v>7.5907924749999994E-2</v>
          </cell>
          <cell r="M90">
            <v>8.0047466250000004E-2</v>
          </cell>
          <cell r="N90">
            <v>8.5953992999999992E-2</v>
          </cell>
          <cell r="O90">
            <v>8.163740374999999E-2</v>
          </cell>
          <cell r="P90">
            <v>7.6428075749999991E-2</v>
          </cell>
          <cell r="Q90">
            <v>7.1099802000000004E-2</v>
          </cell>
          <cell r="R90">
            <v>7.1023870500000003E-2</v>
          </cell>
          <cell r="S90">
            <v>7.6533849750000008E-2</v>
          </cell>
          <cell r="T90">
            <v>8.6722827999999988E-2</v>
          </cell>
          <cell r="U90">
            <v>9.1793376749999989E-2</v>
          </cell>
          <cell r="V90">
            <v>9.1601825750000018E-2</v>
          </cell>
          <cell r="W90">
            <v>9.1679576749999991E-2</v>
          </cell>
          <cell r="X90">
            <v>8.4109813749999998E-2</v>
          </cell>
          <cell r="Y90">
            <v>7.4452713000000004E-2</v>
          </cell>
        </row>
        <row r="91">
          <cell r="B91">
            <v>3.4951999999999997E-4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4.6003474999999999E-4</v>
          </cell>
          <cell r="H91">
            <v>3.6659629999999999E-3</v>
          </cell>
          <cell r="I91">
            <v>3.4776429999999999E-3</v>
          </cell>
          <cell r="J91">
            <v>1.5775565500000002E-2</v>
          </cell>
          <cell r="K91">
            <v>3.2520445750000002E-2</v>
          </cell>
          <cell r="L91">
            <v>3.7503105249999995E-2</v>
          </cell>
          <cell r="M91">
            <v>3.8906004750000001E-2</v>
          </cell>
          <cell r="N91">
            <v>4.1379533750000003E-2</v>
          </cell>
          <cell r="O91">
            <v>3.7839195249999999E-2</v>
          </cell>
          <cell r="P91">
            <v>3.6390391250000001E-2</v>
          </cell>
          <cell r="Q91">
            <v>3.7052196500000002E-2</v>
          </cell>
          <cell r="R91">
            <v>3.7209212499999998E-2</v>
          </cell>
          <cell r="S91">
            <v>3.5978021750000005E-2</v>
          </cell>
          <cell r="T91">
            <v>3.8836994E-2</v>
          </cell>
          <cell r="U91">
            <v>4.3131724250000003E-2</v>
          </cell>
          <cell r="V91">
            <v>3.7243871750000004E-2</v>
          </cell>
          <cell r="W91">
            <v>3.7665537749999999E-2</v>
          </cell>
          <cell r="X91">
            <v>2.7277306249999998E-2</v>
          </cell>
          <cell r="Y91">
            <v>1.9602218250000001E-2</v>
          </cell>
        </row>
        <row r="92">
          <cell r="B92">
            <v>5.3094008499999998E-2</v>
          </cell>
          <cell r="C92">
            <v>4.6512738249999998E-2</v>
          </cell>
          <cell r="D92">
            <v>4.1838232249999996E-2</v>
          </cell>
          <cell r="E92">
            <v>4.1945976250000003E-2</v>
          </cell>
          <cell r="F92">
            <v>4.2862633750000004E-2</v>
          </cell>
          <cell r="G92">
            <v>4.0376502750000001E-2</v>
          </cell>
          <cell r="H92">
            <v>4.0860361250000005E-2</v>
          </cell>
          <cell r="I92">
            <v>4.9702457249999991E-2</v>
          </cell>
          <cell r="J92">
            <v>6.4696846749999995E-2</v>
          </cell>
          <cell r="K92">
            <v>7.4586036750000001E-2</v>
          </cell>
          <cell r="L92">
            <v>8.0765907499999998E-2</v>
          </cell>
          <cell r="M92">
            <v>8.7919845749999989E-2</v>
          </cell>
          <cell r="N92">
            <v>8.4755113750000013E-2</v>
          </cell>
          <cell r="O92">
            <v>7.9548549499999996E-2</v>
          </cell>
          <cell r="P92">
            <v>7.9357807250000009E-2</v>
          </cell>
          <cell r="Q92">
            <v>7.8842824750000012E-2</v>
          </cell>
          <cell r="R92">
            <v>7.5899515000000015E-2</v>
          </cell>
          <cell r="S92">
            <v>7.4918998749999993E-2</v>
          </cell>
          <cell r="T92">
            <v>7.3001140499999992E-2</v>
          </cell>
          <cell r="U92">
            <v>6.6014932750000005E-2</v>
          </cell>
          <cell r="V92">
            <v>6.2580390999999999E-2</v>
          </cell>
          <cell r="W92">
            <v>5.4991465499999996E-2</v>
          </cell>
          <cell r="X92">
            <v>5.4728285750000001E-2</v>
          </cell>
          <cell r="Y92">
            <v>5.0655620499999998E-2</v>
          </cell>
        </row>
        <row r="93">
          <cell r="B93">
            <v>5.6172276499999993E-2</v>
          </cell>
          <cell r="C93">
            <v>5.3157719749999999E-2</v>
          </cell>
          <cell r="D93">
            <v>4.6851661749999995E-2</v>
          </cell>
          <cell r="E93">
            <v>4.5840427250000003E-2</v>
          </cell>
          <cell r="F93">
            <v>4.7753040500000003E-2</v>
          </cell>
          <cell r="G93">
            <v>5.1780912249999998E-2</v>
          </cell>
          <cell r="H93">
            <v>5.6163165000000001E-2</v>
          </cell>
          <cell r="I93">
            <v>6.3030345000000002E-2</v>
          </cell>
          <cell r="J93">
            <v>7.5135300000000002E-2</v>
          </cell>
          <cell r="K93">
            <v>8.4811300500000006E-2</v>
          </cell>
          <cell r="L93">
            <v>8.4161369250000007E-2</v>
          </cell>
          <cell r="M93">
            <v>8.3808286499999995E-2</v>
          </cell>
          <cell r="N93">
            <v>8.4106666499999996E-2</v>
          </cell>
          <cell r="O93">
            <v>8.0131140000000003E-2</v>
          </cell>
          <cell r="P93">
            <v>7.8082996499999988E-2</v>
          </cell>
          <cell r="Q93">
            <v>7.9262590500000007E-2</v>
          </cell>
          <cell r="R93">
            <v>7.8806995500000004E-2</v>
          </cell>
          <cell r="S93">
            <v>7.7403186750000005E-2</v>
          </cell>
          <cell r="T93">
            <v>7.4544912249999998E-2</v>
          </cell>
          <cell r="U93">
            <v>7.0738868749999989E-2</v>
          </cell>
          <cell r="V93">
            <v>6.3184741249999996E-2</v>
          </cell>
          <cell r="W93">
            <v>5.8662826500000001E-2</v>
          </cell>
          <cell r="X93">
            <v>5.1661969000000002E-2</v>
          </cell>
          <cell r="Y93">
            <v>5.0797553000000002E-2</v>
          </cell>
        </row>
        <row r="94">
          <cell r="B94">
            <v>0.25200001499999997</v>
          </cell>
          <cell r="C94">
            <v>0.25200001499999997</v>
          </cell>
          <cell r="D94">
            <v>0.25200001499999997</v>
          </cell>
          <cell r="E94">
            <v>0.25200001499999997</v>
          </cell>
          <cell r="F94">
            <v>0.25200001499999997</v>
          </cell>
          <cell r="G94">
            <v>0.25200001499999997</v>
          </cell>
          <cell r="H94">
            <v>0.25200001499999997</v>
          </cell>
          <cell r="I94">
            <v>0.25200001499999997</v>
          </cell>
          <cell r="J94">
            <v>0.25200001499999997</v>
          </cell>
          <cell r="K94">
            <v>0.25200001499999997</v>
          </cell>
          <cell r="L94">
            <v>0.25200001499999997</v>
          </cell>
          <cell r="M94">
            <v>0.25200001499999997</v>
          </cell>
          <cell r="N94">
            <v>0.25200001499999997</v>
          </cell>
          <cell r="O94">
            <v>0.25200001499999997</v>
          </cell>
          <cell r="P94">
            <v>0.25200001499999997</v>
          </cell>
          <cell r="Q94">
            <v>0.25200001499999997</v>
          </cell>
          <cell r="R94">
            <v>0.25200001499999997</v>
          </cell>
          <cell r="S94">
            <v>0.25200001499999997</v>
          </cell>
          <cell r="T94">
            <v>0.25200001499999997</v>
          </cell>
          <cell r="U94">
            <v>0.25200001499999997</v>
          </cell>
          <cell r="V94">
            <v>0.25200001499999997</v>
          </cell>
          <cell r="W94">
            <v>0.25200001499999997</v>
          </cell>
          <cell r="X94">
            <v>0.25200001499999997</v>
          </cell>
          <cell r="Y94">
            <v>0.25200001499999997</v>
          </cell>
        </row>
        <row r="95">
          <cell r="B95">
            <v>3.338268875E-2</v>
          </cell>
          <cell r="C95">
            <v>3.054352175E-2</v>
          </cell>
          <cell r="D95">
            <v>2.7764718000000001E-2</v>
          </cell>
          <cell r="E95">
            <v>2.7221664249999999E-2</v>
          </cell>
          <cell r="F95">
            <v>2.6827737499999997E-2</v>
          </cell>
          <cell r="G95">
            <v>2.7072225999999998E-2</v>
          </cell>
          <cell r="H95">
            <v>2.6874125500000002E-2</v>
          </cell>
          <cell r="I95">
            <v>2.720574475E-2</v>
          </cell>
          <cell r="J95">
            <v>2.8723731249999999E-2</v>
          </cell>
          <cell r="K95">
            <v>2.9470450999999998E-2</v>
          </cell>
          <cell r="L95">
            <v>3.0083574750000001E-2</v>
          </cell>
          <cell r="M95">
            <v>3.0666595250000001E-2</v>
          </cell>
          <cell r="N95">
            <v>3.2540303749999999E-2</v>
          </cell>
          <cell r="O95">
            <v>3.0381330750000005E-2</v>
          </cell>
          <cell r="P95">
            <v>2.9032881E-2</v>
          </cell>
          <cell r="Q95">
            <v>2.9414082500000001E-2</v>
          </cell>
          <cell r="R95">
            <v>3.1496547E-2</v>
          </cell>
          <cell r="S95">
            <v>3.373500849999999E-2</v>
          </cell>
          <cell r="T95">
            <v>4.3888052000000004E-2</v>
          </cell>
          <cell r="U95">
            <v>5.2659741499999996E-2</v>
          </cell>
          <cell r="V95">
            <v>5.4151741000000003E-2</v>
          </cell>
          <cell r="W95">
            <v>4.8510207749999999E-2</v>
          </cell>
          <cell r="X95">
            <v>4.2322652000000002E-2</v>
          </cell>
          <cell r="Y95">
            <v>3.6040892249999998E-2</v>
          </cell>
        </row>
        <row r="96">
          <cell r="B96">
            <v>4.7562972000000002E-2</v>
          </cell>
          <cell r="C96">
            <v>3.8104141749999994E-2</v>
          </cell>
          <cell r="D96">
            <v>2.842252025E-2</v>
          </cell>
          <cell r="E96">
            <v>2.1513869249999998E-2</v>
          </cell>
          <cell r="F96">
            <v>2.4689739249999999E-2</v>
          </cell>
          <cell r="G96">
            <v>3.0139388E-2</v>
          </cell>
          <cell r="H96">
            <v>3.0247777999999999E-2</v>
          </cell>
          <cell r="I96">
            <v>4.1326166999999997E-2</v>
          </cell>
          <cell r="J96">
            <v>6.6743660250000003E-2</v>
          </cell>
          <cell r="K96">
            <v>7.9752107500000002E-2</v>
          </cell>
          <cell r="L96">
            <v>8.9825580500000002E-2</v>
          </cell>
          <cell r="M96">
            <v>9.5531402500000001E-2</v>
          </cell>
          <cell r="N96">
            <v>9.5836225500000011E-2</v>
          </cell>
          <cell r="O96">
            <v>8.3756628E-2</v>
          </cell>
          <cell r="P96">
            <v>8.8422252500000006E-2</v>
          </cell>
          <cell r="Q96">
            <v>8.492099174999998E-2</v>
          </cell>
          <cell r="R96">
            <v>8.2551910249999999E-2</v>
          </cell>
          <cell r="S96">
            <v>8.0846072999999991E-2</v>
          </cell>
          <cell r="T96">
            <v>8.1239990250000005E-2</v>
          </cell>
          <cell r="U96">
            <v>9.0658638000000014E-2</v>
          </cell>
          <cell r="V96">
            <v>8.8535253499999994E-2</v>
          </cell>
          <cell r="W96">
            <v>7.7213388500000008E-2</v>
          </cell>
          <cell r="X96">
            <v>6.7676030999999998E-2</v>
          </cell>
          <cell r="Y96">
            <v>5.6796284749999995E-2</v>
          </cell>
        </row>
        <row r="97">
          <cell r="B97">
            <v>2.9348848750000003E-2</v>
          </cell>
          <cell r="C97">
            <v>2.4606403249999999E-2</v>
          </cell>
          <cell r="D97">
            <v>2.2795862E-2</v>
          </cell>
          <cell r="E97">
            <v>2.10055325E-2</v>
          </cell>
          <cell r="F97">
            <v>2.38704985E-2</v>
          </cell>
          <cell r="G97">
            <v>2.1719560749999998E-2</v>
          </cell>
          <cell r="H97">
            <v>2.076727225E-2</v>
          </cell>
          <cell r="I97">
            <v>2.3663491999999998E-2</v>
          </cell>
          <cell r="J97">
            <v>3.9777673749999999E-2</v>
          </cell>
          <cell r="K97">
            <v>5.7969758249999996E-2</v>
          </cell>
          <cell r="L97">
            <v>7.7754802749999991E-2</v>
          </cell>
          <cell r="M97">
            <v>8.1641952500000003E-2</v>
          </cell>
          <cell r="N97">
            <v>8.2477359750000007E-2</v>
          </cell>
          <cell r="O97">
            <v>7.5785652250000002E-2</v>
          </cell>
          <cell r="P97">
            <v>8.6834291500000008E-2</v>
          </cell>
          <cell r="Q97">
            <v>8.9939893750000013E-2</v>
          </cell>
          <cell r="R97">
            <v>8.2534610750000001E-2</v>
          </cell>
          <cell r="S97">
            <v>8.3883874750000004E-2</v>
          </cell>
          <cell r="T97">
            <v>8.1306333499999994E-2</v>
          </cell>
          <cell r="U97">
            <v>7.7269075250000013E-2</v>
          </cell>
          <cell r="V97">
            <v>6.7516447999999993E-2</v>
          </cell>
          <cell r="W97">
            <v>6.7539289500000002E-2</v>
          </cell>
          <cell r="X97">
            <v>6.569502449999999E-2</v>
          </cell>
          <cell r="Y97">
            <v>5.5163556250000002E-2</v>
          </cell>
        </row>
        <row r="98">
          <cell r="B98">
            <v>8.7150533499999988E-2</v>
          </cell>
          <cell r="C98">
            <v>7.4595935750000009E-2</v>
          </cell>
          <cell r="D98">
            <v>6.0198673000000001E-2</v>
          </cell>
          <cell r="E98">
            <v>5.9374545249999994E-2</v>
          </cell>
          <cell r="F98">
            <v>5.8228185749999994E-2</v>
          </cell>
          <cell r="G98">
            <v>6.0177809749999991E-2</v>
          </cell>
          <cell r="H98">
            <v>5.9605597500000003E-2</v>
          </cell>
          <cell r="I98">
            <v>6.493347675000001E-2</v>
          </cell>
          <cell r="J98">
            <v>8.7759849750000007E-2</v>
          </cell>
          <cell r="K98">
            <v>9.6649850750000002E-2</v>
          </cell>
          <cell r="L98">
            <v>0.1141358625</v>
          </cell>
          <cell r="M98">
            <v>0.13091085824999998</v>
          </cell>
          <cell r="N98">
            <v>0.14242757</v>
          </cell>
          <cell r="O98">
            <v>0.13606214124999999</v>
          </cell>
          <cell r="P98">
            <v>0.12562881100000001</v>
          </cell>
          <cell r="Q98">
            <v>0.12227025600000002</v>
          </cell>
          <cell r="R98">
            <v>0.1144535465</v>
          </cell>
          <cell r="S98">
            <v>0.112839283</v>
          </cell>
          <cell r="T98">
            <v>0.11961902649999999</v>
          </cell>
          <cell r="U98">
            <v>0.12921668624999999</v>
          </cell>
          <cell r="V98">
            <v>0.13215521250000001</v>
          </cell>
          <cell r="W98">
            <v>0.12761293024999998</v>
          </cell>
          <cell r="X98">
            <v>0.11445594974999999</v>
          </cell>
          <cell r="Y98">
            <v>0.100649292</v>
          </cell>
        </row>
        <row r="99">
          <cell r="B99">
            <v>5.999573825E-2</v>
          </cell>
          <cell r="C99">
            <v>4.574709825E-2</v>
          </cell>
          <cell r="D99">
            <v>3.4690467249999996E-2</v>
          </cell>
          <cell r="E99">
            <v>3.2690265750000003E-2</v>
          </cell>
          <cell r="F99">
            <v>3.2180755249999998E-2</v>
          </cell>
          <cell r="G99">
            <v>3.3842309000000001E-2</v>
          </cell>
          <cell r="H99">
            <v>3.5913892750000002E-2</v>
          </cell>
          <cell r="I99">
            <v>3.8437956749999995E-2</v>
          </cell>
          <cell r="J99">
            <v>4.0242825500000003E-2</v>
          </cell>
          <cell r="K99">
            <v>4.5891393750000009E-2</v>
          </cell>
          <cell r="L99">
            <v>4.8771330749999994E-2</v>
          </cell>
          <cell r="M99">
            <v>4.8855079749999995E-2</v>
          </cell>
          <cell r="N99">
            <v>5.1720767749999993E-2</v>
          </cell>
          <cell r="O99">
            <v>5.2011458500000003E-2</v>
          </cell>
          <cell r="P99">
            <v>5.3013608000000004E-2</v>
          </cell>
          <cell r="Q99">
            <v>5.3251584749999997E-2</v>
          </cell>
          <cell r="R99">
            <v>5.3972660249999999E-2</v>
          </cell>
          <cell r="S99">
            <v>6.0003888999999998E-2</v>
          </cell>
          <cell r="T99">
            <v>7.6695648000000005E-2</v>
          </cell>
          <cell r="U99">
            <v>9.6301456500000007E-2</v>
          </cell>
          <cell r="V99">
            <v>9.8494395999999998E-2</v>
          </cell>
          <cell r="W99">
            <v>8.9419454499999995E-2</v>
          </cell>
          <cell r="X99">
            <v>7.5891120749999999E-2</v>
          </cell>
          <cell r="Y99">
            <v>6.4164777500000006E-2</v>
          </cell>
        </row>
        <row r="100">
          <cell r="B100">
            <v>1.7887469250000003E-2</v>
          </cell>
          <cell r="C100">
            <v>1.7241041500000002E-2</v>
          </cell>
          <cell r="D100">
            <v>7.37060275E-3</v>
          </cell>
          <cell r="E100">
            <v>5.2306070000000008E-3</v>
          </cell>
          <cell r="F100">
            <v>9.4637012499999996E-3</v>
          </cell>
          <cell r="G100">
            <v>6.0744015000000007E-3</v>
          </cell>
          <cell r="H100">
            <v>1.2306285249999998E-2</v>
          </cell>
          <cell r="I100">
            <v>2.0217361499999999E-2</v>
          </cell>
          <cell r="J100">
            <v>3.7876935249999993E-2</v>
          </cell>
          <cell r="K100">
            <v>5.8984323500000005E-2</v>
          </cell>
          <cell r="L100">
            <v>6.8690521249999983E-2</v>
          </cell>
          <cell r="M100">
            <v>7.2767696500000006E-2</v>
          </cell>
          <cell r="N100">
            <v>6.7997638750000006E-2</v>
          </cell>
          <cell r="O100">
            <v>5.8788281499999998E-2</v>
          </cell>
          <cell r="P100">
            <v>6.742870125E-2</v>
          </cell>
          <cell r="Q100">
            <v>7.3039485749999994E-2</v>
          </cell>
          <cell r="R100">
            <v>7.0293611499999992E-2</v>
          </cell>
          <cell r="S100">
            <v>6.3891332750000002E-2</v>
          </cell>
          <cell r="T100">
            <v>5.8032486749999994E-2</v>
          </cell>
          <cell r="U100">
            <v>5.6499962749999993E-2</v>
          </cell>
          <cell r="V100">
            <v>4.83266075E-2</v>
          </cell>
          <cell r="W100">
            <v>3.3196381500000004E-2</v>
          </cell>
          <cell r="X100">
            <v>2.4410830000000001E-2</v>
          </cell>
          <cell r="Y100">
            <v>2.0072594500000002E-2</v>
          </cell>
        </row>
        <row r="101">
          <cell r="B101">
            <v>5.2903790499999999E-2</v>
          </cell>
          <cell r="C101">
            <v>4.6348425999999998E-2</v>
          </cell>
          <cell r="D101">
            <v>4.0661838499999998E-2</v>
          </cell>
          <cell r="E101">
            <v>3.937740025E-2</v>
          </cell>
          <cell r="F101">
            <v>3.9275204500000001E-2</v>
          </cell>
          <cell r="G101">
            <v>3.9178977249999997E-2</v>
          </cell>
          <cell r="H101">
            <v>3.9081328499999998E-2</v>
          </cell>
          <cell r="I101">
            <v>3.9060110249999995E-2</v>
          </cell>
          <cell r="J101">
            <v>4.5417837750000002E-2</v>
          </cell>
          <cell r="K101">
            <v>5.4422362000000002E-2</v>
          </cell>
          <cell r="L101">
            <v>6.1817659250000004E-2</v>
          </cell>
          <cell r="M101">
            <v>6.9375078000000007E-2</v>
          </cell>
          <cell r="N101">
            <v>7.3052973000000007E-2</v>
          </cell>
          <cell r="O101">
            <v>6.7069827999999998E-2</v>
          </cell>
          <cell r="P101">
            <v>6.358161625E-2</v>
          </cell>
          <cell r="Q101">
            <v>6.3616540999999999E-2</v>
          </cell>
          <cell r="R101">
            <v>6.411497125E-2</v>
          </cell>
          <cell r="S101">
            <v>6.4800537249999984E-2</v>
          </cell>
          <cell r="T101">
            <v>6.9580623750000001E-2</v>
          </cell>
          <cell r="U101">
            <v>6.8934124000000013E-2</v>
          </cell>
          <cell r="V101">
            <v>7.3017885250000011E-2</v>
          </cell>
          <cell r="W101">
            <v>7.12255745E-2</v>
          </cell>
          <cell r="X101">
            <v>6.2023061749999997E-2</v>
          </cell>
          <cell r="Y101">
            <v>5.6530563499999999E-2</v>
          </cell>
        </row>
        <row r="102">
          <cell r="B102">
            <v>5.0874108249999994E-2</v>
          </cell>
          <cell r="C102">
            <v>4.0002977250000002E-2</v>
          </cell>
          <cell r="D102">
            <v>3.6488939250000005E-2</v>
          </cell>
          <cell r="E102">
            <v>3.5577840999999999E-2</v>
          </cell>
          <cell r="F102">
            <v>3.4753414249999996E-2</v>
          </cell>
          <cell r="G102">
            <v>3.4669085500000002E-2</v>
          </cell>
          <cell r="H102">
            <v>3.5577486999999998E-2</v>
          </cell>
          <cell r="I102">
            <v>3.5042680749999999E-2</v>
          </cell>
          <cell r="J102">
            <v>3.9716862750000005E-2</v>
          </cell>
          <cell r="K102">
            <v>5.34809485E-2</v>
          </cell>
          <cell r="L102">
            <v>6.545271300000001E-2</v>
          </cell>
          <cell r="M102">
            <v>6.957744225000001E-2</v>
          </cell>
          <cell r="N102">
            <v>7.4304529000000008E-2</v>
          </cell>
          <cell r="O102">
            <v>7.1880222249999987E-2</v>
          </cell>
          <cell r="P102">
            <v>6.4057602749999998E-2</v>
          </cell>
          <cell r="Q102">
            <v>6.4481892750000006E-2</v>
          </cell>
          <cell r="R102">
            <v>6.2361973750000008E-2</v>
          </cell>
          <cell r="S102">
            <v>6.1637946999999998E-2</v>
          </cell>
          <cell r="T102">
            <v>6.1377993500000005E-2</v>
          </cell>
          <cell r="U102">
            <v>6.4950731249999991E-2</v>
          </cell>
          <cell r="V102">
            <v>6.5736316749999996E-2</v>
          </cell>
          <cell r="W102">
            <v>6.1292654000000002E-2</v>
          </cell>
          <cell r="X102">
            <v>5.3357263750000002E-2</v>
          </cell>
          <cell r="Y102">
            <v>5.1001020499999994E-2</v>
          </cell>
        </row>
        <row r="103">
          <cell r="B103">
            <v>2.4894155250000004E-2</v>
          </cell>
          <cell r="C103">
            <v>1.8178597249999998E-2</v>
          </cell>
          <cell r="D103">
            <v>1.9337409999999999E-2</v>
          </cell>
          <cell r="E103">
            <v>1.7596913749999998E-2</v>
          </cell>
          <cell r="F103">
            <v>1.7825233499999999E-2</v>
          </cell>
          <cell r="G103">
            <v>1.77075675E-2</v>
          </cell>
          <cell r="H103">
            <v>1.8088666749999999E-2</v>
          </cell>
          <cell r="I103">
            <v>2.1457643749999998E-2</v>
          </cell>
          <cell r="J103">
            <v>4.5800943500000003E-2</v>
          </cell>
          <cell r="K103">
            <v>6.0352977749999995E-2</v>
          </cell>
          <cell r="L103">
            <v>6.0054632249999997E-2</v>
          </cell>
          <cell r="M103">
            <v>6.4026060250000003E-2</v>
          </cell>
          <cell r="N103">
            <v>6.7043934000000013E-2</v>
          </cell>
          <cell r="O103">
            <v>6.6256820750000001E-2</v>
          </cell>
          <cell r="P103">
            <v>6.6133576999999999E-2</v>
          </cell>
          <cell r="Q103">
            <v>6.7584293249999997E-2</v>
          </cell>
          <cell r="R103">
            <v>6.5376480000000001E-2</v>
          </cell>
          <cell r="S103">
            <v>6.556931299999999E-2</v>
          </cell>
          <cell r="T103">
            <v>6.726327524999999E-2</v>
          </cell>
          <cell r="U103">
            <v>6.6109088999999996E-2</v>
          </cell>
          <cell r="V103">
            <v>6.5701661999999994E-2</v>
          </cell>
          <cell r="W103">
            <v>5.4551874999999993E-2</v>
          </cell>
          <cell r="X103">
            <v>3.9732886250000002E-2</v>
          </cell>
          <cell r="Y103">
            <v>3.7673434999999998E-2</v>
          </cell>
        </row>
        <row r="104">
          <cell r="B104">
            <v>5.7579282499999997E-3</v>
          </cell>
          <cell r="C104">
            <v>5.2763319999999999E-3</v>
          </cell>
          <cell r="D104">
            <v>4.1789050000000001E-3</v>
          </cell>
          <cell r="E104">
            <v>4.0764257500000003E-3</v>
          </cell>
          <cell r="F104">
            <v>4.2470464999999997E-3</v>
          </cell>
          <cell r="G104">
            <v>4.099615249999999E-3</v>
          </cell>
          <cell r="H104">
            <v>4.1739009999999998E-3</v>
          </cell>
          <cell r="I104">
            <v>5.8021972500000001E-3</v>
          </cell>
          <cell r="J104">
            <v>8.3229930000000008E-3</v>
          </cell>
          <cell r="K104">
            <v>1.0060141999999999E-2</v>
          </cell>
          <cell r="L104">
            <v>1.1326474250000001E-2</v>
          </cell>
          <cell r="M104">
            <v>1.1511057749999999E-2</v>
          </cell>
          <cell r="N104">
            <v>1.1253121999999999E-2</v>
          </cell>
          <cell r="O104">
            <v>1.062292925E-2</v>
          </cell>
          <cell r="P104">
            <v>1.035302275E-2</v>
          </cell>
          <cell r="Q104">
            <v>1.0590565250000001E-2</v>
          </cell>
          <cell r="R104">
            <v>1.0461779750000001E-2</v>
          </cell>
          <cell r="S104">
            <v>1.0431020750000001E-2</v>
          </cell>
          <cell r="T104">
            <v>1.0540797500000001E-2</v>
          </cell>
          <cell r="U104">
            <v>1.0414813500000002E-2</v>
          </cell>
          <cell r="V104">
            <v>9.9948157500000002E-3</v>
          </cell>
          <cell r="W104">
            <v>9.3575215000000003E-3</v>
          </cell>
          <cell r="X104">
            <v>7.2962617499999997E-3</v>
          </cell>
          <cell r="Y104">
            <v>5.4527660000000004E-3</v>
          </cell>
        </row>
        <row r="105">
          <cell r="B105">
            <v>4.8026722500000008E-3</v>
          </cell>
          <cell r="C105">
            <v>4.00167275E-3</v>
          </cell>
          <cell r="D105">
            <v>4.2705752500000003E-3</v>
          </cell>
          <cell r="E105">
            <v>4.2798495000000002E-3</v>
          </cell>
          <cell r="F105">
            <v>4.2973547500000002E-3</v>
          </cell>
          <cell r="G105">
            <v>4.3025894999999996E-3</v>
          </cell>
          <cell r="H105">
            <v>4.7737587499999999E-3</v>
          </cell>
          <cell r="I105">
            <v>5.45201525E-3</v>
          </cell>
          <cell r="J105">
            <v>6.1101629999999992E-3</v>
          </cell>
          <cell r="K105">
            <v>8.4913677499999993E-3</v>
          </cell>
          <cell r="L105">
            <v>1.0085221E-2</v>
          </cell>
          <cell r="M105">
            <v>1.03122675E-2</v>
          </cell>
          <cell r="N105">
            <v>1.0338132E-2</v>
          </cell>
          <cell r="O105">
            <v>1.0119270750000003E-2</v>
          </cell>
          <cell r="P105">
            <v>9.8600922500000007E-3</v>
          </cell>
          <cell r="Q105">
            <v>9.6597232500000001E-3</v>
          </cell>
          <cell r="R105">
            <v>8.7755242499999997E-3</v>
          </cell>
          <cell r="S105">
            <v>8.2902539999999986E-3</v>
          </cell>
          <cell r="T105">
            <v>8.1265852500000003E-3</v>
          </cell>
          <cell r="U105">
            <v>6.83315925E-3</v>
          </cell>
          <cell r="V105">
            <v>6.5679474999999999E-3</v>
          </cell>
          <cell r="W105">
            <v>5.7466499999999998E-3</v>
          </cell>
          <cell r="X105">
            <v>5.6845804999999996E-3</v>
          </cell>
          <cell r="Y105">
            <v>5.5178862499999995E-3</v>
          </cell>
        </row>
      </sheetData>
      <sheetData sheetId="2"/>
      <sheetData sheetId="3"/>
      <sheetData sheetId="4">
        <row r="2">
          <cell r="B2">
            <v>3.1618025067605386</v>
          </cell>
          <cell r="C2">
            <v>3.1618025067605386</v>
          </cell>
          <cell r="D2">
            <v>3.1618025067605386</v>
          </cell>
          <cell r="E2">
            <v>3.1618025067605386</v>
          </cell>
          <cell r="F2">
            <v>3.1618025067605386</v>
          </cell>
          <cell r="G2">
            <v>3.1618025067605386</v>
          </cell>
          <cell r="H2">
            <v>3.1618025067605386</v>
          </cell>
          <cell r="I2">
            <v>3.1618025067605386</v>
          </cell>
          <cell r="J2">
            <v>3.1618025067605386</v>
          </cell>
          <cell r="K2">
            <v>3.1618025067605386</v>
          </cell>
          <cell r="L2">
            <v>3.1618025067605386</v>
          </cell>
          <cell r="M2">
            <v>3.1618025067605386</v>
          </cell>
          <cell r="N2">
            <v>3.1618025067605386</v>
          </cell>
          <cell r="O2">
            <v>3.1618025067605386</v>
          </cell>
          <cell r="P2">
            <v>3.1618025067605386</v>
          </cell>
          <cell r="Q2">
            <v>3.1618025067605386</v>
          </cell>
          <cell r="R2">
            <v>3.1618025067605386</v>
          </cell>
          <cell r="S2">
            <v>3.1618025067605386</v>
          </cell>
          <cell r="T2">
            <v>3.1618025067605386</v>
          </cell>
          <cell r="U2">
            <v>3.1618025067605386</v>
          </cell>
          <cell r="V2">
            <v>3.1618025067605386</v>
          </cell>
          <cell r="W2">
            <v>3.1618025067605386</v>
          </cell>
          <cell r="X2">
            <v>3.1618025067605386</v>
          </cell>
          <cell r="Y2">
            <v>3.1618025067605386</v>
          </cell>
        </row>
        <row r="3">
          <cell r="B3">
            <v>1.968859177762702E-2</v>
          </cell>
          <cell r="C3">
            <v>2.6531595843253455E-2</v>
          </cell>
          <cell r="D3">
            <v>2.426215056846039E-2</v>
          </cell>
          <cell r="E3">
            <v>1.8834219734794547E-2</v>
          </cell>
          <cell r="F3">
            <v>1.8523685001777292E-2</v>
          </cell>
          <cell r="G3">
            <v>2.3861388420036128E-2</v>
          </cell>
          <cell r="H3">
            <v>3.8327384782314178E-2</v>
          </cell>
          <cell r="I3">
            <v>4.673602050128408E-2</v>
          </cell>
          <cell r="J3">
            <v>6.047607442760719E-2</v>
          </cell>
          <cell r="K3">
            <v>6.5092751586533701E-2</v>
          </cell>
          <cell r="L3">
            <v>6.4796399403171306E-2</v>
          </cell>
          <cell r="M3">
            <v>6.7187328443490804E-2</v>
          </cell>
          <cell r="N3">
            <v>6.645398574260572E-2</v>
          </cell>
          <cell r="O3">
            <v>6.549143053329147E-2</v>
          </cell>
          <cell r="P3">
            <v>6.5108243613830011E-2</v>
          </cell>
          <cell r="Q3">
            <v>6.6025882356791299E-2</v>
          </cell>
          <cell r="R3">
            <v>6.3989495796762816E-2</v>
          </cell>
          <cell r="S3">
            <v>6.5541331314188142E-2</v>
          </cell>
          <cell r="T3">
            <v>6.54214099819313E-2</v>
          </cell>
          <cell r="U3">
            <v>6.2350746262461836E-2</v>
          </cell>
          <cell r="V3">
            <v>5.6062534726727092E-2</v>
          </cell>
          <cell r="W3">
            <v>4.9634169635086448E-2</v>
          </cell>
          <cell r="X3">
            <v>3.964090190101327E-2</v>
          </cell>
          <cell r="Y3">
            <v>3.303072459944633E-2</v>
          </cell>
        </row>
        <row r="4">
          <cell r="B4">
            <v>3.8765626501624746E-2</v>
          </cell>
          <cell r="C4">
            <v>3.9853715968485283E-2</v>
          </cell>
          <cell r="D4">
            <v>3.8108122459625339E-2</v>
          </cell>
          <cell r="E4">
            <v>3.2176351660062261E-2</v>
          </cell>
          <cell r="F4">
            <v>3.3271752377087592E-2</v>
          </cell>
          <cell r="G4">
            <v>3.415812080934038E-2</v>
          </cell>
          <cell r="H4">
            <v>3.4108304560451073E-2</v>
          </cell>
          <cell r="I4">
            <v>4.0744369789275377E-2</v>
          </cell>
          <cell r="J4">
            <v>5.6459975663813271E-2</v>
          </cell>
          <cell r="K4">
            <v>6.1585032157432842E-2</v>
          </cell>
          <cell r="L4">
            <v>6.0522684095683552E-2</v>
          </cell>
          <cell r="M4">
            <v>5.9844099692227821E-2</v>
          </cell>
          <cell r="N4">
            <v>6.2189521182536726E-2</v>
          </cell>
          <cell r="O4">
            <v>6.1299916199032037E-2</v>
          </cell>
          <cell r="P4">
            <v>6.0010729569393892E-2</v>
          </cell>
          <cell r="Q4">
            <v>6.0012035076592585E-2</v>
          </cell>
          <cell r="R4">
            <v>5.779505484833191E-2</v>
          </cell>
          <cell r="S4">
            <v>5.3957380354071903E-2</v>
          </cell>
          <cell r="T4">
            <v>5.435006828692545E-2</v>
          </cell>
          <cell r="U4">
            <v>4.8297640470483801E-2</v>
          </cell>
          <cell r="V4">
            <v>4.2456693293137282E-2</v>
          </cell>
          <cell r="W4">
            <v>4.0748856389605986E-2</v>
          </cell>
          <cell r="X4">
            <v>4.0721808324586863E-2</v>
          </cell>
          <cell r="Y4">
            <v>3.5425372279617347E-2</v>
          </cell>
        </row>
        <row r="5">
          <cell r="B5">
            <v>3.9624139075872804E-2</v>
          </cell>
          <cell r="C5">
            <v>3.9170266107611346E-2</v>
          </cell>
          <cell r="D5">
            <v>3.9950725796695813E-2</v>
          </cell>
          <cell r="E5">
            <v>3.9957379234148709E-2</v>
          </cell>
          <cell r="F5">
            <v>4.0709875350958456E-2</v>
          </cell>
          <cell r="G5">
            <v>4.1346448755617604E-2</v>
          </cell>
          <cell r="H5">
            <v>4.6110705991533947E-2</v>
          </cell>
          <cell r="I5">
            <v>4.5635678248033912E-2</v>
          </cell>
          <cell r="J5">
            <v>5.3332231065972548E-2</v>
          </cell>
          <cell r="K5">
            <v>6.1737615376549843E-2</v>
          </cell>
          <cell r="L5">
            <v>5.9407607529312227E-2</v>
          </cell>
          <cell r="M5">
            <v>5.8646834704350469E-2</v>
          </cell>
          <cell r="N5">
            <v>5.9494629644694284E-2</v>
          </cell>
          <cell r="O5">
            <v>5.9359918028881097E-2</v>
          </cell>
          <cell r="P5">
            <v>6.0011196544695222E-2</v>
          </cell>
          <cell r="Q5">
            <v>5.9992168261757205E-2</v>
          </cell>
          <cell r="R5">
            <v>6.0344823629023048E-2</v>
          </cell>
          <cell r="S5">
            <v>5.95596844529366E-2</v>
          </cell>
          <cell r="T5">
            <v>6.0566210010515271E-2</v>
          </cell>
          <cell r="U5">
            <v>5.934614878951075E-2</v>
          </cell>
          <cell r="V5">
            <v>5.6163302771138054E-2</v>
          </cell>
          <cell r="W5">
            <v>4.7676527713815198E-2</v>
          </cell>
          <cell r="X5">
            <v>4.409363384248053E-2</v>
          </cell>
          <cell r="Y5">
            <v>4.5630805362045376E-2</v>
          </cell>
        </row>
        <row r="6">
          <cell r="B6">
            <v>4.6363211934988206E-2</v>
          </cell>
          <cell r="C6">
            <v>5.1239586149620271E-2</v>
          </cell>
          <cell r="D6">
            <v>2.3556877745253238E-2</v>
          </cell>
          <cell r="E6">
            <v>2.909430032649073E-2</v>
          </cell>
          <cell r="F6">
            <v>2.5107877036199589E-2</v>
          </cell>
          <cell r="G6">
            <v>3.07793751939342E-2</v>
          </cell>
          <cell r="H6">
            <v>5.2338194600167746E-2</v>
          </cell>
          <cell r="I6">
            <v>5.9114000971165009E-2</v>
          </cell>
          <cell r="J6">
            <v>0.12772690293079866</v>
          </cell>
          <cell r="K6">
            <v>0.14827910789276699</v>
          </cell>
          <cell r="L6">
            <v>0.16425692846796333</v>
          </cell>
          <cell r="M6">
            <v>0.14292170044782637</v>
          </cell>
          <cell r="N6">
            <v>0.10552434833769968</v>
          </cell>
          <cell r="O6">
            <v>0.11869767189350831</v>
          </cell>
          <cell r="P6">
            <v>0.13586454414743548</v>
          </cell>
          <cell r="Q6">
            <v>0.14279592783563508</v>
          </cell>
          <cell r="R6">
            <v>0.13343740057052786</v>
          </cell>
          <cell r="S6">
            <v>0.11475144920818925</v>
          </cell>
          <cell r="T6">
            <v>9.2106743802753965E-2</v>
          </cell>
          <cell r="U6">
            <v>6.8610996403261432E-2</v>
          </cell>
          <cell r="V6">
            <v>7.6581189831521471E-2</v>
          </cell>
          <cell r="W6">
            <v>7.0062962989445116E-2</v>
          </cell>
          <cell r="X6">
            <v>5.4480498996959288E-2</v>
          </cell>
          <cell r="Y6">
            <v>5.0849516019340457E-2</v>
          </cell>
        </row>
        <row r="7">
          <cell r="B7">
            <v>0.1037772149374388</v>
          </cell>
          <cell r="C7">
            <v>0.10619649844652769</v>
          </cell>
          <cell r="D7">
            <v>9.9675691713202133E-2</v>
          </cell>
          <cell r="E7">
            <v>9.7690812170289146E-2</v>
          </cell>
          <cell r="F7">
            <v>9.6474047953729714E-2</v>
          </cell>
          <cell r="G7">
            <v>9.6414794730847811E-2</v>
          </cell>
          <cell r="H7">
            <v>0.10821729423050579</v>
          </cell>
          <cell r="I7">
            <v>0.11455252784804984</v>
          </cell>
          <cell r="J7">
            <v>0.12379828672566937</v>
          </cell>
          <cell r="K7">
            <v>0.12128937585034701</v>
          </cell>
          <cell r="L7">
            <v>0.12690528012456731</v>
          </cell>
          <cell r="M7">
            <v>0.13798494053757124</v>
          </cell>
          <cell r="N7">
            <v>0.13781307697643974</v>
          </cell>
          <cell r="O7">
            <v>0.13019560321100265</v>
          </cell>
          <cell r="P7">
            <v>0.13101094285558915</v>
          </cell>
          <cell r="Q7">
            <v>0.13010536618968568</v>
          </cell>
          <cell r="R7">
            <v>0.12904876694483167</v>
          </cell>
          <cell r="S7">
            <v>0.13127920556521736</v>
          </cell>
          <cell r="T7">
            <v>0.12862122249489627</v>
          </cell>
          <cell r="U7">
            <v>0.12199477073264962</v>
          </cell>
          <cell r="V7">
            <v>0.118508819448156</v>
          </cell>
          <cell r="W7">
            <v>0.11218470204573884</v>
          </cell>
          <cell r="X7">
            <v>0.10612615616122431</v>
          </cell>
          <cell r="Y7">
            <v>0.10573781560704683</v>
          </cell>
        </row>
        <row r="8">
          <cell r="B8">
            <v>4.476205685825628E-2</v>
          </cell>
          <cell r="C8">
            <v>4.5347812822053968E-2</v>
          </cell>
          <cell r="D8">
            <v>3.8797969728432871E-2</v>
          </cell>
          <cell r="E8">
            <v>3.7429282923201905E-2</v>
          </cell>
          <cell r="F8">
            <v>3.9290931065375463E-2</v>
          </cell>
          <cell r="G8">
            <v>4.3938546426684558E-2</v>
          </cell>
          <cell r="H8">
            <v>5.8010408077995033E-2</v>
          </cell>
          <cell r="I8">
            <v>6.8186224218931446E-2</v>
          </cell>
          <cell r="J8">
            <v>7.3973839768591204E-2</v>
          </cell>
          <cell r="K8">
            <v>8.5041463336060732E-2</v>
          </cell>
          <cell r="L8">
            <v>8.017550858788873E-2</v>
          </cell>
          <cell r="M8">
            <v>8.2556739373465596E-2</v>
          </cell>
          <cell r="N8">
            <v>8.3429450122981988E-2</v>
          </cell>
          <cell r="O8">
            <v>8.2572768819402703E-2</v>
          </cell>
          <cell r="P8">
            <v>8.3967650428693544E-2</v>
          </cell>
          <cell r="Q8">
            <v>8.4169464064273031E-2</v>
          </cell>
          <cell r="R8">
            <v>8.2568318721529824E-2</v>
          </cell>
          <cell r="S8">
            <v>7.8674378186218086E-2</v>
          </cell>
          <cell r="T8">
            <v>6.9909942893544547E-2</v>
          </cell>
          <cell r="U8">
            <v>7.3673051063708611E-2</v>
          </cell>
          <cell r="V8">
            <v>7.4722730082971395E-2</v>
          </cell>
          <cell r="W8">
            <v>6.0091321104433396E-2</v>
          </cell>
          <cell r="X8">
            <v>4.2681990944994808E-2</v>
          </cell>
          <cell r="Y8">
            <v>3.4312936185767168E-2</v>
          </cell>
        </row>
        <row r="9">
          <cell r="B9">
            <v>7.6004436398429982E-3</v>
          </cell>
          <cell r="C9">
            <v>7.0165149762713118E-3</v>
          </cell>
          <cell r="D9">
            <v>6.046107383866281E-3</v>
          </cell>
          <cell r="E9">
            <v>6.3244135206005567E-3</v>
          </cell>
          <cell r="F9">
            <v>6.4000982287697747E-3</v>
          </cell>
          <cell r="G9">
            <v>6.0974923418863156E-3</v>
          </cell>
          <cell r="H9">
            <v>7.7811963819435859E-3</v>
          </cell>
          <cell r="I9">
            <v>9.5914827483597372E-3</v>
          </cell>
          <cell r="J9">
            <v>1.9873933198861063E-2</v>
          </cell>
          <cell r="K9">
            <v>2.3635006068829477E-2</v>
          </cell>
          <cell r="L9">
            <v>2.3362434916480126E-2</v>
          </cell>
          <cell r="M9">
            <v>2.3325570379986844E-2</v>
          </cell>
          <cell r="N9">
            <v>2.3097790689082586E-2</v>
          </cell>
          <cell r="O9">
            <v>2.1692759219203665E-2</v>
          </cell>
          <cell r="P9">
            <v>2.4599312243405509E-2</v>
          </cell>
          <cell r="Q9">
            <v>2.3366744896146856E-2</v>
          </cell>
          <cell r="R9">
            <v>1.8996793996788806E-2</v>
          </cell>
          <cell r="S9">
            <v>9.6993227917388791E-3</v>
          </cell>
          <cell r="T9">
            <v>6.1460923544998762E-3</v>
          </cell>
          <cell r="U9">
            <v>5.7866979931433908E-3</v>
          </cell>
          <cell r="V9">
            <v>7.3486919524363269E-3</v>
          </cell>
          <cell r="W9">
            <v>6.2179977134668146E-3</v>
          </cell>
          <cell r="X9">
            <v>7.49164070005262E-3</v>
          </cell>
          <cell r="Y9">
            <v>7.5282729016044334E-3</v>
          </cell>
        </row>
        <row r="10">
          <cell r="B10">
            <v>0.61699337938784882</v>
          </cell>
          <cell r="C10">
            <v>0.53423799658523763</v>
          </cell>
          <cell r="D10">
            <v>0.53734930111651158</v>
          </cell>
          <cell r="E10">
            <v>0.53078419973940238</v>
          </cell>
          <cell r="F10">
            <v>0.53042036655110725</v>
          </cell>
          <cell r="G10">
            <v>0.53156512550723667</v>
          </cell>
          <cell r="H10">
            <v>0.52326207180241868</v>
          </cell>
          <cell r="I10">
            <v>0.55547229505359796</v>
          </cell>
          <cell r="J10">
            <v>0.6210481553873789</v>
          </cell>
          <cell r="K10">
            <v>0.69359894773798081</v>
          </cell>
          <cell r="L10">
            <v>0.71634505146359706</v>
          </cell>
          <cell r="M10">
            <v>0.71446409723557047</v>
          </cell>
          <cell r="N10">
            <v>0.71696213422085364</v>
          </cell>
          <cell r="O10">
            <v>0.68175816292371172</v>
          </cell>
          <cell r="P10">
            <v>0.70704903523370444</v>
          </cell>
          <cell r="Q10">
            <v>0.71882055887581298</v>
          </cell>
          <cell r="R10">
            <v>0.75751287934872424</v>
          </cell>
          <cell r="S10">
            <v>0.72315660155351724</v>
          </cell>
          <cell r="T10">
            <v>0.70669008018262858</v>
          </cell>
          <cell r="U10">
            <v>0.66052863282903995</v>
          </cell>
          <cell r="V10">
            <v>0.66053024316378028</v>
          </cell>
          <cell r="W10">
            <v>0.67180269406097093</v>
          </cell>
          <cell r="X10">
            <v>0.66142105695499043</v>
          </cell>
          <cell r="Y10">
            <v>0.63073622530391227</v>
          </cell>
        </row>
        <row r="11">
          <cell r="B11">
            <v>0.23196848548521401</v>
          </cell>
          <cell r="C11">
            <v>0.22777835683548148</v>
          </cell>
          <cell r="D11">
            <v>0.22792208186869883</v>
          </cell>
          <cell r="E11">
            <v>0.23129056055949457</v>
          </cell>
          <cell r="F11">
            <v>0.23916882184353228</v>
          </cell>
          <cell r="G11">
            <v>0.23004727609064685</v>
          </cell>
          <cell r="H11">
            <v>0.25403941605810848</v>
          </cell>
          <cell r="I11">
            <v>0.31514382624625648</v>
          </cell>
          <cell r="J11">
            <v>0.35512886409705935</v>
          </cell>
          <cell r="K11">
            <v>0.3981397948265733</v>
          </cell>
          <cell r="L11">
            <v>0.39132540702278151</v>
          </cell>
          <cell r="M11">
            <v>0.40016618995948811</v>
          </cell>
          <cell r="N11">
            <v>0.3962507576736175</v>
          </cell>
          <cell r="O11">
            <v>0.37504810350605888</v>
          </cell>
          <cell r="P11">
            <v>0.37279798468164804</v>
          </cell>
          <cell r="Q11">
            <v>0.36971514271764999</v>
          </cell>
          <cell r="R11">
            <v>0.37234260307321265</v>
          </cell>
          <cell r="S11">
            <v>0.34227389269184666</v>
          </cell>
          <cell r="T11">
            <v>0.33607797140865631</v>
          </cell>
          <cell r="U11">
            <v>0.32712308704032156</v>
          </cell>
          <cell r="V11">
            <v>0.3243154846223722</v>
          </cell>
          <cell r="W11">
            <v>0.27860146902616201</v>
          </cell>
          <cell r="X11">
            <v>0.26093130062891839</v>
          </cell>
          <cell r="Y11">
            <v>0.26613547126863046</v>
          </cell>
        </row>
        <row r="12">
          <cell r="B12">
            <v>5.857174453796643E-2</v>
          </cell>
          <cell r="C12">
            <v>6.2090290083714333E-2</v>
          </cell>
          <cell r="D12">
            <v>6.0204139570731507E-2</v>
          </cell>
          <cell r="E12">
            <v>6.0847907801927108E-2</v>
          </cell>
          <cell r="F12">
            <v>5.9344668454751372E-2</v>
          </cell>
          <cell r="G12">
            <v>6.3613660088051471E-2</v>
          </cell>
          <cell r="H12">
            <v>6.8751267279347258E-2</v>
          </cell>
          <cell r="I12">
            <v>7.5124389295304184E-2</v>
          </cell>
          <cell r="J12">
            <v>8.7430208376698862E-2</v>
          </cell>
          <cell r="K12">
            <v>9.2745937955799204E-2</v>
          </cell>
          <cell r="L12">
            <v>9.3217278566832276E-2</v>
          </cell>
          <cell r="M12">
            <v>9.0137723745211784E-2</v>
          </cell>
          <cell r="N12">
            <v>9.0429170638649484E-2</v>
          </cell>
          <cell r="O12">
            <v>9.265878263846615E-2</v>
          </cell>
          <cell r="P12">
            <v>9.9750395722007029E-2</v>
          </cell>
          <cell r="Q12">
            <v>0.10036537568154087</v>
          </cell>
          <cell r="R12">
            <v>9.9272720973967096E-2</v>
          </cell>
          <cell r="S12">
            <v>9.2238887566725061E-2</v>
          </cell>
          <cell r="T12">
            <v>8.4573829965866085E-2</v>
          </cell>
          <cell r="U12">
            <v>7.7800219249720859E-2</v>
          </cell>
          <cell r="V12">
            <v>7.0806456447469843E-2</v>
          </cell>
          <cell r="W12">
            <v>6.8329151193151902E-2</v>
          </cell>
          <cell r="X12">
            <v>6.457878122802585E-2</v>
          </cell>
          <cell r="Y12">
            <v>6.0117712253292224E-2</v>
          </cell>
        </row>
        <row r="13">
          <cell r="B13">
            <v>1.6276801960145536E-2</v>
          </cell>
          <cell r="C13">
            <v>1.3212450091971898E-2</v>
          </cell>
          <cell r="D13">
            <v>1.1594201618719163E-2</v>
          </cell>
          <cell r="E13">
            <v>1.1915097030027723E-2</v>
          </cell>
          <cell r="F13">
            <v>1.2961601872413703E-2</v>
          </cell>
          <cell r="G13">
            <v>1.3238144107927506E-2</v>
          </cell>
          <cell r="H13">
            <v>2.0613244115624124E-2</v>
          </cell>
          <cell r="I13">
            <v>2.4147578319166942E-2</v>
          </cell>
          <cell r="J13">
            <v>3.2736671046290432E-2</v>
          </cell>
          <cell r="K13">
            <v>3.9147117017392805E-2</v>
          </cell>
          <cell r="L13">
            <v>4.0567826100747863E-2</v>
          </cell>
          <cell r="M13">
            <v>4.0583897428452281E-2</v>
          </cell>
          <cell r="N13">
            <v>3.5348175345067789E-2</v>
          </cell>
          <cell r="O13">
            <v>3.3354511517722174E-2</v>
          </cell>
          <cell r="P13">
            <v>3.5469309327393998E-2</v>
          </cell>
          <cell r="Q13">
            <v>3.5772749007259248E-2</v>
          </cell>
          <cell r="R13">
            <v>3.533256113059717E-2</v>
          </cell>
          <cell r="S13">
            <v>3.3792638606507594E-2</v>
          </cell>
          <cell r="T13">
            <v>3.4313810451649468E-2</v>
          </cell>
          <cell r="U13">
            <v>3.5162955342535232E-2</v>
          </cell>
          <cell r="V13">
            <v>3.1144099042197827E-2</v>
          </cell>
          <cell r="W13">
            <v>2.5941695249518608E-2</v>
          </cell>
          <cell r="X13">
            <v>2.0038530977801464E-2</v>
          </cell>
          <cell r="Y13">
            <v>1.8433388295740011E-2</v>
          </cell>
        </row>
        <row r="14">
          <cell r="B14">
            <v>1.0304114338966122E-2</v>
          </cell>
          <cell r="C14">
            <v>7.9114230624505472E-3</v>
          </cell>
          <cell r="D14">
            <v>3.2429641573845491E-3</v>
          </cell>
          <cell r="E14">
            <v>2.1314203885273359E-3</v>
          </cell>
          <cell r="F14">
            <v>1.872750780947741E-3</v>
          </cell>
          <cell r="G14">
            <v>1.14237799687073E-2</v>
          </cell>
          <cell r="H14">
            <v>1.0954990303114844E-2</v>
          </cell>
          <cell r="I14">
            <v>1.5360524438660511E-2</v>
          </cell>
          <cell r="J14">
            <v>2.6619283968390556E-2</v>
          </cell>
          <cell r="K14">
            <v>4.2010079575048209E-2</v>
          </cell>
          <cell r="L14">
            <v>4.3544299902925417E-2</v>
          </cell>
          <cell r="M14">
            <v>4.5524968727240919E-2</v>
          </cell>
          <cell r="N14">
            <v>3.5833786623969466E-2</v>
          </cell>
          <cell r="O14">
            <v>3.554522380892871E-2</v>
          </cell>
          <cell r="P14">
            <v>4.1119037803575807E-2</v>
          </cell>
          <cell r="Q14">
            <v>4.4090797281318039E-2</v>
          </cell>
          <cell r="R14">
            <v>4.4517248194467146E-2</v>
          </cell>
          <cell r="S14">
            <v>3.8936384870799298E-2</v>
          </cell>
          <cell r="T14">
            <v>2.9819997235387901E-2</v>
          </cell>
          <cell r="U14">
            <v>1.5480260184737537E-2</v>
          </cell>
          <cell r="V14">
            <v>8.7144261571128652E-3</v>
          </cell>
          <cell r="W14">
            <v>1.1163804982007816E-2</v>
          </cell>
          <cell r="X14">
            <v>1.0213190302971104E-2</v>
          </cell>
          <cell r="Y14">
            <v>1.1303015621795127E-2</v>
          </cell>
        </row>
        <row r="15">
          <cell r="B15">
            <v>1.5464738058923439E-2</v>
          </cell>
          <cell r="C15">
            <v>9.1925430331671158E-3</v>
          </cell>
          <cell r="D15">
            <v>1.0106412673230054E-2</v>
          </cell>
          <cell r="E15">
            <v>8.656976411800358E-3</v>
          </cell>
          <cell r="F15">
            <v>9.0930803678760316E-3</v>
          </cell>
          <cell r="G15">
            <v>8.7762351924297322E-3</v>
          </cell>
          <cell r="H15">
            <v>9.1898027872615064E-3</v>
          </cell>
          <cell r="I15">
            <v>9.9814897357916269E-3</v>
          </cell>
          <cell r="J15">
            <v>7.9975820548058227E-3</v>
          </cell>
          <cell r="K15">
            <v>2.0477067278349838E-2</v>
          </cell>
          <cell r="L15">
            <v>3.4109978422275818E-2</v>
          </cell>
          <cell r="M15">
            <v>4.1213349139569228E-2</v>
          </cell>
          <cell r="N15">
            <v>4.2434928990894037E-2</v>
          </cell>
          <cell r="O15">
            <v>4.3054061649329366E-2</v>
          </cell>
          <cell r="P15">
            <v>4.0725900954531602E-2</v>
          </cell>
          <cell r="Q15">
            <v>4.149888724569168E-2</v>
          </cell>
          <cell r="R15">
            <v>4.0886210527201115E-2</v>
          </cell>
          <cell r="S15">
            <v>3.9863253868571515E-2</v>
          </cell>
          <cell r="T15">
            <v>3.4043342225101664E-2</v>
          </cell>
          <cell r="U15">
            <v>3.30586944475822E-2</v>
          </cell>
          <cell r="V15">
            <v>2.620251248240062E-2</v>
          </cell>
          <cell r="W15">
            <v>1.3774905064095377E-2</v>
          </cell>
          <cell r="X15">
            <v>9.9305709846001216E-3</v>
          </cell>
          <cell r="Y15">
            <v>9.4239342900468946E-3</v>
          </cell>
        </row>
        <row r="16">
          <cell r="B16">
            <v>1.4668233810603564E-2</v>
          </cell>
          <cell r="C16">
            <v>1.3260690587396531E-2</v>
          </cell>
          <cell r="D16">
            <v>1.3558564090734007E-2</v>
          </cell>
          <cell r="E16">
            <v>1.3270993886385866E-2</v>
          </cell>
          <cell r="F16">
            <v>1.2825080503169982E-2</v>
          </cell>
          <cell r="G16">
            <v>1.259617986661647E-2</v>
          </cell>
          <cell r="H16">
            <v>1.5294187945876132E-2</v>
          </cell>
          <cell r="I16">
            <v>1.5121243143523044E-2</v>
          </cell>
          <cell r="J16">
            <v>2.0518618346179053E-2</v>
          </cell>
          <cell r="K16">
            <v>2.2627357900577159E-2</v>
          </cell>
          <cell r="L16">
            <v>2.4201316468961863E-2</v>
          </cell>
          <cell r="M16">
            <v>2.4087897825411434E-2</v>
          </cell>
          <cell r="N16">
            <v>2.4900762347206368E-2</v>
          </cell>
          <cell r="O16">
            <v>2.3568716324806751E-2</v>
          </cell>
          <cell r="P16">
            <v>2.492447562453471E-2</v>
          </cell>
          <cell r="Q16">
            <v>2.4629397184828841E-2</v>
          </cell>
          <cell r="R16">
            <v>2.3878123323998399E-2</v>
          </cell>
          <cell r="S16">
            <v>2.4625059027826326E-2</v>
          </cell>
          <cell r="T16">
            <v>2.3786041455659993E-2</v>
          </cell>
          <cell r="U16">
            <v>2.3521491750416155E-2</v>
          </cell>
          <cell r="V16">
            <v>2.1915332378847865E-2</v>
          </cell>
          <cell r="W16">
            <v>1.9369221016342312E-2</v>
          </cell>
          <cell r="X16">
            <v>1.7300758401880497E-2</v>
          </cell>
          <cell r="Y16">
            <v>1.5581338692157394E-2</v>
          </cell>
        </row>
        <row r="17">
          <cell r="B17">
            <v>3.6020948557253164E-2</v>
          </cell>
          <cell r="C17">
            <v>3.0687404369914569E-2</v>
          </cell>
          <cell r="D17">
            <v>3.1925996671959195E-2</v>
          </cell>
          <cell r="E17">
            <v>3.2388106003550958E-2</v>
          </cell>
          <cell r="F17">
            <v>2.6518967914061421E-2</v>
          </cell>
          <cell r="G17">
            <v>2.9614292053578187E-2</v>
          </cell>
          <cell r="H17">
            <v>3.0521539763572799E-2</v>
          </cell>
          <cell r="I17">
            <v>4.1124628571233002E-2</v>
          </cell>
          <cell r="J17">
            <v>9.6664075009748093E-2</v>
          </cell>
          <cell r="K17">
            <v>0.13642349155356825</v>
          </cell>
          <cell r="L17">
            <v>0.13298872209411935</v>
          </cell>
          <cell r="M17">
            <v>0.13030829577584127</v>
          </cell>
          <cell r="N17">
            <v>0.10877696297643481</v>
          </cell>
          <cell r="O17">
            <v>0.11536684926618393</v>
          </cell>
          <cell r="P17">
            <v>0.11355349336326984</v>
          </cell>
          <cell r="Q17">
            <v>0.12050291541336958</v>
          </cell>
          <cell r="R17">
            <v>0.11019724094655228</v>
          </cell>
          <cell r="S17">
            <v>0.11382757418042354</v>
          </cell>
          <cell r="T17">
            <v>8.8554998183032307E-2</v>
          </cell>
          <cell r="U17">
            <v>5.7512126860055225E-2</v>
          </cell>
          <cell r="V17">
            <v>5.4674085875118378E-2</v>
          </cell>
          <cell r="W17">
            <v>5.5629743144552365E-2</v>
          </cell>
          <cell r="X17">
            <v>5.6583664049707681E-2</v>
          </cell>
          <cell r="Y17">
            <v>4.3315210734379703E-2</v>
          </cell>
        </row>
        <row r="18">
          <cell r="B18">
            <v>2.0206068677495189E-2</v>
          </cell>
          <cell r="C18">
            <v>2.1734851548037649E-2</v>
          </cell>
          <cell r="D18">
            <v>2.190108963215745E-2</v>
          </cell>
          <cell r="E18">
            <v>2.0914697933710154E-2</v>
          </cell>
          <cell r="F18">
            <v>2.1714948358823354E-2</v>
          </cell>
          <cell r="G18">
            <v>2.2090374471535345E-2</v>
          </cell>
          <cell r="H18">
            <v>3.4083665913799605E-2</v>
          </cell>
          <cell r="I18">
            <v>5.1005221159184225E-2</v>
          </cell>
          <cell r="J18">
            <v>5.9073451607623138E-2</v>
          </cell>
          <cell r="K18">
            <v>6.3837282981532656E-2</v>
          </cell>
          <cell r="L18">
            <v>6.540845084096493E-2</v>
          </cell>
          <cell r="M18">
            <v>6.3612139536549192E-2</v>
          </cell>
          <cell r="N18">
            <v>5.317272172963948E-2</v>
          </cell>
          <cell r="O18">
            <v>5.5080307510430811E-2</v>
          </cell>
          <cell r="P18">
            <v>6.0632903458912604E-2</v>
          </cell>
          <cell r="Q18">
            <v>6.5298298078711389E-2</v>
          </cell>
          <cell r="R18">
            <v>6.3561133563695527E-2</v>
          </cell>
          <cell r="S18">
            <v>6.1357082249804656E-2</v>
          </cell>
          <cell r="T18">
            <v>6.3242194299884813E-2</v>
          </cell>
          <cell r="U18">
            <v>6.2598430935683569E-2</v>
          </cell>
          <cell r="V18">
            <v>5.688734797584271E-2</v>
          </cell>
          <cell r="W18">
            <v>5.4802062083047276E-2</v>
          </cell>
          <cell r="X18">
            <v>5.0408460408814824E-2</v>
          </cell>
          <cell r="Y18">
            <v>2.8335508240156237E-2</v>
          </cell>
        </row>
        <row r="19">
          <cell r="B19">
            <v>2.7875087243293507E-2</v>
          </cell>
          <cell r="C19">
            <v>2.0364832082902601E-2</v>
          </cell>
          <cell r="D19">
            <v>1.5489502350876764E-2</v>
          </cell>
          <cell r="E19">
            <v>1.020832061895254E-2</v>
          </cell>
          <cell r="F19">
            <v>1.733047588522936E-2</v>
          </cell>
          <cell r="G19">
            <v>1.3037167979615003E-2</v>
          </cell>
          <cell r="H19">
            <v>1.4417897137768762E-2</v>
          </cell>
          <cell r="I19">
            <v>2.0547695947847878E-2</v>
          </cell>
          <cell r="J19">
            <v>4.7523298721393402E-2</v>
          </cell>
          <cell r="K19">
            <v>5.9621733251765278E-2</v>
          </cell>
          <cell r="L19">
            <v>7.7048209704268691E-2</v>
          </cell>
          <cell r="M19">
            <v>7.4148073684056695E-2</v>
          </cell>
          <cell r="N19">
            <v>6.2181164553214124E-2</v>
          </cell>
          <cell r="O19">
            <v>6.8373751689107601E-2</v>
          </cell>
          <cell r="P19">
            <v>7.6427454799764635E-2</v>
          </cell>
          <cell r="Q19">
            <v>6.5864004587306277E-2</v>
          </cell>
          <cell r="R19">
            <v>5.9199328988272071E-2</v>
          </cell>
          <cell r="S19">
            <v>5.6794055122459323E-2</v>
          </cell>
          <cell r="T19">
            <v>6.2325971339968186E-2</v>
          </cell>
          <cell r="U19">
            <v>5.9940201697910707E-2</v>
          </cell>
          <cell r="V19">
            <v>5.8306751423920292E-2</v>
          </cell>
          <cell r="W19">
            <v>6.0065276792962391E-2</v>
          </cell>
          <cell r="X19">
            <v>5.6269997277738529E-2</v>
          </cell>
          <cell r="Y19">
            <v>3.9386924844473155E-2</v>
          </cell>
        </row>
        <row r="20">
          <cell r="B20">
            <v>0.7145004321662296</v>
          </cell>
          <cell r="C20">
            <v>0.71025736854885113</v>
          </cell>
          <cell r="D20">
            <v>0.71238957098652533</v>
          </cell>
          <cell r="E20">
            <v>0.67279969811254958</v>
          </cell>
          <cell r="F20">
            <v>0.68444500342824599</v>
          </cell>
          <cell r="G20">
            <v>0.72557060219638181</v>
          </cell>
          <cell r="H20">
            <v>0.7813675557992964</v>
          </cell>
          <cell r="I20">
            <v>0.82499363068536447</v>
          </cell>
          <cell r="J20">
            <v>0.85288846434942234</v>
          </cell>
          <cell r="K20">
            <v>0.85974724669846081</v>
          </cell>
          <cell r="L20">
            <v>0.89864137901384855</v>
          </cell>
          <cell r="M20">
            <v>0.88826155550366259</v>
          </cell>
          <cell r="N20">
            <v>0.88690103077605864</v>
          </cell>
          <cell r="O20">
            <v>0.88996083533455073</v>
          </cell>
          <cell r="P20">
            <v>0.89504763674015586</v>
          </cell>
          <cell r="Q20">
            <v>0.89054471020502679</v>
          </cell>
          <cell r="R20">
            <v>0.8964283769130863</v>
          </cell>
          <cell r="S20">
            <v>0.89478793020661918</v>
          </cell>
          <cell r="T20">
            <v>0.89386636315881218</v>
          </cell>
          <cell r="U20">
            <v>0.87889519929388482</v>
          </cell>
          <cell r="V20">
            <v>0.84420154170553796</v>
          </cell>
          <cell r="W20">
            <v>0.82070907273906457</v>
          </cell>
          <cell r="X20">
            <v>0.74536116877686442</v>
          </cell>
          <cell r="Y20">
            <v>0.72087196152232047</v>
          </cell>
        </row>
        <row r="21">
          <cell r="B21">
            <v>0.25715669713038219</v>
          </cell>
          <cell r="C21">
            <v>0.26799912550903343</v>
          </cell>
          <cell r="D21">
            <v>0.19219215434287651</v>
          </cell>
          <cell r="E21">
            <v>0.19571046332708256</v>
          </cell>
          <cell r="F21">
            <v>0.20767845562032866</v>
          </cell>
          <cell r="G21">
            <v>0.26530399100570923</v>
          </cell>
          <cell r="H21">
            <v>0.26884826540484608</v>
          </cell>
          <cell r="I21">
            <v>0.32705281724761842</v>
          </cell>
          <cell r="J21">
            <v>0.43954440134710454</v>
          </cell>
          <cell r="K21">
            <v>0.48079919691412415</v>
          </cell>
          <cell r="L21">
            <v>0.51125973428265648</v>
          </cell>
          <cell r="M21">
            <v>0.5248719058828103</v>
          </cell>
          <cell r="N21">
            <v>0.49817559058575739</v>
          </cell>
          <cell r="O21">
            <v>0.4526248786603021</v>
          </cell>
          <cell r="P21">
            <v>0.45029562532526962</v>
          </cell>
          <cell r="Q21">
            <v>0.43970651670276178</v>
          </cell>
          <cell r="R21">
            <v>0.4468588310680866</v>
          </cell>
          <cell r="S21">
            <v>0.42628171823783123</v>
          </cell>
          <cell r="T21">
            <v>0.37718325316497803</v>
          </cell>
          <cell r="U21">
            <v>0.38449365698506971</v>
          </cell>
          <cell r="V21">
            <v>0.37381625967593607</v>
          </cell>
          <cell r="W21">
            <v>0.38198967880853502</v>
          </cell>
          <cell r="X21">
            <v>0.36584266652403413</v>
          </cell>
          <cell r="Y21">
            <v>0.32149936150615865</v>
          </cell>
        </row>
        <row r="22">
          <cell r="B22">
            <v>3.7775990182961197E-2</v>
          </cell>
          <cell r="C22">
            <v>3.7493656480312089E-2</v>
          </cell>
          <cell r="D22">
            <v>3.8451910931633151E-2</v>
          </cell>
          <cell r="E22">
            <v>3.8034926834836801E-2</v>
          </cell>
          <cell r="F22">
            <v>3.643952736317644E-2</v>
          </cell>
          <cell r="G22">
            <v>4.5220767875072933E-2</v>
          </cell>
          <cell r="H22">
            <v>5.2423573336479221E-2</v>
          </cell>
          <cell r="I22">
            <v>5.520989699891251E-2</v>
          </cell>
          <cell r="J22">
            <v>5.9007903696004491E-2</v>
          </cell>
          <cell r="K22">
            <v>7.140372336525308E-2</v>
          </cell>
          <cell r="L22">
            <v>7.3771003936116533E-2</v>
          </cell>
          <cell r="M22">
            <v>7.4055610653212339E-2</v>
          </cell>
          <cell r="N22">
            <v>7.273633421515649E-2</v>
          </cell>
          <cell r="O22">
            <v>7.276187133458327E-2</v>
          </cell>
          <cell r="P22">
            <v>7.2568119362852221E-2</v>
          </cell>
          <cell r="Q22">
            <v>7.2684519040450452E-2</v>
          </cell>
          <cell r="R22">
            <v>7.2481677444429848E-2</v>
          </cell>
          <cell r="S22">
            <v>7.2396969200631364E-2</v>
          </cell>
          <cell r="T22">
            <v>7.2872920136114946E-2</v>
          </cell>
          <cell r="U22">
            <v>6.7859401192724184E-2</v>
          </cell>
          <cell r="V22">
            <v>5.9148836867560187E-2</v>
          </cell>
          <cell r="W22">
            <v>5.4520696528040168E-2</v>
          </cell>
          <cell r="X22">
            <v>4.5335789937108635E-2</v>
          </cell>
          <cell r="Y22">
            <v>4.4708188836559123E-2</v>
          </cell>
        </row>
        <row r="23">
          <cell r="B23">
            <v>3.7775990182961197E-2</v>
          </cell>
          <cell r="C23">
            <v>3.7493656480312089E-2</v>
          </cell>
          <cell r="D23">
            <v>3.8451910931633151E-2</v>
          </cell>
          <cell r="E23">
            <v>3.8034926834836801E-2</v>
          </cell>
          <cell r="F23">
            <v>3.643952736317644E-2</v>
          </cell>
          <cell r="G23">
            <v>4.5220767875072933E-2</v>
          </cell>
          <cell r="H23">
            <v>5.2423573336479221E-2</v>
          </cell>
          <cell r="I23">
            <v>5.520989699891251E-2</v>
          </cell>
          <cell r="J23">
            <v>5.9007903696004491E-2</v>
          </cell>
          <cell r="K23">
            <v>7.140372336525308E-2</v>
          </cell>
          <cell r="L23">
            <v>7.3771003936116533E-2</v>
          </cell>
          <cell r="M23">
            <v>7.4055610653212339E-2</v>
          </cell>
          <cell r="N23">
            <v>7.273633421515649E-2</v>
          </cell>
          <cell r="O23">
            <v>7.276187133458327E-2</v>
          </cell>
          <cell r="P23">
            <v>7.2568119362852221E-2</v>
          </cell>
          <cell r="Q23">
            <v>7.2684519040450452E-2</v>
          </cell>
          <cell r="R23">
            <v>7.2481677444429848E-2</v>
          </cell>
          <cell r="S23">
            <v>7.2396969200631364E-2</v>
          </cell>
          <cell r="T23">
            <v>7.2872920136114946E-2</v>
          </cell>
          <cell r="U23">
            <v>6.7859401192724184E-2</v>
          </cell>
          <cell r="V23">
            <v>5.9148836867560187E-2</v>
          </cell>
          <cell r="W23">
            <v>5.4520696528040168E-2</v>
          </cell>
          <cell r="X23">
            <v>4.5335789937108635E-2</v>
          </cell>
          <cell r="Y23">
            <v>4.4708188836559123E-2</v>
          </cell>
        </row>
        <row r="24">
          <cell r="B24">
            <v>2.0866122896462412E-2</v>
          </cell>
          <cell r="C24">
            <v>2.1782613412990249E-2</v>
          </cell>
          <cell r="D24">
            <v>2.0773847244901049E-2</v>
          </cell>
          <cell r="E24">
            <v>2.0961050419558043E-2</v>
          </cell>
          <cell r="F24">
            <v>1.9630869608708943E-2</v>
          </cell>
          <cell r="G24">
            <v>1.7701870333504958E-2</v>
          </cell>
          <cell r="H24">
            <v>2.9958099353169457E-2</v>
          </cell>
          <cell r="I24">
            <v>4.0349117334628516E-2</v>
          </cell>
          <cell r="J24">
            <v>4.8514802300868264E-2</v>
          </cell>
          <cell r="K24">
            <v>4.922113536037391E-2</v>
          </cell>
          <cell r="L24">
            <v>5.1367579904344651E-2</v>
          </cell>
          <cell r="M24">
            <v>4.9528954566693775E-2</v>
          </cell>
          <cell r="N24">
            <v>4.6615011395786929E-2</v>
          </cell>
          <cell r="O24">
            <v>4.2630026430409085E-2</v>
          </cell>
          <cell r="P24">
            <v>4.219819134070564E-2</v>
          </cell>
          <cell r="Q24">
            <v>4.426693188616139E-2</v>
          </cell>
          <cell r="R24">
            <v>4.0692502486498125E-2</v>
          </cell>
          <cell r="S24">
            <v>4.2417017555083716E-2</v>
          </cell>
          <cell r="T24">
            <v>4.0874342873760225E-2</v>
          </cell>
          <cell r="U24">
            <v>3.7871377124708998E-2</v>
          </cell>
          <cell r="V24">
            <v>3.4043734530463145E-2</v>
          </cell>
          <cell r="W24">
            <v>3.1980582959561417E-2</v>
          </cell>
          <cell r="X24">
            <v>2.6185985066092803E-2</v>
          </cell>
          <cell r="Y24">
            <v>1.9977800750208968E-2</v>
          </cell>
        </row>
        <row r="25">
          <cell r="B25">
            <v>0.11768447829749366</v>
          </cell>
          <cell r="C25">
            <v>0.11664282943469476</v>
          </cell>
          <cell r="D25">
            <v>0.11884125642428309</v>
          </cell>
          <cell r="E25">
            <v>0.11768094883002832</v>
          </cell>
          <cell r="F25">
            <v>0.11926655309129518</v>
          </cell>
          <cell r="G25">
            <v>0.12591819052474401</v>
          </cell>
          <cell r="H25">
            <v>0.16286687402052974</v>
          </cell>
          <cell r="I25">
            <v>0.19887778312111959</v>
          </cell>
          <cell r="J25">
            <v>0.21230362530018362</v>
          </cell>
          <cell r="K25">
            <v>0.20952894156708651</v>
          </cell>
          <cell r="L25">
            <v>0.21300995029072489</v>
          </cell>
          <cell r="M25">
            <v>0.20080187697832008</v>
          </cell>
          <cell r="N25">
            <v>0.18983333183974452</v>
          </cell>
          <cell r="O25">
            <v>0.17165251749730107</v>
          </cell>
          <cell r="P25">
            <v>0.17489829567397944</v>
          </cell>
          <cell r="Q25">
            <v>0.17501300291832708</v>
          </cell>
          <cell r="R25">
            <v>0.16201345834208974</v>
          </cell>
          <cell r="S25">
            <v>0.1632316061939153</v>
          </cell>
          <cell r="T25">
            <v>0.16232137027746013</v>
          </cell>
          <cell r="U25">
            <v>0.15200157204915668</v>
          </cell>
          <cell r="V25">
            <v>0.14077652119431139</v>
          </cell>
          <cell r="W25">
            <v>0.13560974495308428</v>
          </cell>
          <cell r="X25">
            <v>0.12204101409536074</v>
          </cell>
          <cell r="Y25">
            <v>0.11729529741831562</v>
          </cell>
        </row>
        <row r="26">
          <cell r="B26">
            <v>8.5907951505204236E-2</v>
          </cell>
          <cell r="C26">
            <v>8.6882588259553806E-2</v>
          </cell>
          <cell r="D26">
            <v>8.1690235706787392E-2</v>
          </cell>
          <cell r="E26">
            <v>8.1276807333610174E-2</v>
          </cell>
          <cell r="F26">
            <v>8.140028182791019E-2</v>
          </cell>
          <cell r="G26">
            <v>8.1826084790414894E-2</v>
          </cell>
          <cell r="H26">
            <v>8.0910853800796892E-2</v>
          </cell>
          <cell r="I26">
            <v>7.8883571209883457E-2</v>
          </cell>
          <cell r="J26">
            <v>7.9406166266640321E-2</v>
          </cell>
          <cell r="K26">
            <v>8.6301592088165083E-2</v>
          </cell>
          <cell r="L26">
            <v>8.5561472866101246E-2</v>
          </cell>
          <cell r="M26">
            <v>8.5241793691068421E-2</v>
          </cell>
          <cell r="N26">
            <v>9.0205869351032697E-2</v>
          </cell>
          <cell r="O26">
            <v>9.0261981825604354E-2</v>
          </cell>
          <cell r="P26">
            <v>8.9040621117104701E-2</v>
          </cell>
          <cell r="Q26">
            <v>8.9487069741621808E-2</v>
          </cell>
          <cell r="R26">
            <v>8.918769003160755E-2</v>
          </cell>
          <cell r="S26">
            <v>8.5637474569298086E-2</v>
          </cell>
          <cell r="T26">
            <v>8.171158464948533E-2</v>
          </cell>
          <cell r="U26">
            <v>8.1006193609546653E-2</v>
          </cell>
          <cell r="V26">
            <v>8.0615728740408177E-2</v>
          </cell>
          <cell r="W26">
            <v>7.7459648373302714E-2</v>
          </cell>
          <cell r="X26">
            <v>7.7451403172535252E-2</v>
          </cell>
          <cell r="Y26">
            <v>7.6436804167858668E-2</v>
          </cell>
        </row>
        <row r="27">
          <cell r="B27">
            <v>0.18346921722148818</v>
          </cell>
          <cell r="C27">
            <v>0.18466869336175226</v>
          </cell>
          <cell r="D27">
            <v>0.17431884144325249</v>
          </cell>
          <cell r="E27">
            <v>0.17710167470225413</v>
          </cell>
          <cell r="F27">
            <v>0.17616231930236284</v>
          </cell>
          <cell r="G27">
            <v>0.17427917249337527</v>
          </cell>
          <cell r="H27">
            <v>0.18073978795469473</v>
          </cell>
          <cell r="I27">
            <v>0.18617914239260516</v>
          </cell>
          <cell r="J27">
            <v>0.20131207759353562</v>
          </cell>
          <cell r="K27">
            <v>0.22457742263255576</v>
          </cell>
          <cell r="L27">
            <v>0.22824706722029733</v>
          </cell>
          <cell r="M27">
            <v>0.22895300925522952</v>
          </cell>
          <cell r="N27">
            <v>0.22154368505548194</v>
          </cell>
          <cell r="O27">
            <v>0.21771360589016303</v>
          </cell>
          <cell r="P27">
            <v>0.22759268791675827</v>
          </cell>
          <cell r="Q27">
            <v>0.22875633350067381</v>
          </cell>
          <cell r="R27">
            <v>0.2248440554113873</v>
          </cell>
          <cell r="S27">
            <v>0.21220270381737141</v>
          </cell>
          <cell r="T27">
            <v>0.19860244188050447</v>
          </cell>
          <cell r="U27">
            <v>0.19406626813840369</v>
          </cell>
          <cell r="V27">
            <v>0.18704685204925517</v>
          </cell>
          <cell r="W27">
            <v>0.18606076876455596</v>
          </cell>
          <cell r="X27">
            <v>0.18765267386234194</v>
          </cell>
          <cell r="Y27">
            <v>0.18825634997130827</v>
          </cell>
        </row>
        <row r="28">
          <cell r="B28">
            <v>3.3637228054744818E-2</v>
          </cell>
          <cell r="C28">
            <v>3.1200846246654885E-2</v>
          </cell>
          <cell r="D28">
            <v>2.9654922231388037E-2</v>
          </cell>
          <cell r="E28">
            <v>2.4267183521554537E-2</v>
          </cell>
          <cell r="F28">
            <v>2.3538036535307977E-2</v>
          </cell>
          <cell r="G28">
            <v>2.2197562976176453E-2</v>
          </cell>
          <cell r="H28">
            <v>2.2315420244296273E-2</v>
          </cell>
          <cell r="I28">
            <v>2.2113620780576587E-2</v>
          </cell>
          <cell r="J28">
            <v>2.3194756298673916E-2</v>
          </cell>
          <cell r="K28">
            <v>2.9693300484293011E-2</v>
          </cell>
          <cell r="L28">
            <v>3.5341930371741076E-2</v>
          </cell>
          <cell r="M28">
            <v>3.8027892602505567E-2</v>
          </cell>
          <cell r="N28">
            <v>3.7371453829431293E-2</v>
          </cell>
          <cell r="O28">
            <v>3.6970366657511342E-2</v>
          </cell>
          <cell r="P28">
            <v>3.335707606669093E-2</v>
          </cell>
          <cell r="Q28">
            <v>3.2009176916018914E-2</v>
          </cell>
          <cell r="R28">
            <v>3.1591038144220145E-2</v>
          </cell>
          <cell r="S28">
            <v>3.2632777309067426E-2</v>
          </cell>
          <cell r="T28">
            <v>3.5827507817930752E-2</v>
          </cell>
          <cell r="U28">
            <v>4.0748771505479238E-2</v>
          </cell>
          <cell r="V28">
            <v>4.3972921003972161E-2</v>
          </cell>
          <cell r="W28">
            <v>4.1099184570520794E-2</v>
          </cell>
          <cell r="X28">
            <v>3.7224568745911908E-2</v>
          </cell>
          <cell r="Y28">
            <v>3.1320811844080136E-2</v>
          </cell>
        </row>
        <row r="29">
          <cell r="B29">
            <v>7.4448033429978331E-3</v>
          </cell>
          <cell r="C29">
            <v>5.3440917085977218E-3</v>
          </cell>
          <cell r="D29">
            <v>5.3357182680073174E-3</v>
          </cell>
          <cell r="E29">
            <v>5.1368258839026067E-3</v>
          </cell>
          <cell r="F29">
            <v>5.4119825207195153E-3</v>
          </cell>
          <cell r="G29">
            <v>5.7502621693815131E-3</v>
          </cell>
          <cell r="H29">
            <v>5.158352224506153E-3</v>
          </cell>
          <cell r="I29">
            <v>5.9573930246403541E-3</v>
          </cell>
          <cell r="J29">
            <v>1.0146122348794563E-2</v>
          </cell>
          <cell r="K29">
            <v>1.1522235545995614E-2</v>
          </cell>
          <cell r="L29">
            <v>1.390387361240387E-2</v>
          </cell>
          <cell r="M29">
            <v>1.5584701555353235E-2</v>
          </cell>
          <cell r="N29">
            <v>1.7366226578395389E-2</v>
          </cell>
          <cell r="O29">
            <v>1.6264389554873148E-2</v>
          </cell>
          <cell r="P29">
            <v>1.5079327472038358E-2</v>
          </cell>
          <cell r="Q29">
            <v>1.2425304780185574E-2</v>
          </cell>
          <cell r="R29">
            <v>1.2587296559935447E-2</v>
          </cell>
          <cell r="S29">
            <v>1.2356677465737291E-2</v>
          </cell>
          <cell r="T29">
            <v>1.5222234810634231E-2</v>
          </cell>
          <cell r="U29">
            <v>1.8518787408376147E-2</v>
          </cell>
          <cell r="V29">
            <v>1.9444191218886152E-2</v>
          </cell>
          <cell r="W29">
            <v>1.8013161368939386E-2</v>
          </cell>
          <cell r="X29">
            <v>1.4220732248001902E-2</v>
          </cell>
          <cell r="Y29">
            <v>1.1528583061753393E-2</v>
          </cell>
        </row>
        <row r="30">
          <cell r="B30">
            <v>1.6647041047951387E-2</v>
          </cell>
          <cell r="C30">
            <v>1.523621096492485E-2</v>
          </cell>
          <cell r="D30">
            <v>1.3673014616455146E-2</v>
          </cell>
          <cell r="E30">
            <v>1.2364079738985718E-2</v>
          </cell>
          <cell r="F30">
            <v>1.2535287579642647E-2</v>
          </cell>
          <cell r="G30">
            <v>9.5814829488765092E-3</v>
          </cell>
          <cell r="H30">
            <v>8.0797827661550775E-3</v>
          </cell>
          <cell r="I30">
            <v>8.2482099004832603E-3</v>
          </cell>
          <cell r="J30">
            <v>8.3984959964228546E-3</v>
          </cell>
          <cell r="K30">
            <v>8.4825921322728808E-3</v>
          </cell>
          <cell r="L30">
            <v>8.5180593533099817E-3</v>
          </cell>
          <cell r="M30">
            <v>8.5960292007578772E-3</v>
          </cell>
          <cell r="N30">
            <v>8.117354166632073E-3</v>
          </cell>
          <cell r="O30">
            <v>8.3739616949492519E-3</v>
          </cell>
          <cell r="P30">
            <v>8.1821302082493944E-3</v>
          </cell>
          <cell r="Q30">
            <v>9.0373372646875456E-3</v>
          </cell>
          <cell r="R30">
            <v>8.9886384938047473E-3</v>
          </cell>
          <cell r="S30">
            <v>1.0411744175508643E-2</v>
          </cell>
          <cell r="T30">
            <v>1.3277840904119069E-2</v>
          </cell>
          <cell r="U30">
            <v>1.5746807555211694E-2</v>
          </cell>
          <cell r="V30">
            <v>1.8228994591035601E-2</v>
          </cell>
          <cell r="W30">
            <v>1.8943049899612666E-2</v>
          </cell>
          <cell r="X30">
            <v>1.8844833055822484E-2</v>
          </cell>
          <cell r="Y30">
            <v>1.6494745527834993E-2</v>
          </cell>
        </row>
        <row r="31">
          <cell r="B31">
            <v>2.4892952120539807E-2</v>
          </cell>
          <cell r="C31">
            <v>2.3946375399641166E-2</v>
          </cell>
          <cell r="D31">
            <v>2.3805138184311282E-2</v>
          </cell>
          <cell r="E31">
            <v>2.3776755574196385E-2</v>
          </cell>
          <cell r="F31">
            <v>2.3846229461214216E-2</v>
          </cell>
          <cell r="G31">
            <v>2.4537903952112413E-2</v>
          </cell>
          <cell r="H31">
            <v>2.564874015666424E-2</v>
          </cell>
          <cell r="I31">
            <v>2.7375230453405522E-2</v>
          </cell>
          <cell r="J31">
            <v>2.9141416684166092E-2</v>
          </cell>
          <cell r="K31">
            <v>3.011783024663137E-2</v>
          </cell>
          <cell r="L31">
            <v>3.0212820668772879E-2</v>
          </cell>
          <cell r="M31">
            <v>3.0245892824557204E-2</v>
          </cell>
          <cell r="N31">
            <v>2.9926919931274401E-2</v>
          </cell>
          <cell r="O31">
            <v>2.86768382492378E-2</v>
          </cell>
          <cell r="P31">
            <v>2.9322904334596053E-2</v>
          </cell>
          <cell r="Q31">
            <v>2.9372532774165461E-2</v>
          </cell>
          <cell r="R31">
            <v>2.9412246196903795E-2</v>
          </cell>
          <cell r="S31">
            <v>2.9339467436017373E-2</v>
          </cell>
          <cell r="T31">
            <v>2.9324935002132155E-2</v>
          </cell>
          <cell r="U31">
            <v>2.8993406295441924E-2</v>
          </cell>
          <cell r="V31">
            <v>2.785169469606966E-2</v>
          </cell>
          <cell r="W31">
            <v>2.8038906789588928E-2</v>
          </cell>
          <cell r="X31">
            <v>2.7568439893076301E-2</v>
          </cell>
          <cell r="Y31">
            <v>2.5323873861480991E-2</v>
          </cell>
        </row>
        <row r="32">
          <cell r="B32">
            <v>2.4733939944245484E-2</v>
          </cell>
          <cell r="C32">
            <v>2.4709295671335157E-2</v>
          </cell>
          <cell r="D32">
            <v>2.4602620907548989E-2</v>
          </cell>
          <cell r="E32">
            <v>2.4223080133916011E-2</v>
          </cell>
          <cell r="F32">
            <v>2.3913672680695944E-2</v>
          </cell>
          <cell r="G32">
            <v>2.3736176410461978E-2</v>
          </cell>
          <cell r="H32">
            <v>2.3992733942780071E-2</v>
          </cell>
          <cell r="I32">
            <v>2.5751108249279918E-2</v>
          </cell>
          <cell r="J32">
            <v>2.8141838769886022E-2</v>
          </cell>
          <cell r="K32">
            <v>3.0204076309248519E-2</v>
          </cell>
          <cell r="L32">
            <v>3.1097085676538912E-2</v>
          </cell>
          <cell r="M32">
            <v>3.1106507847434302E-2</v>
          </cell>
          <cell r="N32">
            <v>3.1021085829545207E-2</v>
          </cell>
          <cell r="O32">
            <v>3.1039558461951468E-2</v>
          </cell>
          <cell r="P32">
            <v>3.1098865672435309E-2</v>
          </cell>
          <cell r="Q32">
            <v>3.1077131838554914E-2</v>
          </cell>
          <cell r="R32">
            <v>3.1296318349617651E-2</v>
          </cell>
          <cell r="S32">
            <v>3.1126553772910688E-2</v>
          </cell>
          <cell r="T32">
            <v>3.1087516679448562E-2</v>
          </cell>
          <cell r="U32">
            <v>3.0824667160525832E-2</v>
          </cell>
          <cell r="V32">
            <v>3.0154220713944128E-2</v>
          </cell>
          <cell r="W32">
            <v>2.9470433734143223E-2</v>
          </cell>
          <cell r="X32">
            <v>2.832252411297884E-2</v>
          </cell>
          <cell r="Y32">
            <v>2.6363484046501479E-2</v>
          </cell>
        </row>
        <row r="33">
          <cell r="B33">
            <v>2.3881021538650977E-2</v>
          </cell>
          <cell r="C33">
            <v>2.3422758112200428E-2</v>
          </cell>
          <cell r="D33">
            <v>2.3039264097611856E-2</v>
          </cell>
          <cell r="E33">
            <v>2.3359142254419658E-2</v>
          </cell>
          <cell r="F33">
            <v>2.3075660196884989E-2</v>
          </cell>
          <cell r="G33">
            <v>2.3169716998086998E-2</v>
          </cell>
          <cell r="H33">
            <v>2.3357791374381046E-2</v>
          </cell>
          <cell r="I33">
            <v>2.4714275114754245E-2</v>
          </cell>
          <cell r="J33">
            <v>2.6196746895510069E-2</v>
          </cell>
          <cell r="K33">
            <v>2.8401565811411147E-2</v>
          </cell>
          <cell r="L33">
            <v>2.9397269035761862E-2</v>
          </cell>
          <cell r="M33">
            <v>2.9320775453575584E-2</v>
          </cell>
          <cell r="N33">
            <v>2.8976155600823655E-2</v>
          </cell>
          <cell r="O33">
            <v>2.8806884067665017E-2</v>
          </cell>
          <cell r="P33">
            <v>2.8728403292724462E-2</v>
          </cell>
          <cell r="Q33">
            <v>2.8699880476438209E-2</v>
          </cell>
          <cell r="R33">
            <v>2.8842701655921035E-2</v>
          </cell>
          <cell r="S33">
            <v>2.8601127015511565E-2</v>
          </cell>
          <cell r="T33">
            <v>2.8169017424963579E-2</v>
          </cell>
          <cell r="U33">
            <v>2.6921391574067977E-2</v>
          </cell>
          <cell r="V33">
            <v>2.6003452877627391E-2</v>
          </cell>
          <cell r="W33">
            <v>2.5174909398908599E-2</v>
          </cell>
          <cell r="X33">
            <v>2.4718168973110119E-2</v>
          </cell>
          <cell r="Y33">
            <v>2.493445265322974E-2</v>
          </cell>
        </row>
        <row r="34">
          <cell r="B34">
            <v>1.3494252637232401E-2</v>
          </cell>
          <cell r="C34">
            <v>1.3492602571649838E-2</v>
          </cell>
          <cell r="D34">
            <v>1.2259788875337903E-2</v>
          </cell>
          <cell r="E34">
            <v>1.1425893650977563E-2</v>
          </cell>
          <cell r="F34">
            <v>1.0510410588065334E-2</v>
          </cell>
          <cell r="G34">
            <v>1.0779261603005122E-2</v>
          </cell>
          <cell r="H34">
            <v>1.0940724274899026E-2</v>
          </cell>
          <cell r="I34">
            <v>1.2871617384340197E-2</v>
          </cell>
          <cell r="J34">
            <v>1.6375690035444534E-2</v>
          </cell>
          <cell r="K34">
            <v>1.8521108467693514E-2</v>
          </cell>
          <cell r="L34">
            <v>1.8414874182492207E-2</v>
          </cell>
          <cell r="M34">
            <v>1.8617445224782803E-2</v>
          </cell>
          <cell r="N34">
            <v>1.7906518223176363E-2</v>
          </cell>
          <cell r="O34">
            <v>1.7415804923159382E-2</v>
          </cell>
          <cell r="P34">
            <v>1.5826606801717148E-2</v>
          </cell>
          <cell r="Q34">
            <v>1.3360448127498219E-2</v>
          </cell>
          <cell r="R34">
            <v>1.3293637564898233E-2</v>
          </cell>
          <cell r="S34">
            <v>1.3393253901437602E-2</v>
          </cell>
          <cell r="T34">
            <v>1.3168617431248942E-2</v>
          </cell>
          <cell r="U34">
            <v>1.5495518672418093E-2</v>
          </cell>
          <cell r="V34">
            <v>1.7529185869653307E-2</v>
          </cell>
          <cell r="W34">
            <v>1.965432430424835E-2</v>
          </cell>
          <cell r="X34">
            <v>1.9486582984603314E-2</v>
          </cell>
          <cell r="Y34">
            <v>1.9226332467182597E-2</v>
          </cell>
        </row>
        <row r="35">
          <cell r="B35">
            <v>1.5481740130772092E-2</v>
          </cell>
          <cell r="C35">
            <v>1.2832310154392877E-2</v>
          </cell>
          <cell r="D35">
            <v>1.0801120723302204E-2</v>
          </cell>
          <cell r="E35">
            <v>1.0508958629159001E-2</v>
          </cell>
          <cell r="F35">
            <v>1.0571760915681877E-2</v>
          </cell>
          <cell r="G35">
            <v>1.0876467855730727E-2</v>
          </cell>
          <cell r="H35">
            <v>1.1209740889235004E-2</v>
          </cell>
          <cell r="I35">
            <v>1.1635335487308893E-2</v>
          </cell>
          <cell r="J35">
            <v>1.4634309625931274E-2</v>
          </cell>
          <cell r="K35">
            <v>1.7424773671841698E-2</v>
          </cell>
          <cell r="L35">
            <v>1.7604275216386932E-2</v>
          </cell>
          <cell r="M35">
            <v>1.9490874933631778E-2</v>
          </cell>
          <cell r="N35">
            <v>1.8652745660747844E-2</v>
          </cell>
          <cell r="O35">
            <v>1.7467719839833341E-2</v>
          </cell>
          <cell r="P35">
            <v>1.456901791411782E-2</v>
          </cell>
          <cell r="Q35">
            <v>1.3501927813543048E-2</v>
          </cell>
          <cell r="R35">
            <v>1.3537370036580605E-2</v>
          </cell>
          <cell r="S35">
            <v>1.4115164510250888E-2</v>
          </cell>
          <cell r="T35">
            <v>1.5829032892155124E-2</v>
          </cell>
          <cell r="U35">
            <v>1.6271459443653328E-2</v>
          </cell>
          <cell r="V35">
            <v>1.8121083858963667E-2</v>
          </cell>
          <cell r="W35">
            <v>1.8853799136734101E-2</v>
          </cell>
          <cell r="X35">
            <v>1.6945542456927615E-2</v>
          </cell>
          <cell r="Y35">
            <v>1.5418652392784065E-2</v>
          </cell>
        </row>
        <row r="36">
          <cell r="B36">
            <v>2.6016884016244156E-2</v>
          </cell>
          <cell r="C36">
            <v>2.2193910699278622E-2</v>
          </cell>
          <cell r="D36">
            <v>1.952601382125984E-2</v>
          </cell>
          <cell r="E36">
            <v>1.6604792551401567E-2</v>
          </cell>
          <cell r="F36">
            <v>1.5938164573951825E-2</v>
          </cell>
          <cell r="G36">
            <v>1.5710080059533543E-2</v>
          </cell>
          <cell r="H36">
            <v>1.4918516921871692E-2</v>
          </cell>
          <cell r="I36">
            <v>1.5677337422834114E-2</v>
          </cell>
          <cell r="J36">
            <v>2.02915957376642E-2</v>
          </cell>
          <cell r="K36">
            <v>2.5829446841922669E-2</v>
          </cell>
          <cell r="L36">
            <v>2.826626567037617E-2</v>
          </cell>
          <cell r="M36">
            <v>2.9854426226627841E-2</v>
          </cell>
          <cell r="N36">
            <v>2.9645416272731324E-2</v>
          </cell>
          <cell r="O36">
            <v>2.8665583418676213E-2</v>
          </cell>
          <cell r="P36">
            <v>2.7696775374064356E-2</v>
          </cell>
          <cell r="Q36">
            <v>2.6270929299011214E-2</v>
          </cell>
          <cell r="R36">
            <v>2.5921284354319295E-2</v>
          </cell>
          <cell r="S36">
            <v>2.5394771349990648E-2</v>
          </cell>
          <cell r="T36">
            <v>3.0077540881840299E-2</v>
          </cell>
          <cell r="U36">
            <v>3.4092387579386346E-2</v>
          </cell>
          <cell r="V36">
            <v>3.4129818378466695E-2</v>
          </cell>
          <cell r="W36">
            <v>3.256144892618619E-2</v>
          </cell>
          <cell r="X36">
            <v>2.9644191370753661E-2</v>
          </cell>
          <cell r="Y36">
            <v>2.5782418984756441E-2</v>
          </cell>
        </row>
        <row r="37">
          <cell r="B37">
            <v>7.4128144009249783E-3</v>
          </cell>
          <cell r="C37">
            <v>5.5306110709912775E-3</v>
          </cell>
          <cell r="D37">
            <v>5.5739784503349233E-3</v>
          </cell>
          <cell r="E37">
            <v>5.3061153998119042E-3</v>
          </cell>
          <cell r="F37">
            <v>5.4439407340261311E-3</v>
          </cell>
          <cell r="G37">
            <v>5.4467711399349972E-3</v>
          </cell>
          <cell r="H37">
            <v>5.4695046961845155E-3</v>
          </cell>
          <cell r="I37">
            <v>7.7703448805877444E-3</v>
          </cell>
          <cell r="J37">
            <v>1.1924633581393642E-2</v>
          </cell>
          <cell r="K37">
            <v>1.4809379311695651E-2</v>
          </cell>
          <cell r="L37">
            <v>1.6049374053900365E-2</v>
          </cell>
          <cell r="M37">
            <v>1.7132081975810919E-2</v>
          </cell>
          <cell r="N37">
            <v>1.6071551824586895E-2</v>
          </cell>
          <cell r="O37">
            <v>1.4005397108576451E-2</v>
          </cell>
          <cell r="P37">
            <v>1.5355203320075355E-2</v>
          </cell>
          <cell r="Q37">
            <v>1.4976207660922553E-2</v>
          </cell>
          <cell r="R37">
            <v>1.5299386245314441E-2</v>
          </cell>
          <cell r="S37">
            <v>1.5000154657616345E-2</v>
          </cell>
          <cell r="T37">
            <v>1.388564582206429E-2</v>
          </cell>
          <cell r="U37">
            <v>1.4021617450865676E-2</v>
          </cell>
          <cell r="V37">
            <v>1.3005765641269691E-2</v>
          </cell>
          <cell r="W37">
            <v>1.1944273906916951E-2</v>
          </cell>
          <cell r="X37">
            <v>1.1356195967639706E-2</v>
          </cell>
          <cell r="Y37">
            <v>9.1024372922357197E-3</v>
          </cell>
        </row>
        <row r="38">
          <cell r="B38">
            <v>9.2525973113080431E-3</v>
          </cell>
          <cell r="C38">
            <v>7.2277507520780038E-3</v>
          </cell>
          <cell r="D38">
            <v>6.6602692871050515E-3</v>
          </cell>
          <cell r="E38">
            <v>5.6059285615231097E-3</v>
          </cell>
          <cell r="F38">
            <v>5.4171850688143775E-3</v>
          </cell>
          <cell r="G38">
            <v>5.5030158484588639E-3</v>
          </cell>
          <cell r="H38">
            <v>7.7119005457166332E-3</v>
          </cell>
          <cell r="I38">
            <v>7.7310229284983994E-3</v>
          </cell>
          <cell r="J38">
            <v>1.086157349428689E-2</v>
          </cell>
          <cell r="K38">
            <v>1.3471429661261193E-2</v>
          </cell>
          <cell r="L38">
            <v>1.5084354638911123E-2</v>
          </cell>
          <cell r="M38">
            <v>1.5364492003629307E-2</v>
          </cell>
          <cell r="N38">
            <v>1.5113072004845999E-2</v>
          </cell>
          <cell r="O38">
            <v>1.4003328202993619E-2</v>
          </cell>
          <cell r="P38">
            <v>1.512648110965289E-2</v>
          </cell>
          <cell r="Q38">
            <v>1.4985567583834892E-2</v>
          </cell>
          <cell r="R38">
            <v>1.4871381069395178E-2</v>
          </cell>
          <cell r="S38">
            <v>1.4177194328945953E-2</v>
          </cell>
          <cell r="T38">
            <v>1.4082535896047407E-2</v>
          </cell>
          <cell r="U38">
            <v>1.3637547197805402E-2</v>
          </cell>
          <cell r="V38">
            <v>1.3104277026706681E-2</v>
          </cell>
          <cell r="W38">
            <v>1.3009345888358562E-2</v>
          </cell>
          <cell r="X38">
            <v>1.1306999904536723E-2</v>
          </cell>
          <cell r="Y38">
            <v>9.6900158643600173E-3</v>
          </cell>
        </row>
        <row r="39">
          <cell r="B39">
            <v>1.2220844066980815E-2</v>
          </cell>
          <cell r="C39">
            <v>1.0478644454249286E-2</v>
          </cell>
          <cell r="D39">
            <v>1.0895283642494371E-2</v>
          </cell>
          <cell r="E39">
            <v>1.1053460411333564E-2</v>
          </cell>
          <cell r="F39">
            <v>1.0932921836045245E-2</v>
          </cell>
          <cell r="G39">
            <v>1.083140881334283E-2</v>
          </cell>
          <cell r="H39">
            <v>1.0162389327667916E-2</v>
          </cell>
          <cell r="I39">
            <v>1.1167840190939712E-2</v>
          </cell>
          <cell r="J39">
            <v>1.4402560385018547E-2</v>
          </cell>
          <cell r="K39">
            <v>1.8032925795203519E-2</v>
          </cell>
          <cell r="L39">
            <v>2.0173131008274822E-2</v>
          </cell>
          <cell r="M39">
            <v>2.0792257648661831E-2</v>
          </cell>
          <cell r="N39">
            <v>1.9384451631935886E-2</v>
          </cell>
          <cell r="O39">
            <v>1.6287102954632919E-2</v>
          </cell>
          <cell r="P39">
            <v>1.557003800547831E-2</v>
          </cell>
          <cell r="Q39">
            <v>1.4068836103040284E-2</v>
          </cell>
          <cell r="R39">
            <v>1.1612607068988133E-2</v>
          </cell>
          <cell r="S39">
            <v>1.0997209675624038E-2</v>
          </cell>
          <cell r="T39">
            <v>1.2086216204162831E-2</v>
          </cell>
          <cell r="U39">
            <v>1.5008235335073752E-2</v>
          </cell>
          <cell r="V39">
            <v>1.7562546737511425E-2</v>
          </cell>
          <cell r="W39">
            <v>1.8607243274391744E-2</v>
          </cell>
          <cell r="X39">
            <v>1.8929047067615022E-2</v>
          </cell>
          <cell r="Y39">
            <v>1.5936811026142514E-2</v>
          </cell>
        </row>
        <row r="40">
          <cell r="B40">
            <v>2.1790952234420454E-2</v>
          </cell>
          <cell r="C40">
            <v>1.5140880352615635E-2</v>
          </cell>
          <cell r="D40">
            <v>1.4321677233157363E-2</v>
          </cell>
          <cell r="E40">
            <v>1.3490829096970714E-2</v>
          </cell>
          <cell r="F40">
            <v>1.1769191969168607E-2</v>
          </cell>
          <cell r="G40">
            <v>1.2062954824539538E-2</v>
          </cell>
          <cell r="H40">
            <v>1.2219381535797994E-2</v>
          </cell>
          <cell r="I40">
            <v>1.3316262335386887E-2</v>
          </cell>
          <cell r="J40">
            <v>1.8674347686994282E-2</v>
          </cell>
          <cell r="K40">
            <v>2.6685806968142173E-2</v>
          </cell>
          <cell r="L40">
            <v>3.0472035004291534E-2</v>
          </cell>
          <cell r="M40">
            <v>3.2591792940605241E-2</v>
          </cell>
          <cell r="N40">
            <v>3.4124289769508216E-2</v>
          </cell>
          <cell r="O40">
            <v>3.1044848947673186E-2</v>
          </cell>
          <cell r="P40">
            <v>2.9483759248801436E-2</v>
          </cell>
          <cell r="Q40">
            <v>2.877204644051367E-2</v>
          </cell>
          <cell r="R40">
            <v>2.478921556036014E-2</v>
          </cell>
          <cell r="S40">
            <v>2.4522377329012114E-2</v>
          </cell>
          <cell r="T40">
            <v>2.5289152628177318E-2</v>
          </cell>
          <cell r="U40">
            <v>2.7869638121813634E-2</v>
          </cell>
          <cell r="V40">
            <v>2.9502034466175723E-2</v>
          </cell>
          <cell r="W40">
            <v>2.7454553947469051E-2</v>
          </cell>
          <cell r="X40">
            <v>2.6620905738914489E-2</v>
          </cell>
          <cell r="Y40">
            <v>2.4831286106723482E-2</v>
          </cell>
        </row>
        <row r="41">
          <cell r="B41">
            <v>2.446357037493813E-2</v>
          </cell>
          <cell r="C41">
            <v>2.3453656627700277E-2</v>
          </cell>
          <cell r="D41">
            <v>2.1794717940976299E-2</v>
          </cell>
          <cell r="E41">
            <v>2.2079140832312001E-2</v>
          </cell>
          <cell r="F41">
            <v>2.2218898027740009E-2</v>
          </cell>
          <cell r="G41">
            <v>2.2627740507898009E-2</v>
          </cell>
          <cell r="H41">
            <v>2.5779766331421414E-2</v>
          </cell>
          <cell r="I41">
            <v>2.8226984130072651E-2</v>
          </cell>
          <cell r="J41">
            <v>3.7728099399671464E-2</v>
          </cell>
          <cell r="K41">
            <v>4.536160177253299E-2</v>
          </cell>
          <cell r="L41">
            <v>4.7778560332589717E-2</v>
          </cell>
          <cell r="M41">
            <v>4.8393741834139574E-2</v>
          </cell>
          <cell r="N41">
            <v>4.6687509204823383E-2</v>
          </cell>
          <cell r="O41">
            <v>4.5787741682699702E-2</v>
          </cell>
          <cell r="P41">
            <v>4.65293289777629E-2</v>
          </cell>
          <cell r="Q41">
            <v>4.8198297988296092E-2</v>
          </cell>
          <cell r="R41">
            <v>4.786184516972726E-2</v>
          </cell>
          <cell r="S41">
            <v>4.662477232808588E-2</v>
          </cell>
          <cell r="T41">
            <v>4.5735744559165584E-2</v>
          </cell>
          <cell r="U41">
            <v>4.795415201215486E-2</v>
          </cell>
          <cell r="V41">
            <v>4.3652246863431832E-2</v>
          </cell>
          <cell r="W41">
            <v>3.8908990077191008E-2</v>
          </cell>
          <cell r="X41">
            <v>3.1350503835578275E-2</v>
          </cell>
          <cell r="Y41">
            <v>2.7206556006852598E-2</v>
          </cell>
        </row>
        <row r="42">
          <cell r="B42">
            <v>2.3643425631228253E-2</v>
          </cell>
          <cell r="C42">
            <v>2.0216005640489112E-2</v>
          </cell>
          <cell r="D42">
            <v>1.9057278505545686E-2</v>
          </cell>
          <cell r="E42">
            <v>1.9658791930917876E-2</v>
          </cell>
          <cell r="F42">
            <v>1.8882509981451703E-2</v>
          </cell>
          <cell r="G42">
            <v>1.978709490462589E-2</v>
          </cell>
          <cell r="H42">
            <v>2.3370680757932593E-2</v>
          </cell>
          <cell r="I42">
            <v>2.7074369154227264E-2</v>
          </cell>
          <cell r="J42">
            <v>3.2457158358957336E-2</v>
          </cell>
          <cell r="K42">
            <v>4.1022709761535749E-2</v>
          </cell>
          <cell r="L42">
            <v>4.3981661806468904E-2</v>
          </cell>
          <cell r="M42">
            <v>4.5414986729670259E-2</v>
          </cell>
          <cell r="N42">
            <v>4.2390092432097577E-2</v>
          </cell>
          <cell r="O42">
            <v>3.8031694966206987E-2</v>
          </cell>
          <cell r="P42">
            <v>3.7394334903520024E-2</v>
          </cell>
          <cell r="Q42">
            <v>3.759125254446706E-2</v>
          </cell>
          <cell r="R42">
            <v>3.7548549440028299E-2</v>
          </cell>
          <cell r="S42">
            <v>3.6878892949993455E-2</v>
          </cell>
          <cell r="T42">
            <v>3.5563343878502345E-2</v>
          </cell>
          <cell r="U42">
            <v>3.2257080891822852E-2</v>
          </cell>
          <cell r="V42">
            <v>3.2695899530461946E-2</v>
          </cell>
          <cell r="W42">
            <v>2.7516174411570789E-2</v>
          </cell>
          <cell r="X42">
            <v>2.7302789412528752E-2</v>
          </cell>
          <cell r="Y42">
            <v>2.7458599671142322E-2</v>
          </cell>
        </row>
        <row r="43">
          <cell r="B43">
            <v>2.4569045531165141E-2</v>
          </cell>
          <cell r="C43">
            <v>2.2540021934659482E-2</v>
          </cell>
          <cell r="D43">
            <v>2.1554431240978132E-2</v>
          </cell>
          <cell r="E43">
            <v>2.1605331120303009E-2</v>
          </cell>
          <cell r="F43">
            <v>2.196042009574152E-2</v>
          </cell>
          <cell r="G43">
            <v>2.1941643732700484E-2</v>
          </cell>
          <cell r="H43">
            <v>2.1595892745170757E-2</v>
          </cell>
          <cell r="I43">
            <v>2.9783014055985269E-2</v>
          </cell>
          <cell r="J43">
            <v>3.962415092970839E-2</v>
          </cell>
          <cell r="K43">
            <v>4.5921156500298696E-2</v>
          </cell>
          <cell r="L43">
            <v>4.7694264410355978E-2</v>
          </cell>
          <cell r="M43">
            <v>4.7552588593761373E-2</v>
          </cell>
          <cell r="N43">
            <v>4.6060451973782564E-2</v>
          </cell>
          <cell r="O43">
            <v>4.1687329796903531E-2</v>
          </cell>
          <cell r="P43">
            <v>4.2586951876120778E-2</v>
          </cell>
          <cell r="Q43">
            <v>4.322597870265877E-2</v>
          </cell>
          <cell r="R43">
            <v>4.3457018514177312E-2</v>
          </cell>
          <cell r="S43">
            <v>4.3138191162607281E-2</v>
          </cell>
          <cell r="T43">
            <v>4.2625434270889467E-2</v>
          </cell>
          <cell r="U43">
            <v>4.2782880564587823E-2</v>
          </cell>
          <cell r="V43">
            <v>3.9420494005935613E-2</v>
          </cell>
          <cell r="W43">
            <v>3.7604578849575861E-2</v>
          </cell>
          <cell r="X43">
            <v>3.7599203983254885E-2</v>
          </cell>
          <cell r="Y43">
            <v>3.3841946356031834E-2</v>
          </cell>
        </row>
        <row r="44">
          <cell r="B44">
            <v>2.5862306168888752E-2</v>
          </cell>
          <cell r="C44">
            <v>2.4623337530341211E-2</v>
          </cell>
          <cell r="D44">
            <v>2.3760963656120695E-2</v>
          </cell>
          <cell r="E44">
            <v>2.4874505968227923E-2</v>
          </cell>
          <cell r="F44">
            <v>2.4935098154933385E-2</v>
          </cell>
          <cell r="G44">
            <v>2.5756181262286234E-2</v>
          </cell>
          <cell r="H44">
            <v>2.9406412276409378E-2</v>
          </cell>
          <cell r="I44">
            <v>3.6408546597194051E-2</v>
          </cell>
          <cell r="J44">
            <v>3.9297101311221085E-2</v>
          </cell>
          <cell r="K44">
            <v>4.1142115225919831E-2</v>
          </cell>
          <cell r="L44">
            <v>4.3577536043718987E-2</v>
          </cell>
          <cell r="M44">
            <v>4.3161752913450382E-2</v>
          </cell>
          <cell r="N44">
            <v>3.9225104997601019E-2</v>
          </cell>
          <cell r="O44">
            <v>3.8304196183111837E-2</v>
          </cell>
          <cell r="P44">
            <v>4.0738550287855335E-2</v>
          </cell>
          <cell r="Q44">
            <v>3.956438318295627E-2</v>
          </cell>
          <cell r="R44">
            <v>3.988373519609778E-2</v>
          </cell>
          <cell r="S44">
            <v>3.9999102544895408E-2</v>
          </cell>
          <cell r="T44">
            <v>4.0098500618268799E-2</v>
          </cell>
          <cell r="U44">
            <v>3.9443631284818099E-2</v>
          </cell>
          <cell r="V44">
            <v>3.5382115693474762E-2</v>
          </cell>
          <cell r="W44">
            <v>3.0798412048142893E-2</v>
          </cell>
          <cell r="X44">
            <v>2.9100123545946679E-2</v>
          </cell>
          <cell r="Y44">
            <v>2.4706769588898999E-2</v>
          </cell>
        </row>
        <row r="45">
          <cell r="B45">
            <v>2.7062766130185861E-2</v>
          </cell>
          <cell r="C45">
            <v>2.76722146913027E-2</v>
          </cell>
          <cell r="D45">
            <v>2.7429020812883231E-2</v>
          </cell>
          <cell r="E45">
            <v>2.7083562094454897E-2</v>
          </cell>
          <cell r="F45">
            <v>2.7243127388541507E-2</v>
          </cell>
          <cell r="G45">
            <v>2.7058950230018284E-2</v>
          </cell>
          <cell r="H45">
            <v>2.879954927913473E-2</v>
          </cell>
          <cell r="I45">
            <v>3.6004733062422634E-2</v>
          </cell>
          <cell r="J45">
            <v>4.194240869260827E-2</v>
          </cell>
          <cell r="K45">
            <v>4.3271788179064602E-2</v>
          </cell>
          <cell r="L45">
            <v>4.7382596960125749E-2</v>
          </cell>
          <cell r="M45">
            <v>4.8383929279464728E-2</v>
          </cell>
          <cell r="N45">
            <v>4.6944418487648895E-2</v>
          </cell>
          <cell r="O45">
            <v>4.4486344245527616E-2</v>
          </cell>
          <cell r="P45">
            <v>4.4669087625507815E-2</v>
          </cell>
          <cell r="Q45">
            <v>4.5394452206930051E-2</v>
          </cell>
          <cell r="R45">
            <v>4.6112868134929583E-2</v>
          </cell>
          <cell r="S45">
            <v>4.4905800797247028E-2</v>
          </cell>
          <cell r="T45">
            <v>4.3509029272983918E-2</v>
          </cell>
          <cell r="U45">
            <v>4.321584413817952E-2</v>
          </cell>
          <cell r="V45">
            <v>4.2777812491897625E-2</v>
          </cell>
          <cell r="W45">
            <v>4.1868080055750108E-2</v>
          </cell>
          <cell r="X45">
            <v>3.6690953444329363E-2</v>
          </cell>
          <cell r="Y45">
            <v>3.0380884689866574E-2</v>
          </cell>
        </row>
        <row r="46">
          <cell r="B46">
            <v>3.0875256985611305E-2</v>
          </cell>
          <cell r="C46">
            <v>3.0589246079063451E-2</v>
          </cell>
          <cell r="D46">
            <v>3.0082090418951019E-2</v>
          </cell>
          <cell r="E46">
            <v>2.9893865857047057E-2</v>
          </cell>
          <cell r="F46">
            <v>3.0546420948816638E-2</v>
          </cell>
          <cell r="G46">
            <v>3.0306682722713609E-2</v>
          </cell>
          <cell r="H46">
            <v>3.0202864844930691E-2</v>
          </cell>
          <cell r="I46">
            <v>3.1722624155599517E-2</v>
          </cell>
          <cell r="J46">
            <v>3.6305960735444009E-2</v>
          </cell>
          <cell r="K46">
            <v>3.9846393421513832E-2</v>
          </cell>
          <cell r="L46">
            <v>4.0678012345820816E-2</v>
          </cell>
          <cell r="M46">
            <v>4.1920367274646521E-2</v>
          </cell>
          <cell r="N46">
            <v>4.1553691874628769E-2</v>
          </cell>
          <cell r="O46">
            <v>4.0452479998707783E-2</v>
          </cell>
          <cell r="P46">
            <v>4.0576391130195469E-2</v>
          </cell>
          <cell r="Q46">
            <v>4.02086642332957E-2</v>
          </cell>
          <cell r="R46">
            <v>4.1030278128211986E-2</v>
          </cell>
          <cell r="S46">
            <v>3.993884422475303E-2</v>
          </cell>
          <cell r="T46">
            <v>4.0374282007461675E-2</v>
          </cell>
          <cell r="U46">
            <v>4.0819209742202808E-2</v>
          </cell>
          <cell r="V46">
            <v>4.0557329019270311E-2</v>
          </cell>
          <cell r="W46">
            <v>3.86785554543966E-2</v>
          </cell>
          <cell r="X46">
            <v>3.6055236036750787E-2</v>
          </cell>
          <cell r="Y46">
            <v>3.2695570801827618E-2</v>
          </cell>
        </row>
        <row r="47">
          <cell r="B47">
            <v>2.9782537710705419E-2</v>
          </cell>
          <cell r="C47">
            <v>3.0329596896920306E-2</v>
          </cell>
          <cell r="D47">
            <v>3.0403253156755159E-2</v>
          </cell>
          <cell r="E47">
            <v>3.0233071716174384E-2</v>
          </cell>
          <cell r="F47">
            <v>3.0153888428282205E-2</v>
          </cell>
          <cell r="G47">
            <v>3.0240537027856444E-2</v>
          </cell>
          <cell r="H47">
            <v>2.9756837198209606E-2</v>
          </cell>
          <cell r="I47">
            <v>3.1923993910623484E-2</v>
          </cell>
          <cell r="J47">
            <v>3.5486395589620801E-2</v>
          </cell>
          <cell r="K47">
            <v>3.8247403395918117E-2</v>
          </cell>
          <cell r="L47">
            <v>3.9954156042908612E-2</v>
          </cell>
          <cell r="M47">
            <v>4.0529091950868179E-2</v>
          </cell>
          <cell r="N47">
            <v>4.0342553123629131E-2</v>
          </cell>
          <cell r="O47">
            <v>3.8883575213772996E-2</v>
          </cell>
          <cell r="P47">
            <v>3.8863561795576644E-2</v>
          </cell>
          <cell r="Q47">
            <v>3.8126155391235622E-2</v>
          </cell>
          <cell r="R47">
            <v>3.6276749733122879E-2</v>
          </cell>
          <cell r="S47">
            <v>3.6116993841640528E-2</v>
          </cell>
          <cell r="T47">
            <v>3.6491698243409129E-2</v>
          </cell>
          <cell r="U47">
            <v>3.487190691800298E-2</v>
          </cell>
          <cell r="V47">
            <v>3.4608449839004365E-2</v>
          </cell>
          <cell r="W47">
            <v>3.3350798209390374E-2</v>
          </cell>
          <cell r="X47">
            <v>3.2297371639902428E-2</v>
          </cell>
          <cell r="Y47">
            <v>3.1633053754268281E-2</v>
          </cell>
        </row>
        <row r="48">
          <cell r="B48">
            <v>3.1597928205493724E-2</v>
          </cell>
          <cell r="C48">
            <v>3.0429083895983776E-2</v>
          </cell>
          <cell r="D48">
            <v>2.8738426304865818E-2</v>
          </cell>
          <cell r="E48">
            <v>2.8490092027528221E-2</v>
          </cell>
          <cell r="F48">
            <v>2.8920567262698885E-2</v>
          </cell>
          <cell r="G48">
            <v>2.8498904266996E-2</v>
          </cell>
          <cell r="H48">
            <v>2.8807120115969014E-2</v>
          </cell>
          <cell r="I48">
            <v>2.9475229496609138E-2</v>
          </cell>
          <cell r="J48">
            <v>3.2985247422933135E-2</v>
          </cell>
          <cell r="K48">
            <v>3.6566638886627673E-2</v>
          </cell>
          <cell r="L48">
            <v>3.92680132239649E-2</v>
          </cell>
          <cell r="M48">
            <v>4.1640121124167477E-2</v>
          </cell>
          <cell r="N48">
            <v>4.107303784867343E-2</v>
          </cell>
          <cell r="O48">
            <v>3.9214264264336239E-2</v>
          </cell>
          <cell r="P48">
            <v>3.9339527757957377E-2</v>
          </cell>
          <cell r="Q48">
            <v>4.0471088193388245E-2</v>
          </cell>
          <cell r="R48">
            <v>4.0989797375574594E-2</v>
          </cell>
          <cell r="S48">
            <v>4.0528672023998367E-2</v>
          </cell>
          <cell r="T48">
            <v>4.0483445109668864E-2</v>
          </cell>
          <cell r="U48">
            <v>3.9917629716902686E-2</v>
          </cell>
          <cell r="V48">
            <v>3.6731211783935229E-2</v>
          </cell>
          <cell r="W48">
            <v>3.5245302630032588E-2</v>
          </cell>
          <cell r="X48">
            <v>3.4551341069191908E-2</v>
          </cell>
          <cell r="Y48">
            <v>3.3348670118820485E-2</v>
          </cell>
        </row>
        <row r="49">
          <cell r="B49">
            <v>3.1389480755990115E-2</v>
          </cell>
          <cell r="C49">
            <v>3.0053704745840133E-2</v>
          </cell>
          <cell r="D49">
            <v>3.0304158814016546E-2</v>
          </cell>
          <cell r="E49">
            <v>3.0008751525023431E-2</v>
          </cell>
          <cell r="F49">
            <v>3.0241771711660013E-2</v>
          </cell>
          <cell r="G49">
            <v>2.9868846317724594E-2</v>
          </cell>
          <cell r="H49">
            <v>3.1411067467256588E-2</v>
          </cell>
          <cell r="I49">
            <v>3.2319918748621758E-2</v>
          </cell>
          <cell r="J49">
            <v>3.6063784463338001E-2</v>
          </cell>
          <cell r="K49">
            <v>3.9179529198147441E-2</v>
          </cell>
          <cell r="L49">
            <v>4.1435080813076057E-2</v>
          </cell>
          <cell r="M49">
            <v>4.2000790779496325E-2</v>
          </cell>
          <cell r="N49">
            <v>4.2155160540736952E-2</v>
          </cell>
          <cell r="O49">
            <v>4.1111461354874021E-2</v>
          </cell>
          <cell r="P49">
            <v>4.0717348822439541E-2</v>
          </cell>
          <cell r="Q49">
            <v>4.0567749232827355E-2</v>
          </cell>
          <cell r="R49">
            <v>4.0407841080802337E-2</v>
          </cell>
          <cell r="S49">
            <v>4.0517571825331195E-2</v>
          </cell>
          <cell r="T49">
            <v>4.0342737002194942E-2</v>
          </cell>
          <cell r="U49">
            <v>4.0356452999438928E-2</v>
          </cell>
          <cell r="V49">
            <v>3.9176399211469336E-2</v>
          </cell>
          <cell r="W49">
            <v>3.6706824605075544E-2</v>
          </cell>
          <cell r="X49">
            <v>3.4045614444919034E-2</v>
          </cell>
          <cell r="Y49">
            <v>3.200815407297037E-2</v>
          </cell>
        </row>
        <row r="50">
          <cell r="B50">
            <v>1.0368679835155518E-2</v>
          </cell>
          <cell r="C50">
            <v>9.9116165102957326E-3</v>
          </cell>
          <cell r="D50">
            <v>8.5841014003350466E-3</v>
          </cell>
          <cell r="E50">
            <v>7.5410075020025833E-3</v>
          </cell>
          <cell r="F50">
            <v>7.4845220024712502E-3</v>
          </cell>
          <cell r="G50">
            <v>7.3549185399490059E-3</v>
          </cell>
          <cell r="H50">
            <v>7.0570208376020847E-3</v>
          </cell>
          <cell r="I50">
            <v>7.3635109353496478E-3</v>
          </cell>
          <cell r="J50">
            <v>7.6190379177260553E-3</v>
          </cell>
          <cell r="K50">
            <v>9.3329067936618985E-3</v>
          </cell>
          <cell r="L50">
            <v>1.0793144088902192E-2</v>
          </cell>
          <cell r="M50">
            <v>1.1411024880371205E-2</v>
          </cell>
          <cell r="N50">
            <v>1.2280742830916314E-2</v>
          </cell>
          <cell r="O50">
            <v>1.2146291534996297E-2</v>
          </cell>
          <cell r="P50">
            <v>1.1345622505476766E-2</v>
          </cell>
          <cell r="Q50">
            <v>1.1363620768729621E-2</v>
          </cell>
          <cell r="R50">
            <v>1.1459509340340915E-2</v>
          </cell>
          <cell r="S50">
            <v>1.1444310062586432E-2</v>
          </cell>
          <cell r="T50">
            <v>1.3399000477143099E-2</v>
          </cell>
          <cell r="U50">
            <v>1.5088925518187463E-2</v>
          </cell>
          <cell r="V50">
            <v>1.5539880240976812E-2</v>
          </cell>
          <cell r="W50">
            <v>1.5340965724255905E-2</v>
          </cell>
          <cell r="X50">
            <v>1.4092833589764779E-2</v>
          </cell>
          <cell r="Y50">
            <v>1.2969740559736832E-2</v>
          </cell>
        </row>
        <row r="51">
          <cell r="B51">
            <v>1.0410334505708259E-2</v>
          </cell>
          <cell r="C51">
            <v>9.1067599700304196E-3</v>
          </cell>
          <cell r="D51">
            <v>8.797001951978807E-3</v>
          </cell>
          <cell r="E51">
            <v>8.926249020096479E-3</v>
          </cell>
          <cell r="F51">
            <v>8.5371164251126994E-3</v>
          </cell>
          <cell r="G51">
            <v>7.3982745565655868E-3</v>
          </cell>
          <cell r="H51">
            <v>7.3193607135143479E-3</v>
          </cell>
          <cell r="I51">
            <v>7.3027669821331166E-3</v>
          </cell>
          <cell r="J51">
            <v>7.988926005313696E-3</v>
          </cell>
          <cell r="K51">
            <v>9.1617231605539366E-3</v>
          </cell>
          <cell r="L51">
            <v>9.8665350388726699E-3</v>
          </cell>
          <cell r="M51">
            <v>1.1108108508495239E-2</v>
          </cell>
          <cell r="N51">
            <v>1.3485475078783754E-2</v>
          </cell>
          <cell r="O51">
            <v>1.3530525920246901E-2</v>
          </cell>
          <cell r="P51">
            <v>1.2335020305563006E-2</v>
          </cell>
          <cell r="Q51">
            <v>1.2182168802270981E-2</v>
          </cell>
          <cell r="R51">
            <v>1.2144977410909589E-2</v>
          </cell>
          <cell r="S51">
            <v>1.2428504425320909E-2</v>
          </cell>
          <cell r="T51">
            <v>1.3901011884890832E-2</v>
          </cell>
          <cell r="U51">
            <v>1.5314087045172876E-2</v>
          </cell>
          <cell r="V51">
            <v>1.6248458221076675E-2</v>
          </cell>
          <cell r="W51">
            <v>1.6446031936003847E-2</v>
          </cell>
          <cell r="X51">
            <v>1.4783393248928363E-2</v>
          </cell>
          <cell r="Y51">
            <v>1.3280350979931009E-2</v>
          </cell>
        </row>
        <row r="52">
          <cell r="B52">
            <v>1.6542729039750598E-2</v>
          </cell>
          <cell r="C52">
            <v>1.3961192740876528E-2</v>
          </cell>
          <cell r="D52">
            <v>1.2652743496481243E-2</v>
          </cell>
          <cell r="E52">
            <v>1.1438955056336247E-2</v>
          </cell>
          <cell r="F52">
            <v>1.0327898019654056E-2</v>
          </cell>
          <cell r="G52">
            <v>9.4478624165144666E-3</v>
          </cell>
          <cell r="H52">
            <v>9.7764742617638106E-3</v>
          </cell>
          <cell r="I52">
            <v>9.7527476031687623E-3</v>
          </cell>
          <cell r="J52">
            <v>1.0184000048870713E-2</v>
          </cell>
          <cell r="K52">
            <v>1.3754991653110612E-2</v>
          </cell>
          <cell r="L52">
            <v>1.6363694355078277E-2</v>
          </cell>
          <cell r="M52">
            <v>1.7660415289015467E-2</v>
          </cell>
          <cell r="N52">
            <v>1.9287825569934879E-2</v>
          </cell>
          <cell r="O52">
            <v>1.9800386825134516E-2</v>
          </cell>
          <cell r="P52">
            <v>1.8796654105001351E-2</v>
          </cell>
          <cell r="Q52">
            <v>1.7739821780389742E-2</v>
          </cell>
          <cell r="R52">
            <v>1.8231310611230522E-2</v>
          </cell>
          <cell r="S52">
            <v>1.8089185324675728E-2</v>
          </cell>
          <cell r="T52">
            <v>2.1028631618296555E-2</v>
          </cell>
          <cell r="U52">
            <v>2.2915378853380609E-2</v>
          </cell>
          <cell r="V52">
            <v>2.3375898423394763E-2</v>
          </cell>
          <cell r="W52">
            <v>2.153884306153904E-2</v>
          </cell>
          <cell r="X52">
            <v>2.0255672920674928E-2</v>
          </cell>
          <cell r="Y52">
            <v>1.7003911698993773E-2</v>
          </cell>
        </row>
        <row r="53">
          <cell r="B53">
            <v>7.9582689724655674E-3</v>
          </cell>
          <cell r="C53">
            <v>5.3959438832570155E-3</v>
          </cell>
          <cell r="D53">
            <v>4.8818079516987365E-3</v>
          </cell>
          <cell r="E53">
            <v>5.2619455155184644E-3</v>
          </cell>
          <cell r="F53">
            <v>5.2603830911437909E-3</v>
          </cell>
          <cell r="G53">
            <v>5.3957458753871087E-3</v>
          </cell>
          <cell r="H53">
            <v>5.3421542154235635E-3</v>
          </cell>
          <cell r="I53">
            <v>9.4556439084279176E-3</v>
          </cell>
          <cell r="J53">
            <v>1.5492887361248677E-2</v>
          </cell>
          <cell r="K53">
            <v>2.1775162490083853E-2</v>
          </cell>
          <cell r="L53">
            <v>2.4024066415647503E-2</v>
          </cell>
          <cell r="M53">
            <v>2.467906241880341E-2</v>
          </cell>
          <cell r="N53">
            <v>2.1964281545623684E-2</v>
          </cell>
          <cell r="O53">
            <v>1.9881559183101097E-2</v>
          </cell>
          <cell r="P53">
            <v>2.1256451529383696E-2</v>
          </cell>
          <cell r="Q53">
            <v>2.1881332946400954E-2</v>
          </cell>
          <cell r="R53">
            <v>2.151415254726987E-2</v>
          </cell>
          <cell r="S53">
            <v>1.9077047674513285E-2</v>
          </cell>
          <cell r="T53">
            <v>1.9856415049006204E-2</v>
          </cell>
          <cell r="U53">
            <v>2.0340486686843889E-2</v>
          </cell>
          <cell r="V53">
            <v>1.6525541284759648E-2</v>
          </cell>
          <cell r="W53">
            <v>1.4309117269884401E-2</v>
          </cell>
          <cell r="X53">
            <v>1.2942757442371123E-2</v>
          </cell>
          <cell r="Y53">
            <v>1.226407282105426E-2</v>
          </cell>
        </row>
        <row r="54">
          <cell r="B54">
            <v>7.8353564764774512E-3</v>
          </cell>
          <cell r="C54">
            <v>7.394496795638421E-3</v>
          </cell>
          <cell r="D54">
            <v>8.0145059740962931E-3</v>
          </cell>
          <cell r="E54">
            <v>7.8824473720773142E-3</v>
          </cell>
          <cell r="F54">
            <v>8.866377032674325E-3</v>
          </cell>
          <cell r="G54">
            <v>1.0503416384928041E-2</v>
          </cell>
          <cell r="H54">
            <v>1.2264235752679747E-2</v>
          </cell>
          <cell r="I54">
            <v>1.6014424874411133E-2</v>
          </cell>
          <cell r="J54">
            <v>2.6311219355446547E-2</v>
          </cell>
          <cell r="K54">
            <v>3.5990096585480011E-2</v>
          </cell>
          <cell r="L54">
            <v>3.6140463603797579E-2</v>
          </cell>
          <cell r="M54">
            <v>3.9427824249375083E-2</v>
          </cell>
          <cell r="N54">
            <v>3.8976978905184541E-2</v>
          </cell>
          <cell r="O54">
            <v>3.853587309779663E-2</v>
          </cell>
          <cell r="P54">
            <v>3.6126590109275838E-2</v>
          </cell>
          <cell r="Q54">
            <v>3.6451269364090953E-2</v>
          </cell>
          <cell r="R54">
            <v>3.6806388574264097E-2</v>
          </cell>
          <cell r="S54">
            <v>3.605195072653402E-2</v>
          </cell>
          <cell r="T54">
            <v>3.7406641230963621E-2</v>
          </cell>
          <cell r="U54">
            <v>3.8219988593730249E-2</v>
          </cell>
          <cell r="V54">
            <v>3.8391577530372319E-2</v>
          </cell>
          <cell r="W54">
            <v>3.527002377426168E-2</v>
          </cell>
          <cell r="X54">
            <v>2.0551829161591151E-2</v>
          </cell>
          <cell r="Y54">
            <v>1.3082932588542505E-2</v>
          </cell>
        </row>
        <row r="55">
          <cell r="B55">
            <v>1.3231605770076725E-2</v>
          </cell>
          <cell r="C55">
            <v>1.3016303928381887E-2</v>
          </cell>
          <cell r="D55">
            <v>1.3334552867741132E-2</v>
          </cell>
          <cell r="E55">
            <v>1.3306414309242343E-2</v>
          </cell>
          <cell r="F55">
            <v>1.3503336100054919E-2</v>
          </cell>
          <cell r="G55">
            <v>1.3818186892377311E-2</v>
          </cell>
          <cell r="H55">
            <v>1.3119860265829657E-2</v>
          </cell>
          <cell r="I55">
            <v>1.9156442210322561E-2</v>
          </cell>
          <cell r="J55">
            <v>3.0248699418142393E-2</v>
          </cell>
          <cell r="K55">
            <v>3.8266603341662903E-2</v>
          </cell>
          <cell r="L55">
            <v>4.016989450974174E-2</v>
          </cell>
          <cell r="M55">
            <v>4.1555832019569985E-2</v>
          </cell>
          <cell r="N55">
            <v>4.0715072917611471E-2</v>
          </cell>
          <cell r="O55">
            <v>4.1740881341500218E-2</v>
          </cell>
          <cell r="P55">
            <v>4.2133439551678455E-2</v>
          </cell>
          <cell r="Q55">
            <v>4.132358538763075E-2</v>
          </cell>
          <cell r="R55">
            <v>4.1754581430926307E-2</v>
          </cell>
          <cell r="S55">
            <v>3.8927767230682628E-2</v>
          </cell>
          <cell r="T55">
            <v>4.1380333810785749E-2</v>
          </cell>
          <cell r="U55">
            <v>4.2202825995101036E-2</v>
          </cell>
          <cell r="V55">
            <v>3.7978577576590525E-2</v>
          </cell>
          <cell r="W55">
            <v>3.0247399028134486E-2</v>
          </cell>
          <cell r="X55">
            <v>2.8802784000514482E-2</v>
          </cell>
          <cell r="Y55">
            <v>2.3855776128075719E-2</v>
          </cell>
        </row>
        <row r="56">
          <cell r="B56">
            <v>1.4031748754736282E-2</v>
          </cell>
          <cell r="C56">
            <v>1.2100360724426667E-2</v>
          </cell>
          <cell r="D56">
            <v>9.5185518189093415E-3</v>
          </cell>
          <cell r="E56">
            <v>9.945344246028583E-3</v>
          </cell>
          <cell r="F56">
            <v>9.8468404686784111E-3</v>
          </cell>
          <cell r="G56">
            <v>1.0451301484257727E-2</v>
          </cell>
          <cell r="H56">
            <v>1.0769936163499267E-2</v>
          </cell>
          <cell r="I56">
            <v>1.4480741776802508E-2</v>
          </cell>
          <cell r="J56">
            <v>1.8994624527312595E-2</v>
          </cell>
          <cell r="K56">
            <v>2.9007113301310571E-2</v>
          </cell>
          <cell r="L56">
            <v>3.5618016282019306E-2</v>
          </cell>
          <cell r="M56">
            <v>3.8674037634115345E-2</v>
          </cell>
          <cell r="N56">
            <v>3.8571438927543396E-2</v>
          </cell>
          <cell r="O56">
            <v>3.7701762772072628E-2</v>
          </cell>
          <cell r="P56">
            <v>3.7785314485086728E-2</v>
          </cell>
          <cell r="Q56">
            <v>3.8604041456877784E-2</v>
          </cell>
          <cell r="R56">
            <v>3.9152599238583143E-2</v>
          </cell>
          <cell r="S56">
            <v>3.8931982703617619E-2</v>
          </cell>
          <cell r="T56">
            <v>4.4372600778637146E-2</v>
          </cell>
          <cell r="U56">
            <v>4.7443769041136848E-2</v>
          </cell>
          <cell r="V56">
            <v>4.7129987036802871E-2</v>
          </cell>
          <cell r="W56">
            <v>3.6931115253136131E-2</v>
          </cell>
          <cell r="X56">
            <v>2.8395583286207976E-2</v>
          </cell>
          <cell r="Y56">
            <v>2.2007320887977258E-2</v>
          </cell>
        </row>
        <row r="57">
          <cell r="B57">
            <v>5.7794212983834341E-3</v>
          </cell>
          <cell r="C57">
            <v>5.2306759822783426E-3</v>
          </cell>
          <cell r="D57">
            <v>4.2775988922413083E-3</v>
          </cell>
          <cell r="E57">
            <v>4.3726759675274786E-3</v>
          </cell>
          <cell r="F57">
            <v>4.5748370623868171E-3</v>
          </cell>
          <cell r="G57">
            <v>4.568607224958908E-3</v>
          </cell>
          <cell r="H57">
            <v>4.553646762085444E-3</v>
          </cell>
          <cell r="I57">
            <v>4.2518685402361568E-3</v>
          </cell>
          <cell r="J57">
            <v>4.3041688015671214E-3</v>
          </cell>
          <cell r="K57">
            <v>4.1102290843681548E-3</v>
          </cell>
          <cell r="L57">
            <v>4.1529583724823288E-3</v>
          </cell>
          <cell r="M57">
            <v>4.4569460025047697E-3</v>
          </cell>
          <cell r="N57">
            <v>4.4386251366095751E-3</v>
          </cell>
          <cell r="O57">
            <v>3.8887397931576806E-3</v>
          </cell>
          <cell r="P57">
            <v>2.8829446886589585E-3</v>
          </cell>
          <cell r="Q57">
            <v>3.2122748558714898E-3</v>
          </cell>
          <cell r="R57">
            <v>3.0962052905412103E-3</v>
          </cell>
          <cell r="S57">
            <v>3.003648270505534E-3</v>
          </cell>
          <cell r="T57">
            <v>2.9789561753352052E-3</v>
          </cell>
          <cell r="U57">
            <v>2.956123812763378E-3</v>
          </cell>
          <cell r="V57">
            <v>2.9181893978582202E-3</v>
          </cell>
          <cell r="W57">
            <v>3.2113969616977731E-3</v>
          </cell>
          <cell r="X57">
            <v>3.3919641324291067E-3</v>
          </cell>
          <cell r="Y57">
            <v>4.4644778108417459E-3</v>
          </cell>
        </row>
        <row r="58">
          <cell r="B58">
            <v>1.0760718818110021E-2</v>
          </cell>
          <cell r="C58">
            <v>1.0592586126622318E-2</v>
          </cell>
          <cell r="D58">
            <v>9.761895388907104E-3</v>
          </cell>
          <cell r="E58">
            <v>9.3250637454096487E-3</v>
          </cell>
          <cell r="F58">
            <v>9.2363950505758019E-3</v>
          </cell>
          <cell r="G58">
            <v>9.6361759041085106E-3</v>
          </cell>
          <cell r="H58">
            <v>1.1491788575388713E-2</v>
          </cell>
          <cell r="I58">
            <v>1.2291587121208704E-2</v>
          </cell>
          <cell r="J58">
            <v>1.6544028342888959E-2</v>
          </cell>
          <cell r="K58">
            <v>1.9672130488010638E-2</v>
          </cell>
          <cell r="L58">
            <v>2.1078550449647227E-2</v>
          </cell>
          <cell r="M58">
            <v>2.1575182347176841E-2</v>
          </cell>
          <cell r="N58">
            <v>2.0560392804352002E-2</v>
          </cell>
          <cell r="O58">
            <v>1.9375013454416275E-2</v>
          </cell>
          <cell r="P58">
            <v>1.9221514473294159E-2</v>
          </cell>
          <cell r="Q58">
            <v>1.9189053533419636E-2</v>
          </cell>
          <cell r="R58">
            <v>1.938640098186872E-2</v>
          </cell>
          <cell r="S58">
            <v>1.9469349581091453E-2</v>
          </cell>
          <cell r="T58">
            <v>1.9094420197326961E-2</v>
          </cell>
          <cell r="U58">
            <v>1.9160916852240969E-2</v>
          </cell>
          <cell r="V58">
            <v>1.841518216179884E-2</v>
          </cell>
          <cell r="W58">
            <v>1.7625662042463377E-2</v>
          </cell>
          <cell r="X58">
            <v>1.6363365132412343E-2</v>
          </cell>
          <cell r="Y58">
            <v>1.5694428248822882E-2</v>
          </cell>
        </row>
        <row r="59">
          <cell r="B59">
            <v>1.0540914668726527E-2</v>
          </cell>
          <cell r="C59">
            <v>1.0489767378370587E-2</v>
          </cell>
          <cell r="D59">
            <v>1.0182206022476548E-2</v>
          </cell>
          <cell r="E59">
            <v>9.9394338494406976E-3</v>
          </cell>
          <cell r="F59">
            <v>9.408627413988754E-3</v>
          </cell>
          <cell r="G59">
            <v>9.2823569851369619E-3</v>
          </cell>
          <cell r="H59">
            <v>9.95808492606505E-3</v>
          </cell>
          <cell r="I59">
            <v>1.1276405910122229E-2</v>
          </cell>
          <cell r="J59">
            <v>1.4118874490040952E-2</v>
          </cell>
          <cell r="K59">
            <v>1.68686040486783E-2</v>
          </cell>
          <cell r="L59">
            <v>1.7615488745905791E-2</v>
          </cell>
          <cell r="M59">
            <v>1.8421036337589333E-2</v>
          </cell>
          <cell r="N59">
            <v>1.8446164267447364E-2</v>
          </cell>
          <cell r="O59">
            <v>1.7650855974944712E-2</v>
          </cell>
          <cell r="P59">
            <v>1.75389322240922E-2</v>
          </cell>
          <cell r="Q59">
            <v>1.769090939023811E-2</v>
          </cell>
          <cell r="R59">
            <v>1.7654565559509481E-2</v>
          </cell>
          <cell r="S59">
            <v>1.7502709134689431E-2</v>
          </cell>
          <cell r="T59">
            <v>1.7414615393845104E-2</v>
          </cell>
          <cell r="U59">
            <v>1.7680358357110335E-2</v>
          </cell>
          <cell r="V59">
            <v>1.6339149876553476E-2</v>
          </cell>
          <cell r="W59">
            <v>1.4765268315970307E-2</v>
          </cell>
          <cell r="X59">
            <v>1.3976719363976818E-2</v>
          </cell>
          <cell r="Y59">
            <v>1.328906530233338E-2</v>
          </cell>
        </row>
        <row r="60">
          <cell r="B60">
            <v>1.0074391725375192E-2</v>
          </cell>
          <cell r="C60">
            <v>8.5126842893763661E-3</v>
          </cell>
          <cell r="D60">
            <v>8.3469197878217709E-3</v>
          </cell>
          <cell r="E60">
            <v>8.4421653278874756E-3</v>
          </cell>
          <cell r="F60">
            <v>8.3341313843316271E-3</v>
          </cell>
          <cell r="G60">
            <v>8.5357233547744653E-3</v>
          </cell>
          <cell r="H60">
            <v>9.2940370781097632E-3</v>
          </cell>
          <cell r="I60">
            <v>9.592345617144846E-3</v>
          </cell>
          <cell r="J60">
            <v>1.2966658494125049E-2</v>
          </cell>
          <cell r="K60">
            <v>1.6182630484964697E-2</v>
          </cell>
          <cell r="L60">
            <v>1.7645959034804752E-2</v>
          </cell>
          <cell r="M60">
            <v>1.7657353972731368E-2</v>
          </cell>
          <cell r="N60">
            <v>1.7097378231226302E-2</v>
          </cell>
          <cell r="O60">
            <v>1.5660849908249362E-2</v>
          </cell>
          <cell r="P60">
            <v>1.5802214287316058E-2</v>
          </cell>
          <cell r="Q60">
            <v>1.6346918227226063E-2</v>
          </cell>
          <cell r="R60">
            <v>1.6367762013755099E-2</v>
          </cell>
          <cell r="S60">
            <v>1.6094471334334996E-2</v>
          </cell>
          <cell r="T60">
            <v>1.6198710028244634E-2</v>
          </cell>
          <cell r="U60">
            <v>1.6440708448970481E-2</v>
          </cell>
          <cell r="V60">
            <v>1.5295645734370786E-2</v>
          </cell>
          <cell r="W60">
            <v>1.4004438193218441E-2</v>
          </cell>
          <cell r="X60">
            <v>1.2455143301459692E-2</v>
          </cell>
          <cell r="Y60">
            <v>1.1948661599271732E-2</v>
          </cell>
        </row>
        <row r="61">
          <cell r="B61">
            <v>7.7462160604996361E-2</v>
          </cell>
          <cell r="C61">
            <v>6.2916189067944481E-2</v>
          </cell>
          <cell r="D61">
            <v>5.8754839864959031E-2</v>
          </cell>
          <cell r="E61">
            <v>5.4184317674667443E-2</v>
          </cell>
          <cell r="F61">
            <v>5.2188876469794525E-2</v>
          </cell>
          <cell r="G61">
            <v>4.6393706036472949E-2</v>
          </cell>
          <cell r="H61">
            <v>3.9841958598543309E-2</v>
          </cell>
          <cell r="I61">
            <v>4.1630739760283197E-2</v>
          </cell>
          <cell r="J61">
            <v>5.1195972922586437E-2</v>
          </cell>
          <cell r="K61">
            <v>6.0310757448083188E-2</v>
          </cell>
          <cell r="L61">
            <v>7.3851847542698718E-2</v>
          </cell>
          <cell r="M61">
            <v>8.1853632400410367E-2</v>
          </cell>
          <cell r="N61">
            <v>8.0398651305097962E-2</v>
          </cell>
          <cell r="O61">
            <v>7.8354921276773501E-2</v>
          </cell>
          <cell r="P61">
            <v>7.4758073144854859E-2</v>
          </cell>
          <cell r="Q61">
            <v>7.6493494940294934E-2</v>
          </cell>
          <cell r="R61">
            <v>7.5060963135442763E-2</v>
          </cell>
          <cell r="S61">
            <v>8.1377932523455612E-2</v>
          </cell>
          <cell r="T61">
            <v>8.7631863379028938E-2</v>
          </cell>
          <cell r="U61">
            <v>9.5992258274280914E-2</v>
          </cell>
          <cell r="V61">
            <v>9.8999538566388198E-2</v>
          </cell>
          <cell r="W61">
            <v>9.3138529330646549E-2</v>
          </cell>
          <cell r="X61">
            <v>8.3026803636386884E-2</v>
          </cell>
          <cell r="Y61">
            <v>7.5256062443640345E-2</v>
          </cell>
        </row>
        <row r="62">
          <cell r="B62">
            <v>1.9472747036484051E-3</v>
          </cell>
          <cell r="C62">
            <v>1.7125641384497525E-3</v>
          </cell>
          <cell r="D62">
            <v>1.5554066556314984E-3</v>
          </cell>
          <cell r="E62">
            <v>1.5421248133677449E-3</v>
          </cell>
          <cell r="F62">
            <v>1.5574600486217257E-3</v>
          </cell>
          <cell r="G62">
            <v>1.5461775522898962E-3</v>
          </cell>
          <cell r="H62">
            <v>1.4653461749416054E-3</v>
          </cell>
          <cell r="I62">
            <v>1.4608399150000551E-3</v>
          </cell>
          <cell r="J62">
            <v>1.6522103714000189E-3</v>
          </cell>
          <cell r="K62">
            <v>1.8761383014514034E-3</v>
          </cell>
          <cell r="L62">
            <v>1.908139791927191E-3</v>
          </cell>
          <cell r="M62">
            <v>1.9795379320719894E-3</v>
          </cell>
          <cell r="N62">
            <v>2.1817424029068216E-3</v>
          </cell>
          <cell r="O62">
            <v>2.1905988088006738E-3</v>
          </cell>
          <cell r="P62">
            <v>2.0840595084823947E-3</v>
          </cell>
          <cell r="Q62">
            <v>2.0235612865894446E-3</v>
          </cell>
          <cell r="R62">
            <v>2.0158891732747898E-3</v>
          </cell>
          <cell r="S62">
            <v>2.1186217624134668E-3</v>
          </cell>
          <cell r="T62">
            <v>2.5502113352871363E-3</v>
          </cell>
          <cell r="U62">
            <v>2.7918028715777153E-3</v>
          </cell>
          <cell r="V62">
            <v>2.801657122520567E-3</v>
          </cell>
          <cell r="W62">
            <v>2.8013779946600434E-3</v>
          </cell>
          <cell r="X62">
            <v>2.663740985296138E-3</v>
          </cell>
          <cell r="Y62">
            <v>2.3451764585434376E-3</v>
          </cell>
        </row>
        <row r="63">
          <cell r="B63">
            <v>1.9552333552977572E-3</v>
          </cell>
          <cell r="C63">
            <v>1.8030300214800798E-3</v>
          </cell>
          <cell r="D63">
            <v>1.6129662786926531E-3</v>
          </cell>
          <cell r="E63">
            <v>1.4191613333173162E-3</v>
          </cell>
          <cell r="F63">
            <v>1.4600743636148041E-3</v>
          </cell>
          <cell r="G63">
            <v>1.439819265154087E-3</v>
          </cell>
          <cell r="H63">
            <v>1.4438829715780149E-3</v>
          </cell>
          <cell r="I63">
            <v>1.5275943556089708E-3</v>
          </cell>
          <cell r="J63">
            <v>1.8039675946724706E-3</v>
          </cell>
          <cell r="K63">
            <v>1.896485685017157E-3</v>
          </cell>
          <cell r="L63">
            <v>2.1248695825920368E-3</v>
          </cell>
          <cell r="M63">
            <v>2.4464788261666908E-3</v>
          </cell>
          <cell r="N63">
            <v>2.5258560708695593E-3</v>
          </cell>
          <cell r="O63">
            <v>2.4930835946607942E-3</v>
          </cell>
          <cell r="P63">
            <v>2.2987247410425917E-3</v>
          </cell>
          <cell r="Q63">
            <v>2.182969083398289E-3</v>
          </cell>
          <cell r="R63">
            <v>2.1022631900793308E-3</v>
          </cell>
          <cell r="S63">
            <v>2.1807856612879027E-3</v>
          </cell>
          <cell r="T63">
            <v>2.4353937448668354E-3</v>
          </cell>
          <cell r="U63">
            <v>2.5823808953171715E-3</v>
          </cell>
          <cell r="V63">
            <v>2.6638037273108042E-3</v>
          </cell>
          <cell r="W63">
            <v>2.6707884450411557E-3</v>
          </cell>
          <cell r="X63">
            <v>2.4901415376077187E-3</v>
          </cell>
          <cell r="Y63">
            <v>2.1694039634084753E-3</v>
          </cell>
        </row>
        <row r="64">
          <cell r="B64">
            <v>2.9505668562710256E-2</v>
          </cell>
          <cell r="C64">
            <v>2.5092762711797736E-2</v>
          </cell>
          <cell r="D64">
            <v>2.2932291827989223E-2</v>
          </cell>
          <cell r="E64">
            <v>2.3187576833682291E-2</v>
          </cell>
          <cell r="F64">
            <v>1.8318043196178725E-2</v>
          </cell>
          <cell r="G64">
            <v>1.7953972429623353E-2</v>
          </cell>
          <cell r="H64">
            <v>1.4827968436755915E-2</v>
          </cell>
          <cell r="I64">
            <v>1.6443446767386953E-2</v>
          </cell>
          <cell r="J64">
            <v>2.0718695650058464E-2</v>
          </cell>
          <cell r="K64">
            <v>2.6277005789026902E-2</v>
          </cell>
          <cell r="L64">
            <v>3.0370508148704001E-2</v>
          </cell>
          <cell r="M64">
            <v>3.1328887680027749E-2</v>
          </cell>
          <cell r="N64">
            <v>3.2800925710760383E-2</v>
          </cell>
          <cell r="O64">
            <v>3.3091115630710294E-2</v>
          </cell>
          <cell r="P64">
            <v>3.1515759682185625E-2</v>
          </cell>
          <cell r="Q64">
            <v>3.0671281905480689E-2</v>
          </cell>
          <cell r="R64">
            <v>3.1344962480604213E-2</v>
          </cell>
          <cell r="S64">
            <v>3.3435727183731147E-2</v>
          </cell>
          <cell r="T64">
            <v>3.9150190044026277E-2</v>
          </cell>
          <cell r="U64">
            <v>4.4849530102660386E-2</v>
          </cell>
          <cell r="V64">
            <v>4.3079062692760489E-2</v>
          </cell>
          <cell r="W64">
            <v>4.278644450863351E-2</v>
          </cell>
          <cell r="X64">
            <v>3.7914421149420396E-2</v>
          </cell>
          <cell r="Y64">
            <v>3.0976885611710823E-2</v>
          </cell>
        </row>
        <row r="65">
          <cell r="B65">
            <v>2.3715318692241499E-2</v>
          </cell>
          <cell r="C65">
            <v>2.0311875438899167E-2</v>
          </cell>
          <cell r="D65">
            <v>1.7840685645554587E-2</v>
          </cell>
          <cell r="E65">
            <v>1.5635759030762194E-2</v>
          </cell>
          <cell r="F65">
            <v>1.5531036976323825E-2</v>
          </cell>
          <cell r="G65">
            <v>1.4814012636567691E-2</v>
          </cell>
          <cell r="H65">
            <v>1.4800603531760805E-2</v>
          </cell>
          <cell r="I65">
            <v>1.6426207633108401E-2</v>
          </cell>
          <cell r="J65">
            <v>2.0341435622763342E-2</v>
          </cell>
          <cell r="K65">
            <v>2.8182036936441605E-2</v>
          </cell>
          <cell r="L65">
            <v>3.0172388924071356E-2</v>
          </cell>
          <cell r="M65">
            <v>3.336491071640578E-2</v>
          </cell>
          <cell r="N65">
            <v>3.5978476961976466E-2</v>
          </cell>
          <cell r="O65">
            <v>3.3711598980708926E-2</v>
          </cell>
          <cell r="P65">
            <v>3.0830878125946176E-2</v>
          </cell>
          <cell r="Q65">
            <v>3.0979447956067264E-2</v>
          </cell>
          <cell r="R65">
            <v>3.074884526371861E-2</v>
          </cell>
          <cell r="S65">
            <v>3.3935631250236666E-2</v>
          </cell>
          <cell r="T65">
            <v>3.8632870967988488E-2</v>
          </cell>
          <cell r="U65">
            <v>4.2052675560241982E-2</v>
          </cell>
          <cell r="V65">
            <v>4.3470802292558397E-2</v>
          </cell>
          <cell r="W65">
            <v>4.0529956604994706E-2</v>
          </cell>
          <cell r="X65">
            <v>3.4060400909858908E-2</v>
          </cell>
          <cell r="Y65">
            <v>3.019214386492854E-2</v>
          </cell>
        </row>
        <row r="66">
          <cell r="B66">
            <v>2.9137193998369569E-3</v>
          </cell>
          <cell r="C66">
            <v>2.5279187516540837E-3</v>
          </cell>
          <cell r="D66">
            <v>2.2435565274002835E-3</v>
          </cell>
          <cell r="E66">
            <v>2.2163722403623527E-3</v>
          </cell>
          <cell r="F66">
            <v>2.19969501763877E-3</v>
          </cell>
          <cell r="G66">
            <v>2.0585134302683484E-3</v>
          </cell>
          <cell r="H66">
            <v>2.3486353714685122E-3</v>
          </cell>
          <cell r="I66">
            <v>2.5368140872389258E-3</v>
          </cell>
          <cell r="J66">
            <v>3.0331428469716954E-3</v>
          </cell>
          <cell r="K66">
            <v>4.0887274453451864E-3</v>
          </cell>
          <cell r="L66">
            <v>4.5251756215057603E-3</v>
          </cell>
          <cell r="M66">
            <v>4.8160632128974971E-3</v>
          </cell>
          <cell r="N66">
            <v>4.4037961056082684E-3</v>
          </cell>
          <cell r="O66">
            <v>4.041495849542354E-3</v>
          </cell>
          <cell r="P66">
            <v>4.4760992128590965E-3</v>
          </cell>
          <cell r="Q66">
            <v>4.3253752072990306E-3</v>
          </cell>
          <cell r="R66">
            <v>4.1933463459830666E-3</v>
          </cell>
          <cell r="S66">
            <v>4.0778368148876353E-3</v>
          </cell>
          <cell r="T66">
            <v>3.7740744632800576E-3</v>
          </cell>
          <cell r="U66">
            <v>3.7477591778468356E-3</v>
          </cell>
          <cell r="V66">
            <v>3.1509559486654405E-3</v>
          </cell>
          <cell r="W66">
            <v>2.7481954916771809E-3</v>
          </cell>
          <cell r="X66">
            <v>2.7447733347040052E-3</v>
          </cell>
          <cell r="Y66">
            <v>2.6159497504837483E-3</v>
          </cell>
        </row>
        <row r="67">
          <cell r="B67">
            <v>2.8303401038552813E-3</v>
          </cell>
          <cell r="C67">
            <v>2.5328900929547427E-3</v>
          </cell>
          <cell r="D67">
            <v>2.5121435318468605E-3</v>
          </cell>
          <cell r="E67">
            <v>2.4372190928651735E-3</v>
          </cell>
          <cell r="F67">
            <v>2.1511998865862496E-3</v>
          </cell>
          <cell r="G67">
            <v>2.1921374208516706E-3</v>
          </cell>
          <cell r="H67">
            <v>2.3196024181401788E-3</v>
          </cell>
          <cell r="I67">
            <v>2.7900216900054496E-3</v>
          </cell>
          <cell r="J67">
            <v>3.5483721692926469E-3</v>
          </cell>
          <cell r="K67">
            <v>4.5424588234040646E-3</v>
          </cell>
          <cell r="L67">
            <v>4.7737844816130529E-3</v>
          </cell>
          <cell r="M67">
            <v>4.8845599053876886E-3</v>
          </cell>
          <cell r="N67">
            <v>4.8014264395359191E-3</v>
          </cell>
          <cell r="O67">
            <v>4.5500065395589337E-3</v>
          </cell>
          <cell r="P67">
            <v>4.4777326789795088E-3</v>
          </cell>
          <cell r="Q67">
            <v>4.4982296553172391E-3</v>
          </cell>
          <cell r="R67">
            <v>4.2309760421902235E-3</v>
          </cell>
          <cell r="S67">
            <v>4.1191027813684104E-3</v>
          </cell>
          <cell r="T67">
            <v>4.1590823883390447E-3</v>
          </cell>
          <cell r="U67">
            <v>3.42949225573693E-3</v>
          </cell>
          <cell r="V67">
            <v>3.1644301668387297E-3</v>
          </cell>
          <cell r="W67">
            <v>3.1482319571657013E-3</v>
          </cell>
          <cell r="X67">
            <v>2.8578748569184427E-3</v>
          </cell>
          <cell r="Y67">
            <v>2.8345424355494093E-3</v>
          </cell>
        </row>
        <row r="68">
          <cell r="B68">
            <v>1.4602997210747268E-2</v>
          </cell>
          <cell r="C68">
            <v>1.187108351889179E-2</v>
          </cell>
          <cell r="D68">
            <v>1.2685596598649013E-2</v>
          </cell>
          <cell r="E68">
            <v>9.897788170263289E-3</v>
          </cell>
          <cell r="F68">
            <v>9.3226363704894816E-3</v>
          </cell>
          <cell r="G68">
            <v>1.0102506175131342E-2</v>
          </cell>
          <cell r="H68">
            <v>1.2044021260639706E-2</v>
          </cell>
          <cell r="I68">
            <v>1.8661038969410858E-2</v>
          </cell>
          <cell r="J68">
            <v>2.6492301109504467E-2</v>
          </cell>
          <cell r="K68">
            <v>3.0269774312659307E-2</v>
          </cell>
          <cell r="L68">
            <v>3.3511592160094895E-2</v>
          </cell>
          <cell r="M68">
            <v>3.3082703655654189E-2</v>
          </cell>
          <cell r="N68">
            <v>2.8332705412848533E-2</v>
          </cell>
          <cell r="O68">
            <v>2.7448954494377474E-2</v>
          </cell>
          <cell r="P68">
            <v>2.7259254062437181E-2</v>
          </cell>
          <cell r="Q68">
            <v>2.7642879390628095E-2</v>
          </cell>
          <cell r="R68">
            <v>2.7335504877489543E-2</v>
          </cell>
          <cell r="S68">
            <v>2.7401433000824989E-2</v>
          </cell>
          <cell r="T68">
            <v>2.7129545865213288E-2</v>
          </cell>
          <cell r="U68">
            <v>2.7038224418238086E-2</v>
          </cell>
          <cell r="V68">
            <v>2.6268768009517027E-2</v>
          </cell>
          <cell r="W68">
            <v>2.4838370322420401E-2</v>
          </cell>
          <cell r="X68">
            <v>2.2608967010240313E-2</v>
          </cell>
          <cell r="Y68">
            <v>2.0273573168056055E-2</v>
          </cell>
        </row>
        <row r="69">
          <cell r="B69">
            <v>1.5993582174751639E-2</v>
          </cell>
          <cell r="C69">
            <v>1.4554914892509355E-2</v>
          </cell>
          <cell r="D69">
            <v>1.1673389457864045E-2</v>
          </cell>
          <cell r="E69">
            <v>1.0149579779624801E-2</v>
          </cell>
          <cell r="F69">
            <v>9.6523993093937249E-3</v>
          </cell>
          <cell r="G69">
            <v>1.2098189159074957E-2</v>
          </cell>
          <cell r="H69">
            <v>1.4369970898118698E-2</v>
          </cell>
          <cell r="I69">
            <v>2.1312222659204735E-2</v>
          </cell>
          <cell r="J69">
            <v>2.8626858256773611E-2</v>
          </cell>
          <cell r="K69">
            <v>3.2666466115109288E-2</v>
          </cell>
          <cell r="L69">
            <v>3.3531708929704369E-2</v>
          </cell>
          <cell r="M69">
            <v>3.3726021937189023E-2</v>
          </cell>
          <cell r="N69">
            <v>3.2596220155488943E-2</v>
          </cell>
          <cell r="O69">
            <v>3.0436175324542222E-2</v>
          </cell>
          <cell r="P69">
            <v>3.1306736290629272E-2</v>
          </cell>
          <cell r="Q69">
            <v>3.045850970324961E-2</v>
          </cell>
          <cell r="R69">
            <v>2.8948309015007289E-2</v>
          </cell>
          <cell r="S69">
            <v>2.7880695438536923E-2</v>
          </cell>
          <cell r="T69">
            <v>2.7670815692585123E-2</v>
          </cell>
          <cell r="U69">
            <v>2.4760933633887681E-2</v>
          </cell>
          <cell r="V69">
            <v>2.1459235005267259E-2</v>
          </cell>
          <cell r="W69">
            <v>1.97735617978845E-2</v>
          </cell>
          <cell r="X69">
            <v>1.8341619372744894E-2</v>
          </cell>
          <cell r="Y69">
            <v>1.5231053176093993E-2</v>
          </cell>
        </row>
        <row r="70">
          <cell r="B70">
            <v>1.1307466863215957E-2</v>
          </cell>
          <cell r="C70">
            <v>1.079324625463946E-2</v>
          </cell>
          <cell r="D70">
            <v>1.1512631769079816E-2</v>
          </cell>
          <cell r="E70">
            <v>1.1013991633049267E-2</v>
          </cell>
          <cell r="F70">
            <v>1.0244648851598865E-2</v>
          </cell>
          <cell r="G70">
            <v>9.9111187240439394E-3</v>
          </cell>
          <cell r="H70">
            <v>9.634428119073184E-3</v>
          </cell>
          <cell r="I70">
            <v>1.0785868287746319E-2</v>
          </cell>
          <cell r="J70">
            <v>1.2089440353266099E-2</v>
          </cell>
          <cell r="K70">
            <v>1.2575789773251973E-2</v>
          </cell>
          <cell r="L70">
            <v>1.2601602134504643E-2</v>
          </cell>
          <cell r="M70">
            <v>1.3032596399286401E-2</v>
          </cell>
          <cell r="N70">
            <v>1.3564801635843275E-2</v>
          </cell>
          <cell r="O70">
            <v>1.1569744886370454E-2</v>
          </cell>
          <cell r="P70">
            <v>1.1182288441838327E-2</v>
          </cell>
          <cell r="Q70">
            <v>1.111015093398369E-2</v>
          </cell>
          <cell r="R70">
            <v>1.1066890561887104E-2</v>
          </cell>
          <cell r="S70">
            <v>1.1871093597136666E-2</v>
          </cell>
          <cell r="T70">
            <v>1.4133648406577893E-2</v>
          </cell>
          <cell r="U70">
            <v>1.8507691952412451E-2</v>
          </cell>
          <cell r="V70">
            <v>2.0856541437181408E-2</v>
          </cell>
          <cell r="W70">
            <v>2.0412210789045981E-2</v>
          </cell>
          <cell r="X70">
            <v>1.7029758346040282E-2</v>
          </cell>
          <cell r="Y70">
            <v>1.3157616335323048E-2</v>
          </cell>
        </row>
        <row r="71">
          <cell r="B71">
            <v>1.1014899070313356E-2</v>
          </cell>
          <cell r="C71">
            <v>9.7991787689545688E-3</v>
          </cell>
          <cell r="D71">
            <v>9.6843087123771199E-3</v>
          </cell>
          <cell r="E71">
            <v>8.5982873204479299E-3</v>
          </cell>
          <cell r="F71">
            <v>8.485711546674499E-3</v>
          </cell>
          <cell r="G71">
            <v>8.8984633977809771E-3</v>
          </cell>
          <cell r="H71">
            <v>8.4695438681550647E-3</v>
          </cell>
          <cell r="I71">
            <v>9.1214466405847641E-3</v>
          </cell>
          <cell r="J71">
            <v>9.8140755017501417E-3</v>
          </cell>
          <cell r="K71">
            <v>1.1041318201191324E-2</v>
          </cell>
          <cell r="L71">
            <v>1.1349805767550687E-2</v>
          </cell>
          <cell r="M71">
            <v>1.1009546830640194E-2</v>
          </cell>
          <cell r="N71">
            <v>1.2140166827495327E-2</v>
          </cell>
          <cell r="O71">
            <v>1.2716803883906082E-2</v>
          </cell>
          <cell r="P71">
            <v>1.1816326932388221E-2</v>
          </cell>
          <cell r="Q71">
            <v>1.1083423033348505E-2</v>
          </cell>
          <cell r="R71">
            <v>1.1100179399936258E-2</v>
          </cell>
          <cell r="S71">
            <v>1.3113928329463509E-2</v>
          </cell>
          <cell r="T71">
            <v>1.7335023146584888E-2</v>
          </cell>
          <cell r="U71">
            <v>2.0985180451191594E-2</v>
          </cell>
          <cell r="V71">
            <v>2.2221295859569806E-2</v>
          </cell>
          <cell r="W71">
            <v>2.0990785141018251E-2</v>
          </cell>
          <cell r="X71">
            <v>1.7775761098034835E-2</v>
          </cell>
          <cell r="Y71">
            <v>1.4149134617892365E-2</v>
          </cell>
        </row>
        <row r="72">
          <cell r="B72">
            <v>9.5253164949599088E-3</v>
          </cell>
          <cell r="C72">
            <v>9.4440823830418876E-3</v>
          </cell>
          <cell r="D72">
            <v>8.4173204781428576E-3</v>
          </cell>
          <cell r="E72">
            <v>8.1675981695894621E-3</v>
          </cell>
          <cell r="F72">
            <v>8.1059240536547131E-3</v>
          </cell>
          <cell r="G72">
            <v>8.0210170143174952E-3</v>
          </cell>
          <cell r="H72">
            <v>8.2229805953385367E-3</v>
          </cell>
          <cell r="I72">
            <v>9.11308910781225E-3</v>
          </cell>
          <cell r="J72">
            <v>1.0916822531500848E-2</v>
          </cell>
          <cell r="K72">
            <v>1.4524558033268404E-2</v>
          </cell>
          <cell r="L72">
            <v>1.7255930266477627E-2</v>
          </cell>
          <cell r="M72">
            <v>1.8346416716111969E-2</v>
          </cell>
          <cell r="N72">
            <v>1.7960010582785985E-2</v>
          </cell>
          <cell r="O72">
            <v>1.6501349643611812E-2</v>
          </cell>
          <cell r="P72">
            <v>1.5868247639384762E-2</v>
          </cell>
          <cell r="Q72">
            <v>1.5047736521831764E-2</v>
          </cell>
          <cell r="R72">
            <v>1.4534777768797476E-2</v>
          </cell>
          <cell r="S72">
            <v>1.4456285038291921E-2</v>
          </cell>
          <cell r="T72">
            <v>1.260963291476928E-2</v>
          </cell>
          <cell r="U72">
            <v>1.1081476548799015E-2</v>
          </cell>
          <cell r="V72">
            <v>1.1206858214781637E-2</v>
          </cell>
          <cell r="W72">
            <v>1.083863610059445E-2</v>
          </cell>
          <cell r="X72">
            <v>9.6996308063902349E-3</v>
          </cell>
          <cell r="Y72">
            <v>8.6546605759971196E-3</v>
          </cell>
        </row>
        <row r="73">
          <cell r="B73">
            <v>8.5155301090715126E-3</v>
          </cell>
          <cell r="C73">
            <v>5.6771718721608496E-3</v>
          </cell>
          <cell r="D73">
            <v>4.8635034876530446E-3</v>
          </cell>
          <cell r="E73">
            <v>5.3257765734692217E-3</v>
          </cell>
          <cell r="F73">
            <v>5.0883598019088455E-3</v>
          </cell>
          <cell r="G73">
            <v>6.5574240587589422E-3</v>
          </cell>
          <cell r="H73">
            <v>8.0634400028325118E-3</v>
          </cell>
          <cell r="I73">
            <v>8.713442828490528E-3</v>
          </cell>
          <cell r="J73">
            <v>1.010797599432805E-2</v>
          </cell>
          <cell r="K73">
            <v>1.4362241279524459E-2</v>
          </cell>
          <cell r="L73">
            <v>1.8046521841572214E-2</v>
          </cell>
          <cell r="M73">
            <v>1.9645130573570136E-2</v>
          </cell>
          <cell r="N73">
            <v>1.7891780074528092E-2</v>
          </cell>
          <cell r="O73">
            <v>1.6156653413572739E-2</v>
          </cell>
          <cell r="P73">
            <v>1.6273482503102607E-2</v>
          </cell>
          <cell r="Q73">
            <v>1.8215936940317163E-2</v>
          </cell>
          <cell r="R73">
            <v>1.726662229622734E-2</v>
          </cell>
          <cell r="S73">
            <v>1.7672169387923681E-2</v>
          </cell>
          <cell r="T73">
            <v>1.6585083160258963E-2</v>
          </cell>
          <cell r="U73">
            <v>1.5806681815179264E-2</v>
          </cell>
          <cell r="V73">
            <v>1.4502531337448683E-2</v>
          </cell>
          <cell r="W73">
            <v>1.0970928577178334E-2</v>
          </cell>
          <cell r="X73">
            <v>9.494569844777449E-3</v>
          </cell>
          <cell r="Y73">
            <v>1.0042088480391072E-2</v>
          </cell>
        </row>
        <row r="74">
          <cell r="B74">
            <v>1.341285085098542E-2</v>
          </cell>
          <cell r="C74">
            <v>8.7870777461597598E-3</v>
          </cell>
          <cell r="D74">
            <v>8.0205425463577666E-3</v>
          </cell>
          <cell r="E74">
            <v>8.5995501640533621E-3</v>
          </cell>
          <cell r="F74">
            <v>7.6892216293633527E-3</v>
          </cell>
          <cell r="G74">
            <v>8.4749298007841343E-3</v>
          </cell>
          <cell r="H74">
            <v>9.5849037225611711E-3</v>
          </cell>
          <cell r="I74">
            <v>1.2431040487195616E-2</v>
          </cell>
          <cell r="J74">
            <v>1.9828544058028225E-2</v>
          </cell>
          <cell r="K74">
            <v>2.563219533441255E-2</v>
          </cell>
          <cell r="L74">
            <v>2.5727107007915175E-2</v>
          </cell>
          <cell r="M74">
            <v>2.5601832447985935E-2</v>
          </cell>
          <cell r="N74">
            <v>2.6410583044219775E-2</v>
          </cell>
          <cell r="O74">
            <v>2.2765103823749116E-2</v>
          </cell>
          <cell r="P74">
            <v>2.2030900028733102E-2</v>
          </cell>
          <cell r="Q74">
            <v>1.8365693434369182E-2</v>
          </cell>
          <cell r="R74">
            <v>1.4864737332283117E-2</v>
          </cell>
          <cell r="S74">
            <v>1.3734062596725424E-2</v>
          </cell>
          <cell r="T74">
            <v>1.1244665169531017E-2</v>
          </cell>
          <cell r="U74">
            <v>1.1749336937506922E-2</v>
          </cell>
          <cell r="V74">
            <v>1.1283251310938125E-2</v>
          </cell>
          <cell r="W74">
            <v>1.1167875365990456E-2</v>
          </cell>
          <cell r="X74">
            <v>1.2000786676993244E-2</v>
          </cell>
          <cell r="Y74">
            <v>9.6574380366061998E-3</v>
          </cell>
        </row>
        <row r="75">
          <cell r="B75">
            <v>9.4579379936192889E-3</v>
          </cell>
          <cell r="C75">
            <v>9.1052420085007846E-3</v>
          </cell>
          <cell r="D75">
            <v>7.9957261528339728E-3</v>
          </cell>
          <cell r="E75">
            <v>7.8307967623155311E-3</v>
          </cell>
          <cell r="F75">
            <v>7.617783472658019E-3</v>
          </cell>
          <cell r="G75">
            <v>7.683811192766352E-3</v>
          </cell>
          <cell r="H75">
            <v>7.7752055588074182E-3</v>
          </cell>
          <cell r="I75">
            <v>7.7054220127754716E-3</v>
          </cell>
          <cell r="J75">
            <v>8.1874294877337956E-3</v>
          </cell>
          <cell r="K75">
            <v>1.000270576241351E-2</v>
          </cell>
          <cell r="L75">
            <v>1.1007202650643411E-2</v>
          </cell>
          <cell r="M75">
            <v>1.1338328326344942E-2</v>
          </cell>
          <cell r="N75">
            <v>1.3451863934511227E-2</v>
          </cell>
          <cell r="O75">
            <v>1.3476908076607943E-2</v>
          </cell>
          <cell r="P75">
            <v>1.2434908359488727E-2</v>
          </cell>
          <cell r="Q75">
            <v>1.1572012787886415E-2</v>
          </cell>
          <cell r="R75">
            <v>1.0137355461428721E-2</v>
          </cell>
          <cell r="S75">
            <v>1.0641708183789889E-2</v>
          </cell>
          <cell r="T75">
            <v>1.1914220679504456E-2</v>
          </cell>
          <cell r="U75">
            <v>1.4025961569632319E-2</v>
          </cell>
          <cell r="V75">
            <v>1.5897607641639937E-2</v>
          </cell>
          <cell r="W75">
            <v>1.5642039457027128E-2</v>
          </cell>
          <cell r="X75">
            <v>1.528174941558859E-2</v>
          </cell>
          <cell r="Y75">
            <v>1.3393954734681742E-2</v>
          </cell>
        </row>
        <row r="76">
          <cell r="B76">
            <v>9.905049051664493E-3</v>
          </cell>
          <cell r="C76">
            <v>9.1970799161226972E-3</v>
          </cell>
          <cell r="D76">
            <v>8.296163770502173E-3</v>
          </cell>
          <cell r="E76">
            <v>7.7383055472905124E-3</v>
          </cell>
          <cell r="F76">
            <v>7.0117871056363419E-3</v>
          </cell>
          <cell r="G76">
            <v>6.882887242935262E-3</v>
          </cell>
          <cell r="H76">
            <v>6.8372239998864427E-3</v>
          </cell>
          <cell r="I76">
            <v>7.7807845589902783E-3</v>
          </cell>
          <cell r="J76">
            <v>8.1435286530560039E-3</v>
          </cell>
          <cell r="K76">
            <v>1.0277858545783846E-2</v>
          </cell>
          <cell r="L76">
            <v>1.111278688905025E-2</v>
          </cell>
          <cell r="M76">
            <v>1.1778702670528791E-2</v>
          </cell>
          <cell r="N76">
            <v>1.2455867551802217E-2</v>
          </cell>
          <cell r="O76">
            <v>1.2397974753822236E-2</v>
          </cell>
          <cell r="P76">
            <v>1.1509444869960058E-2</v>
          </cell>
          <cell r="Q76">
            <v>1.1002540869550546E-2</v>
          </cell>
          <cell r="R76">
            <v>1.0918757258097983E-2</v>
          </cell>
          <cell r="S76">
            <v>1.2270878995760199E-2</v>
          </cell>
          <cell r="T76">
            <v>1.4826120857335055E-2</v>
          </cell>
          <cell r="U76">
            <v>1.6199622010599549E-2</v>
          </cell>
          <cell r="V76">
            <v>1.651837505981521E-2</v>
          </cell>
          <cell r="W76">
            <v>1.6555231794162944E-2</v>
          </cell>
          <cell r="X76">
            <v>1.580066618985812E-2</v>
          </cell>
          <cell r="Y76">
            <v>1.4240754459960937E-2</v>
          </cell>
        </row>
        <row r="77">
          <cell r="B77">
            <v>1.3037519523101771E-2</v>
          </cell>
          <cell r="C77">
            <v>1.2937251163641484E-2</v>
          </cell>
          <cell r="D77">
            <v>1.30612128839662E-2</v>
          </cell>
          <cell r="E77">
            <v>1.3014206566578234E-2</v>
          </cell>
          <cell r="F77">
            <v>1.1973165863623353E-2</v>
          </cell>
          <cell r="G77">
            <v>1.1452913623101494E-2</v>
          </cell>
          <cell r="H77">
            <v>1.2471553845919366E-2</v>
          </cell>
          <cell r="I77">
            <v>1.2985064926295361E-2</v>
          </cell>
          <cell r="J77">
            <v>1.2952954057220778E-2</v>
          </cell>
          <cell r="K77">
            <v>1.3003171777696434E-2</v>
          </cell>
          <cell r="L77">
            <v>1.2950067726933483E-2</v>
          </cell>
          <cell r="M77">
            <v>1.3471630435708126E-2</v>
          </cell>
          <cell r="N77">
            <v>1.4104311228583171E-2</v>
          </cell>
          <cell r="O77">
            <v>1.370993547610606E-2</v>
          </cell>
          <cell r="P77">
            <v>1.2914133349604506E-2</v>
          </cell>
          <cell r="Q77">
            <v>1.1978226229420411E-2</v>
          </cell>
          <cell r="R77">
            <v>1.1696233578388228E-2</v>
          </cell>
          <cell r="S77">
            <v>1.3508119412924225E-2</v>
          </cell>
          <cell r="T77">
            <v>1.6700398042899446E-2</v>
          </cell>
          <cell r="U77">
            <v>2.1565638051667071E-2</v>
          </cell>
          <cell r="V77">
            <v>2.4138882721585618E-2</v>
          </cell>
          <cell r="W77">
            <v>2.391803359653738E-2</v>
          </cell>
          <cell r="X77">
            <v>2.0374491376698171E-2</v>
          </cell>
          <cell r="Y77">
            <v>1.6665079920602708E-2</v>
          </cell>
        </row>
        <row r="78">
          <cell r="B78">
            <v>1.5598764659207487E-2</v>
          </cell>
          <cell r="C78">
            <v>1.4588814057211411E-2</v>
          </cell>
          <cell r="D78">
            <v>1.3125945154382741E-2</v>
          </cell>
          <cell r="E78">
            <v>1.3040266042442999E-2</v>
          </cell>
          <cell r="F78">
            <v>1.1944415002345209E-2</v>
          </cell>
          <cell r="G78">
            <v>1.1838208975752077E-2</v>
          </cell>
          <cell r="H78">
            <v>1.2256776072958058E-2</v>
          </cell>
          <cell r="I78">
            <v>1.289732590014812E-2</v>
          </cell>
          <cell r="J78">
            <v>1.3050141042713534E-2</v>
          </cell>
          <cell r="K78">
            <v>1.3273201354448722E-2</v>
          </cell>
          <cell r="L78">
            <v>1.2695453616168891E-2</v>
          </cell>
          <cell r="M78">
            <v>1.299820666119408E-2</v>
          </cell>
          <cell r="N78">
            <v>1.2799346389144119E-2</v>
          </cell>
          <cell r="O78">
            <v>1.1584476118576159E-2</v>
          </cell>
          <cell r="P78">
            <v>1.2046392414762479E-2</v>
          </cell>
          <cell r="Q78">
            <v>1.182505834828435E-2</v>
          </cell>
          <cell r="R78">
            <v>1.1902310466606997E-2</v>
          </cell>
          <cell r="S78">
            <v>1.3000005035066427E-2</v>
          </cell>
          <cell r="T78">
            <v>1.6004553826393486E-2</v>
          </cell>
          <cell r="U78">
            <v>2.0063362519730836E-2</v>
          </cell>
          <cell r="V78">
            <v>2.2842483995065471E-2</v>
          </cell>
          <cell r="W78">
            <v>2.2832436478956181E-2</v>
          </cell>
          <cell r="X78">
            <v>2.1472998528352272E-2</v>
          </cell>
          <cell r="Y78">
            <v>1.8363158656976662E-2</v>
          </cell>
        </row>
        <row r="79">
          <cell r="B79">
            <v>4.2303654191183537E-2</v>
          </cell>
          <cell r="C79">
            <v>4.1255103516088909E-2</v>
          </cell>
          <cell r="D79">
            <v>3.5356998731118507E-2</v>
          </cell>
          <cell r="E79">
            <v>3.2256296073204752E-2</v>
          </cell>
          <cell r="F79">
            <v>3.1299985743882798E-2</v>
          </cell>
          <cell r="G79">
            <v>3.2239631794109394E-2</v>
          </cell>
          <cell r="H79">
            <v>3.2660015544357344E-2</v>
          </cell>
          <cell r="I79">
            <v>3.6018106794566122E-2</v>
          </cell>
          <cell r="J79">
            <v>4.8482389483226758E-2</v>
          </cell>
          <cell r="K79">
            <v>6.2395726666375086E-2</v>
          </cell>
          <cell r="L79">
            <v>6.622846086230888E-2</v>
          </cell>
          <cell r="M79">
            <v>6.9299296839146651E-2</v>
          </cell>
          <cell r="N79">
            <v>7.1778131475260937E-2</v>
          </cell>
          <cell r="O79">
            <v>6.9706503481832494E-2</v>
          </cell>
          <cell r="P79">
            <v>6.9145377733542082E-2</v>
          </cell>
          <cell r="Q79">
            <v>6.3463501692376093E-2</v>
          </cell>
          <cell r="R79">
            <v>6.0538452467978919E-2</v>
          </cell>
          <cell r="S79">
            <v>6.0670980696447836E-2</v>
          </cell>
          <cell r="T79">
            <v>6.4724304453221165E-2</v>
          </cell>
          <cell r="U79">
            <v>7.0617698449162838E-2</v>
          </cell>
          <cell r="V79">
            <v>7.5503313408460143E-2</v>
          </cell>
          <cell r="W79">
            <v>7.3355218214133489E-2</v>
          </cell>
          <cell r="X79">
            <v>6.4526244018350304E-2</v>
          </cell>
          <cell r="Y79">
            <v>5.6839519027139053E-2</v>
          </cell>
        </row>
        <row r="80">
          <cell r="B80">
            <v>1.1520936144050925E-2</v>
          </cell>
          <cell r="C80">
            <v>9.9437929867683301E-3</v>
          </cell>
          <cell r="D80">
            <v>7.1612357191880435E-3</v>
          </cell>
          <cell r="E80">
            <v>7.072394607321765E-3</v>
          </cell>
          <cell r="F80">
            <v>6.8195933949589003E-3</v>
          </cell>
          <cell r="G80">
            <v>6.9659653772465397E-3</v>
          </cell>
          <cell r="H80">
            <v>6.9963961436165789E-3</v>
          </cell>
          <cell r="I80">
            <v>6.9848355074874496E-3</v>
          </cell>
          <cell r="J80">
            <v>7.1739591081181053E-3</v>
          </cell>
          <cell r="K80">
            <v>8.7566951972750055E-3</v>
          </cell>
          <cell r="L80">
            <v>9.2878867797713122E-3</v>
          </cell>
          <cell r="M80">
            <v>9.6486778680702785E-3</v>
          </cell>
          <cell r="N80">
            <v>1.0472016427342473E-2</v>
          </cell>
          <cell r="O80">
            <v>1.0198176088351366E-2</v>
          </cell>
          <cell r="P80">
            <v>1.0277639294554643E-2</v>
          </cell>
          <cell r="Q80">
            <v>1.055980841367847E-2</v>
          </cell>
          <cell r="R80">
            <v>1.0636315927556194E-2</v>
          </cell>
          <cell r="S80">
            <v>1.2633869413987441E-2</v>
          </cell>
          <cell r="T80">
            <v>1.6039469806958424E-2</v>
          </cell>
          <cell r="U80">
            <v>2.0257542138680373E-2</v>
          </cell>
          <cell r="V80">
            <v>2.1733287876657653E-2</v>
          </cell>
          <cell r="W80">
            <v>2.1643208622766523E-2</v>
          </cell>
          <cell r="X80">
            <v>1.9309649119955929E-2</v>
          </cell>
          <cell r="Y80">
            <v>1.6923658338630989E-2</v>
          </cell>
        </row>
        <row r="81">
          <cell r="B81">
            <v>2.0873990831313836E-2</v>
          </cell>
          <cell r="C81">
            <v>2.0316318462794442E-2</v>
          </cell>
          <cell r="D81">
            <v>1.4469771409642852E-2</v>
          </cell>
          <cell r="E81">
            <v>1.2716500943721882E-2</v>
          </cell>
          <cell r="F81">
            <v>1.2546943267453838E-2</v>
          </cell>
          <cell r="G81">
            <v>1.2809320590962257E-2</v>
          </cell>
          <cell r="H81">
            <v>1.154828701854827E-2</v>
          </cell>
          <cell r="I81">
            <v>1.203673300988722E-2</v>
          </cell>
          <cell r="J81">
            <v>1.2096465680394918E-2</v>
          </cell>
          <cell r="K81">
            <v>1.5133146485349535E-2</v>
          </cell>
          <cell r="L81">
            <v>1.537217765341012E-2</v>
          </cell>
          <cell r="M81">
            <v>1.7871239919827513E-2</v>
          </cell>
          <cell r="N81">
            <v>1.9824377197803805E-2</v>
          </cell>
          <cell r="O81">
            <v>2.0558320835773181E-2</v>
          </cell>
          <cell r="P81">
            <v>2.0136005125505119E-2</v>
          </cell>
          <cell r="Q81">
            <v>2.0593785685458544E-2</v>
          </cell>
          <cell r="R81">
            <v>2.1643356437024697E-2</v>
          </cell>
          <cell r="S81">
            <v>2.5481581497901862E-2</v>
          </cell>
          <cell r="T81">
            <v>2.9499281326810907E-2</v>
          </cell>
          <cell r="U81">
            <v>3.8879164697157756E-2</v>
          </cell>
          <cell r="V81">
            <v>4.4684969259724171E-2</v>
          </cell>
          <cell r="W81">
            <v>4.3081232281985758E-2</v>
          </cell>
          <cell r="X81">
            <v>3.850349446358859E-2</v>
          </cell>
          <cell r="Y81">
            <v>3.574840199419526E-2</v>
          </cell>
        </row>
        <row r="82">
          <cell r="B82">
            <v>1.0654303717338881E-2</v>
          </cell>
          <cell r="C82">
            <v>1.1615552090230878E-2</v>
          </cell>
          <cell r="D82">
            <v>8.8541271236407693E-3</v>
          </cell>
          <cell r="E82">
            <v>6.7910522995030202E-3</v>
          </cell>
          <cell r="F82">
            <v>7.9056147868880929E-3</v>
          </cell>
          <cell r="G82">
            <v>7.7853737174362449E-3</v>
          </cell>
          <cell r="H82">
            <v>9.1401044360390309E-3</v>
          </cell>
          <cell r="I82">
            <v>1.2332203930151907E-2</v>
          </cell>
          <cell r="J82">
            <v>2.362420434331786E-2</v>
          </cell>
          <cell r="K82">
            <v>3.0780507749702559E-2</v>
          </cell>
          <cell r="L82">
            <v>3.6317641421254744E-2</v>
          </cell>
          <cell r="M82">
            <v>3.8960768443527541E-2</v>
          </cell>
          <cell r="N82">
            <v>3.7788895325013526E-2</v>
          </cell>
          <cell r="O82">
            <v>3.3234978624055535E-2</v>
          </cell>
          <cell r="P82">
            <v>3.2478766412389434E-2</v>
          </cell>
          <cell r="Q82">
            <v>3.3066053802281885E-2</v>
          </cell>
          <cell r="R82">
            <v>3.2542221611090119E-2</v>
          </cell>
          <cell r="S82">
            <v>3.1296741339483451E-2</v>
          </cell>
          <cell r="T82">
            <v>2.9952083629021107E-2</v>
          </cell>
          <cell r="U82">
            <v>2.9443890502524436E-2</v>
          </cell>
          <cell r="V82">
            <v>2.9020893325051412E-2</v>
          </cell>
          <cell r="W82">
            <v>2.7276062302344143E-2</v>
          </cell>
          <cell r="X82">
            <v>2.2536272629953141E-2</v>
          </cell>
          <cell r="Y82">
            <v>1.2638185570564869E-2</v>
          </cell>
        </row>
        <row r="83">
          <cell r="B83">
            <v>1.3651969759060216E-2</v>
          </cell>
          <cell r="C83">
            <v>9.7996407873176851E-3</v>
          </cell>
          <cell r="D83">
            <v>4.6607592378794388E-3</v>
          </cell>
          <cell r="E83">
            <v>4.117578199815182E-3</v>
          </cell>
          <cell r="F83">
            <v>4.6309109347794104E-3</v>
          </cell>
          <cell r="G83">
            <v>4.8835408169793934E-3</v>
          </cell>
          <cell r="H83">
            <v>5.360146155071791E-3</v>
          </cell>
          <cell r="I83">
            <v>9.3367044146598493E-3</v>
          </cell>
          <cell r="J83">
            <v>1.7337451015536669E-2</v>
          </cell>
          <cell r="K83">
            <v>2.6485821292081112E-2</v>
          </cell>
          <cell r="L83">
            <v>2.9161542543957229E-2</v>
          </cell>
          <cell r="M83">
            <v>3.0173119300405865E-2</v>
          </cell>
          <cell r="N83">
            <v>3.0193802131435861E-2</v>
          </cell>
          <cell r="O83">
            <v>3.0261887690818924E-2</v>
          </cell>
          <cell r="P83">
            <v>3.1248492137367162E-2</v>
          </cell>
          <cell r="Q83">
            <v>3.3251348756729388E-2</v>
          </cell>
          <cell r="R83">
            <v>3.248669522452944E-2</v>
          </cell>
          <cell r="S83">
            <v>3.3559213151613941E-2</v>
          </cell>
          <cell r="T83">
            <v>3.4093646470738891E-2</v>
          </cell>
          <cell r="U83">
            <v>3.5763945414370356E-2</v>
          </cell>
          <cell r="V83">
            <v>3.2868250362655338E-2</v>
          </cell>
          <cell r="W83">
            <v>2.7398009855788594E-2</v>
          </cell>
          <cell r="X83">
            <v>2.6581135502540824E-2</v>
          </cell>
          <cell r="Y83">
            <v>1.9031264777008151E-2</v>
          </cell>
        </row>
        <row r="84">
          <cell r="B84">
            <v>3.1163071700379231E-2</v>
          </cell>
          <cell r="C84">
            <v>2.1412872015843847E-2</v>
          </cell>
          <cell r="D84">
            <v>1.8408463924719759E-2</v>
          </cell>
          <cell r="E84">
            <v>2.0017799762711806E-2</v>
          </cell>
          <cell r="F84">
            <v>1.7532059157506059E-2</v>
          </cell>
          <cell r="G84">
            <v>1.96972142514426E-2</v>
          </cell>
          <cell r="H84">
            <v>2.7627515501540644E-2</v>
          </cell>
          <cell r="I84">
            <v>3.3988830550294322E-2</v>
          </cell>
          <cell r="J84">
            <v>4.7893807730512064E-2</v>
          </cell>
          <cell r="K84">
            <v>6.0801286671921695E-2</v>
          </cell>
          <cell r="L84">
            <v>6.5211423376845185E-2</v>
          </cell>
          <cell r="M84">
            <v>7.1598428365818187E-2</v>
          </cell>
          <cell r="N84">
            <v>7.1220385990063029E-2</v>
          </cell>
          <cell r="O84">
            <v>6.4380410530519239E-2</v>
          </cell>
          <cell r="P84">
            <v>6.2788170261219439E-2</v>
          </cell>
          <cell r="Q84">
            <v>6.3957240837207469E-2</v>
          </cell>
          <cell r="R84">
            <v>5.7541942954260232E-2</v>
          </cell>
          <cell r="S84">
            <v>5.6294556807502533E-2</v>
          </cell>
          <cell r="T84">
            <v>4.6344651167604549E-2</v>
          </cell>
          <cell r="U84">
            <v>4.0310700731893703E-2</v>
          </cell>
          <cell r="V84">
            <v>4.0366844559162493E-2</v>
          </cell>
          <cell r="W84">
            <v>4.0667155507125491E-2</v>
          </cell>
          <cell r="X84">
            <v>3.9244518661420952E-2</v>
          </cell>
          <cell r="Y84">
            <v>3.5278734342023804E-2</v>
          </cell>
        </row>
        <row r="85">
          <cell r="B85">
            <v>4.1578013643703088E-2</v>
          </cell>
          <cell r="C85">
            <v>3.4963755990739316E-2</v>
          </cell>
          <cell r="D85">
            <v>3.2428910817085037E-2</v>
          </cell>
          <cell r="E85">
            <v>3.0047363454880658E-2</v>
          </cell>
          <cell r="F85">
            <v>2.9930306122746254E-2</v>
          </cell>
          <cell r="G85">
            <v>2.8887872843484746E-2</v>
          </cell>
          <cell r="H85">
            <v>3.2498984853704567E-2</v>
          </cell>
          <cell r="I85">
            <v>4.5570494048099632E-2</v>
          </cell>
          <cell r="J85">
            <v>5.9788749518020212E-2</v>
          </cell>
          <cell r="K85">
            <v>7.2345755122531691E-2</v>
          </cell>
          <cell r="L85">
            <v>7.3661148969290449E-2</v>
          </cell>
          <cell r="M85">
            <v>7.6218499851815016E-2</v>
          </cell>
          <cell r="N85">
            <v>7.1788784674125972E-2</v>
          </cell>
          <cell r="O85">
            <v>6.2923183172275451E-2</v>
          </cell>
          <cell r="P85">
            <v>6.2937703551789348E-2</v>
          </cell>
          <cell r="Q85">
            <v>6.4833000991974421E-2</v>
          </cell>
          <cell r="R85">
            <v>6.3201115081073386E-2</v>
          </cell>
          <cell r="S85">
            <v>6.2218254900109043E-2</v>
          </cell>
          <cell r="T85">
            <v>5.6157651854180618E-2</v>
          </cell>
          <cell r="U85">
            <v>5.4436896671611446E-2</v>
          </cell>
          <cell r="V85">
            <v>4.5603658785407973E-2</v>
          </cell>
          <cell r="W85">
            <v>4.1841320438285465E-2</v>
          </cell>
          <cell r="X85">
            <v>3.5166831636917938E-2</v>
          </cell>
          <cell r="Y85">
            <v>3.5994653533064906E-2</v>
          </cell>
        </row>
        <row r="86">
          <cell r="B86">
            <v>3.094452960415058E-3</v>
          </cell>
          <cell r="C86">
            <v>2.8899854295740593E-3</v>
          </cell>
          <cell r="D86">
            <v>2.8238688825819708E-3</v>
          </cell>
          <cell r="E86">
            <v>2.9181393030528087E-3</v>
          </cell>
          <cell r="F86">
            <v>2.7391478955496604E-3</v>
          </cell>
          <cell r="G86">
            <v>3.1379060048401467E-3</v>
          </cell>
          <cell r="H86">
            <v>3.6916472650201531E-3</v>
          </cell>
          <cell r="I86">
            <v>4.0690245754198542E-3</v>
          </cell>
          <cell r="J86">
            <v>5.1259111447024119E-3</v>
          </cell>
          <cell r="K86">
            <v>6.0871436097765155E-3</v>
          </cell>
          <cell r="L86">
            <v>6.7985774878164019E-3</v>
          </cell>
          <cell r="M86">
            <v>6.7811793741652526E-3</v>
          </cell>
          <cell r="N86">
            <v>6.1362113234668166E-3</v>
          </cell>
          <cell r="O86">
            <v>4.9333416735812289E-3</v>
          </cell>
          <cell r="P86">
            <v>5.6988777438520309E-3</v>
          </cell>
          <cell r="Q86">
            <v>5.5708266274595861E-3</v>
          </cell>
          <cell r="R86">
            <v>5.1753414775955872E-3</v>
          </cell>
          <cell r="S86">
            <v>5.1590258860116566E-3</v>
          </cell>
          <cell r="T86">
            <v>4.5756340341825616E-3</v>
          </cell>
          <cell r="U86">
            <v>3.7733678004629036E-3</v>
          </cell>
          <cell r="V86">
            <v>3.3025803762407086E-3</v>
          </cell>
          <cell r="W86">
            <v>3.2566188369048377E-3</v>
          </cell>
          <cell r="X86">
            <v>3.3512057340260326E-3</v>
          </cell>
          <cell r="Y86">
            <v>3.3223964782114067E-3</v>
          </cell>
        </row>
        <row r="87">
          <cell r="B87">
            <v>2.855814448679331E-3</v>
          </cell>
          <cell r="C87">
            <v>2.8048070680757801E-3</v>
          </cell>
          <cell r="D87">
            <v>2.2955258863578357E-3</v>
          </cell>
          <cell r="E87">
            <v>2.2750239697039904E-3</v>
          </cell>
          <cell r="F87">
            <v>2.2792042675882432E-3</v>
          </cell>
          <cell r="G87">
            <v>2.4461806286859619E-3</v>
          </cell>
          <cell r="H87">
            <v>2.81843660978774E-3</v>
          </cell>
          <cell r="I87">
            <v>4.0467596575570483E-3</v>
          </cell>
          <cell r="J87">
            <v>5.6628672856548741E-3</v>
          </cell>
          <cell r="K87">
            <v>6.2784120980518563E-3</v>
          </cell>
          <cell r="L87">
            <v>6.349025320772232E-3</v>
          </cell>
          <cell r="M87">
            <v>6.3093630797088542E-3</v>
          </cell>
          <cell r="N87">
            <v>5.5883098133542438E-3</v>
          </cell>
          <cell r="O87">
            <v>4.9278781779891478E-3</v>
          </cell>
          <cell r="P87">
            <v>5.3241085251359999E-3</v>
          </cell>
          <cell r="Q87">
            <v>5.2591744922093056E-3</v>
          </cell>
          <cell r="R87">
            <v>5.3613370676745828E-3</v>
          </cell>
          <cell r="S87">
            <v>5.345042324224657E-3</v>
          </cell>
          <cell r="T87">
            <v>5.2807489514918159E-3</v>
          </cell>
          <cell r="U87">
            <v>4.3716511483524881E-3</v>
          </cell>
          <cell r="V87">
            <v>4.3778023359478408E-3</v>
          </cell>
          <cell r="W87">
            <v>4.2495301898123903E-3</v>
          </cell>
          <cell r="X87">
            <v>3.9340847810423428E-3</v>
          </cell>
          <cell r="Y87">
            <v>3.5981932811905552E-3</v>
          </cell>
        </row>
        <row r="88">
          <cell r="B88">
            <v>2.4167593269884255E-2</v>
          </cell>
          <cell r="C88">
            <v>2.0494101864201038E-2</v>
          </cell>
          <cell r="D88">
            <v>1.8521286319073672E-2</v>
          </cell>
          <cell r="E88">
            <v>1.765718886736679E-2</v>
          </cell>
          <cell r="F88">
            <v>1.8355732274985589E-2</v>
          </cell>
          <cell r="G88">
            <v>1.8011432060686335E-2</v>
          </cell>
          <cell r="H88">
            <v>1.707593627122201E-2</v>
          </cell>
          <cell r="I88">
            <v>1.7402342759357415E-2</v>
          </cell>
          <cell r="J88">
            <v>1.8514918943245105E-2</v>
          </cell>
          <cell r="K88">
            <v>2.5873588862833224E-2</v>
          </cell>
          <cell r="L88">
            <v>2.8857724070358578E-2</v>
          </cell>
          <cell r="M88">
            <v>3.0832378302337798E-2</v>
          </cell>
          <cell r="N88">
            <v>3.1524928612476938E-2</v>
          </cell>
          <cell r="O88">
            <v>3.196827860786345E-2</v>
          </cell>
          <cell r="P88">
            <v>3.217715724815761E-2</v>
          </cell>
          <cell r="Q88">
            <v>3.203993413847786E-2</v>
          </cell>
          <cell r="R88">
            <v>3.0590165867117828E-2</v>
          </cell>
          <cell r="S88">
            <v>3.2167342322131039E-2</v>
          </cell>
          <cell r="T88">
            <v>3.6151915058940554E-2</v>
          </cell>
          <cell r="U88">
            <v>4.2637497139554878E-2</v>
          </cell>
          <cell r="V88">
            <v>4.4772370170636462E-2</v>
          </cell>
          <cell r="W88">
            <v>4.1922790104475867E-2</v>
          </cell>
          <cell r="X88">
            <v>3.7878174642919246E-2</v>
          </cell>
          <cell r="Y88">
            <v>3.2706239710897908E-2</v>
          </cell>
        </row>
        <row r="89">
          <cell r="B89">
            <v>2.5346844454097725E-2</v>
          </cell>
          <cell r="C89">
            <v>2.2754689637377735E-2</v>
          </cell>
          <cell r="D89">
            <v>2.1520176768741052E-2</v>
          </cell>
          <cell r="E89">
            <v>1.9463712482791076E-2</v>
          </cell>
          <cell r="F89">
            <v>1.8696662304437207E-2</v>
          </cell>
          <cell r="G89">
            <v>1.7594323344797637E-2</v>
          </cell>
          <cell r="H89">
            <v>1.6795370778709261E-2</v>
          </cell>
          <cell r="I89">
            <v>1.9302449696087201E-2</v>
          </cell>
          <cell r="J89">
            <v>2.073493476554893E-2</v>
          </cell>
          <cell r="K89">
            <v>2.6437315193526819E-2</v>
          </cell>
          <cell r="L89">
            <v>2.9160563373303149E-2</v>
          </cell>
          <cell r="M89">
            <v>3.2049482979078447E-2</v>
          </cell>
          <cell r="N89">
            <v>3.5799765176365454E-2</v>
          </cell>
          <cell r="O89">
            <v>3.5622031770957949E-2</v>
          </cell>
          <cell r="P89">
            <v>3.3331610910854848E-2</v>
          </cell>
          <cell r="Q89">
            <v>3.0027940305653786E-2</v>
          </cell>
          <cell r="R89">
            <v>2.8578990743480404E-2</v>
          </cell>
          <cell r="S89">
            <v>2.978212608356668E-2</v>
          </cell>
          <cell r="T89">
            <v>3.5318196006252897E-2</v>
          </cell>
          <cell r="U89">
            <v>3.9742709031072354E-2</v>
          </cell>
          <cell r="V89">
            <v>4.0288532743033081E-2</v>
          </cell>
          <cell r="W89">
            <v>3.6578122849050695E-2</v>
          </cell>
          <cell r="X89">
            <v>3.2934183623919547E-2</v>
          </cell>
          <cell r="Y89">
            <v>3.1041035221244705E-2</v>
          </cell>
        </row>
        <row r="90">
          <cell r="B90">
            <v>2.5606220831984969E-2</v>
          </cell>
          <cell r="C90">
            <v>2.33904101079523E-2</v>
          </cell>
          <cell r="D90">
            <v>2.2028515733369461E-2</v>
          </cell>
          <cell r="E90">
            <v>2.1842695228093595E-2</v>
          </cell>
          <cell r="F90">
            <v>2.0930922540196715E-2</v>
          </cell>
          <cell r="G90">
            <v>1.9832393058313774E-2</v>
          </cell>
          <cell r="H90">
            <v>1.9510381870619965E-2</v>
          </cell>
          <cell r="I90">
            <v>2.0500118576391727E-2</v>
          </cell>
          <cell r="J90">
            <v>2.5072357526533431E-2</v>
          </cell>
          <cell r="K90">
            <v>2.6840347170288784E-2</v>
          </cell>
          <cell r="L90">
            <v>3.0000731514647921E-2</v>
          </cell>
          <cell r="M90">
            <v>3.1636783001291191E-2</v>
          </cell>
          <cell r="N90">
            <v>3.3971191744442034E-2</v>
          </cell>
          <cell r="O90">
            <v>3.226516650959637E-2</v>
          </cell>
          <cell r="P90">
            <v>3.0206308344069486E-2</v>
          </cell>
          <cell r="Q90">
            <v>2.8100439810095419E-2</v>
          </cell>
          <cell r="R90">
            <v>2.8070429761045772E-2</v>
          </cell>
          <cell r="S90">
            <v>3.0248112903813164E-2</v>
          </cell>
          <cell r="T90">
            <v>3.4275054779692039E-2</v>
          </cell>
          <cell r="U90">
            <v>3.6279063875997677E-2</v>
          </cell>
          <cell r="V90">
            <v>3.6203358076619167E-2</v>
          </cell>
          <cell r="W90">
            <v>3.623408723808258E-2</v>
          </cell>
          <cell r="X90">
            <v>3.3242325466957157E-2</v>
          </cell>
          <cell r="Y90">
            <v>2.9425595029854073E-2</v>
          </cell>
        </row>
        <row r="91">
          <cell r="B91">
            <v>1.3813914309388021E-4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1.8181736712751033E-4</v>
          </cell>
          <cell r="H91">
            <v>1.4488812870046648E-3</v>
          </cell>
          <cell r="I91">
            <v>1.3744524605356801E-3</v>
          </cell>
          <cell r="J91">
            <v>6.2349024376040863E-3</v>
          </cell>
          <cell r="K91">
            <v>1.2852902577637958E-2</v>
          </cell>
          <cell r="L91">
            <v>1.4822175619691578E-2</v>
          </cell>
          <cell r="M91">
            <v>1.5376636980348572E-2</v>
          </cell>
          <cell r="N91">
            <v>1.6354238194808014E-2</v>
          </cell>
          <cell r="O91">
            <v>1.4955006887151016E-2</v>
          </cell>
          <cell r="P91">
            <v>1.4382402907204269E-2</v>
          </cell>
          <cell r="Q91">
            <v>1.4643965078553638E-2</v>
          </cell>
          <cell r="R91">
            <v>1.470602177256837E-2</v>
          </cell>
          <cell r="S91">
            <v>1.4219424052294531E-2</v>
          </cell>
          <cell r="T91">
            <v>1.5349362186719407E-2</v>
          </cell>
          <cell r="U91">
            <v>1.7046748191967651E-2</v>
          </cell>
          <cell r="V91">
            <v>1.4719719984674331E-2</v>
          </cell>
          <cell r="W91">
            <v>1.4886373051485458E-2</v>
          </cell>
          <cell r="X91">
            <v>1.0780681252244058E-2</v>
          </cell>
          <cell r="Y91">
            <v>7.7472923775298115E-3</v>
          </cell>
        </row>
        <row r="92">
          <cell r="B92">
            <v>2.0984094866128383E-2</v>
          </cell>
          <cell r="C92">
            <v>1.8383010428029714E-2</v>
          </cell>
          <cell r="D92">
            <v>1.6535527442142779E-2</v>
          </cell>
          <cell r="E92">
            <v>1.6578110595706255E-2</v>
          </cell>
          <cell r="F92">
            <v>1.6940396821274406E-2</v>
          </cell>
          <cell r="G92">
            <v>1.595781497772001E-2</v>
          </cell>
          <cell r="H92">
            <v>1.6149048093331963E-2</v>
          </cell>
          <cell r="I92">
            <v>1.9643668042387315E-2</v>
          </cell>
          <cell r="J92">
            <v>2.5569829969446928E-2</v>
          </cell>
          <cell r="K92">
            <v>2.9478287947509892E-2</v>
          </cell>
          <cell r="L92">
            <v>3.1920729152121748E-2</v>
          </cell>
          <cell r="M92">
            <v>3.4748146466156801E-2</v>
          </cell>
          <cell r="N92">
            <v>3.3497364346101351E-2</v>
          </cell>
          <cell r="O92">
            <v>3.1439598484467597E-2</v>
          </cell>
          <cell r="P92">
            <v>3.1364212323541758E-2</v>
          </cell>
          <cell r="Q92">
            <v>3.1160678216027613E-2</v>
          </cell>
          <cell r="R92">
            <v>2.9997407768771765E-2</v>
          </cell>
          <cell r="S92">
            <v>2.96098829502646E-2</v>
          </cell>
          <cell r="T92">
            <v>2.8851896868694077E-2</v>
          </cell>
          <cell r="U92">
            <v>2.6090770890035277E-2</v>
          </cell>
          <cell r="V92">
            <v>2.4733353133497293E-2</v>
          </cell>
          <cell r="W92">
            <v>2.1734017857766873E-2</v>
          </cell>
          <cell r="X92">
            <v>2.163000256495198E-2</v>
          </cell>
          <cell r="Y92">
            <v>2.0020382263557998E-2</v>
          </cell>
        </row>
        <row r="93">
          <cell r="B93">
            <v>2.2200704226775305E-2</v>
          </cell>
          <cell r="C93">
            <v>2.1009275163337244E-2</v>
          </cell>
          <cell r="D93">
            <v>1.8516961566346201E-2</v>
          </cell>
          <cell r="E93">
            <v>1.8117296118597952E-2</v>
          </cell>
          <cell r="F93">
            <v>1.8873209243526427E-2</v>
          </cell>
          <cell r="G93">
            <v>2.0465126020927003E-2</v>
          </cell>
          <cell r="H93">
            <v>2.2197103131552428E-2</v>
          </cell>
          <cell r="I93">
            <v>2.4911186333290331E-2</v>
          </cell>
          <cell r="J93">
            <v>2.969537067435803E-2</v>
          </cell>
          <cell r="K93">
            <v>3.351957077062135E-2</v>
          </cell>
          <cell r="L93">
            <v>3.3262701504356375E-2</v>
          </cell>
          <cell r="M93">
            <v>3.3123154272363266E-2</v>
          </cell>
          <cell r="N93">
            <v>3.3241081594165604E-2</v>
          </cell>
          <cell r="O93">
            <v>3.1669852983336431E-2</v>
          </cell>
          <cell r="P93">
            <v>3.0860374876151425E-2</v>
          </cell>
          <cell r="Q93">
            <v>3.132658025598286E-2</v>
          </cell>
          <cell r="R93">
            <v>3.1146517590333243E-2</v>
          </cell>
          <cell r="S93">
            <v>3.0591696871082007E-2</v>
          </cell>
          <cell r="T93">
            <v>2.9462034505102694E-2</v>
          </cell>
          <cell r="U93">
            <v>2.7957789861969159E-2</v>
          </cell>
          <cell r="V93">
            <v>2.4972207635853585E-2</v>
          </cell>
          <cell r="W93">
            <v>2.3185032570882835E-2</v>
          </cell>
          <cell r="X93">
            <v>2.0418116640543039E-2</v>
          </cell>
          <cell r="Y93">
            <v>2.0076477576922536E-2</v>
          </cell>
        </row>
        <row r="94">
          <cell r="B94">
            <v>9.9596778815933165E-2</v>
          </cell>
          <cell r="C94">
            <v>9.9596778815933165E-2</v>
          </cell>
          <cell r="D94">
            <v>9.9596778815933165E-2</v>
          </cell>
          <cell r="E94">
            <v>9.9596778815933165E-2</v>
          </cell>
          <cell r="F94">
            <v>9.9596778815933165E-2</v>
          </cell>
          <cell r="G94">
            <v>9.9596778815933165E-2</v>
          </cell>
          <cell r="H94">
            <v>9.9596778815933165E-2</v>
          </cell>
          <cell r="I94">
            <v>9.9596778815933165E-2</v>
          </cell>
          <cell r="J94">
            <v>9.9596778815933165E-2</v>
          </cell>
          <cell r="K94">
            <v>9.9596778815933165E-2</v>
          </cell>
          <cell r="L94">
            <v>9.9596778815933165E-2</v>
          </cell>
          <cell r="M94">
            <v>9.9596778815933165E-2</v>
          </cell>
          <cell r="N94">
            <v>9.9596778815933165E-2</v>
          </cell>
          <cell r="O94">
            <v>9.9596778815933165E-2</v>
          </cell>
          <cell r="P94">
            <v>9.9596778815933165E-2</v>
          </cell>
          <cell r="Q94">
            <v>9.9596778815933165E-2</v>
          </cell>
          <cell r="R94">
            <v>9.9596778815933165E-2</v>
          </cell>
          <cell r="S94">
            <v>9.9596778815933165E-2</v>
          </cell>
          <cell r="T94">
            <v>9.9596778815933165E-2</v>
          </cell>
          <cell r="U94">
            <v>9.9596778815933165E-2</v>
          </cell>
          <cell r="V94">
            <v>9.9596778815933165E-2</v>
          </cell>
          <cell r="W94">
            <v>9.9596778815933165E-2</v>
          </cell>
          <cell r="X94">
            <v>9.9596778815933165E-2</v>
          </cell>
          <cell r="Y94">
            <v>9.9596778815933165E-2</v>
          </cell>
        </row>
        <row r="95">
          <cell r="B95">
            <v>1.3193682816704954E-2</v>
          </cell>
          <cell r="C95">
            <v>1.2071572217939724E-2</v>
          </cell>
          <cell r="D95">
            <v>1.097331870211499E-2</v>
          </cell>
          <cell r="E95">
            <v>1.075869012670037E-2</v>
          </cell>
          <cell r="F95">
            <v>1.0603000312993695E-2</v>
          </cell>
          <cell r="G95">
            <v>1.069962835112115E-2</v>
          </cell>
          <cell r="H95">
            <v>1.0621334023710788E-2</v>
          </cell>
          <cell r="I95">
            <v>1.0752398337708373E-2</v>
          </cell>
          <cell r="J95">
            <v>1.1352344991227708E-2</v>
          </cell>
          <cell r="K95">
            <v>1.1647467520399935E-2</v>
          </cell>
          <cell r="L95">
            <v>1.1889789531831346E-2</v>
          </cell>
          <cell r="M95">
            <v>1.212021397757455E-2</v>
          </cell>
          <cell r="N95">
            <v>1.2860750961431612E-2</v>
          </cell>
          <cell r="O95">
            <v>1.2007470233053196E-2</v>
          </cell>
          <cell r="P95">
            <v>1.1474528790588797E-2</v>
          </cell>
          <cell r="Q95">
            <v>1.1625189263683618E-2</v>
          </cell>
          <cell r="R95">
            <v>1.2448231898020495E-2</v>
          </cell>
          <cell r="S95">
            <v>1.3332928491802372E-2</v>
          </cell>
          <cell r="T95">
            <v>1.7345668045718861E-2</v>
          </cell>
          <cell r="U95">
            <v>2.0812461565447592E-2</v>
          </cell>
          <cell r="V95">
            <v>2.1402137499375543E-2</v>
          </cell>
          <cell r="W95">
            <v>1.917246088890795E-2</v>
          </cell>
          <cell r="X95">
            <v>1.6726982377948316E-2</v>
          </cell>
          <cell r="Y95">
            <v>1.4244272063841462E-2</v>
          </cell>
        </row>
        <row r="96">
          <cell r="B96">
            <v>1.8798089365639214E-2</v>
          </cell>
          <cell r="C96">
            <v>1.5059720444245667E-2</v>
          </cell>
          <cell r="D96">
            <v>1.1233298786631547E-2</v>
          </cell>
          <cell r="E96">
            <v>8.5028251969237207E-3</v>
          </cell>
          <cell r="F96">
            <v>9.7580093362506868E-3</v>
          </cell>
          <cell r="G96">
            <v>1.1911848339705815E-2</v>
          </cell>
          <cell r="H96">
            <v>1.1954686808806139E-2</v>
          </cell>
          <cell r="I96">
            <v>1.633314630560366E-2</v>
          </cell>
          <cell r="J96">
            <v>2.637878242699724E-2</v>
          </cell>
          <cell r="K96">
            <v>3.1520049753893956E-2</v>
          </cell>
          <cell r="L96">
            <v>3.5501341033933272E-2</v>
          </cell>
          <cell r="M96">
            <v>3.7756426184214258E-2</v>
          </cell>
          <cell r="N96">
            <v>3.7876899942555137E-2</v>
          </cell>
          <cell r="O96">
            <v>3.3102737526759254E-2</v>
          </cell>
          <cell r="P96">
            <v>3.4946710319239835E-2</v>
          </cell>
          <cell r="Q96">
            <v>3.356292352662929E-2</v>
          </cell>
          <cell r="R96">
            <v>3.2626602605567365E-2</v>
          </cell>
          <cell r="S96">
            <v>3.1952412585046018E-2</v>
          </cell>
          <cell r="T96">
            <v>3.2108098644112446E-2</v>
          </cell>
          <cell r="U96">
            <v>3.5830586425321255E-2</v>
          </cell>
          <cell r="V96">
            <v>3.499137117214883E-2</v>
          </cell>
          <cell r="W96">
            <v>3.0516683802829205E-2</v>
          </cell>
          <cell r="X96">
            <v>2.6747278926341475E-2</v>
          </cell>
          <cell r="Y96">
            <v>2.2447328067867409E-2</v>
          </cell>
        </row>
        <row r="97">
          <cell r="B97">
            <v>1.1599407235971896E-2</v>
          </cell>
          <cell r="C97">
            <v>9.7250728415468907E-3</v>
          </cell>
          <cell r="D97">
            <v>9.009501152341344E-3</v>
          </cell>
          <cell r="E97">
            <v>8.3019176578755186E-3</v>
          </cell>
          <cell r="F97">
            <v>9.4342246738777537E-3</v>
          </cell>
          <cell r="G97">
            <v>8.5841196795046759E-3</v>
          </cell>
          <cell r="H97">
            <v>8.2077511816557504E-3</v>
          </cell>
          <cell r="I97">
            <v>9.3524104700414556E-3</v>
          </cell>
          <cell r="J97">
            <v>1.5721142612991911E-2</v>
          </cell>
          <cell r="K97">
            <v>2.2911114471316069E-2</v>
          </cell>
          <cell r="L97">
            <v>3.073066440638212E-2</v>
          </cell>
          <cell r="M97">
            <v>3.2266964290630779E-2</v>
          </cell>
          <cell r="N97">
            <v>3.2597138362642157E-2</v>
          </cell>
          <cell r="O97">
            <v>2.995240633046977E-2</v>
          </cell>
          <cell r="P97">
            <v>3.4319107973718829E-2</v>
          </cell>
          <cell r="Q97">
            <v>3.5546520521228059E-2</v>
          </cell>
          <cell r="R97">
            <v>3.2619765405676217E-2</v>
          </cell>
          <cell r="S97">
            <v>3.3153028660332387E-2</v>
          </cell>
          <cell r="T97">
            <v>3.2134319174282583E-2</v>
          </cell>
          <cell r="U97">
            <v>3.0538692614704592E-2</v>
          </cell>
          <cell r="V97">
            <v>2.6684207689009278E-2</v>
          </cell>
          <cell r="W97">
            <v>2.6693235227453371E-2</v>
          </cell>
          <cell r="X97">
            <v>2.5964335059399934E-2</v>
          </cell>
          <cell r="Y97">
            <v>2.1802032474210517E-2</v>
          </cell>
        </row>
        <row r="98">
          <cell r="B98">
            <v>3.4444094809637504E-2</v>
          </cell>
          <cell r="C98">
            <v>2.9482200282648044E-2</v>
          </cell>
          <cell r="D98">
            <v>2.3792037948067932E-2</v>
          </cell>
          <cell r="E98">
            <v>2.3466321819706502E-2</v>
          </cell>
          <cell r="F98">
            <v>2.3013251554750192E-2</v>
          </cell>
          <cell r="G98">
            <v>2.3783792264052271E-2</v>
          </cell>
          <cell r="H98">
            <v>2.3557639512041456E-2</v>
          </cell>
          <cell r="I98">
            <v>2.5663352129638918E-2</v>
          </cell>
          <cell r="J98">
            <v>3.4684912000780145E-2</v>
          </cell>
          <cell r="K98">
            <v>3.8198465217316367E-2</v>
          </cell>
          <cell r="L98">
            <v>4.5109379268799883E-2</v>
          </cell>
          <cell r="M98">
            <v>5.1739281816031747E-2</v>
          </cell>
          <cell r="N98">
            <v>5.6290977548476888E-2</v>
          </cell>
          <cell r="O98">
            <v>5.3775199129644916E-2</v>
          </cell>
          <cell r="P98">
            <v>4.965168316389057E-2</v>
          </cell>
          <cell r="Q98">
            <v>4.8324297292599468E-2</v>
          </cell>
          <cell r="R98">
            <v>4.5234936019585649E-2</v>
          </cell>
          <cell r="S98">
            <v>4.4596938260894496E-2</v>
          </cell>
          <cell r="T98">
            <v>4.727646434663009E-2</v>
          </cell>
          <cell r="U98">
            <v>5.1069702197315679E-2</v>
          </cell>
          <cell r="V98">
            <v>5.2231082084400457E-2</v>
          </cell>
          <cell r="W98">
            <v>5.0435857268351175E-2</v>
          </cell>
          <cell r="X98">
            <v>4.5235885844761993E-2</v>
          </cell>
          <cell r="Y98">
            <v>3.97791455421313E-2</v>
          </cell>
        </row>
        <row r="99">
          <cell r="B99">
            <v>2.3711833002803082E-2</v>
          </cell>
          <cell r="C99">
            <v>1.8080410137578818E-2</v>
          </cell>
          <cell r="D99">
            <v>1.3710549952624501E-2</v>
          </cell>
          <cell r="E99">
            <v>1.2920019736256071E-2</v>
          </cell>
          <cell r="F99">
            <v>1.2718648301524624E-2</v>
          </cell>
          <cell r="G99">
            <v>1.3375336362950076E-2</v>
          </cell>
          <cell r="H99">
            <v>1.4194078649721095E-2</v>
          </cell>
          <cell r="I99">
            <v>1.519165257417209E-2</v>
          </cell>
          <cell r="J99">
            <v>1.5904982347924444E-2</v>
          </cell>
          <cell r="K99">
            <v>1.8137439368301814E-2</v>
          </cell>
          <cell r="L99">
            <v>1.9275663302109208E-2</v>
          </cell>
          <cell r="M99">
            <v>1.9308763024857459E-2</v>
          </cell>
          <cell r="N99">
            <v>2.0441355393518525E-2</v>
          </cell>
          <cell r="O99">
            <v>2.0556243729265598E-2</v>
          </cell>
          <cell r="P99">
            <v>2.0952318555261137E-2</v>
          </cell>
          <cell r="Q99">
            <v>2.1046372985111406E-2</v>
          </cell>
          <cell r="R99">
            <v>2.1331360258160136E-2</v>
          </cell>
          <cell r="S99">
            <v>2.3715054385329323E-2</v>
          </cell>
          <cell r="T99">
            <v>3.0312059663967349E-2</v>
          </cell>
          <cell r="U99">
            <v>3.8060770999091845E-2</v>
          </cell>
          <cell r="V99">
            <v>3.8927476147257105E-2</v>
          </cell>
          <cell r="W99">
            <v>3.5340829768116873E-2</v>
          </cell>
          <cell r="X99">
            <v>2.9994090148887594E-2</v>
          </cell>
          <cell r="Y99">
            <v>2.535954274622192E-2</v>
          </cell>
        </row>
        <row r="100">
          <cell r="B100">
            <v>7.0695802080371151E-3</v>
          </cell>
          <cell r="C100">
            <v>6.8140956135729781E-3</v>
          </cell>
          <cell r="D100">
            <v>2.9130486037148001E-3</v>
          </cell>
          <cell r="E100">
            <v>2.0672681644565453E-3</v>
          </cell>
          <cell r="F100">
            <v>3.7402940637774177E-3</v>
          </cell>
          <cell r="G100">
            <v>2.4007570897750649E-3</v>
          </cell>
          <cell r="H100">
            <v>4.8637551473559668E-3</v>
          </cell>
          <cell r="I100">
            <v>7.9904125464328353E-3</v>
          </cell>
          <cell r="J100">
            <v>1.4969922689566791E-2</v>
          </cell>
          <cell r="K100">
            <v>2.3312096315696442E-2</v>
          </cell>
          <cell r="L100">
            <v>2.7148231128825161E-2</v>
          </cell>
          <cell r="M100">
            <v>2.8759633896273593E-2</v>
          </cell>
          <cell r="N100">
            <v>2.6874386442355874E-2</v>
          </cell>
          <cell r="O100">
            <v>2.3234615559543977E-2</v>
          </cell>
          <cell r="P100">
            <v>2.6649527954360982E-2</v>
          </cell>
          <cell r="Q100">
            <v>2.8867051881216167E-2</v>
          </cell>
          <cell r="R100">
            <v>2.7781812936553341E-2</v>
          </cell>
          <cell r="S100">
            <v>2.5251470465813018E-2</v>
          </cell>
          <cell r="T100">
            <v>2.2935906360871929E-2</v>
          </cell>
          <cell r="U100">
            <v>2.2330214119710319E-2</v>
          </cell>
          <cell r="V100">
            <v>1.9099897426997837E-2</v>
          </cell>
          <cell r="W100">
            <v>1.312004947993688E-2</v>
          </cell>
          <cell r="X100">
            <v>9.6477773472487538E-3</v>
          </cell>
          <cell r="Y100">
            <v>7.9331969669859618E-3</v>
          </cell>
        </row>
        <row r="101">
          <cell r="B101">
            <v>2.090891590206043E-2</v>
          </cell>
          <cell r="C101">
            <v>1.8318070071498393E-2</v>
          </cell>
          <cell r="D101">
            <v>1.6070586882043224E-2</v>
          </cell>
          <cell r="E101">
            <v>1.5562944403180774E-2</v>
          </cell>
          <cell r="F101">
            <v>1.5522554058328301E-2</v>
          </cell>
          <cell r="G101">
            <v>1.5484522615614636E-2</v>
          </cell>
          <cell r="H101">
            <v>1.544592936015232E-2</v>
          </cell>
          <cell r="I101">
            <v>1.543754337115898E-2</v>
          </cell>
          <cell r="J101">
            <v>1.7950278061232217E-2</v>
          </cell>
          <cell r="K101">
            <v>2.1509093762373969E-2</v>
          </cell>
          <cell r="L101">
            <v>2.4431902256993817E-2</v>
          </cell>
          <cell r="M101">
            <v>2.7418785268342589E-2</v>
          </cell>
          <cell r="N101">
            <v>2.8872382383498419E-2</v>
          </cell>
          <cell r="O101">
            <v>2.6507692170330551E-2</v>
          </cell>
          <cell r="P101">
            <v>2.5129062672519256E-2</v>
          </cell>
          <cell r="Q101">
            <v>2.5142865816939513E-2</v>
          </cell>
          <cell r="R101">
            <v>2.5339858056659892E-2</v>
          </cell>
          <cell r="S101">
            <v>2.5610811077300483E-2</v>
          </cell>
          <cell r="T101">
            <v>2.7500022146837635E-2</v>
          </cell>
          <cell r="U101">
            <v>2.7244509096152676E-2</v>
          </cell>
          <cell r="V101">
            <v>2.8858514817356021E-2</v>
          </cell>
          <cell r="W101">
            <v>2.8150148282785895E-2</v>
          </cell>
          <cell r="X101">
            <v>2.4513082519466177E-2</v>
          </cell>
          <cell r="Y101">
            <v>2.2342308309979918E-2</v>
          </cell>
        </row>
        <row r="102">
          <cell r="B102">
            <v>2.0106734147746344E-2</v>
          </cell>
          <cell r="C102">
            <v>1.5810188253945368E-2</v>
          </cell>
          <cell r="D102">
            <v>1.4421351569007932E-2</v>
          </cell>
          <cell r="E102">
            <v>1.4061262499628972E-2</v>
          </cell>
          <cell r="F102">
            <v>1.3735428198906059E-2</v>
          </cell>
          <cell r="G102">
            <v>1.3702099344296371E-2</v>
          </cell>
          <cell r="H102">
            <v>1.4061122589876582E-2</v>
          </cell>
          <cell r="I102">
            <v>1.3849753635034939E-2</v>
          </cell>
          <cell r="J102">
            <v>1.5697108567928161E-2</v>
          </cell>
          <cell r="K102">
            <v>2.113702333954549E-2</v>
          </cell>
          <cell r="L102">
            <v>2.5868567426727152E-2</v>
          </cell>
          <cell r="M102">
            <v>2.749876473757993E-2</v>
          </cell>
          <cell r="N102">
            <v>2.9367028965593879E-2</v>
          </cell>
          <cell r="O102">
            <v>2.8408881629127553E-2</v>
          </cell>
          <cell r="P102">
            <v>2.5317184574654341E-2</v>
          </cell>
          <cell r="Q102">
            <v>2.5484874712624419E-2</v>
          </cell>
          <cell r="R102">
            <v>2.4647029112691839E-2</v>
          </cell>
          <cell r="S102">
            <v>2.4360875431008254E-2</v>
          </cell>
          <cell r="T102">
            <v>2.4258135233782757E-2</v>
          </cell>
          <cell r="U102">
            <v>2.5670171544392044E-2</v>
          </cell>
          <cell r="V102">
            <v>2.5980654800849406E-2</v>
          </cell>
          <cell r="W102">
            <v>2.4224406905211975E-2</v>
          </cell>
          <cell r="X102">
            <v>2.1088139998452615E-2</v>
          </cell>
          <cell r="Y102">
            <v>2.0156893078460227E-2</v>
          </cell>
        </row>
        <row r="103">
          <cell r="B103">
            <v>9.8387997089752193E-3</v>
          </cell>
          <cell r="C103">
            <v>7.1846413560419072E-3</v>
          </cell>
          <cell r="D103">
            <v>7.6426334603313991E-3</v>
          </cell>
          <cell r="E103">
            <v>6.954745326510409E-3</v>
          </cell>
          <cell r="F103">
            <v>7.0449830657425246E-3</v>
          </cell>
          <cell r="G103">
            <v>6.9984784868592428E-3</v>
          </cell>
          <cell r="H103">
            <v>7.1490985481682395E-3</v>
          </cell>
          <cell r="I103">
            <v>8.4806034574237653E-3</v>
          </cell>
          <cell r="J103">
            <v>1.8101691142084063E-2</v>
          </cell>
          <cell r="K103">
            <v>2.385302308751722E-2</v>
          </cell>
          <cell r="L103">
            <v>2.3735109400987366E-2</v>
          </cell>
          <cell r="M103">
            <v>2.5304718180968602E-2</v>
          </cell>
          <cell r="N103">
            <v>2.6497458206691069E-2</v>
          </cell>
          <cell r="O103">
            <v>2.6186371144798073E-2</v>
          </cell>
          <cell r="P103">
            <v>2.6137662098057748E-2</v>
          </cell>
          <cell r="Q103">
            <v>2.6711021847563833E-2</v>
          </cell>
          <cell r="R103">
            <v>2.5838438217252797E-2</v>
          </cell>
          <cell r="S103">
            <v>2.5914650695452107E-2</v>
          </cell>
          <cell r="T103">
            <v>2.6584147415663773E-2</v>
          </cell>
          <cell r="U103">
            <v>2.6127983821174934E-2</v>
          </cell>
          <cell r="V103">
            <v>2.5966958367257244E-2</v>
          </cell>
          <cell r="W103">
            <v>2.1560280575258831E-2</v>
          </cell>
          <cell r="X103">
            <v>1.5703441460350243E-2</v>
          </cell>
          <cell r="Y103">
            <v>1.4889494244400879E-2</v>
          </cell>
        </row>
        <row r="104">
          <cell r="B104">
            <v>2.2756788580082549E-3</v>
          </cell>
          <cell r="C104">
            <v>2.0853398408068754E-3</v>
          </cell>
          <cell r="D104">
            <v>1.6516089373161237E-3</v>
          </cell>
          <cell r="E104">
            <v>1.6111065460941518E-3</v>
          </cell>
          <cell r="F104">
            <v>1.6785401813626205E-3</v>
          </cell>
          <cell r="G104">
            <v>1.6202716229388977E-3</v>
          </cell>
          <cell r="H104">
            <v>1.649631229968785E-3</v>
          </cell>
          <cell r="I104">
            <v>2.2931750863374577E-3</v>
          </cell>
          <cell r="J104">
            <v>3.2894573157369062E-3</v>
          </cell>
          <cell r="K104">
            <v>3.9760225317084985E-3</v>
          </cell>
          <cell r="L104">
            <v>4.4765090614840341E-3</v>
          </cell>
          <cell r="M104">
            <v>4.5494611286597871E-3</v>
          </cell>
          <cell r="N104">
            <v>4.4475183972616491E-3</v>
          </cell>
          <cell r="O104">
            <v>4.1984502853682631E-3</v>
          </cell>
          <cell r="P104">
            <v>4.0917764108390001E-3</v>
          </cell>
          <cell r="Q104">
            <v>4.1856592141074197E-3</v>
          </cell>
          <cell r="R104">
            <v>4.1347599276204744E-3</v>
          </cell>
          <cell r="S104">
            <v>4.1226031929488547E-3</v>
          </cell>
          <cell r="T104">
            <v>4.1659897407190288E-3</v>
          </cell>
          <cell r="U104">
            <v>4.1161976778798801E-3</v>
          </cell>
          <cell r="V104">
            <v>3.9502039456575239E-3</v>
          </cell>
          <cell r="W104">
            <v>3.6983291413726273E-3</v>
          </cell>
          <cell r="X104">
            <v>2.8836671604876825E-3</v>
          </cell>
          <cell r="Y104">
            <v>2.1550710194879973E-3</v>
          </cell>
        </row>
        <row r="105">
          <cell r="B105">
            <v>1.8981375291135208E-3</v>
          </cell>
          <cell r="C105">
            <v>1.5815622700478689E-3</v>
          </cell>
          <cell r="D105">
            <v>1.6878393383867399E-3</v>
          </cell>
          <cell r="E105">
            <v>1.6915047565254399E-3</v>
          </cell>
          <cell r="F105">
            <v>1.698423274019844E-3</v>
          </cell>
          <cell r="G105">
            <v>1.7004921796026739E-3</v>
          </cell>
          <cell r="H105">
            <v>1.8867101827131857E-3</v>
          </cell>
          <cell r="I105">
            <v>2.1547743041021032E-3</v>
          </cell>
          <cell r="J105">
            <v>2.4148909389560894E-3</v>
          </cell>
          <cell r="K105">
            <v>3.3560032750057497E-3</v>
          </cell>
          <cell r="L105">
            <v>3.9859343867372559E-3</v>
          </cell>
          <cell r="M105">
            <v>4.0756689053698504E-3</v>
          </cell>
          <cell r="N105">
            <v>4.0858912098633042E-3</v>
          </cell>
          <cell r="O105">
            <v>3.9993917090294312E-3</v>
          </cell>
          <cell r="P105">
            <v>3.8969578114030935E-3</v>
          </cell>
          <cell r="Q105">
            <v>3.8177669154241009E-3</v>
          </cell>
          <cell r="R105">
            <v>3.4683091099066317E-3</v>
          </cell>
          <cell r="S105">
            <v>3.2765180349925978E-3</v>
          </cell>
          <cell r="T105">
            <v>3.2118320059349001E-3</v>
          </cell>
          <cell r="U105">
            <v>2.7006373409791179E-3</v>
          </cell>
          <cell r="V105">
            <v>2.5958189503764956E-3</v>
          </cell>
          <cell r="W105">
            <v>2.2712214083899251E-3</v>
          </cell>
          <cell r="X105">
            <v>2.246689972299671E-3</v>
          </cell>
          <cell r="Y105">
            <v>2.1808081891293895E-3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DownFlex, Winter"/>
      <sheetName val="UpFlex, Winter"/>
      <sheetName val="CostFlex, Wi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  <row r="26">
          <cell r="B26">
            <v>18.309999999999999</v>
          </cell>
          <cell r="C26">
            <v>18.79</v>
          </cell>
          <cell r="D26">
            <v>22.38</v>
          </cell>
          <cell r="E26">
            <v>24.35</v>
          </cell>
          <cell r="F26">
            <v>25.01</v>
          </cell>
          <cell r="G26">
            <v>20.48</v>
          </cell>
          <cell r="H26">
            <v>22.13</v>
          </cell>
          <cell r="I26">
            <v>12.36</v>
          </cell>
          <cell r="J26">
            <v>5.59</v>
          </cell>
          <cell r="K26">
            <v>4.01</v>
          </cell>
          <cell r="L26">
            <v>3.49</v>
          </cell>
          <cell r="M26">
            <v>5.14</v>
          </cell>
          <cell r="N26">
            <v>3.99</v>
          </cell>
          <cell r="O26">
            <v>4.29</v>
          </cell>
          <cell r="P26">
            <v>4.4000000000000004</v>
          </cell>
          <cell r="Q26">
            <v>4.49</v>
          </cell>
          <cell r="R26">
            <v>3.99</v>
          </cell>
          <cell r="S26">
            <v>3.99</v>
          </cell>
          <cell r="T26">
            <v>4.6399999999999997</v>
          </cell>
          <cell r="U26">
            <v>5.39</v>
          </cell>
          <cell r="V26">
            <v>3.99</v>
          </cell>
          <cell r="W26">
            <v>3.99</v>
          </cell>
          <cell r="X26">
            <v>5.99</v>
          </cell>
          <cell r="Y26">
            <v>9.5500000000000007</v>
          </cell>
        </row>
        <row r="27">
          <cell r="B27">
            <v>18.309999999999999</v>
          </cell>
          <cell r="C27">
            <v>18.79</v>
          </cell>
          <cell r="D27">
            <v>22.38</v>
          </cell>
          <cell r="E27">
            <v>24.35</v>
          </cell>
          <cell r="F27">
            <v>25.01</v>
          </cell>
          <cell r="G27">
            <v>20.48</v>
          </cell>
          <cell r="H27">
            <v>22.13</v>
          </cell>
          <cell r="I27">
            <v>12.36</v>
          </cell>
          <cell r="J27">
            <v>5.59</v>
          </cell>
          <cell r="K27">
            <v>4.01</v>
          </cell>
          <cell r="L27">
            <v>3.49</v>
          </cell>
          <cell r="M27">
            <v>5.14</v>
          </cell>
          <cell r="N27">
            <v>3.99</v>
          </cell>
          <cell r="O27">
            <v>4.29</v>
          </cell>
          <cell r="P27">
            <v>4.4000000000000004</v>
          </cell>
          <cell r="Q27">
            <v>4.49</v>
          </cell>
          <cell r="R27">
            <v>3.99</v>
          </cell>
          <cell r="S27">
            <v>3.99</v>
          </cell>
          <cell r="T27">
            <v>4.6399999999999997</v>
          </cell>
          <cell r="U27">
            <v>5.39</v>
          </cell>
          <cell r="V27">
            <v>3.99</v>
          </cell>
          <cell r="W27">
            <v>3.99</v>
          </cell>
          <cell r="X27">
            <v>5.99</v>
          </cell>
          <cell r="Y27">
            <v>9.5500000000000007</v>
          </cell>
        </row>
        <row r="28">
          <cell r="B28">
            <v>18.309999999999999</v>
          </cell>
          <cell r="C28">
            <v>18.79</v>
          </cell>
          <cell r="D28">
            <v>22.38</v>
          </cell>
          <cell r="E28">
            <v>24.35</v>
          </cell>
          <cell r="F28">
            <v>25.01</v>
          </cell>
          <cell r="G28">
            <v>20.48</v>
          </cell>
          <cell r="H28">
            <v>22.13</v>
          </cell>
          <cell r="I28">
            <v>12.36</v>
          </cell>
          <cell r="J28">
            <v>5.59</v>
          </cell>
          <cell r="K28">
            <v>4.01</v>
          </cell>
          <cell r="L28">
            <v>3.49</v>
          </cell>
          <cell r="M28">
            <v>5.14</v>
          </cell>
          <cell r="N28">
            <v>3.99</v>
          </cell>
          <cell r="O28">
            <v>4.29</v>
          </cell>
          <cell r="P28">
            <v>4.4000000000000004</v>
          </cell>
          <cell r="Q28">
            <v>4.49</v>
          </cell>
          <cell r="R28">
            <v>3.99</v>
          </cell>
          <cell r="S28">
            <v>3.99</v>
          </cell>
          <cell r="T28">
            <v>4.6399999999999997</v>
          </cell>
          <cell r="U28">
            <v>5.39</v>
          </cell>
          <cell r="V28">
            <v>3.99</v>
          </cell>
          <cell r="W28">
            <v>3.99</v>
          </cell>
          <cell r="X28">
            <v>5.99</v>
          </cell>
          <cell r="Y28">
            <v>9.5500000000000007</v>
          </cell>
        </row>
        <row r="29">
          <cell r="B29">
            <v>18.309999999999999</v>
          </cell>
          <cell r="C29">
            <v>18.79</v>
          </cell>
          <cell r="D29">
            <v>22.38</v>
          </cell>
          <cell r="E29">
            <v>24.35</v>
          </cell>
          <cell r="F29">
            <v>25.01</v>
          </cell>
          <cell r="G29">
            <v>20.48</v>
          </cell>
          <cell r="H29">
            <v>22.13</v>
          </cell>
          <cell r="I29">
            <v>12.36</v>
          </cell>
          <cell r="J29">
            <v>5.59</v>
          </cell>
          <cell r="K29">
            <v>4.01</v>
          </cell>
          <cell r="L29">
            <v>3.49</v>
          </cell>
          <cell r="M29">
            <v>5.14</v>
          </cell>
          <cell r="N29">
            <v>3.99</v>
          </cell>
          <cell r="O29">
            <v>4.29</v>
          </cell>
          <cell r="P29">
            <v>4.4000000000000004</v>
          </cell>
          <cell r="Q29">
            <v>4.49</v>
          </cell>
          <cell r="R29">
            <v>3.99</v>
          </cell>
          <cell r="S29">
            <v>3.99</v>
          </cell>
          <cell r="T29">
            <v>4.6399999999999997</v>
          </cell>
          <cell r="U29">
            <v>5.39</v>
          </cell>
          <cell r="V29">
            <v>3.99</v>
          </cell>
          <cell r="W29">
            <v>3.99</v>
          </cell>
          <cell r="X29">
            <v>5.99</v>
          </cell>
          <cell r="Y29">
            <v>9.5500000000000007</v>
          </cell>
        </row>
        <row r="30">
          <cell r="B30">
            <v>18.309999999999999</v>
          </cell>
          <cell r="C30">
            <v>18.79</v>
          </cell>
          <cell r="D30">
            <v>22.38</v>
          </cell>
          <cell r="E30">
            <v>24.35</v>
          </cell>
          <cell r="F30">
            <v>25.01</v>
          </cell>
          <cell r="G30">
            <v>20.48</v>
          </cell>
          <cell r="H30">
            <v>22.13</v>
          </cell>
          <cell r="I30">
            <v>12.36</v>
          </cell>
          <cell r="J30">
            <v>5.59</v>
          </cell>
          <cell r="K30">
            <v>4.01</v>
          </cell>
          <cell r="L30">
            <v>3.49</v>
          </cell>
          <cell r="M30">
            <v>5.14</v>
          </cell>
          <cell r="N30">
            <v>3.99</v>
          </cell>
          <cell r="O30">
            <v>4.29</v>
          </cell>
          <cell r="P30">
            <v>4.4000000000000004</v>
          </cell>
          <cell r="Q30">
            <v>4.49</v>
          </cell>
          <cell r="R30">
            <v>3.99</v>
          </cell>
          <cell r="S30">
            <v>3.99</v>
          </cell>
          <cell r="T30">
            <v>4.6399999999999997</v>
          </cell>
          <cell r="U30">
            <v>5.39</v>
          </cell>
          <cell r="V30">
            <v>3.99</v>
          </cell>
          <cell r="W30">
            <v>3.99</v>
          </cell>
          <cell r="X30">
            <v>5.99</v>
          </cell>
          <cell r="Y30">
            <v>9.5500000000000007</v>
          </cell>
        </row>
        <row r="31">
          <cell r="B31">
            <v>18.309999999999999</v>
          </cell>
          <cell r="C31">
            <v>18.79</v>
          </cell>
          <cell r="D31">
            <v>22.38</v>
          </cell>
          <cell r="E31">
            <v>24.35</v>
          </cell>
          <cell r="F31">
            <v>25.01</v>
          </cell>
          <cell r="G31">
            <v>20.48</v>
          </cell>
          <cell r="H31">
            <v>22.13</v>
          </cell>
          <cell r="I31">
            <v>12.36</v>
          </cell>
          <cell r="J31">
            <v>5.59</v>
          </cell>
          <cell r="K31">
            <v>4.01</v>
          </cell>
          <cell r="L31">
            <v>3.49</v>
          </cell>
          <cell r="M31">
            <v>5.14</v>
          </cell>
          <cell r="N31">
            <v>3.99</v>
          </cell>
          <cell r="O31">
            <v>4.29</v>
          </cell>
          <cell r="P31">
            <v>4.4000000000000004</v>
          </cell>
          <cell r="Q31">
            <v>4.49</v>
          </cell>
          <cell r="R31">
            <v>3.99</v>
          </cell>
          <cell r="S31">
            <v>3.99</v>
          </cell>
          <cell r="T31">
            <v>4.6399999999999997</v>
          </cell>
          <cell r="U31">
            <v>5.39</v>
          </cell>
          <cell r="V31">
            <v>3.99</v>
          </cell>
          <cell r="W31">
            <v>3.99</v>
          </cell>
          <cell r="X31">
            <v>5.99</v>
          </cell>
          <cell r="Y31">
            <v>9.5500000000000007</v>
          </cell>
        </row>
        <row r="32">
          <cell r="B32">
            <v>18.309999999999999</v>
          </cell>
          <cell r="C32">
            <v>18.79</v>
          </cell>
          <cell r="D32">
            <v>22.38</v>
          </cell>
          <cell r="E32">
            <v>24.35</v>
          </cell>
          <cell r="F32">
            <v>25.01</v>
          </cell>
          <cell r="G32">
            <v>20.48</v>
          </cell>
          <cell r="H32">
            <v>22.13</v>
          </cell>
          <cell r="I32">
            <v>12.36</v>
          </cell>
          <cell r="J32">
            <v>5.59</v>
          </cell>
          <cell r="K32">
            <v>4.01</v>
          </cell>
          <cell r="L32">
            <v>3.49</v>
          </cell>
          <cell r="M32">
            <v>5.14</v>
          </cell>
          <cell r="N32">
            <v>3.99</v>
          </cell>
          <cell r="O32">
            <v>4.29</v>
          </cell>
          <cell r="P32">
            <v>4.4000000000000004</v>
          </cell>
          <cell r="Q32">
            <v>4.49</v>
          </cell>
          <cell r="R32">
            <v>3.99</v>
          </cell>
          <cell r="S32">
            <v>3.99</v>
          </cell>
          <cell r="T32">
            <v>4.6399999999999997</v>
          </cell>
          <cell r="U32">
            <v>5.39</v>
          </cell>
          <cell r="V32">
            <v>3.99</v>
          </cell>
          <cell r="W32">
            <v>3.99</v>
          </cell>
          <cell r="X32">
            <v>5.99</v>
          </cell>
          <cell r="Y32">
            <v>9.5500000000000007</v>
          </cell>
        </row>
        <row r="33">
          <cell r="B33">
            <v>18.309999999999999</v>
          </cell>
          <cell r="C33">
            <v>18.79</v>
          </cell>
          <cell r="D33">
            <v>22.38</v>
          </cell>
          <cell r="E33">
            <v>24.35</v>
          </cell>
          <cell r="F33">
            <v>25.01</v>
          </cell>
          <cell r="G33">
            <v>20.48</v>
          </cell>
          <cell r="H33">
            <v>22.13</v>
          </cell>
          <cell r="I33">
            <v>12.36</v>
          </cell>
          <cell r="J33">
            <v>5.59</v>
          </cell>
          <cell r="K33">
            <v>4.01</v>
          </cell>
          <cell r="L33">
            <v>3.49</v>
          </cell>
          <cell r="M33">
            <v>5.14</v>
          </cell>
          <cell r="N33">
            <v>3.99</v>
          </cell>
          <cell r="O33">
            <v>4.29</v>
          </cell>
          <cell r="P33">
            <v>4.4000000000000004</v>
          </cell>
          <cell r="Q33">
            <v>4.49</v>
          </cell>
          <cell r="R33">
            <v>3.99</v>
          </cell>
          <cell r="S33">
            <v>3.99</v>
          </cell>
          <cell r="T33">
            <v>4.6399999999999997</v>
          </cell>
          <cell r="U33">
            <v>5.39</v>
          </cell>
          <cell r="V33">
            <v>3.99</v>
          </cell>
          <cell r="W33">
            <v>3.99</v>
          </cell>
          <cell r="X33">
            <v>5.99</v>
          </cell>
          <cell r="Y33">
            <v>9.5500000000000007</v>
          </cell>
        </row>
        <row r="34">
          <cell r="B34">
            <v>18.309999999999999</v>
          </cell>
          <cell r="C34">
            <v>18.79</v>
          </cell>
          <cell r="D34">
            <v>22.38</v>
          </cell>
          <cell r="E34">
            <v>24.35</v>
          </cell>
          <cell r="F34">
            <v>25.01</v>
          </cell>
          <cell r="G34">
            <v>20.48</v>
          </cell>
          <cell r="H34">
            <v>22.13</v>
          </cell>
          <cell r="I34">
            <v>12.36</v>
          </cell>
          <cell r="J34">
            <v>5.59</v>
          </cell>
          <cell r="K34">
            <v>4.01</v>
          </cell>
          <cell r="L34">
            <v>3.49</v>
          </cell>
          <cell r="M34">
            <v>5.14</v>
          </cell>
          <cell r="N34">
            <v>3.99</v>
          </cell>
          <cell r="O34">
            <v>4.29</v>
          </cell>
          <cell r="P34">
            <v>4.4000000000000004</v>
          </cell>
          <cell r="Q34">
            <v>4.49</v>
          </cell>
          <cell r="R34">
            <v>3.99</v>
          </cell>
          <cell r="S34">
            <v>3.99</v>
          </cell>
          <cell r="T34">
            <v>4.6399999999999997</v>
          </cell>
          <cell r="U34">
            <v>5.39</v>
          </cell>
          <cell r="V34">
            <v>3.99</v>
          </cell>
          <cell r="W34">
            <v>3.99</v>
          </cell>
          <cell r="X34">
            <v>5.99</v>
          </cell>
          <cell r="Y34">
            <v>9.5500000000000007</v>
          </cell>
        </row>
        <row r="35">
          <cell r="B35">
            <v>18.309999999999999</v>
          </cell>
          <cell r="C35">
            <v>18.79</v>
          </cell>
          <cell r="D35">
            <v>22.38</v>
          </cell>
          <cell r="E35">
            <v>24.35</v>
          </cell>
          <cell r="F35">
            <v>25.01</v>
          </cell>
          <cell r="G35">
            <v>20.48</v>
          </cell>
          <cell r="H35">
            <v>22.13</v>
          </cell>
          <cell r="I35">
            <v>12.36</v>
          </cell>
          <cell r="J35">
            <v>5.59</v>
          </cell>
          <cell r="K35">
            <v>4.01</v>
          </cell>
          <cell r="L35">
            <v>3.49</v>
          </cell>
          <cell r="M35">
            <v>5.14</v>
          </cell>
          <cell r="N35">
            <v>3.99</v>
          </cell>
          <cell r="O35">
            <v>4.29</v>
          </cell>
          <cell r="P35">
            <v>4.4000000000000004</v>
          </cell>
          <cell r="Q35">
            <v>4.49</v>
          </cell>
          <cell r="R35">
            <v>3.99</v>
          </cell>
          <cell r="S35">
            <v>3.99</v>
          </cell>
          <cell r="T35">
            <v>4.6399999999999997</v>
          </cell>
          <cell r="U35">
            <v>5.39</v>
          </cell>
          <cell r="V35">
            <v>3.99</v>
          </cell>
          <cell r="W35">
            <v>3.99</v>
          </cell>
          <cell r="X35">
            <v>5.99</v>
          </cell>
          <cell r="Y35">
            <v>9.5500000000000007</v>
          </cell>
        </row>
        <row r="36">
          <cell r="B36">
            <v>18.309999999999999</v>
          </cell>
          <cell r="C36">
            <v>18.79</v>
          </cell>
          <cell r="D36">
            <v>22.38</v>
          </cell>
          <cell r="E36">
            <v>24.35</v>
          </cell>
          <cell r="F36">
            <v>25.01</v>
          </cell>
          <cell r="G36">
            <v>20.48</v>
          </cell>
          <cell r="H36">
            <v>22.13</v>
          </cell>
          <cell r="I36">
            <v>12.36</v>
          </cell>
          <cell r="J36">
            <v>5.59</v>
          </cell>
          <cell r="K36">
            <v>4.01</v>
          </cell>
          <cell r="L36">
            <v>3.49</v>
          </cell>
          <cell r="M36">
            <v>5.14</v>
          </cell>
          <cell r="N36">
            <v>3.99</v>
          </cell>
          <cell r="O36">
            <v>4.29</v>
          </cell>
          <cell r="P36">
            <v>4.4000000000000004</v>
          </cell>
          <cell r="Q36">
            <v>4.49</v>
          </cell>
          <cell r="R36">
            <v>3.99</v>
          </cell>
          <cell r="S36">
            <v>3.99</v>
          </cell>
          <cell r="T36">
            <v>4.6399999999999997</v>
          </cell>
          <cell r="U36">
            <v>5.39</v>
          </cell>
          <cell r="V36">
            <v>3.99</v>
          </cell>
          <cell r="W36">
            <v>3.99</v>
          </cell>
          <cell r="X36">
            <v>5.99</v>
          </cell>
          <cell r="Y36">
            <v>9.5500000000000007</v>
          </cell>
        </row>
        <row r="37">
          <cell r="B37">
            <v>18.309999999999999</v>
          </cell>
          <cell r="C37">
            <v>18.79</v>
          </cell>
          <cell r="D37">
            <v>22.38</v>
          </cell>
          <cell r="E37">
            <v>24.35</v>
          </cell>
          <cell r="F37">
            <v>25.01</v>
          </cell>
          <cell r="G37">
            <v>20.48</v>
          </cell>
          <cell r="H37">
            <v>22.13</v>
          </cell>
          <cell r="I37">
            <v>12.36</v>
          </cell>
          <cell r="J37">
            <v>5.59</v>
          </cell>
          <cell r="K37">
            <v>4.01</v>
          </cell>
          <cell r="L37">
            <v>3.49</v>
          </cell>
          <cell r="M37">
            <v>5.14</v>
          </cell>
          <cell r="N37">
            <v>3.99</v>
          </cell>
          <cell r="O37">
            <v>4.29</v>
          </cell>
          <cell r="P37">
            <v>4.4000000000000004</v>
          </cell>
          <cell r="Q37">
            <v>4.49</v>
          </cell>
          <cell r="R37">
            <v>3.99</v>
          </cell>
          <cell r="S37">
            <v>3.99</v>
          </cell>
          <cell r="T37">
            <v>4.6399999999999997</v>
          </cell>
          <cell r="U37">
            <v>5.39</v>
          </cell>
          <cell r="V37">
            <v>3.99</v>
          </cell>
          <cell r="W37">
            <v>3.99</v>
          </cell>
          <cell r="X37">
            <v>5.99</v>
          </cell>
          <cell r="Y37">
            <v>9.5500000000000007</v>
          </cell>
        </row>
        <row r="38">
          <cell r="B38">
            <v>18.309999999999999</v>
          </cell>
          <cell r="C38">
            <v>18.79</v>
          </cell>
          <cell r="D38">
            <v>22.38</v>
          </cell>
          <cell r="E38">
            <v>24.35</v>
          </cell>
          <cell r="F38">
            <v>25.01</v>
          </cell>
          <cell r="G38">
            <v>20.48</v>
          </cell>
          <cell r="H38">
            <v>22.13</v>
          </cell>
          <cell r="I38">
            <v>12.36</v>
          </cell>
          <cell r="J38">
            <v>5.59</v>
          </cell>
          <cell r="K38">
            <v>4.01</v>
          </cell>
          <cell r="L38">
            <v>3.49</v>
          </cell>
          <cell r="M38">
            <v>5.14</v>
          </cell>
          <cell r="N38">
            <v>3.99</v>
          </cell>
          <cell r="O38">
            <v>4.29</v>
          </cell>
          <cell r="P38">
            <v>4.4000000000000004</v>
          </cell>
          <cell r="Q38">
            <v>4.49</v>
          </cell>
          <cell r="R38">
            <v>3.99</v>
          </cell>
          <cell r="S38">
            <v>3.99</v>
          </cell>
          <cell r="T38">
            <v>4.6399999999999997</v>
          </cell>
          <cell r="U38">
            <v>5.39</v>
          </cell>
          <cell r="V38">
            <v>3.99</v>
          </cell>
          <cell r="W38">
            <v>3.99</v>
          </cell>
          <cell r="X38">
            <v>5.99</v>
          </cell>
          <cell r="Y38">
            <v>9.5500000000000007</v>
          </cell>
        </row>
        <row r="39">
          <cell r="B39">
            <v>18.309999999999999</v>
          </cell>
          <cell r="C39">
            <v>18.79</v>
          </cell>
          <cell r="D39">
            <v>22.38</v>
          </cell>
          <cell r="E39">
            <v>24.35</v>
          </cell>
          <cell r="F39">
            <v>25.01</v>
          </cell>
          <cell r="G39">
            <v>20.48</v>
          </cell>
          <cell r="H39">
            <v>22.13</v>
          </cell>
          <cell r="I39">
            <v>12.36</v>
          </cell>
          <cell r="J39">
            <v>5.59</v>
          </cell>
          <cell r="K39">
            <v>4.01</v>
          </cell>
          <cell r="L39">
            <v>3.49</v>
          </cell>
          <cell r="M39">
            <v>5.14</v>
          </cell>
          <cell r="N39">
            <v>3.99</v>
          </cell>
          <cell r="O39">
            <v>4.29</v>
          </cell>
          <cell r="P39">
            <v>4.4000000000000004</v>
          </cell>
          <cell r="Q39">
            <v>4.49</v>
          </cell>
          <cell r="R39">
            <v>3.99</v>
          </cell>
          <cell r="S39">
            <v>3.99</v>
          </cell>
          <cell r="T39">
            <v>4.6399999999999997</v>
          </cell>
          <cell r="U39">
            <v>5.39</v>
          </cell>
          <cell r="V39">
            <v>3.99</v>
          </cell>
          <cell r="W39">
            <v>3.99</v>
          </cell>
          <cell r="X39">
            <v>5.99</v>
          </cell>
          <cell r="Y39">
            <v>9.5500000000000007</v>
          </cell>
        </row>
        <row r="40">
          <cell r="B40">
            <v>18.309999999999999</v>
          </cell>
          <cell r="C40">
            <v>18.79</v>
          </cell>
          <cell r="D40">
            <v>22.38</v>
          </cell>
          <cell r="E40">
            <v>24.35</v>
          </cell>
          <cell r="F40">
            <v>25.01</v>
          </cell>
          <cell r="G40">
            <v>20.48</v>
          </cell>
          <cell r="H40">
            <v>22.13</v>
          </cell>
          <cell r="I40">
            <v>12.36</v>
          </cell>
          <cell r="J40">
            <v>5.59</v>
          </cell>
          <cell r="K40">
            <v>4.01</v>
          </cell>
          <cell r="L40">
            <v>3.49</v>
          </cell>
          <cell r="M40">
            <v>5.14</v>
          </cell>
          <cell r="N40">
            <v>3.99</v>
          </cell>
          <cell r="O40">
            <v>4.29</v>
          </cell>
          <cell r="P40">
            <v>4.4000000000000004</v>
          </cell>
          <cell r="Q40">
            <v>4.49</v>
          </cell>
          <cell r="R40">
            <v>3.99</v>
          </cell>
          <cell r="S40">
            <v>3.99</v>
          </cell>
          <cell r="T40">
            <v>4.6399999999999997</v>
          </cell>
          <cell r="U40">
            <v>5.39</v>
          </cell>
          <cell r="V40">
            <v>3.99</v>
          </cell>
          <cell r="W40">
            <v>3.99</v>
          </cell>
          <cell r="X40">
            <v>5.99</v>
          </cell>
          <cell r="Y40">
            <v>9.5500000000000007</v>
          </cell>
        </row>
        <row r="41">
          <cell r="B41">
            <v>18.309999999999999</v>
          </cell>
          <cell r="C41">
            <v>18.79</v>
          </cell>
          <cell r="D41">
            <v>22.38</v>
          </cell>
          <cell r="E41">
            <v>24.35</v>
          </cell>
          <cell r="F41">
            <v>25.01</v>
          </cell>
          <cell r="G41">
            <v>20.48</v>
          </cell>
          <cell r="H41">
            <v>22.13</v>
          </cell>
          <cell r="I41">
            <v>12.36</v>
          </cell>
          <cell r="J41">
            <v>5.59</v>
          </cell>
          <cell r="K41">
            <v>4.01</v>
          </cell>
          <cell r="L41">
            <v>3.49</v>
          </cell>
          <cell r="M41">
            <v>5.14</v>
          </cell>
          <cell r="N41">
            <v>3.99</v>
          </cell>
          <cell r="O41">
            <v>4.29</v>
          </cell>
          <cell r="P41">
            <v>4.4000000000000004</v>
          </cell>
          <cell r="Q41">
            <v>4.49</v>
          </cell>
          <cell r="R41">
            <v>3.99</v>
          </cell>
          <cell r="S41">
            <v>3.99</v>
          </cell>
          <cell r="T41">
            <v>4.6399999999999997</v>
          </cell>
          <cell r="U41">
            <v>5.39</v>
          </cell>
          <cell r="V41">
            <v>3.99</v>
          </cell>
          <cell r="W41">
            <v>3.99</v>
          </cell>
          <cell r="X41">
            <v>5.99</v>
          </cell>
          <cell r="Y41">
            <v>9.5500000000000007</v>
          </cell>
        </row>
        <row r="42">
          <cell r="B42">
            <v>18.309999999999999</v>
          </cell>
          <cell r="C42">
            <v>18.79</v>
          </cell>
          <cell r="D42">
            <v>22.38</v>
          </cell>
          <cell r="E42">
            <v>24.35</v>
          </cell>
          <cell r="F42">
            <v>25.01</v>
          </cell>
          <cell r="G42">
            <v>20.48</v>
          </cell>
          <cell r="H42">
            <v>22.13</v>
          </cell>
          <cell r="I42">
            <v>12.36</v>
          </cell>
          <cell r="J42">
            <v>5.59</v>
          </cell>
          <cell r="K42">
            <v>4.01</v>
          </cell>
          <cell r="L42">
            <v>3.49</v>
          </cell>
          <cell r="M42">
            <v>5.14</v>
          </cell>
          <cell r="N42">
            <v>3.99</v>
          </cell>
          <cell r="O42">
            <v>4.29</v>
          </cell>
          <cell r="P42">
            <v>4.4000000000000004</v>
          </cell>
          <cell r="Q42">
            <v>4.49</v>
          </cell>
          <cell r="R42">
            <v>3.99</v>
          </cell>
          <cell r="S42">
            <v>3.99</v>
          </cell>
          <cell r="T42">
            <v>4.6399999999999997</v>
          </cell>
          <cell r="U42">
            <v>5.39</v>
          </cell>
          <cell r="V42">
            <v>3.99</v>
          </cell>
          <cell r="W42">
            <v>3.99</v>
          </cell>
          <cell r="X42">
            <v>5.99</v>
          </cell>
          <cell r="Y42">
            <v>9.5500000000000007</v>
          </cell>
        </row>
        <row r="43">
          <cell r="B43">
            <v>18.309999999999999</v>
          </cell>
          <cell r="C43">
            <v>18.79</v>
          </cell>
          <cell r="D43">
            <v>22.38</v>
          </cell>
          <cell r="E43">
            <v>24.35</v>
          </cell>
          <cell r="F43">
            <v>25.01</v>
          </cell>
          <cell r="G43">
            <v>20.48</v>
          </cell>
          <cell r="H43">
            <v>22.13</v>
          </cell>
          <cell r="I43">
            <v>12.36</v>
          </cell>
          <cell r="J43">
            <v>5.59</v>
          </cell>
          <cell r="K43">
            <v>4.01</v>
          </cell>
          <cell r="L43">
            <v>3.49</v>
          </cell>
          <cell r="M43">
            <v>5.14</v>
          </cell>
          <cell r="N43">
            <v>3.99</v>
          </cell>
          <cell r="O43">
            <v>4.29</v>
          </cell>
          <cell r="P43">
            <v>4.4000000000000004</v>
          </cell>
          <cell r="Q43">
            <v>4.49</v>
          </cell>
          <cell r="R43">
            <v>3.99</v>
          </cell>
          <cell r="S43">
            <v>3.99</v>
          </cell>
          <cell r="T43">
            <v>4.6399999999999997</v>
          </cell>
          <cell r="U43">
            <v>5.39</v>
          </cell>
          <cell r="V43">
            <v>3.99</v>
          </cell>
          <cell r="W43">
            <v>3.99</v>
          </cell>
          <cell r="X43">
            <v>5.99</v>
          </cell>
          <cell r="Y43">
            <v>9.5500000000000007</v>
          </cell>
        </row>
        <row r="44">
          <cell r="B44">
            <v>18.309999999999999</v>
          </cell>
          <cell r="C44">
            <v>18.79</v>
          </cell>
          <cell r="D44">
            <v>22.38</v>
          </cell>
          <cell r="E44">
            <v>24.35</v>
          </cell>
          <cell r="F44">
            <v>25.01</v>
          </cell>
          <cell r="G44">
            <v>20.48</v>
          </cell>
          <cell r="H44">
            <v>22.13</v>
          </cell>
          <cell r="I44">
            <v>12.36</v>
          </cell>
          <cell r="J44">
            <v>5.59</v>
          </cell>
          <cell r="K44">
            <v>4.01</v>
          </cell>
          <cell r="L44">
            <v>3.49</v>
          </cell>
          <cell r="M44">
            <v>5.14</v>
          </cell>
          <cell r="N44">
            <v>3.99</v>
          </cell>
          <cell r="O44">
            <v>4.29</v>
          </cell>
          <cell r="P44">
            <v>4.4000000000000004</v>
          </cell>
          <cell r="Q44">
            <v>4.49</v>
          </cell>
          <cell r="R44">
            <v>3.99</v>
          </cell>
          <cell r="S44">
            <v>3.99</v>
          </cell>
          <cell r="T44">
            <v>4.6399999999999997</v>
          </cell>
          <cell r="U44">
            <v>5.39</v>
          </cell>
          <cell r="V44">
            <v>3.99</v>
          </cell>
          <cell r="W44">
            <v>3.99</v>
          </cell>
          <cell r="X44">
            <v>5.99</v>
          </cell>
          <cell r="Y44">
            <v>9.5500000000000007</v>
          </cell>
        </row>
        <row r="45">
          <cell r="B45">
            <v>18.309999999999999</v>
          </cell>
          <cell r="C45">
            <v>18.79</v>
          </cell>
          <cell r="D45">
            <v>22.38</v>
          </cell>
          <cell r="E45">
            <v>24.35</v>
          </cell>
          <cell r="F45">
            <v>25.01</v>
          </cell>
          <cell r="G45">
            <v>20.48</v>
          </cell>
          <cell r="H45">
            <v>22.13</v>
          </cell>
          <cell r="I45">
            <v>12.36</v>
          </cell>
          <cell r="J45">
            <v>5.59</v>
          </cell>
          <cell r="K45">
            <v>4.01</v>
          </cell>
          <cell r="L45">
            <v>3.49</v>
          </cell>
          <cell r="M45">
            <v>5.14</v>
          </cell>
          <cell r="N45">
            <v>3.99</v>
          </cell>
          <cell r="O45">
            <v>4.29</v>
          </cell>
          <cell r="P45">
            <v>4.4000000000000004</v>
          </cell>
          <cell r="Q45">
            <v>4.49</v>
          </cell>
          <cell r="R45">
            <v>3.99</v>
          </cell>
          <cell r="S45">
            <v>3.99</v>
          </cell>
          <cell r="T45">
            <v>4.6399999999999997</v>
          </cell>
          <cell r="U45">
            <v>5.39</v>
          </cell>
          <cell r="V45">
            <v>3.99</v>
          </cell>
          <cell r="W45">
            <v>3.99</v>
          </cell>
          <cell r="X45">
            <v>5.99</v>
          </cell>
          <cell r="Y45">
            <v>9.5500000000000007</v>
          </cell>
        </row>
        <row r="46">
          <cell r="B46">
            <v>18.309999999999999</v>
          </cell>
          <cell r="C46">
            <v>18.79</v>
          </cell>
          <cell r="D46">
            <v>22.38</v>
          </cell>
          <cell r="E46">
            <v>24.35</v>
          </cell>
          <cell r="F46">
            <v>25.01</v>
          </cell>
          <cell r="G46">
            <v>20.48</v>
          </cell>
          <cell r="H46">
            <v>22.13</v>
          </cell>
          <cell r="I46">
            <v>12.36</v>
          </cell>
          <cell r="J46">
            <v>5.59</v>
          </cell>
          <cell r="K46">
            <v>4.01</v>
          </cell>
          <cell r="L46">
            <v>3.49</v>
          </cell>
          <cell r="M46">
            <v>5.14</v>
          </cell>
          <cell r="N46">
            <v>3.99</v>
          </cell>
          <cell r="O46">
            <v>4.29</v>
          </cell>
          <cell r="P46">
            <v>4.4000000000000004</v>
          </cell>
          <cell r="Q46">
            <v>4.49</v>
          </cell>
          <cell r="R46">
            <v>3.99</v>
          </cell>
          <cell r="S46">
            <v>3.99</v>
          </cell>
          <cell r="T46">
            <v>4.6399999999999997</v>
          </cell>
          <cell r="U46">
            <v>5.39</v>
          </cell>
          <cell r="V46">
            <v>3.99</v>
          </cell>
          <cell r="W46">
            <v>3.99</v>
          </cell>
          <cell r="X46">
            <v>5.99</v>
          </cell>
          <cell r="Y46">
            <v>9.5500000000000007</v>
          </cell>
        </row>
        <row r="47">
          <cell r="B47">
            <v>18.309999999999999</v>
          </cell>
          <cell r="C47">
            <v>18.79</v>
          </cell>
          <cell r="D47">
            <v>22.38</v>
          </cell>
          <cell r="E47">
            <v>24.35</v>
          </cell>
          <cell r="F47">
            <v>25.01</v>
          </cell>
          <cell r="G47">
            <v>20.48</v>
          </cell>
          <cell r="H47">
            <v>22.13</v>
          </cell>
          <cell r="I47">
            <v>12.36</v>
          </cell>
          <cell r="J47">
            <v>5.59</v>
          </cell>
          <cell r="K47">
            <v>4.01</v>
          </cell>
          <cell r="L47">
            <v>3.49</v>
          </cell>
          <cell r="M47">
            <v>5.14</v>
          </cell>
          <cell r="N47">
            <v>3.99</v>
          </cell>
          <cell r="O47">
            <v>4.29</v>
          </cell>
          <cell r="P47">
            <v>4.4000000000000004</v>
          </cell>
          <cell r="Q47">
            <v>4.49</v>
          </cell>
          <cell r="R47">
            <v>3.99</v>
          </cell>
          <cell r="S47">
            <v>3.99</v>
          </cell>
          <cell r="T47">
            <v>4.6399999999999997</v>
          </cell>
          <cell r="U47">
            <v>5.39</v>
          </cell>
          <cell r="V47">
            <v>3.99</v>
          </cell>
          <cell r="W47">
            <v>3.99</v>
          </cell>
          <cell r="X47">
            <v>5.99</v>
          </cell>
          <cell r="Y47">
            <v>9.5500000000000007</v>
          </cell>
        </row>
        <row r="48">
          <cell r="B48">
            <v>18.309999999999999</v>
          </cell>
          <cell r="C48">
            <v>18.79</v>
          </cell>
          <cell r="D48">
            <v>22.38</v>
          </cell>
          <cell r="E48">
            <v>24.35</v>
          </cell>
          <cell r="F48">
            <v>25.01</v>
          </cell>
          <cell r="G48">
            <v>20.48</v>
          </cell>
          <cell r="H48">
            <v>22.13</v>
          </cell>
          <cell r="I48">
            <v>12.36</v>
          </cell>
          <cell r="J48">
            <v>5.59</v>
          </cell>
          <cell r="K48">
            <v>4.01</v>
          </cell>
          <cell r="L48">
            <v>3.49</v>
          </cell>
          <cell r="M48">
            <v>5.14</v>
          </cell>
          <cell r="N48">
            <v>3.99</v>
          </cell>
          <cell r="O48">
            <v>4.29</v>
          </cell>
          <cell r="P48">
            <v>4.4000000000000004</v>
          </cell>
          <cell r="Q48">
            <v>4.49</v>
          </cell>
          <cell r="R48">
            <v>3.99</v>
          </cell>
          <cell r="S48">
            <v>3.99</v>
          </cell>
          <cell r="T48">
            <v>4.6399999999999997</v>
          </cell>
          <cell r="U48">
            <v>5.39</v>
          </cell>
          <cell r="V48">
            <v>3.99</v>
          </cell>
          <cell r="W48">
            <v>3.99</v>
          </cell>
          <cell r="X48">
            <v>5.99</v>
          </cell>
          <cell r="Y48">
            <v>9.5500000000000007</v>
          </cell>
        </row>
        <row r="49">
          <cell r="B49">
            <v>18.309999999999999</v>
          </cell>
          <cell r="C49">
            <v>18.79</v>
          </cell>
          <cell r="D49">
            <v>22.38</v>
          </cell>
          <cell r="E49">
            <v>24.35</v>
          </cell>
          <cell r="F49">
            <v>25.01</v>
          </cell>
          <cell r="G49">
            <v>20.48</v>
          </cell>
          <cell r="H49">
            <v>22.13</v>
          </cell>
          <cell r="I49">
            <v>12.36</v>
          </cell>
          <cell r="J49">
            <v>5.59</v>
          </cell>
          <cell r="K49">
            <v>4.01</v>
          </cell>
          <cell r="L49">
            <v>3.49</v>
          </cell>
          <cell r="M49">
            <v>5.14</v>
          </cell>
          <cell r="N49">
            <v>3.99</v>
          </cell>
          <cell r="O49">
            <v>4.29</v>
          </cell>
          <cell r="P49">
            <v>4.4000000000000004</v>
          </cell>
          <cell r="Q49">
            <v>4.49</v>
          </cell>
          <cell r="R49">
            <v>3.99</v>
          </cell>
          <cell r="S49">
            <v>3.99</v>
          </cell>
          <cell r="T49">
            <v>4.6399999999999997</v>
          </cell>
          <cell r="U49">
            <v>5.39</v>
          </cell>
          <cell r="V49">
            <v>3.99</v>
          </cell>
          <cell r="W49">
            <v>3.99</v>
          </cell>
          <cell r="X49">
            <v>5.99</v>
          </cell>
          <cell r="Y49">
            <v>9.5500000000000007</v>
          </cell>
        </row>
        <row r="50">
          <cell r="B50">
            <v>18.309999999999999</v>
          </cell>
          <cell r="C50">
            <v>18.79</v>
          </cell>
          <cell r="D50">
            <v>22.38</v>
          </cell>
          <cell r="E50">
            <v>24.35</v>
          </cell>
          <cell r="F50">
            <v>25.01</v>
          </cell>
          <cell r="G50">
            <v>20.48</v>
          </cell>
          <cell r="H50">
            <v>22.13</v>
          </cell>
          <cell r="I50">
            <v>12.36</v>
          </cell>
          <cell r="J50">
            <v>5.59</v>
          </cell>
          <cell r="K50">
            <v>4.01</v>
          </cell>
          <cell r="L50">
            <v>3.49</v>
          </cell>
          <cell r="M50">
            <v>5.14</v>
          </cell>
          <cell r="N50">
            <v>3.99</v>
          </cell>
          <cell r="O50">
            <v>4.29</v>
          </cell>
          <cell r="P50">
            <v>4.4000000000000004</v>
          </cell>
          <cell r="Q50">
            <v>4.49</v>
          </cell>
          <cell r="R50">
            <v>3.99</v>
          </cell>
          <cell r="S50">
            <v>3.99</v>
          </cell>
          <cell r="T50">
            <v>4.6399999999999997</v>
          </cell>
          <cell r="U50">
            <v>5.39</v>
          </cell>
          <cell r="V50">
            <v>3.99</v>
          </cell>
          <cell r="W50">
            <v>3.99</v>
          </cell>
          <cell r="X50">
            <v>5.99</v>
          </cell>
          <cell r="Y50">
            <v>9.5500000000000007</v>
          </cell>
        </row>
        <row r="51">
          <cell r="B51">
            <v>18.309999999999999</v>
          </cell>
          <cell r="C51">
            <v>18.79</v>
          </cell>
          <cell r="D51">
            <v>22.38</v>
          </cell>
          <cell r="E51">
            <v>24.35</v>
          </cell>
          <cell r="F51">
            <v>25.01</v>
          </cell>
          <cell r="G51">
            <v>20.48</v>
          </cell>
          <cell r="H51">
            <v>22.13</v>
          </cell>
          <cell r="I51">
            <v>12.36</v>
          </cell>
          <cell r="J51">
            <v>5.59</v>
          </cell>
          <cell r="K51">
            <v>4.01</v>
          </cell>
          <cell r="L51">
            <v>3.49</v>
          </cell>
          <cell r="M51">
            <v>5.14</v>
          </cell>
          <cell r="N51">
            <v>3.99</v>
          </cell>
          <cell r="O51">
            <v>4.29</v>
          </cell>
          <cell r="P51">
            <v>4.4000000000000004</v>
          </cell>
          <cell r="Q51">
            <v>4.49</v>
          </cell>
          <cell r="R51">
            <v>3.99</v>
          </cell>
          <cell r="S51">
            <v>3.99</v>
          </cell>
          <cell r="T51">
            <v>4.6399999999999997</v>
          </cell>
          <cell r="U51">
            <v>5.39</v>
          </cell>
          <cell r="V51">
            <v>3.99</v>
          </cell>
          <cell r="W51">
            <v>3.99</v>
          </cell>
          <cell r="X51">
            <v>5.99</v>
          </cell>
          <cell r="Y51">
            <v>9.5500000000000007</v>
          </cell>
        </row>
        <row r="52">
          <cell r="B52">
            <v>18.309999999999999</v>
          </cell>
          <cell r="C52">
            <v>18.79</v>
          </cell>
          <cell r="D52">
            <v>22.38</v>
          </cell>
          <cell r="E52">
            <v>24.35</v>
          </cell>
          <cell r="F52">
            <v>25.01</v>
          </cell>
          <cell r="G52">
            <v>20.48</v>
          </cell>
          <cell r="H52">
            <v>22.13</v>
          </cell>
          <cell r="I52">
            <v>12.36</v>
          </cell>
          <cell r="J52">
            <v>5.59</v>
          </cell>
          <cell r="K52">
            <v>4.01</v>
          </cell>
          <cell r="L52">
            <v>3.49</v>
          </cell>
          <cell r="M52">
            <v>5.14</v>
          </cell>
          <cell r="N52">
            <v>3.99</v>
          </cell>
          <cell r="O52">
            <v>4.29</v>
          </cell>
          <cell r="P52">
            <v>4.4000000000000004</v>
          </cell>
          <cell r="Q52">
            <v>4.49</v>
          </cell>
          <cell r="R52">
            <v>3.99</v>
          </cell>
          <cell r="S52">
            <v>3.99</v>
          </cell>
          <cell r="T52">
            <v>4.6399999999999997</v>
          </cell>
          <cell r="U52">
            <v>5.39</v>
          </cell>
          <cell r="V52">
            <v>3.99</v>
          </cell>
          <cell r="W52">
            <v>3.99</v>
          </cell>
          <cell r="X52">
            <v>5.99</v>
          </cell>
          <cell r="Y52">
            <v>9.5500000000000007</v>
          </cell>
        </row>
        <row r="53">
          <cell r="B53">
            <v>18.309999999999999</v>
          </cell>
          <cell r="C53">
            <v>18.79</v>
          </cell>
          <cell r="D53">
            <v>22.38</v>
          </cell>
          <cell r="E53">
            <v>24.35</v>
          </cell>
          <cell r="F53">
            <v>25.01</v>
          </cell>
          <cell r="G53">
            <v>20.48</v>
          </cell>
          <cell r="H53">
            <v>22.13</v>
          </cell>
          <cell r="I53">
            <v>12.36</v>
          </cell>
          <cell r="J53">
            <v>5.59</v>
          </cell>
          <cell r="K53">
            <v>4.01</v>
          </cell>
          <cell r="L53">
            <v>3.49</v>
          </cell>
          <cell r="M53">
            <v>5.14</v>
          </cell>
          <cell r="N53">
            <v>3.99</v>
          </cell>
          <cell r="O53">
            <v>4.29</v>
          </cell>
          <cell r="P53">
            <v>4.4000000000000004</v>
          </cell>
          <cell r="Q53">
            <v>4.49</v>
          </cell>
          <cell r="R53">
            <v>3.99</v>
          </cell>
          <cell r="S53">
            <v>3.99</v>
          </cell>
          <cell r="T53">
            <v>4.6399999999999997</v>
          </cell>
          <cell r="U53">
            <v>5.39</v>
          </cell>
          <cell r="V53">
            <v>3.99</v>
          </cell>
          <cell r="W53">
            <v>3.99</v>
          </cell>
          <cell r="X53">
            <v>5.99</v>
          </cell>
          <cell r="Y53">
            <v>9.5500000000000007</v>
          </cell>
        </row>
        <row r="54">
          <cell r="B54">
            <v>18.309999999999999</v>
          </cell>
          <cell r="C54">
            <v>18.79</v>
          </cell>
          <cell r="D54">
            <v>22.38</v>
          </cell>
          <cell r="E54">
            <v>24.35</v>
          </cell>
          <cell r="F54">
            <v>25.01</v>
          </cell>
          <cell r="G54">
            <v>20.48</v>
          </cell>
          <cell r="H54">
            <v>22.13</v>
          </cell>
          <cell r="I54">
            <v>12.36</v>
          </cell>
          <cell r="J54">
            <v>5.59</v>
          </cell>
          <cell r="K54">
            <v>4.01</v>
          </cell>
          <cell r="L54">
            <v>3.49</v>
          </cell>
          <cell r="M54">
            <v>5.14</v>
          </cell>
          <cell r="N54">
            <v>3.99</v>
          </cell>
          <cell r="O54">
            <v>4.29</v>
          </cell>
          <cell r="P54">
            <v>4.4000000000000004</v>
          </cell>
          <cell r="Q54">
            <v>4.49</v>
          </cell>
          <cell r="R54">
            <v>3.99</v>
          </cell>
          <cell r="S54">
            <v>3.99</v>
          </cell>
          <cell r="T54">
            <v>4.6399999999999997</v>
          </cell>
          <cell r="U54">
            <v>5.39</v>
          </cell>
          <cell r="V54">
            <v>3.99</v>
          </cell>
          <cell r="W54">
            <v>3.99</v>
          </cell>
          <cell r="X54">
            <v>5.99</v>
          </cell>
          <cell r="Y54">
            <v>9.5500000000000007</v>
          </cell>
        </row>
        <row r="55">
          <cell r="B55">
            <v>18.309999999999999</v>
          </cell>
          <cell r="C55">
            <v>18.79</v>
          </cell>
          <cell r="D55">
            <v>22.38</v>
          </cell>
          <cell r="E55">
            <v>24.35</v>
          </cell>
          <cell r="F55">
            <v>25.01</v>
          </cell>
          <cell r="G55">
            <v>20.48</v>
          </cell>
          <cell r="H55">
            <v>22.13</v>
          </cell>
          <cell r="I55">
            <v>12.36</v>
          </cell>
          <cell r="J55">
            <v>5.59</v>
          </cell>
          <cell r="K55">
            <v>4.01</v>
          </cell>
          <cell r="L55">
            <v>3.49</v>
          </cell>
          <cell r="M55">
            <v>5.14</v>
          </cell>
          <cell r="N55">
            <v>3.99</v>
          </cell>
          <cell r="O55">
            <v>4.29</v>
          </cell>
          <cell r="P55">
            <v>4.4000000000000004</v>
          </cell>
          <cell r="Q55">
            <v>4.49</v>
          </cell>
          <cell r="R55">
            <v>3.99</v>
          </cell>
          <cell r="S55">
            <v>3.99</v>
          </cell>
          <cell r="T55">
            <v>4.6399999999999997</v>
          </cell>
          <cell r="U55">
            <v>5.39</v>
          </cell>
          <cell r="V55">
            <v>3.99</v>
          </cell>
          <cell r="W55">
            <v>3.99</v>
          </cell>
          <cell r="X55">
            <v>5.99</v>
          </cell>
          <cell r="Y55">
            <v>9.5500000000000007</v>
          </cell>
        </row>
        <row r="56">
          <cell r="B56">
            <v>18.309999999999999</v>
          </cell>
          <cell r="C56">
            <v>18.79</v>
          </cell>
          <cell r="D56">
            <v>22.38</v>
          </cell>
          <cell r="E56">
            <v>24.35</v>
          </cell>
          <cell r="F56">
            <v>25.01</v>
          </cell>
          <cell r="G56">
            <v>20.48</v>
          </cell>
          <cell r="H56">
            <v>22.13</v>
          </cell>
          <cell r="I56">
            <v>12.36</v>
          </cell>
          <cell r="J56">
            <v>5.59</v>
          </cell>
          <cell r="K56">
            <v>4.01</v>
          </cell>
          <cell r="L56">
            <v>3.49</v>
          </cell>
          <cell r="M56">
            <v>5.14</v>
          </cell>
          <cell r="N56">
            <v>3.99</v>
          </cell>
          <cell r="O56">
            <v>4.29</v>
          </cell>
          <cell r="P56">
            <v>4.4000000000000004</v>
          </cell>
          <cell r="Q56">
            <v>4.49</v>
          </cell>
          <cell r="R56">
            <v>3.99</v>
          </cell>
          <cell r="S56">
            <v>3.99</v>
          </cell>
          <cell r="T56">
            <v>4.6399999999999997</v>
          </cell>
          <cell r="U56">
            <v>5.39</v>
          </cell>
          <cell r="V56">
            <v>3.99</v>
          </cell>
          <cell r="W56">
            <v>3.99</v>
          </cell>
          <cell r="X56">
            <v>5.99</v>
          </cell>
          <cell r="Y56">
            <v>9.5500000000000007</v>
          </cell>
        </row>
        <row r="57">
          <cell r="B57">
            <v>18.309999999999999</v>
          </cell>
          <cell r="C57">
            <v>18.79</v>
          </cell>
          <cell r="D57">
            <v>22.38</v>
          </cell>
          <cell r="E57">
            <v>24.35</v>
          </cell>
          <cell r="F57">
            <v>25.01</v>
          </cell>
          <cell r="G57">
            <v>20.48</v>
          </cell>
          <cell r="H57">
            <v>22.13</v>
          </cell>
          <cell r="I57">
            <v>12.36</v>
          </cell>
          <cell r="J57">
            <v>5.59</v>
          </cell>
          <cell r="K57">
            <v>4.01</v>
          </cell>
          <cell r="L57">
            <v>3.49</v>
          </cell>
          <cell r="M57">
            <v>5.14</v>
          </cell>
          <cell r="N57">
            <v>3.99</v>
          </cell>
          <cell r="O57">
            <v>4.29</v>
          </cell>
          <cell r="P57">
            <v>4.4000000000000004</v>
          </cell>
          <cell r="Q57">
            <v>4.49</v>
          </cell>
          <cell r="R57">
            <v>3.99</v>
          </cell>
          <cell r="S57">
            <v>3.99</v>
          </cell>
          <cell r="T57">
            <v>4.6399999999999997</v>
          </cell>
          <cell r="U57">
            <v>5.39</v>
          </cell>
          <cell r="V57">
            <v>3.99</v>
          </cell>
          <cell r="W57">
            <v>3.99</v>
          </cell>
          <cell r="X57">
            <v>5.99</v>
          </cell>
          <cell r="Y57">
            <v>9.5500000000000007</v>
          </cell>
        </row>
        <row r="58">
          <cell r="B58">
            <v>18.309999999999999</v>
          </cell>
          <cell r="C58">
            <v>18.79</v>
          </cell>
          <cell r="D58">
            <v>22.38</v>
          </cell>
          <cell r="E58">
            <v>24.35</v>
          </cell>
          <cell r="F58">
            <v>25.01</v>
          </cell>
          <cell r="G58">
            <v>20.48</v>
          </cell>
          <cell r="H58">
            <v>22.13</v>
          </cell>
          <cell r="I58">
            <v>12.36</v>
          </cell>
          <cell r="J58">
            <v>5.59</v>
          </cell>
          <cell r="K58">
            <v>4.01</v>
          </cell>
          <cell r="L58">
            <v>3.49</v>
          </cell>
          <cell r="M58">
            <v>5.14</v>
          </cell>
          <cell r="N58">
            <v>3.99</v>
          </cell>
          <cell r="O58">
            <v>4.29</v>
          </cell>
          <cell r="P58">
            <v>4.4000000000000004</v>
          </cell>
          <cell r="Q58">
            <v>4.49</v>
          </cell>
          <cell r="R58">
            <v>3.99</v>
          </cell>
          <cell r="S58">
            <v>3.99</v>
          </cell>
          <cell r="T58">
            <v>4.6399999999999997</v>
          </cell>
          <cell r="U58">
            <v>5.39</v>
          </cell>
          <cell r="V58">
            <v>3.99</v>
          </cell>
          <cell r="W58">
            <v>3.99</v>
          </cell>
          <cell r="X58">
            <v>5.99</v>
          </cell>
          <cell r="Y58">
            <v>9.5500000000000007</v>
          </cell>
        </row>
        <row r="59">
          <cell r="B59">
            <v>18.309999999999999</v>
          </cell>
          <cell r="C59">
            <v>18.79</v>
          </cell>
          <cell r="D59">
            <v>22.38</v>
          </cell>
          <cell r="E59">
            <v>24.35</v>
          </cell>
          <cell r="F59">
            <v>25.01</v>
          </cell>
          <cell r="G59">
            <v>20.48</v>
          </cell>
          <cell r="H59">
            <v>22.13</v>
          </cell>
          <cell r="I59">
            <v>12.36</v>
          </cell>
          <cell r="J59">
            <v>5.59</v>
          </cell>
          <cell r="K59">
            <v>4.01</v>
          </cell>
          <cell r="L59">
            <v>3.49</v>
          </cell>
          <cell r="M59">
            <v>5.14</v>
          </cell>
          <cell r="N59">
            <v>3.99</v>
          </cell>
          <cell r="O59">
            <v>4.29</v>
          </cell>
          <cell r="P59">
            <v>4.4000000000000004</v>
          </cell>
          <cell r="Q59">
            <v>4.49</v>
          </cell>
          <cell r="R59">
            <v>3.99</v>
          </cell>
          <cell r="S59">
            <v>3.99</v>
          </cell>
          <cell r="T59">
            <v>4.6399999999999997</v>
          </cell>
          <cell r="U59">
            <v>5.39</v>
          </cell>
          <cell r="V59">
            <v>3.99</v>
          </cell>
          <cell r="W59">
            <v>3.99</v>
          </cell>
          <cell r="X59">
            <v>5.99</v>
          </cell>
          <cell r="Y59">
            <v>9.5500000000000007</v>
          </cell>
        </row>
        <row r="60">
          <cell r="B60">
            <v>18.309999999999999</v>
          </cell>
          <cell r="C60">
            <v>18.79</v>
          </cell>
          <cell r="D60">
            <v>22.38</v>
          </cell>
          <cell r="E60">
            <v>24.35</v>
          </cell>
          <cell r="F60">
            <v>25.01</v>
          </cell>
          <cell r="G60">
            <v>20.48</v>
          </cell>
          <cell r="H60">
            <v>22.13</v>
          </cell>
          <cell r="I60">
            <v>12.36</v>
          </cell>
          <cell r="J60">
            <v>5.59</v>
          </cell>
          <cell r="K60">
            <v>4.01</v>
          </cell>
          <cell r="L60">
            <v>3.49</v>
          </cell>
          <cell r="M60">
            <v>5.14</v>
          </cell>
          <cell r="N60">
            <v>3.99</v>
          </cell>
          <cell r="O60">
            <v>4.29</v>
          </cell>
          <cell r="P60">
            <v>4.4000000000000004</v>
          </cell>
          <cell r="Q60">
            <v>4.49</v>
          </cell>
          <cell r="R60">
            <v>3.99</v>
          </cell>
          <cell r="S60">
            <v>3.99</v>
          </cell>
          <cell r="T60">
            <v>4.6399999999999997</v>
          </cell>
          <cell r="U60">
            <v>5.39</v>
          </cell>
          <cell r="V60">
            <v>3.99</v>
          </cell>
          <cell r="W60">
            <v>3.99</v>
          </cell>
          <cell r="X60">
            <v>5.99</v>
          </cell>
          <cell r="Y60">
            <v>9.5500000000000007</v>
          </cell>
        </row>
        <row r="61">
          <cell r="B61">
            <v>18.309999999999999</v>
          </cell>
          <cell r="C61">
            <v>18.79</v>
          </cell>
          <cell r="D61">
            <v>22.38</v>
          </cell>
          <cell r="E61">
            <v>24.35</v>
          </cell>
          <cell r="F61">
            <v>25.01</v>
          </cell>
          <cell r="G61">
            <v>20.48</v>
          </cell>
          <cell r="H61">
            <v>22.13</v>
          </cell>
          <cell r="I61">
            <v>12.36</v>
          </cell>
          <cell r="J61">
            <v>5.59</v>
          </cell>
          <cell r="K61">
            <v>4.01</v>
          </cell>
          <cell r="L61">
            <v>3.49</v>
          </cell>
          <cell r="M61">
            <v>5.14</v>
          </cell>
          <cell r="N61">
            <v>3.99</v>
          </cell>
          <cell r="O61">
            <v>4.29</v>
          </cell>
          <cell r="P61">
            <v>4.4000000000000004</v>
          </cell>
          <cell r="Q61">
            <v>4.49</v>
          </cell>
          <cell r="R61">
            <v>3.99</v>
          </cell>
          <cell r="S61">
            <v>3.99</v>
          </cell>
          <cell r="T61">
            <v>4.6399999999999997</v>
          </cell>
          <cell r="U61">
            <v>5.39</v>
          </cell>
          <cell r="V61">
            <v>3.99</v>
          </cell>
          <cell r="W61">
            <v>3.99</v>
          </cell>
          <cell r="X61">
            <v>5.99</v>
          </cell>
          <cell r="Y61">
            <v>9.5500000000000007</v>
          </cell>
        </row>
        <row r="62">
          <cell r="B62">
            <v>18.309999999999999</v>
          </cell>
          <cell r="C62">
            <v>18.79</v>
          </cell>
          <cell r="D62">
            <v>22.38</v>
          </cell>
          <cell r="E62">
            <v>24.35</v>
          </cell>
          <cell r="F62">
            <v>25.01</v>
          </cell>
          <cell r="G62">
            <v>20.48</v>
          </cell>
          <cell r="H62">
            <v>22.13</v>
          </cell>
          <cell r="I62">
            <v>12.36</v>
          </cell>
          <cell r="J62">
            <v>5.59</v>
          </cell>
          <cell r="K62">
            <v>4.01</v>
          </cell>
          <cell r="L62">
            <v>3.49</v>
          </cell>
          <cell r="M62">
            <v>5.14</v>
          </cell>
          <cell r="N62">
            <v>3.99</v>
          </cell>
          <cell r="O62">
            <v>4.29</v>
          </cell>
          <cell r="P62">
            <v>4.4000000000000004</v>
          </cell>
          <cell r="Q62">
            <v>4.49</v>
          </cell>
          <cell r="R62">
            <v>3.99</v>
          </cell>
          <cell r="S62">
            <v>3.99</v>
          </cell>
          <cell r="T62">
            <v>4.6399999999999997</v>
          </cell>
          <cell r="U62">
            <v>5.39</v>
          </cell>
          <cell r="V62">
            <v>3.99</v>
          </cell>
          <cell r="W62">
            <v>3.99</v>
          </cell>
          <cell r="X62">
            <v>5.99</v>
          </cell>
          <cell r="Y62">
            <v>9.5500000000000007</v>
          </cell>
        </row>
        <row r="63">
          <cell r="B63">
            <v>18.309999999999999</v>
          </cell>
          <cell r="C63">
            <v>18.79</v>
          </cell>
          <cell r="D63">
            <v>22.38</v>
          </cell>
          <cell r="E63">
            <v>24.35</v>
          </cell>
          <cell r="F63">
            <v>25.01</v>
          </cell>
          <cell r="G63">
            <v>20.48</v>
          </cell>
          <cell r="H63">
            <v>22.13</v>
          </cell>
          <cell r="I63">
            <v>12.36</v>
          </cell>
          <cell r="J63">
            <v>5.59</v>
          </cell>
          <cell r="K63">
            <v>4.01</v>
          </cell>
          <cell r="L63">
            <v>3.49</v>
          </cell>
          <cell r="M63">
            <v>5.14</v>
          </cell>
          <cell r="N63">
            <v>3.99</v>
          </cell>
          <cell r="O63">
            <v>4.29</v>
          </cell>
          <cell r="P63">
            <v>4.4000000000000004</v>
          </cell>
          <cell r="Q63">
            <v>4.49</v>
          </cell>
          <cell r="R63">
            <v>3.99</v>
          </cell>
          <cell r="S63">
            <v>3.99</v>
          </cell>
          <cell r="T63">
            <v>4.6399999999999997</v>
          </cell>
          <cell r="U63">
            <v>5.39</v>
          </cell>
          <cell r="V63">
            <v>3.99</v>
          </cell>
          <cell r="W63">
            <v>3.99</v>
          </cell>
          <cell r="X63">
            <v>5.99</v>
          </cell>
          <cell r="Y63">
            <v>9.5500000000000007</v>
          </cell>
        </row>
        <row r="64">
          <cell r="B64">
            <v>18.309999999999999</v>
          </cell>
          <cell r="C64">
            <v>18.79</v>
          </cell>
          <cell r="D64">
            <v>22.38</v>
          </cell>
          <cell r="E64">
            <v>24.35</v>
          </cell>
          <cell r="F64">
            <v>25.01</v>
          </cell>
          <cell r="G64">
            <v>20.48</v>
          </cell>
          <cell r="H64">
            <v>22.13</v>
          </cell>
          <cell r="I64">
            <v>12.36</v>
          </cell>
          <cell r="J64">
            <v>5.59</v>
          </cell>
          <cell r="K64">
            <v>4.01</v>
          </cell>
          <cell r="L64">
            <v>3.49</v>
          </cell>
          <cell r="M64">
            <v>5.14</v>
          </cell>
          <cell r="N64">
            <v>3.99</v>
          </cell>
          <cell r="O64">
            <v>4.29</v>
          </cell>
          <cell r="P64">
            <v>4.4000000000000004</v>
          </cell>
          <cell r="Q64">
            <v>4.49</v>
          </cell>
          <cell r="R64">
            <v>3.99</v>
          </cell>
          <cell r="S64">
            <v>3.99</v>
          </cell>
          <cell r="T64">
            <v>4.6399999999999997</v>
          </cell>
          <cell r="U64">
            <v>5.39</v>
          </cell>
          <cell r="V64">
            <v>3.99</v>
          </cell>
          <cell r="W64">
            <v>3.99</v>
          </cell>
          <cell r="X64">
            <v>5.99</v>
          </cell>
          <cell r="Y64">
            <v>9.5500000000000007</v>
          </cell>
        </row>
        <row r="65">
          <cell r="B65">
            <v>18.309999999999999</v>
          </cell>
          <cell r="C65">
            <v>18.79</v>
          </cell>
          <cell r="D65">
            <v>22.38</v>
          </cell>
          <cell r="E65">
            <v>24.35</v>
          </cell>
          <cell r="F65">
            <v>25.01</v>
          </cell>
          <cell r="G65">
            <v>20.48</v>
          </cell>
          <cell r="H65">
            <v>22.13</v>
          </cell>
          <cell r="I65">
            <v>12.36</v>
          </cell>
          <cell r="J65">
            <v>5.59</v>
          </cell>
          <cell r="K65">
            <v>4.01</v>
          </cell>
          <cell r="L65">
            <v>3.49</v>
          </cell>
          <cell r="M65">
            <v>5.14</v>
          </cell>
          <cell r="N65">
            <v>3.99</v>
          </cell>
          <cell r="O65">
            <v>4.29</v>
          </cell>
          <cell r="P65">
            <v>4.4000000000000004</v>
          </cell>
          <cell r="Q65">
            <v>4.49</v>
          </cell>
          <cell r="R65">
            <v>3.99</v>
          </cell>
          <cell r="S65">
            <v>3.99</v>
          </cell>
          <cell r="T65">
            <v>4.6399999999999997</v>
          </cell>
          <cell r="U65">
            <v>5.39</v>
          </cell>
          <cell r="V65">
            <v>3.99</v>
          </cell>
          <cell r="W65">
            <v>3.99</v>
          </cell>
          <cell r="X65">
            <v>5.99</v>
          </cell>
          <cell r="Y65">
            <v>9.5500000000000007</v>
          </cell>
        </row>
        <row r="66">
          <cell r="B66">
            <v>18.309999999999999</v>
          </cell>
          <cell r="C66">
            <v>18.79</v>
          </cell>
          <cell r="D66">
            <v>22.38</v>
          </cell>
          <cell r="E66">
            <v>24.35</v>
          </cell>
          <cell r="F66">
            <v>25.01</v>
          </cell>
          <cell r="G66">
            <v>20.48</v>
          </cell>
          <cell r="H66">
            <v>22.13</v>
          </cell>
          <cell r="I66">
            <v>12.36</v>
          </cell>
          <cell r="J66">
            <v>5.59</v>
          </cell>
          <cell r="K66">
            <v>4.01</v>
          </cell>
          <cell r="L66">
            <v>3.49</v>
          </cell>
          <cell r="M66">
            <v>5.14</v>
          </cell>
          <cell r="N66">
            <v>3.99</v>
          </cell>
          <cell r="O66">
            <v>4.29</v>
          </cell>
          <cell r="P66">
            <v>4.4000000000000004</v>
          </cell>
          <cell r="Q66">
            <v>4.49</v>
          </cell>
          <cell r="R66">
            <v>3.99</v>
          </cell>
          <cell r="S66">
            <v>3.99</v>
          </cell>
          <cell r="T66">
            <v>4.6399999999999997</v>
          </cell>
          <cell r="U66">
            <v>5.39</v>
          </cell>
          <cell r="V66">
            <v>3.99</v>
          </cell>
          <cell r="W66">
            <v>3.99</v>
          </cell>
          <cell r="X66">
            <v>5.99</v>
          </cell>
          <cell r="Y66">
            <v>9.5500000000000007</v>
          </cell>
        </row>
        <row r="67">
          <cell r="B67">
            <v>18.309999999999999</v>
          </cell>
          <cell r="C67">
            <v>18.79</v>
          </cell>
          <cell r="D67">
            <v>22.38</v>
          </cell>
          <cell r="E67">
            <v>24.35</v>
          </cell>
          <cell r="F67">
            <v>25.01</v>
          </cell>
          <cell r="G67">
            <v>20.48</v>
          </cell>
          <cell r="H67">
            <v>22.13</v>
          </cell>
          <cell r="I67">
            <v>12.36</v>
          </cell>
          <cell r="J67">
            <v>5.59</v>
          </cell>
          <cell r="K67">
            <v>4.01</v>
          </cell>
          <cell r="L67">
            <v>3.49</v>
          </cell>
          <cell r="M67">
            <v>5.14</v>
          </cell>
          <cell r="N67">
            <v>3.99</v>
          </cell>
          <cell r="O67">
            <v>4.29</v>
          </cell>
          <cell r="P67">
            <v>4.4000000000000004</v>
          </cell>
          <cell r="Q67">
            <v>4.49</v>
          </cell>
          <cell r="R67">
            <v>3.99</v>
          </cell>
          <cell r="S67">
            <v>3.99</v>
          </cell>
          <cell r="T67">
            <v>4.6399999999999997</v>
          </cell>
          <cell r="U67">
            <v>5.39</v>
          </cell>
          <cell r="V67">
            <v>3.99</v>
          </cell>
          <cell r="W67">
            <v>3.99</v>
          </cell>
          <cell r="X67">
            <v>5.99</v>
          </cell>
          <cell r="Y67">
            <v>9.5500000000000007</v>
          </cell>
        </row>
        <row r="68">
          <cell r="B68">
            <v>18.309999999999999</v>
          </cell>
          <cell r="C68">
            <v>18.79</v>
          </cell>
          <cell r="D68">
            <v>22.38</v>
          </cell>
          <cell r="E68">
            <v>24.35</v>
          </cell>
          <cell r="F68">
            <v>25.01</v>
          </cell>
          <cell r="G68">
            <v>20.48</v>
          </cell>
          <cell r="H68">
            <v>22.13</v>
          </cell>
          <cell r="I68">
            <v>12.36</v>
          </cell>
          <cell r="J68">
            <v>5.59</v>
          </cell>
          <cell r="K68">
            <v>4.01</v>
          </cell>
          <cell r="L68">
            <v>3.49</v>
          </cell>
          <cell r="M68">
            <v>5.14</v>
          </cell>
          <cell r="N68">
            <v>3.99</v>
          </cell>
          <cell r="O68">
            <v>4.29</v>
          </cell>
          <cell r="P68">
            <v>4.4000000000000004</v>
          </cell>
          <cell r="Q68">
            <v>4.49</v>
          </cell>
          <cell r="R68">
            <v>3.99</v>
          </cell>
          <cell r="S68">
            <v>3.99</v>
          </cell>
          <cell r="T68">
            <v>4.6399999999999997</v>
          </cell>
          <cell r="U68">
            <v>5.39</v>
          </cell>
          <cell r="V68">
            <v>3.99</v>
          </cell>
          <cell r="W68">
            <v>3.99</v>
          </cell>
          <cell r="X68">
            <v>5.99</v>
          </cell>
          <cell r="Y68">
            <v>9.5500000000000007</v>
          </cell>
        </row>
        <row r="69">
          <cell r="B69">
            <v>18.309999999999999</v>
          </cell>
          <cell r="C69">
            <v>18.79</v>
          </cell>
          <cell r="D69">
            <v>22.38</v>
          </cell>
          <cell r="E69">
            <v>24.35</v>
          </cell>
          <cell r="F69">
            <v>25.01</v>
          </cell>
          <cell r="G69">
            <v>20.48</v>
          </cell>
          <cell r="H69">
            <v>22.13</v>
          </cell>
          <cell r="I69">
            <v>12.36</v>
          </cell>
          <cell r="J69">
            <v>5.59</v>
          </cell>
          <cell r="K69">
            <v>4.01</v>
          </cell>
          <cell r="L69">
            <v>3.49</v>
          </cell>
          <cell r="M69">
            <v>5.14</v>
          </cell>
          <cell r="N69">
            <v>3.99</v>
          </cell>
          <cell r="O69">
            <v>4.29</v>
          </cell>
          <cell r="P69">
            <v>4.4000000000000004</v>
          </cell>
          <cell r="Q69">
            <v>4.49</v>
          </cell>
          <cell r="R69">
            <v>3.99</v>
          </cell>
          <cell r="S69">
            <v>3.99</v>
          </cell>
          <cell r="T69">
            <v>4.6399999999999997</v>
          </cell>
          <cell r="U69">
            <v>5.39</v>
          </cell>
          <cell r="V69">
            <v>3.99</v>
          </cell>
          <cell r="W69">
            <v>3.99</v>
          </cell>
          <cell r="X69">
            <v>5.99</v>
          </cell>
          <cell r="Y69">
            <v>9.5500000000000007</v>
          </cell>
        </row>
        <row r="70">
          <cell r="B70">
            <v>18.309999999999999</v>
          </cell>
          <cell r="C70">
            <v>18.79</v>
          </cell>
          <cell r="D70">
            <v>22.38</v>
          </cell>
          <cell r="E70">
            <v>24.35</v>
          </cell>
          <cell r="F70">
            <v>25.01</v>
          </cell>
          <cell r="G70">
            <v>20.48</v>
          </cell>
          <cell r="H70">
            <v>22.13</v>
          </cell>
          <cell r="I70">
            <v>12.36</v>
          </cell>
          <cell r="J70">
            <v>5.59</v>
          </cell>
          <cell r="K70">
            <v>4.01</v>
          </cell>
          <cell r="L70">
            <v>3.49</v>
          </cell>
          <cell r="M70">
            <v>5.14</v>
          </cell>
          <cell r="N70">
            <v>3.99</v>
          </cell>
          <cell r="O70">
            <v>4.29</v>
          </cell>
          <cell r="P70">
            <v>4.4000000000000004</v>
          </cell>
          <cell r="Q70">
            <v>4.49</v>
          </cell>
          <cell r="R70">
            <v>3.99</v>
          </cell>
          <cell r="S70">
            <v>3.99</v>
          </cell>
          <cell r="T70">
            <v>4.6399999999999997</v>
          </cell>
          <cell r="U70">
            <v>5.39</v>
          </cell>
          <cell r="V70">
            <v>3.99</v>
          </cell>
          <cell r="W70">
            <v>3.99</v>
          </cell>
          <cell r="X70">
            <v>5.99</v>
          </cell>
          <cell r="Y70">
            <v>9.5500000000000007</v>
          </cell>
        </row>
        <row r="71">
          <cell r="B71">
            <v>18.309999999999999</v>
          </cell>
          <cell r="C71">
            <v>18.79</v>
          </cell>
          <cell r="D71">
            <v>22.38</v>
          </cell>
          <cell r="E71">
            <v>24.35</v>
          </cell>
          <cell r="F71">
            <v>25.01</v>
          </cell>
          <cell r="G71">
            <v>20.48</v>
          </cell>
          <cell r="H71">
            <v>22.13</v>
          </cell>
          <cell r="I71">
            <v>12.36</v>
          </cell>
          <cell r="J71">
            <v>5.59</v>
          </cell>
          <cell r="K71">
            <v>4.01</v>
          </cell>
          <cell r="L71">
            <v>3.49</v>
          </cell>
          <cell r="M71">
            <v>5.14</v>
          </cell>
          <cell r="N71">
            <v>3.99</v>
          </cell>
          <cell r="O71">
            <v>4.29</v>
          </cell>
          <cell r="P71">
            <v>4.4000000000000004</v>
          </cell>
          <cell r="Q71">
            <v>4.49</v>
          </cell>
          <cell r="R71">
            <v>3.99</v>
          </cell>
          <cell r="S71">
            <v>3.99</v>
          </cell>
          <cell r="T71">
            <v>4.6399999999999997</v>
          </cell>
          <cell r="U71">
            <v>5.39</v>
          </cell>
          <cell r="V71">
            <v>3.99</v>
          </cell>
          <cell r="W71">
            <v>3.99</v>
          </cell>
          <cell r="X71">
            <v>5.99</v>
          </cell>
          <cell r="Y71">
            <v>9.5500000000000007</v>
          </cell>
        </row>
        <row r="72">
          <cell r="B72">
            <v>18.309999999999999</v>
          </cell>
          <cell r="C72">
            <v>18.79</v>
          </cell>
          <cell r="D72">
            <v>22.38</v>
          </cell>
          <cell r="E72">
            <v>24.35</v>
          </cell>
          <cell r="F72">
            <v>25.01</v>
          </cell>
          <cell r="G72">
            <v>20.48</v>
          </cell>
          <cell r="H72">
            <v>22.13</v>
          </cell>
          <cell r="I72">
            <v>12.36</v>
          </cell>
          <cell r="J72">
            <v>5.59</v>
          </cell>
          <cell r="K72">
            <v>4.01</v>
          </cell>
          <cell r="L72">
            <v>3.49</v>
          </cell>
          <cell r="M72">
            <v>5.14</v>
          </cell>
          <cell r="N72">
            <v>3.99</v>
          </cell>
          <cell r="O72">
            <v>4.29</v>
          </cell>
          <cell r="P72">
            <v>4.4000000000000004</v>
          </cell>
          <cell r="Q72">
            <v>4.49</v>
          </cell>
          <cell r="R72">
            <v>3.99</v>
          </cell>
          <cell r="S72">
            <v>3.99</v>
          </cell>
          <cell r="T72">
            <v>4.6399999999999997</v>
          </cell>
          <cell r="U72">
            <v>5.39</v>
          </cell>
          <cell r="V72">
            <v>3.99</v>
          </cell>
          <cell r="W72">
            <v>3.99</v>
          </cell>
          <cell r="X72">
            <v>5.99</v>
          </cell>
          <cell r="Y72">
            <v>9.5500000000000007</v>
          </cell>
        </row>
        <row r="73">
          <cell r="B73">
            <v>18.309999999999999</v>
          </cell>
          <cell r="C73">
            <v>18.79</v>
          </cell>
          <cell r="D73">
            <v>22.38</v>
          </cell>
          <cell r="E73">
            <v>24.35</v>
          </cell>
          <cell r="F73">
            <v>25.01</v>
          </cell>
          <cell r="G73">
            <v>20.48</v>
          </cell>
          <cell r="H73">
            <v>22.13</v>
          </cell>
          <cell r="I73">
            <v>12.36</v>
          </cell>
          <cell r="J73">
            <v>5.59</v>
          </cell>
          <cell r="K73">
            <v>4.01</v>
          </cell>
          <cell r="L73">
            <v>3.49</v>
          </cell>
          <cell r="M73">
            <v>5.14</v>
          </cell>
          <cell r="N73">
            <v>3.99</v>
          </cell>
          <cell r="O73">
            <v>4.29</v>
          </cell>
          <cell r="P73">
            <v>4.4000000000000004</v>
          </cell>
          <cell r="Q73">
            <v>4.49</v>
          </cell>
          <cell r="R73">
            <v>3.99</v>
          </cell>
          <cell r="S73">
            <v>3.99</v>
          </cell>
          <cell r="T73">
            <v>4.6399999999999997</v>
          </cell>
          <cell r="U73">
            <v>5.39</v>
          </cell>
          <cell r="V73">
            <v>3.99</v>
          </cell>
          <cell r="W73">
            <v>3.99</v>
          </cell>
          <cell r="X73">
            <v>5.99</v>
          </cell>
          <cell r="Y73">
            <v>9.5500000000000007</v>
          </cell>
        </row>
        <row r="74">
          <cell r="B74">
            <v>18.309999999999999</v>
          </cell>
          <cell r="C74">
            <v>18.79</v>
          </cell>
          <cell r="D74">
            <v>22.38</v>
          </cell>
          <cell r="E74">
            <v>24.35</v>
          </cell>
          <cell r="F74">
            <v>25.01</v>
          </cell>
          <cell r="G74">
            <v>20.48</v>
          </cell>
          <cell r="H74">
            <v>22.13</v>
          </cell>
          <cell r="I74">
            <v>12.36</v>
          </cell>
          <cell r="J74">
            <v>5.59</v>
          </cell>
          <cell r="K74">
            <v>4.01</v>
          </cell>
          <cell r="L74">
            <v>3.49</v>
          </cell>
          <cell r="M74">
            <v>5.14</v>
          </cell>
          <cell r="N74">
            <v>3.99</v>
          </cell>
          <cell r="O74">
            <v>4.29</v>
          </cell>
          <cell r="P74">
            <v>4.4000000000000004</v>
          </cell>
          <cell r="Q74">
            <v>4.49</v>
          </cell>
          <cell r="R74">
            <v>3.99</v>
          </cell>
          <cell r="S74">
            <v>3.99</v>
          </cell>
          <cell r="T74">
            <v>4.6399999999999997</v>
          </cell>
          <cell r="U74">
            <v>5.39</v>
          </cell>
          <cell r="V74">
            <v>3.99</v>
          </cell>
          <cell r="W74">
            <v>3.99</v>
          </cell>
          <cell r="X74">
            <v>5.99</v>
          </cell>
          <cell r="Y74">
            <v>9.5500000000000007</v>
          </cell>
        </row>
        <row r="75">
          <cell r="B75">
            <v>18.309999999999999</v>
          </cell>
          <cell r="C75">
            <v>18.79</v>
          </cell>
          <cell r="D75">
            <v>22.38</v>
          </cell>
          <cell r="E75">
            <v>24.35</v>
          </cell>
          <cell r="F75">
            <v>25.01</v>
          </cell>
          <cell r="G75">
            <v>20.48</v>
          </cell>
          <cell r="H75">
            <v>22.13</v>
          </cell>
          <cell r="I75">
            <v>12.36</v>
          </cell>
          <cell r="J75">
            <v>5.59</v>
          </cell>
          <cell r="K75">
            <v>4.01</v>
          </cell>
          <cell r="L75">
            <v>3.49</v>
          </cell>
          <cell r="M75">
            <v>5.14</v>
          </cell>
          <cell r="N75">
            <v>3.99</v>
          </cell>
          <cell r="O75">
            <v>4.29</v>
          </cell>
          <cell r="P75">
            <v>4.4000000000000004</v>
          </cell>
          <cell r="Q75">
            <v>4.49</v>
          </cell>
          <cell r="R75">
            <v>3.99</v>
          </cell>
          <cell r="S75">
            <v>3.99</v>
          </cell>
          <cell r="T75">
            <v>4.6399999999999997</v>
          </cell>
          <cell r="U75">
            <v>5.39</v>
          </cell>
          <cell r="V75">
            <v>3.99</v>
          </cell>
          <cell r="W75">
            <v>3.99</v>
          </cell>
          <cell r="X75">
            <v>5.99</v>
          </cell>
          <cell r="Y75">
            <v>9.5500000000000007</v>
          </cell>
        </row>
        <row r="76">
          <cell r="B76">
            <v>18.309999999999999</v>
          </cell>
          <cell r="C76">
            <v>18.79</v>
          </cell>
          <cell r="D76">
            <v>22.38</v>
          </cell>
          <cell r="E76">
            <v>24.35</v>
          </cell>
          <cell r="F76">
            <v>25.01</v>
          </cell>
          <cell r="G76">
            <v>20.48</v>
          </cell>
          <cell r="H76">
            <v>22.13</v>
          </cell>
          <cell r="I76">
            <v>12.36</v>
          </cell>
          <cell r="J76">
            <v>5.59</v>
          </cell>
          <cell r="K76">
            <v>4.01</v>
          </cell>
          <cell r="L76">
            <v>3.49</v>
          </cell>
          <cell r="M76">
            <v>5.14</v>
          </cell>
          <cell r="N76">
            <v>3.99</v>
          </cell>
          <cell r="O76">
            <v>4.29</v>
          </cell>
          <cell r="P76">
            <v>4.4000000000000004</v>
          </cell>
          <cell r="Q76">
            <v>4.49</v>
          </cell>
          <cell r="R76">
            <v>3.99</v>
          </cell>
          <cell r="S76">
            <v>3.99</v>
          </cell>
          <cell r="T76">
            <v>4.6399999999999997</v>
          </cell>
          <cell r="U76">
            <v>5.39</v>
          </cell>
          <cell r="V76">
            <v>3.99</v>
          </cell>
          <cell r="W76">
            <v>3.99</v>
          </cell>
          <cell r="X76">
            <v>5.99</v>
          </cell>
          <cell r="Y76">
            <v>9.5500000000000007</v>
          </cell>
        </row>
        <row r="77">
          <cell r="B77">
            <v>18.309999999999999</v>
          </cell>
          <cell r="C77">
            <v>18.79</v>
          </cell>
          <cell r="D77">
            <v>22.38</v>
          </cell>
          <cell r="E77">
            <v>24.35</v>
          </cell>
          <cell r="F77">
            <v>25.01</v>
          </cell>
          <cell r="G77">
            <v>20.48</v>
          </cell>
          <cell r="H77">
            <v>22.13</v>
          </cell>
          <cell r="I77">
            <v>12.36</v>
          </cell>
          <cell r="J77">
            <v>5.59</v>
          </cell>
          <cell r="K77">
            <v>4.01</v>
          </cell>
          <cell r="L77">
            <v>3.49</v>
          </cell>
          <cell r="M77">
            <v>5.14</v>
          </cell>
          <cell r="N77">
            <v>3.99</v>
          </cell>
          <cell r="O77">
            <v>4.29</v>
          </cell>
          <cell r="P77">
            <v>4.4000000000000004</v>
          </cell>
          <cell r="Q77">
            <v>4.49</v>
          </cell>
          <cell r="R77">
            <v>3.99</v>
          </cell>
          <cell r="S77">
            <v>3.99</v>
          </cell>
          <cell r="T77">
            <v>4.6399999999999997</v>
          </cell>
          <cell r="U77">
            <v>5.39</v>
          </cell>
          <cell r="V77">
            <v>3.99</v>
          </cell>
          <cell r="W77">
            <v>3.99</v>
          </cell>
          <cell r="X77">
            <v>5.99</v>
          </cell>
          <cell r="Y77">
            <v>9.5500000000000007</v>
          </cell>
        </row>
        <row r="78">
          <cell r="B78">
            <v>18.309999999999999</v>
          </cell>
          <cell r="C78">
            <v>18.79</v>
          </cell>
          <cell r="D78">
            <v>22.38</v>
          </cell>
          <cell r="E78">
            <v>24.35</v>
          </cell>
          <cell r="F78">
            <v>25.01</v>
          </cell>
          <cell r="G78">
            <v>20.48</v>
          </cell>
          <cell r="H78">
            <v>22.13</v>
          </cell>
          <cell r="I78">
            <v>12.36</v>
          </cell>
          <cell r="J78">
            <v>5.59</v>
          </cell>
          <cell r="K78">
            <v>4.01</v>
          </cell>
          <cell r="L78">
            <v>3.49</v>
          </cell>
          <cell r="M78">
            <v>5.14</v>
          </cell>
          <cell r="N78">
            <v>3.99</v>
          </cell>
          <cell r="O78">
            <v>4.29</v>
          </cell>
          <cell r="P78">
            <v>4.4000000000000004</v>
          </cell>
          <cell r="Q78">
            <v>4.49</v>
          </cell>
          <cell r="R78">
            <v>3.99</v>
          </cell>
          <cell r="S78">
            <v>3.99</v>
          </cell>
          <cell r="T78">
            <v>4.6399999999999997</v>
          </cell>
          <cell r="U78">
            <v>5.39</v>
          </cell>
          <cell r="V78">
            <v>3.99</v>
          </cell>
          <cell r="W78">
            <v>3.99</v>
          </cell>
          <cell r="X78">
            <v>5.99</v>
          </cell>
          <cell r="Y78">
            <v>9.5500000000000007</v>
          </cell>
        </row>
        <row r="79">
          <cell r="B79">
            <v>18.309999999999999</v>
          </cell>
          <cell r="C79">
            <v>18.79</v>
          </cell>
          <cell r="D79">
            <v>22.38</v>
          </cell>
          <cell r="E79">
            <v>24.35</v>
          </cell>
          <cell r="F79">
            <v>25.01</v>
          </cell>
          <cell r="G79">
            <v>20.48</v>
          </cell>
          <cell r="H79">
            <v>22.13</v>
          </cell>
          <cell r="I79">
            <v>12.36</v>
          </cell>
          <cell r="J79">
            <v>5.59</v>
          </cell>
          <cell r="K79">
            <v>4.01</v>
          </cell>
          <cell r="L79">
            <v>3.49</v>
          </cell>
          <cell r="M79">
            <v>5.14</v>
          </cell>
          <cell r="N79">
            <v>3.99</v>
          </cell>
          <cell r="O79">
            <v>4.29</v>
          </cell>
          <cell r="P79">
            <v>4.4000000000000004</v>
          </cell>
          <cell r="Q79">
            <v>4.49</v>
          </cell>
          <cell r="R79">
            <v>3.99</v>
          </cell>
          <cell r="S79">
            <v>3.99</v>
          </cell>
          <cell r="T79">
            <v>4.6399999999999997</v>
          </cell>
          <cell r="U79">
            <v>5.39</v>
          </cell>
          <cell r="V79">
            <v>3.99</v>
          </cell>
          <cell r="W79">
            <v>3.99</v>
          </cell>
          <cell r="X79">
            <v>5.99</v>
          </cell>
          <cell r="Y79">
            <v>9.5500000000000007</v>
          </cell>
        </row>
        <row r="80">
          <cell r="B80">
            <v>18.309999999999999</v>
          </cell>
          <cell r="C80">
            <v>18.79</v>
          </cell>
          <cell r="D80">
            <v>22.38</v>
          </cell>
          <cell r="E80">
            <v>24.35</v>
          </cell>
          <cell r="F80">
            <v>25.01</v>
          </cell>
          <cell r="G80">
            <v>20.48</v>
          </cell>
          <cell r="H80">
            <v>22.13</v>
          </cell>
          <cell r="I80">
            <v>12.36</v>
          </cell>
          <cell r="J80">
            <v>5.59</v>
          </cell>
          <cell r="K80">
            <v>4.01</v>
          </cell>
          <cell r="L80">
            <v>3.49</v>
          </cell>
          <cell r="M80">
            <v>5.14</v>
          </cell>
          <cell r="N80">
            <v>3.99</v>
          </cell>
          <cell r="O80">
            <v>4.29</v>
          </cell>
          <cell r="P80">
            <v>4.4000000000000004</v>
          </cell>
          <cell r="Q80">
            <v>4.49</v>
          </cell>
          <cell r="R80">
            <v>3.99</v>
          </cell>
          <cell r="S80">
            <v>3.99</v>
          </cell>
          <cell r="T80">
            <v>4.6399999999999997</v>
          </cell>
          <cell r="U80">
            <v>5.39</v>
          </cell>
          <cell r="V80">
            <v>3.99</v>
          </cell>
          <cell r="W80">
            <v>3.99</v>
          </cell>
          <cell r="X80">
            <v>5.99</v>
          </cell>
          <cell r="Y80">
            <v>9.5500000000000007</v>
          </cell>
        </row>
        <row r="81">
          <cell r="B81">
            <v>18.309999999999999</v>
          </cell>
          <cell r="C81">
            <v>18.79</v>
          </cell>
          <cell r="D81">
            <v>22.38</v>
          </cell>
          <cell r="E81">
            <v>24.35</v>
          </cell>
          <cell r="F81">
            <v>25.01</v>
          </cell>
          <cell r="G81">
            <v>20.48</v>
          </cell>
          <cell r="H81">
            <v>22.13</v>
          </cell>
          <cell r="I81">
            <v>12.36</v>
          </cell>
          <cell r="J81">
            <v>5.59</v>
          </cell>
          <cell r="K81">
            <v>4.01</v>
          </cell>
          <cell r="L81">
            <v>3.49</v>
          </cell>
          <cell r="M81">
            <v>5.14</v>
          </cell>
          <cell r="N81">
            <v>3.99</v>
          </cell>
          <cell r="O81">
            <v>4.29</v>
          </cell>
          <cell r="P81">
            <v>4.4000000000000004</v>
          </cell>
          <cell r="Q81">
            <v>4.49</v>
          </cell>
          <cell r="R81">
            <v>3.99</v>
          </cell>
          <cell r="S81">
            <v>3.99</v>
          </cell>
          <cell r="T81">
            <v>4.6399999999999997</v>
          </cell>
          <cell r="U81">
            <v>5.39</v>
          </cell>
          <cell r="V81">
            <v>3.99</v>
          </cell>
          <cell r="W81">
            <v>3.99</v>
          </cell>
          <cell r="X81">
            <v>5.99</v>
          </cell>
          <cell r="Y81">
            <v>9.5500000000000007</v>
          </cell>
        </row>
        <row r="82">
          <cell r="B82">
            <v>18.309999999999999</v>
          </cell>
          <cell r="C82">
            <v>18.79</v>
          </cell>
          <cell r="D82">
            <v>22.38</v>
          </cell>
          <cell r="E82">
            <v>24.35</v>
          </cell>
          <cell r="F82">
            <v>25.01</v>
          </cell>
          <cell r="G82">
            <v>20.48</v>
          </cell>
          <cell r="H82">
            <v>22.13</v>
          </cell>
          <cell r="I82">
            <v>12.36</v>
          </cell>
          <cell r="J82">
            <v>5.59</v>
          </cell>
          <cell r="K82">
            <v>4.01</v>
          </cell>
          <cell r="L82">
            <v>3.49</v>
          </cell>
          <cell r="M82">
            <v>5.14</v>
          </cell>
          <cell r="N82">
            <v>3.99</v>
          </cell>
          <cell r="O82">
            <v>4.29</v>
          </cell>
          <cell r="P82">
            <v>4.4000000000000004</v>
          </cell>
          <cell r="Q82">
            <v>4.49</v>
          </cell>
          <cell r="R82">
            <v>3.99</v>
          </cell>
          <cell r="S82">
            <v>3.99</v>
          </cell>
          <cell r="T82">
            <v>4.6399999999999997</v>
          </cell>
          <cell r="U82">
            <v>5.39</v>
          </cell>
          <cell r="V82">
            <v>3.99</v>
          </cell>
          <cell r="W82">
            <v>3.99</v>
          </cell>
          <cell r="X82">
            <v>5.99</v>
          </cell>
          <cell r="Y82">
            <v>9.5500000000000007</v>
          </cell>
        </row>
        <row r="83">
          <cell r="B83">
            <v>18.309999999999999</v>
          </cell>
          <cell r="C83">
            <v>18.79</v>
          </cell>
          <cell r="D83">
            <v>22.38</v>
          </cell>
          <cell r="E83">
            <v>24.35</v>
          </cell>
          <cell r="F83">
            <v>25.01</v>
          </cell>
          <cell r="G83">
            <v>20.48</v>
          </cell>
          <cell r="H83">
            <v>22.13</v>
          </cell>
          <cell r="I83">
            <v>12.36</v>
          </cell>
          <cell r="J83">
            <v>5.59</v>
          </cell>
          <cell r="K83">
            <v>4.01</v>
          </cell>
          <cell r="L83">
            <v>3.49</v>
          </cell>
          <cell r="M83">
            <v>5.14</v>
          </cell>
          <cell r="N83">
            <v>3.99</v>
          </cell>
          <cell r="O83">
            <v>4.29</v>
          </cell>
          <cell r="P83">
            <v>4.4000000000000004</v>
          </cell>
          <cell r="Q83">
            <v>4.49</v>
          </cell>
          <cell r="R83">
            <v>3.99</v>
          </cell>
          <cell r="S83">
            <v>3.99</v>
          </cell>
          <cell r="T83">
            <v>4.6399999999999997</v>
          </cell>
          <cell r="U83">
            <v>5.39</v>
          </cell>
          <cell r="V83">
            <v>3.99</v>
          </cell>
          <cell r="W83">
            <v>3.99</v>
          </cell>
          <cell r="X83">
            <v>5.99</v>
          </cell>
          <cell r="Y83">
            <v>9.5500000000000007</v>
          </cell>
        </row>
        <row r="84">
          <cell r="B84">
            <v>18.309999999999999</v>
          </cell>
          <cell r="C84">
            <v>18.79</v>
          </cell>
          <cell r="D84">
            <v>22.38</v>
          </cell>
          <cell r="E84">
            <v>24.35</v>
          </cell>
          <cell r="F84">
            <v>25.01</v>
          </cell>
          <cell r="G84">
            <v>20.48</v>
          </cell>
          <cell r="H84">
            <v>22.13</v>
          </cell>
          <cell r="I84">
            <v>12.36</v>
          </cell>
          <cell r="J84">
            <v>5.59</v>
          </cell>
          <cell r="K84">
            <v>4.01</v>
          </cell>
          <cell r="L84">
            <v>3.49</v>
          </cell>
          <cell r="M84">
            <v>5.14</v>
          </cell>
          <cell r="N84">
            <v>3.99</v>
          </cell>
          <cell r="O84">
            <v>4.29</v>
          </cell>
          <cell r="P84">
            <v>4.4000000000000004</v>
          </cell>
          <cell r="Q84">
            <v>4.49</v>
          </cell>
          <cell r="R84">
            <v>3.99</v>
          </cell>
          <cell r="S84">
            <v>3.99</v>
          </cell>
          <cell r="T84">
            <v>4.6399999999999997</v>
          </cell>
          <cell r="U84">
            <v>5.39</v>
          </cell>
          <cell r="V84">
            <v>3.99</v>
          </cell>
          <cell r="W84">
            <v>3.99</v>
          </cell>
          <cell r="X84">
            <v>5.99</v>
          </cell>
          <cell r="Y84">
            <v>9.5500000000000007</v>
          </cell>
        </row>
        <row r="85">
          <cell r="B85">
            <v>18.309999999999999</v>
          </cell>
          <cell r="C85">
            <v>18.79</v>
          </cell>
          <cell r="D85">
            <v>22.38</v>
          </cell>
          <cell r="E85">
            <v>24.35</v>
          </cell>
          <cell r="F85">
            <v>25.01</v>
          </cell>
          <cell r="G85">
            <v>20.48</v>
          </cell>
          <cell r="H85">
            <v>22.13</v>
          </cell>
          <cell r="I85">
            <v>12.36</v>
          </cell>
          <cell r="J85">
            <v>5.59</v>
          </cell>
          <cell r="K85">
            <v>4.01</v>
          </cell>
          <cell r="L85">
            <v>3.49</v>
          </cell>
          <cell r="M85">
            <v>5.14</v>
          </cell>
          <cell r="N85">
            <v>3.99</v>
          </cell>
          <cell r="O85">
            <v>4.29</v>
          </cell>
          <cell r="P85">
            <v>4.4000000000000004</v>
          </cell>
          <cell r="Q85">
            <v>4.49</v>
          </cell>
          <cell r="R85">
            <v>3.99</v>
          </cell>
          <cell r="S85">
            <v>3.99</v>
          </cell>
          <cell r="T85">
            <v>4.6399999999999997</v>
          </cell>
          <cell r="U85">
            <v>5.39</v>
          </cell>
          <cell r="V85">
            <v>3.99</v>
          </cell>
          <cell r="W85">
            <v>3.99</v>
          </cell>
          <cell r="X85">
            <v>5.99</v>
          </cell>
          <cell r="Y85">
            <v>9.5500000000000007</v>
          </cell>
        </row>
        <row r="86">
          <cell r="B86">
            <v>18.309999999999999</v>
          </cell>
          <cell r="C86">
            <v>18.79</v>
          </cell>
          <cell r="D86">
            <v>22.38</v>
          </cell>
          <cell r="E86">
            <v>24.35</v>
          </cell>
          <cell r="F86">
            <v>25.01</v>
          </cell>
          <cell r="G86">
            <v>20.48</v>
          </cell>
          <cell r="H86">
            <v>22.13</v>
          </cell>
          <cell r="I86">
            <v>12.36</v>
          </cell>
          <cell r="J86">
            <v>5.59</v>
          </cell>
          <cell r="K86">
            <v>4.01</v>
          </cell>
          <cell r="L86">
            <v>3.49</v>
          </cell>
          <cell r="M86">
            <v>5.14</v>
          </cell>
          <cell r="N86">
            <v>3.99</v>
          </cell>
          <cell r="O86">
            <v>4.29</v>
          </cell>
          <cell r="P86">
            <v>4.4000000000000004</v>
          </cell>
          <cell r="Q86">
            <v>4.49</v>
          </cell>
          <cell r="R86">
            <v>3.99</v>
          </cell>
          <cell r="S86">
            <v>3.99</v>
          </cell>
          <cell r="T86">
            <v>4.6399999999999997</v>
          </cell>
          <cell r="U86">
            <v>5.39</v>
          </cell>
          <cell r="V86">
            <v>3.99</v>
          </cell>
          <cell r="W86">
            <v>3.99</v>
          </cell>
          <cell r="X86">
            <v>5.99</v>
          </cell>
          <cell r="Y86">
            <v>9.5500000000000007</v>
          </cell>
        </row>
        <row r="87">
          <cell r="B87">
            <v>18.309999999999999</v>
          </cell>
          <cell r="C87">
            <v>18.79</v>
          </cell>
          <cell r="D87">
            <v>22.38</v>
          </cell>
          <cell r="E87">
            <v>24.35</v>
          </cell>
          <cell r="F87">
            <v>25.01</v>
          </cell>
          <cell r="G87">
            <v>20.48</v>
          </cell>
          <cell r="H87">
            <v>22.13</v>
          </cell>
          <cell r="I87">
            <v>12.36</v>
          </cell>
          <cell r="J87">
            <v>5.59</v>
          </cell>
          <cell r="K87">
            <v>4.01</v>
          </cell>
          <cell r="L87">
            <v>3.49</v>
          </cell>
          <cell r="M87">
            <v>5.14</v>
          </cell>
          <cell r="N87">
            <v>3.99</v>
          </cell>
          <cell r="O87">
            <v>4.29</v>
          </cell>
          <cell r="P87">
            <v>4.4000000000000004</v>
          </cell>
          <cell r="Q87">
            <v>4.49</v>
          </cell>
          <cell r="R87">
            <v>3.99</v>
          </cell>
          <cell r="S87">
            <v>3.99</v>
          </cell>
          <cell r="T87">
            <v>4.6399999999999997</v>
          </cell>
          <cell r="U87">
            <v>5.39</v>
          </cell>
          <cell r="V87">
            <v>3.99</v>
          </cell>
          <cell r="W87">
            <v>3.99</v>
          </cell>
          <cell r="X87">
            <v>5.99</v>
          </cell>
          <cell r="Y87">
            <v>9.5500000000000007</v>
          </cell>
        </row>
        <row r="88">
          <cell r="B88">
            <v>18.309999999999999</v>
          </cell>
          <cell r="C88">
            <v>18.79</v>
          </cell>
          <cell r="D88">
            <v>22.38</v>
          </cell>
          <cell r="E88">
            <v>24.35</v>
          </cell>
          <cell r="F88">
            <v>25.01</v>
          </cell>
          <cell r="G88">
            <v>20.48</v>
          </cell>
          <cell r="H88">
            <v>22.13</v>
          </cell>
          <cell r="I88">
            <v>12.36</v>
          </cell>
          <cell r="J88">
            <v>5.59</v>
          </cell>
          <cell r="K88">
            <v>4.01</v>
          </cell>
          <cell r="L88">
            <v>3.49</v>
          </cell>
          <cell r="M88">
            <v>5.14</v>
          </cell>
          <cell r="N88">
            <v>3.99</v>
          </cell>
          <cell r="O88">
            <v>4.29</v>
          </cell>
          <cell r="P88">
            <v>4.4000000000000004</v>
          </cell>
          <cell r="Q88">
            <v>4.49</v>
          </cell>
          <cell r="R88">
            <v>3.99</v>
          </cell>
          <cell r="S88">
            <v>3.99</v>
          </cell>
          <cell r="T88">
            <v>4.6399999999999997</v>
          </cell>
          <cell r="U88">
            <v>5.39</v>
          </cell>
          <cell r="V88">
            <v>3.99</v>
          </cell>
          <cell r="W88">
            <v>3.99</v>
          </cell>
          <cell r="X88">
            <v>5.99</v>
          </cell>
          <cell r="Y88">
            <v>9.5500000000000007</v>
          </cell>
        </row>
        <row r="89">
          <cell r="B89">
            <v>18.309999999999999</v>
          </cell>
          <cell r="C89">
            <v>18.79</v>
          </cell>
          <cell r="D89">
            <v>22.38</v>
          </cell>
          <cell r="E89">
            <v>24.35</v>
          </cell>
          <cell r="F89">
            <v>25.01</v>
          </cell>
          <cell r="G89">
            <v>20.48</v>
          </cell>
          <cell r="H89">
            <v>22.13</v>
          </cell>
          <cell r="I89">
            <v>12.36</v>
          </cell>
          <cell r="J89">
            <v>5.59</v>
          </cell>
          <cell r="K89">
            <v>4.01</v>
          </cell>
          <cell r="L89">
            <v>3.49</v>
          </cell>
          <cell r="M89">
            <v>5.14</v>
          </cell>
          <cell r="N89">
            <v>3.99</v>
          </cell>
          <cell r="O89">
            <v>4.29</v>
          </cell>
          <cell r="P89">
            <v>4.4000000000000004</v>
          </cell>
          <cell r="Q89">
            <v>4.49</v>
          </cell>
          <cell r="R89">
            <v>3.99</v>
          </cell>
          <cell r="S89">
            <v>3.99</v>
          </cell>
          <cell r="T89">
            <v>4.6399999999999997</v>
          </cell>
          <cell r="U89">
            <v>5.39</v>
          </cell>
          <cell r="V89">
            <v>3.99</v>
          </cell>
          <cell r="W89">
            <v>3.99</v>
          </cell>
          <cell r="X89">
            <v>5.99</v>
          </cell>
          <cell r="Y89">
            <v>9.5500000000000007</v>
          </cell>
        </row>
        <row r="90">
          <cell r="B90">
            <v>18.309999999999999</v>
          </cell>
          <cell r="C90">
            <v>18.79</v>
          </cell>
          <cell r="D90">
            <v>22.38</v>
          </cell>
          <cell r="E90">
            <v>24.35</v>
          </cell>
          <cell r="F90">
            <v>25.01</v>
          </cell>
          <cell r="G90">
            <v>20.48</v>
          </cell>
          <cell r="H90">
            <v>22.13</v>
          </cell>
          <cell r="I90">
            <v>12.36</v>
          </cell>
          <cell r="J90">
            <v>5.59</v>
          </cell>
          <cell r="K90">
            <v>4.01</v>
          </cell>
          <cell r="L90">
            <v>3.49</v>
          </cell>
          <cell r="M90">
            <v>5.14</v>
          </cell>
          <cell r="N90">
            <v>3.99</v>
          </cell>
          <cell r="O90">
            <v>4.29</v>
          </cell>
          <cell r="P90">
            <v>4.4000000000000004</v>
          </cell>
          <cell r="Q90">
            <v>4.49</v>
          </cell>
          <cell r="R90">
            <v>3.99</v>
          </cell>
          <cell r="S90">
            <v>3.99</v>
          </cell>
          <cell r="T90">
            <v>4.6399999999999997</v>
          </cell>
          <cell r="U90">
            <v>5.39</v>
          </cell>
          <cell r="V90">
            <v>3.99</v>
          </cell>
          <cell r="W90">
            <v>3.99</v>
          </cell>
          <cell r="X90">
            <v>5.99</v>
          </cell>
          <cell r="Y90">
            <v>9.5500000000000007</v>
          </cell>
        </row>
        <row r="91">
          <cell r="B91">
            <v>18.309999999999999</v>
          </cell>
          <cell r="C91">
            <v>18.79</v>
          </cell>
          <cell r="D91">
            <v>22.38</v>
          </cell>
          <cell r="E91">
            <v>24.35</v>
          </cell>
          <cell r="F91">
            <v>25.01</v>
          </cell>
          <cell r="G91">
            <v>20.48</v>
          </cell>
          <cell r="H91">
            <v>22.13</v>
          </cell>
          <cell r="I91">
            <v>12.36</v>
          </cell>
          <cell r="J91">
            <v>5.59</v>
          </cell>
          <cell r="K91">
            <v>4.01</v>
          </cell>
          <cell r="L91">
            <v>3.49</v>
          </cell>
          <cell r="M91">
            <v>5.14</v>
          </cell>
          <cell r="N91">
            <v>3.99</v>
          </cell>
          <cell r="O91">
            <v>4.29</v>
          </cell>
          <cell r="P91">
            <v>4.4000000000000004</v>
          </cell>
          <cell r="Q91">
            <v>4.49</v>
          </cell>
          <cell r="R91">
            <v>3.99</v>
          </cell>
          <cell r="S91">
            <v>3.99</v>
          </cell>
          <cell r="T91">
            <v>4.6399999999999997</v>
          </cell>
          <cell r="U91">
            <v>5.39</v>
          </cell>
          <cell r="V91">
            <v>3.99</v>
          </cell>
          <cell r="W91">
            <v>3.99</v>
          </cell>
          <cell r="X91">
            <v>5.99</v>
          </cell>
          <cell r="Y91">
            <v>9.5500000000000007</v>
          </cell>
        </row>
        <row r="92">
          <cell r="B92">
            <v>18.309999999999999</v>
          </cell>
          <cell r="C92">
            <v>18.79</v>
          </cell>
          <cell r="D92">
            <v>22.38</v>
          </cell>
          <cell r="E92">
            <v>24.35</v>
          </cell>
          <cell r="F92">
            <v>25.01</v>
          </cell>
          <cell r="G92">
            <v>20.48</v>
          </cell>
          <cell r="H92">
            <v>22.13</v>
          </cell>
          <cell r="I92">
            <v>12.36</v>
          </cell>
          <cell r="J92">
            <v>5.59</v>
          </cell>
          <cell r="K92">
            <v>4.01</v>
          </cell>
          <cell r="L92">
            <v>3.49</v>
          </cell>
          <cell r="M92">
            <v>5.14</v>
          </cell>
          <cell r="N92">
            <v>3.99</v>
          </cell>
          <cell r="O92">
            <v>4.29</v>
          </cell>
          <cell r="P92">
            <v>4.4000000000000004</v>
          </cell>
          <cell r="Q92">
            <v>4.49</v>
          </cell>
          <cell r="R92">
            <v>3.99</v>
          </cell>
          <cell r="S92">
            <v>3.99</v>
          </cell>
          <cell r="T92">
            <v>4.6399999999999997</v>
          </cell>
          <cell r="U92">
            <v>5.39</v>
          </cell>
          <cell r="V92">
            <v>3.99</v>
          </cell>
          <cell r="W92">
            <v>3.99</v>
          </cell>
          <cell r="X92">
            <v>5.99</v>
          </cell>
          <cell r="Y92">
            <v>9.5500000000000007</v>
          </cell>
        </row>
        <row r="93">
          <cell r="B93">
            <v>18.309999999999999</v>
          </cell>
          <cell r="C93">
            <v>18.79</v>
          </cell>
          <cell r="D93">
            <v>22.38</v>
          </cell>
          <cell r="E93">
            <v>24.35</v>
          </cell>
          <cell r="F93">
            <v>25.01</v>
          </cell>
          <cell r="G93">
            <v>20.48</v>
          </cell>
          <cell r="H93">
            <v>22.13</v>
          </cell>
          <cell r="I93">
            <v>12.36</v>
          </cell>
          <cell r="J93">
            <v>5.59</v>
          </cell>
          <cell r="K93">
            <v>4.01</v>
          </cell>
          <cell r="L93">
            <v>3.49</v>
          </cell>
          <cell r="M93">
            <v>5.14</v>
          </cell>
          <cell r="N93">
            <v>3.99</v>
          </cell>
          <cell r="O93">
            <v>4.29</v>
          </cell>
          <cell r="P93">
            <v>4.4000000000000004</v>
          </cell>
          <cell r="Q93">
            <v>4.49</v>
          </cell>
          <cell r="R93">
            <v>3.99</v>
          </cell>
          <cell r="S93">
            <v>3.99</v>
          </cell>
          <cell r="T93">
            <v>4.6399999999999997</v>
          </cell>
          <cell r="U93">
            <v>5.39</v>
          </cell>
          <cell r="V93">
            <v>3.99</v>
          </cell>
          <cell r="W93">
            <v>3.99</v>
          </cell>
          <cell r="X93">
            <v>5.99</v>
          </cell>
          <cell r="Y93">
            <v>9.5500000000000007</v>
          </cell>
        </row>
        <row r="94">
          <cell r="B94">
            <v>18.309999999999999</v>
          </cell>
          <cell r="C94">
            <v>18.79</v>
          </cell>
          <cell r="D94">
            <v>22.38</v>
          </cell>
          <cell r="E94">
            <v>24.35</v>
          </cell>
          <cell r="F94">
            <v>25.01</v>
          </cell>
          <cell r="G94">
            <v>20.48</v>
          </cell>
          <cell r="H94">
            <v>22.13</v>
          </cell>
          <cell r="I94">
            <v>12.36</v>
          </cell>
          <cell r="J94">
            <v>5.59</v>
          </cell>
          <cell r="K94">
            <v>4.01</v>
          </cell>
          <cell r="L94">
            <v>3.49</v>
          </cell>
          <cell r="M94">
            <v>5.14</v>
          </cell>
          <cell r="N94">
            <v>3.99</v>
          </cell>
          <cell r="O94">
            <v>4.29</v>
          </cell>
          <cell r="P94">
            <v>4.4000000000000004</v>
          </cell>
          <cell r="Q94">
            <v>4.49</v>
          </cell>
          <cell r="R94">
            <v>3.99</v>
          </cell>
          <cell r="S94">
            <v>3.99</v>
          </cell>
          <cell r="T94">
            <v>4.6399999999999997</v>
          </cell>
          <cell r="U94">
            <v>5.39</v>
          </cell>
          <cell r="V94">
            <v>3.99</v>
          </cell>
          <cell r="W94">
            <v>3.99</v>
          </cell>
          <cell r="X94">
            <v>5.99</v>
          </cell>
          <cell r="Y94">
            <v>9.5500000000000007</v>
          </cell>
        </row>
        <row r="95">
          <cell r="B95">
            <v>18.309999999999999</v>
          </cell>
          <cell r="C95">
            <v>18.79</v>
          </cell>
          <cell r="D95">
            <v>22.38</v>
          </cell>
          <cell r="E95">
            <v>24.35</v>
          </cell>
          <cell r="F95">
            <v>25.01</v>
          </cell>
          <cell r="G95">
            <v>20.48</v>
          </cell>
          <cell r="H95">
            <v>22.13</v>
          </cell>
          <cell r="I95">
            <v>12.36</v>
          </cell>
          <cell r="J95">
            <v>5.59</v>
          </cell>
          <cell r="K95">
            <v>4.01</v>
          </cell>
          <cell r="L95">
            <v>3.49</v>
          </cell>
          <cell r="M95">
            <v>5.14</v>
          </cell>
          <cell r="N95">
            <v>3.99</v>
          </cell>
          <cell r="O95">
            <v>4.29</v>
          </cell>
          <cell r="P95">
            <v>4.4000000000000004</v>
          </cell>
          <cell r="Q95">
            <v>4.49</v>
          </cell>
          <cell r="R95">
            <v>3.99</v>
          </cell>
          <cell r="S95">
            <v>3.99</v>
          </cell>
          <cell r="T95">
            <v>4.6399999999999997</v>
          </cell>
          <cell r="U95">
            <v>5.39</v>
          </cell>
          <cell r="V95">
            <v>3.99</v>
          </cell>
          <cell r="W95">
            <v>3.99</v>
          </cell>
          <cell r="X95">
            <v>5.99</v>
          </cell>
          <cell r="Y95">
            <v>9.5500000000000007</v>
          </cell>
        </row>
        <row r="96">
          <cell r="B96">
            <v>18.309999999999999</v>
          </cell>
          <cell r="C96">
            <v>18.79</v>
          </cell>
          <cell r="D96">
            <v>22.38</v>
          </cell>
          <cell r="E96">
            <v>24.35</v>
          </cell>
          <cell r="F96">
            <v>25.01</v>
          </cell>
          <cell r="G96">
            <v>20.48</v>
          </cell>
          <cell r="H96">
            <v>22.13</v>
          </cell>
          <cell r="I96">
            <v>12.36</v>
          </cell>
          <cell r="J96">
            <v>5.59</v>
          </cell>
          <cell r="K96">
            <v>4.01</v>
          </cell>
          <cell r="L96">
            <v>3.49</v>
          </cell>
          <cell r="M96">
            <v>5.14</v>
          </cell>
          <cell r="N96">
            <v>3.99</v>
          </cell>
          <cell r="O96">
            <v>4.29</v>
          </cell>
          <cell r="P96">
            <v>4.4000000000000004</v>
          </cell>
          <cell r="Q96">
            <v>4.49</v>
          </cell>
          <cell r="R96">
            <v>3.99</v>
          </cell>
          <cell r="S96">
            <v>3.99</v>
          </cell>
          <cell r="T96">
            <v>4.6399999999999997</v>
          </cell>
          <cell r="U96">
            <v>5.39</v>
          </cell>
          <cell r="V96">
            <v>3.99</v>
          </cell>
          <cell r="W96">
            <v>3.99</v>
          </cell>
          <cell r="X96">
            <v>5.99</v>
          </cell>
          <cell r="Y96">
            <v>9.5500000000000007</v>
          </cell>
        </row>
        <row r="97">
          <cell r="B97">
            <v>18.309999999999999</v>
          </cell>
          <cell r="C97">
            <v>18.79</v>
          </cell>
          <cell r="D97">
            <v>22.38</v>
          </cell>
          <cell r="E97">
            <v>24.35</v>
          </cell>
          <cell r="F97">
            <v>25.01</v>
          </cell>
          <cell r="G97">
            <v>20.48</v>
          </cell>
          <cell r="H97">
            <v>22.13</v>
          </cell>
          <cell r="I97">
            <v>12.36</v>
          </cell>
          <cell r="J97">
            <v>5.59</v>
          </cell>
          <cell r="K97">
            <v>4.01</v>
          </cell>
          <cell r="L97">
            <v>3.49</v>
          </cell>
          <cell r="M97">
            <v>5.14</v>
          </cell>
          <cell r="N97">
            <v>3.99</v>
          </cell>
          <cell r="O97">
            <v>4.29</v>
          </cell>
          <cell r="P97">
            <v>4.4000000000000004</v>
          </cell>
          <cell r="Q97">
            <v>4.49</v>
          </cell>
          <cell r="R97">
            <v>3.99</v>
          </cell>
          <cell r="S97">
            <v>3.99</v>
          </cell>
          <cell r="T97">
            <v>4.6399999999999997</v>
          </cell>
          <cell r="U97">
            <v>5.39</v>
          </cell>
          <cell r="V97">
            <v>3.99</v>
          </cell>
          <cell r="W97">
            <v>3.99</v>
          </cell>
          <cell r="X97">
            <v>5.99</v>
          </cell>
          <cell r="Y97">
            <v>9.5500000000000007</v>
          </cell>
        </row>
        <row r="98">
          <cell r="B98">
            <v>18.309999999999999</v>
          </cell>
          <cell r="C98">
            <v>18.79</v>
          </cell>
          <cell r="D98">
            <v>22.38</v>
          </cell>
          <cell r="E98">
            <v>24.35</v>
          </cell>
          <cell r="F98">
            <v>25.01</v>
          </cell>
          <cell r="G98">
            <v>20.48</v>
          </cell>
          <cell r="H98">
            <v>22.13</v>
          </cell>
          <cell r="I98">
            <v>12.36</v>
          </cell>
          <cell r="J98">
            <v>5.59</v>
          </cell>
          <cell r="K98">
            <v>4.01</v>
          </cell>
          <cell r="L98">
            <v>3.49</v>
          </cell>
          <cell r="M98">
            <v>5.14</v>
          </cell>
          <cell r="N98">
            <v>3.99</v>
          </cell>
          <cell r="O98">
            <v>4.29</v>
          </cell>
          <cell r="P98">
            <v>4.4000000000000004</v>
          </cell>
          <cell r="Q98">
            <v>4.49</v>
          </cell>
          <cell r="R98">
            <v>3.99</v>
          </cell>
          <cell r="S98">
            <v>3.99</v>
          </cell>
          <cell r="T98">
            <v>4.6399999999999997</v>
          </cell>
          <cell r="U98">
            <v>5.39</v>
          </cell>
          <cell r="V98">
            <v>3.99</v>
          </cell>
          <cell r="W98">
            <v>3.99</v>
          </cell>
          <cell r="X98">
            <v>5.99</v>
          </cell>
          <cell r="Y98">
            <v>9.5500000000000007</v>
          </cell>
        </row>
        <row r="99">
          <cell r="B99">
            <v>18.309999999999999</v>
          </cell>
          <cell r="C99">
            <v>18.79</v>
          </cell>
          <cell r="D99">
            <v>22.38</v>
          </cell>
          <cell r="E99">
            <v>24.35</v>
          </cell>
          <cell r="F99">
            <v>25.01</v>
          </cell>
          <cell r="G99">
            <v>20.48</v>
          </cell>
          <cell r="H99">
            <v>22.13</v>
          </cell>
          <cell r="I99">
            <v>12.36</v>
          </cell>
          <cell r="J99">
            <v>5.59</v>
          </cell>
          <cell r="K99">
            <v>4.01</v>
          </cell>
          <cell r="L99">
            <v>3.49</v>
          </cell>
          <cell r="M99">
            <v>5.14</v>
          </cell>
          <cell r="N99">
            <v>3.99</v>
          </cell>
          <cell r="O99">
            <v>4.29</v>
          </cell>
          <cell r="P99">
            <v>4.4000000000000004</v>
          </cell>
          <cell r="Q99">
            <v>4.49</v>
          </cell>
          <cell r="R99">
            <v>3.99</v>
          </cell>
          <cell r="S99">
            <v>3.99</v>
          </cell>
          <cell r="T99">
            <v>4.6399999999999997</v>
          </cell>
          <cell r="U99">
            <v>5.39</v>
          </cell>
          <cell r="V99">
            <v>3.99</v>
          </cell>
          <cell r="W99">
            <v>3.99</v>
          </cell>
          <cell r="X99">
            <v>5.99</v>
          </cell>
          <cell r="Y99">
            <v>9.5500000000000007</v>
          </cell>
        </row>
        <row r="100">
          <cell r="B100">
            <v>18.309999999999999</v>
          </cell>
          <cell r="C100">
            <v>18.79</v>
          </cell>
          <cell r="D100">
            <v>22.38</v>
          </cell>
          <cell r="E100">
            <v>24.35</v>
          </cell>
          <cell r="F100">
            <v>25.01</v>
          </cell>
          <cell r="G100">
            <v>20.48</v>
          </cell>
          <cell r="H100">
            <v>22.13</v>
          </cell>
          <cell r="I100">
            <v>12.36</v>
          </cell>
          <cell r="J100">
            <v>5.59</v>
          </cell>
          <cell r="K100">
            <v>4.01</v>
          </cell>
          <cell r="L100">
            <v>3.49</v>
          </cell>
          <cell r="M100">
            <v>5.14</v>
          </cell>
          <cell r="N100">
            <v>3.99</v>
          </cell>
          <cell r="O100">
            <v>4.29</v>
          </cell>
          <cell r="P100">
            <v>4.4000000000000004</v>
          </cell>
          <cell r="Q100">
            <v>4.49</v>
          </cell>
          <cell r="R100">
            <v>3.99</v>
          </cell>
          <cell r="S100">
            <v>3.99</v>
          </cell>
          <cell r="T100">
            <v>4.6399999999999997</v>
          </cell>
          <cell r="U100">
            <v>5.39</v>
          </cell>
          <cell r="V100">
            <v>3.99</v>
          </cell>
          <cell r="W100">
            <v>3.99</v>
          </cell>
          <cell r="X100">
            <v>5.99</v>
          </cell>
          <cell r="Y100">
            <v>9.5500000000000007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B10" sqref="B10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2030</v>
      </c>
    </row>
    <row r="8" spans="1:5" x14ac:dyDescent="0.25">
      <c r="A8" t="s">
        <v>6</v>
      </c>
      <c r="B8" s="3">
        <f>[1]Sheet1!$L$4</f>
        <v>1.1688498151207616</v>
      </c>
    </row>
    <row r="9" spans="1:5" x14ac:dyDescent="0.25">
      <c r="A9" t="s">
        <v>7</v>
      </c>
      <c r="B9" s="3">
        <f>[2]PT_Dx_01_2030!$C$1</f>
        <v>4.59</v>
      </c>
    </row>
    <row r="10" spans="1:5" x14ac:dyDescent="0.25">
      <c r="A10" t="s">
        <v>8</v>
      </c>
      <c r="B10" s="3">
        <f>[2]PT_Dx_01_2030!$D$1</f>
        <v>0.46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9516-5B25-49E3-84B3-AF73DF0FA517}">
  <dimension ref="A1:Y105"/>
  <sheetViews>
    <sheetView zoomScale="85" zoomScaleNormal="85" workbookViewId="0">
      <selection activeCell="B2" sqref="B2:Y10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'[3]Pc, Winter, S1'!B2*Main!$B$8+_xlfn.IFNA(VLOOKUP($A2,'EV Distribution'!$A$2:$B$11,2),0)*'EV Scenarios'!B$2</f>
        <v>9.3507990913648023</v>
      </c>
      <c r="C2" s="5">
        <f>'[3]Pc, Winter, S1'!C2*Main!$B$8+_xlfn.IFNA(VLOOKUP($A2,'EV Distribution'!$A$2:$B$11,2),0)*'EV Scenarios'!C$2</f>
        <v>9.3507990913648023</v>
      </c>
      <c r="D2" s="5">
        <f>'[3]Pc, Winter, S1'!D2*Main!$B$8+_xlfn.IFNA(VLOOKUP($A2,'EV Distribution'!$A$2:$B$11,2),0)*'EV Scenarios'!D$2</f>
        <v>9.3507990913648023</v>
      </c>
      <c r="E2" s="5">
        <f>'[3]Pc, Winter, S1'!E2*Main!$B$8+_xlfn.IFNA(VLOOKUP($A2,'EV Distribution'!$A$2:$B$11,2),0)*'EV Scenarios'!E$2</f>
        <v>9.3507990913648023</v>
      </c>
      <c r="F2" s="5">
        <f>'[3]Pc, Winter, S1'!F2*Main!$B$8+_xlfn.IFNA(VLOOKUP($A2,'EV Distribution'!$A$2:$B$11,2),0)*'EV Scenarios'!F$2</f>
        <v>9.3507990913648023</v>
      </c>
      <c r="G2" s="5">
        <f>'[3]Pc, Winter, S1'!G2*Main!$B$8+_xlfn.IFNA(VLOOKUP($A2,'EV Distribution'!$A$2:$B$11,2),0)*'EV Scenarios'!G$2</f>
        <v>9.3507990913648023</v>
      </c>
      <c r="H2" s="5">
        <f>'[3]Pc, Winter, S1'!H2*Main!$B$8+_xlfn.IFNA(VLOOKUP($A2,'EV Distribution'!$A$2:$B$11,2),0)*'EV Scenarios'!H$2</f>
        <v>9.3507990913648023</v>
      </c>
      <c r="I2" s="5">
        <f>'[3]Pc, Winter, S1'!I2*Main!$B$8+_xlfn.IFNA(VLOOKUP($A2,'EV Distribution'!$A$2:$B$11,2),0)*'EV Scenarios'!I$2</f>
        <v>9.3507990913648023</v>
      </c>
      <c r="J2" s="5">
        <f>'[3]Pc, Winter, S1'!J2*Main!$B$8+_xlfn.IFNA(VLOOKUP($A2,'EV Distribution'!$A$2:$B$11,2),0)*'EV Scenarios'!J$2</f>
        <v>9.3507990913648023</v>
      </c>
      <c r="K2" s="5">
        <f>'[3]Pc, Winter, S1'!K2*Main!$B$8+_xlfn.IFNA(VLOOKUP($A2,'EV Distribution'!$A$2:$B$11,2),0)*'EV Scenarios'!K$2</f>
        <v>9.3507990913648023</v>
      </c>
      <c r="L2" s="5">
        <f>'[3]Pc, Winter, S1'!L2*Main!$B$8+_xlfn.IFNA(VLOOKUP($A2,'EV Distribution'!$A$2:$B$11,2),0)*'EV Scenarios'!L$2</f>
        <v>9.3507990913648023</v>
      </c>
      <c r="M2" s="5">
        <f>'[3]Pc, Winter, S1'!M2*Main!$B$8+_xlfn.IFNA(VLOOKUP($A2,'EV Distribution'!$A$2:$B$11,2),0)*'EV Scenarios'!M$2</f>
        <v>9.3507990913648023</v>
      </c>
      <c r="N2" s="5">
        <f>'[3]Pc, Winter, S1'!N2*Main!$B$8+_xlfn.IFNA(VLOOKUP($A2,'EV Distribution'!$A$2:$B$11,2),0)*'EV Scenarios'!N$2</f>
        <v>9.3507990913648023</v>
      </c>
      <c r="O2" s="5">
        <f>'[3]Pc, Winter, S1'!O2*Main!$B$8+_xlfn.IFNA(VLOOKUP($A2,'EV Distribution'!$A$2:$B$11,2),0)*'EV Scenarios'!O$2</f>
        <v>9.3507990913648023</v>
      </c>
      <c r="P2" s="5">
        <f>'[3]Pc, Winter, S1'!P2*Main!$B$8+_xlfn.IFNA(VLOOKUP($A2,'EV Distribution'!$A$2:$B$11,2),0)*'EV Scenarios'!P$2</f>
        <v>9.3507990913648023</v>
      </c>
      <c r="Q2" s="5">
        <f>'[3]Pc, Winter, S1'!Q2*Main!$B$8+_xlfn.IFNA(VLOOKUP($A2,'EV Distribution'!$A$2:$B$11,2),0)*'EV Scenarios'!Q$2</f>
        <v>9.3507990913648023</v>
      </c>
      <c r="R2" s="5">
        <f>'[3]Pc, Winter, S1'!R2*Main!$B$8+_xlfn.IFNA(VLOOKUP($A2,'EV Distribution'!$A$2:$B$11,2),0)*'EV Scenarios'!R$2</f>
        <v>9.3507990913648023</v>
      </c>
      <c r="S2" s="5">
        <f>'[3]Pc, Winter, S1'!S2*Main!$B$8+_xlfn.IFNA(VLOOKUP($A2,'EV Distribution'!$A$2:$B$11,2),0)*'EV Scenarios'!S$2</f>
        <v>9.3507990913648023</v>
      </c>
      <c r="T2" s="5">
        <f>'[3]Pc, Winter, S1'!T2*Main!$B$8+_xlfn.IFNA(VLOOKUP($A2,'EV Distribution'!$A$2:$B$11,2),0)*'EV Scenarios'!T$2</f>
        <v>9.3507990913648023</v>
      </c>
      <c r="U2" s="5">
        <f>'[3]Pc, Winter, S1'!U2*Main!$B$8+_xlfn.IFNA(VLOOKUP($A2,'EV Distribution'!$A$2:$B$11,2),0)*'EV Scenarios'!U$2</f>
        <v>9.3507990913648023</v>
      </c>
      <c r="V2" s="5">
        <f>'[3]Pc, Winter, S1'!V2*Main!$B$8+_xlfn.IFNA(VLOOKUP($A2,'EV Distribution'!$A$2:$B$11,2),0)*'EV Scenarios'!V$2</f>
        <v>9.3507990913648023</v>
      </c>
      <c r="W2" s="5">
        <f>'[3]Pc, Winter, S1'!W2*Main!$B$8+_xlfn.IFNA(VLOOKUP($A2,'EV Distribution'!$A$2:$B$11,2),0)*'EV Scenarios'!W$2</f>
        <v>9.3507990913648023</v>
      </c>
      <c r="X2" s="5">
        <f>'[3]Pc, Winter, S1'!X2*Main!$B$8+_xlfn.IFNA(VLOOKUP($A2,'EV Distribution'!$A$2:$B$11,2),0)*'EV Scenarios'!X$2</f>
        <v>9.3507990913648023</v>
      </c>
      <c r="Y2" s="5">
        <f>'[3]Pc, Winter, S1'!Y2*Main!$B$8+_xlfn.IFNA(VLOOKUP($A2,'EV Distribution'!$A$2:$B$11,2),0)*'EV Scenarios'!Y$2</f>
        <v>9.3507990913648023</v>
      </c>
    </row>
    <row r="3" spans="1:25" x14ac:dyDescent="0.25">
      <c r="A3">
        <v>16</v>
      </c>
      <c r="B3" s="5">
        <f>'[3]Pc, Winter, S1'!B3*Main!$B$8+_xlfn.IFNA(VLOOKUP($A3,'EV Distribution'!$A$2:$B$11,2),0)*'EV Scenarios'!B$2</f>
        <v>4.4919625711888324E-2</v>
      </c>
      <c r="C3" s="5">
        <f>'[3]Pc, Winter, S1'!C3*Main!$B$8+_xlfn.IFNA(VLOOKUP($A3,'EV Distribution'!$A$2:$B$11,2),0)*'EV Scenarios'!C$2</f>
        <v>6.0531975485027735E-2</v>
      </c>
      <c r="D3" s="5">
        <f>'[3]Pc, Winter, S1'!D3*Main!$B$8+_xlfn.IFNA(VLOOKUP($A3,'EV Distribution'!$A$2:$B$11,2),0)*'EV Scenarios'!D$2</f>
        <v>5.5354224152240193E-2</v>
      </c>
      <c r="E3" s="5">
        <f>'[3]Pc, Winter, S1'!E3*Main!$B$8+_xlfn.IFNA(VLOOKUP($A3,'EV Distribution'!$A$2:$B$11,2),0)*'EV Scenarios'!E$2</f>
        <v>4.2970371401768147E-2</v>
      </c>
      <c r="F3" s="5">
        <f>'[3]Pc, Winter, S1'!F3*Main!$B$8+_xlfn.IFNA(VLOOKUP($A3,'EV Distribution'!$A$2:$B$11,2),0)*'EV Scenarios'!F$2</f>
        <v>4.2261884774830852E-2</v>
      </c>
      <c r="G3" s="5">
        <f>'[3]Pc, Winter, S1'!G3*Main!$B$8+_xlfn.IFNA(VLOOKUP($A3,'EV Distribution'!$A$2:$B$11,2),0)*'EV Scenarios'!G$2</f>
        <v>5.4439883202413268E-2</v>
      </c>
      <c r="H3" s="5">
        <f>'[3]Pc, Winter, S1'!H3*Main!$B$8+_xlfn.IFNA(VLOOKUP($A3,'EV Distribution'!$A$2:$B$11,2),0)*'EV Scenarios'!H$2</f>
        <v>8.7444130000880152E-2</v>
      </c>
      <c r="I3" s="5">
        <f>'[3]Pc, Winter, S1'!I3*Main!$B$8+_xlfn.IFNA(VLOOKUP($A3,'EV Distribution'!$A$2:$B$11,2),0)*'EV Scenarios'!I$2</f>
        <v>0.10662847662707989</v>
      </c>
      <c r="J3" s="5">
        <f>'[3]Pc, Winter, S1'!J3*Main!$B$8+_xlfn.IFNA(VLOOKUP($A3,'EV Distribution'!$A$2:$B$11,2),0)*'EV Scenarios'!J$2</f>
        <v>0.13797648193911768</v>
      </c>
      <c r="K3" s="5">
        <f>'[3]Pc, Winter, S1'!K3*Main!$B$8+_xlfn.IFNA(VLOOKUP($A3,'EV Distribution'!$A$2:$B$11,2),0)*'EV Scenarios'!K$2</f>
        <v>0.14850945516309691</v>
      </c>
      <c r="L3" s="5">
        <f>'[3]Pc, Winter, S1'!L3*Main!$B$8+_xlfn.IFNA(VLOOKUP($A3,'EV Distribution'!$A$2:$B$11,2),0)*'EV Scenarios'!L$2</f>
        <v>0.14783332609780406</v>
      </c>
      <c r="M3" s="5">
        <f>'[3]Pc, Winter, S1'!M3*Main!$B$8+_xlfn.IFNA(VLOOKUP($A3,'EV Distribution'!$A$2:$B$11,2),0)*'EV Scenarios'!M$2</f>
        <v>0.15328824328070179</v>
      </c>
      <c r="N3" s="5">
        <f>'[3]Pc, Winter, S1'!N3*Main!$B$8+_xlfn.IFNA(VLOOKUP($A3,'EV Distribution'!$A$2:$B$11,2),0)*'EV Scenarios'!N$2</f>
        <v>0.15161511805090572</v>
      </c>
      <c r="O3" s="5">
        <f>'[3]Pc, Winter, S1'!O3*Main!$B$8+_xlfn.IFNA(VLOOKUP($A3,'EV Distribution'!$A$2:$B$11,2),0)*'EV Scenarios'!O$2</f>
        <v>0.14941904327736311</v>
      </c>
      <c r="P3" s="5">
        <f>'[3]Pc, Winter, S1'!P3*Main!$B$8+_xlfn.IFNA(VLOOKUP($A3,'EV Distribution'!$A$2:$B$11,2),0)*'EV Scenarios'!P$2</f>
        <v>0.1485448003048688</v>
      </c>
      <c r="Q3" s="5">
        <f>'[3]Pc, Winter, S1'!Q3*Main!$B$8+_xlfn.IFNA(VLOOKUP($A3,'EV Distribution'!$A$2:$B$11,2),0)*'EV Scenarios'!Q$2</f>
        <v>0.15063839792414546</v>
      </c>
      <c r="R3" s="5">
        <f>'[3]Pc, Winter, S1'!R3*Main!$B$8+_xlfn.IFNA(VLOOKUP($A3,'EV Distribution'!$A$2:$B$11,2),0)*'EV Scenarios'!R$2</f>
        <v>0.14599237127509146</v>
      </c>
      <c r="S3" s="5">
        <f>'[3]Pc, Winter, S1'!S3*Main!$B$8+_xlfn.IFNA(VLOOKUP($A3,'EV Distribution'!$A$2:$B$11,2),0)*'EV Scenarios'!S$2</f>
        <v>0.14953289217148039</v>
      </c>
      <c r="T3" s="5">
        <f>'[3]Pc, Winter, S1'!T3*Main!$B$8+_xlfn.IFNA(VLOOKUP($A3,'EV Distribution'!$A$2:$B$11,2),0)*'EV Scenarios'!T$2</f>
        <v>0.14925929102109392</v>
      </c>
      <c r="U3" s="5">
        <f>'[3]Pc, Winter, S1'!U3*Main!$B$8+_xlfn.IFNA(VLOOKUP($A3,'EV Distribution'!$A$2:$B$11,2),0)*'EV Scenarios'!U$2</f>
        <v>0.14225355559199218</v>
      </c>
      <c r="V3" s="5">
        <f>'[3]Pc, Winter, S1'!V3*Main!$B$8+_xlfn.IFNA(VLOOKUP($A3,'EV Distribution'!$A$2:$B$11,2),0)*'EV Scenarios'!V$2</f>
        <v>0.12790696789426975</v>
      </c>
      <c r="W3" s="5">
        <f>'[3]Pc, Winter, S1'!W3*Main!$B$8+_xlfn.IFNA(VLOOKUP($A3,'EV Distribution'!$A$2:$B$11,2),0)*'EV Scenarios'!W$2</f>
        <v>0.11324061912147451</v>
      </c>
      <c r="X3" s="5">
        <f>'[3]Pc, Winter, S1'!X3*Main!$B$8+_xlfn.IFNA(VLOOKUP($A3,'EV Distribution'!$A$2:$B$11,2),0)*'EV Scenarios'!X$2</f>
        <v>9.0440926216908579E-2</v>
      </c>
      <c r="Y3" s="5">
        <f>'[3]Pc, Winter, S1'!Y3*Main!$B$8+_xlfn.IFNA(VLOOKUP($A3,'EV Distribution'!$A$2:$B$11,2),0)*'EV Scenarios'!Y$2</f>
        <v>7.535977193074897E-2</v>
      </c>
    </row>
    <row r="4" spans="1:25" x14ac:dyDescent="0.25">
      <c r="A4">
        <v>17</v>
      </c>
      <c r="B4" s="5">
        <f>'[3]Pc, Winter, S1'!B4*Main!$B$8+_xlfn.IFNA(VLOOKUP($A4,'EV Distribution'!$A$2:$B$11,2),0)*'EV Scenarios'!B$2</f>
        <v>8.8443980788844329E-2</v>
      </c>
      <c r="C4" s="5">
        <f>'[3]Pc, Winter, S1'!C4*Main!$B$8+_xlfn.IFNA(VLOOKUP($A4,'EV Distribution'!$A$2:$B$11,2),0)*'EV Scenarios'!C$2</f>
        <v>9.0926462631347862E-2</v>
      </c>
      <c r="D4" s="5">
        <f>'[3]Pc, Winter, S1'!D4*Main!$B$8+_xlfn.IFNA(VLOOKUP($A4,'EV Distribution'!$A$2:$B$11,2),0)*'EV Scenarios'!D$2</f>
        <v>8.6943881858242866E-2</v>
      </c>
      <c r="E4" s="5">
        <f>'[3]Pc, Winter, S1'!E4*Main!$B$8+_xlfn.IFNA(VLOOKUP($A4,'EV Distribution'!$A$2:$B$11,2),0)*'EV Scenarios'!E$2</f>
        <v>7.3410515575141624E-2</v>
      </c>
      <c r="F4" s="5">
        <f>'[3]Pc, Winter, S1'!F4*Main!$B$8+_xlfn.IFNA(VLOOKUP($A4,'EV Distribution'!$A$2:$B$11,2),0)*'EV Scenarios'!F$2</f>
        <v>7.5909678073356746E-2</v>
      </c>
      <c r="G4" s="5">
        <f>'[3]Pc, Winter, S1'!G4*Main!$B$8+_xlfn.IFNA(VLOOKUP($A4,'EV Distribution'!$A$2:$B$11,2),0)*'EV Scenarios'!G$2</f>
        <v>7.7931932314255381E-2</v>
      </c>
      <c r="H4" s="5">
        <f>'[3]Pc, Winter, S1'!H4*Main!$B$8+_xlfn.IFNA(VLOOKUP($A4,'EV Distribution'!$A$2:$B$11,2),0)*'EV Scenarios'!H$2</f>
        <v>7.7818276280357576E-2</v>
      </c>
      <c r="I4" s="5">
        <f>'[3]Pc, Winter, S1'!I4*Main!$B$8+_xlfn.IFNA(VLOOKUP($A4,'EV Distribution'!$A$2:$B$11,2),0)*'EV Scenarios'!I$2</f>
        <v>9.2958494008737513E-2</v>
      </c>
      <c r="J4" s="5">
        <f>'[3]Pc, Winter, S1'!J4*Main!$B$8+_xlfn.IFNA(VLOOKUP($A4,'EV Distribution'!$A$2:$B$11,2),0)*'EV Scenarios'!J$2</f>
        <v>0.12881373148295769</v>
      </c>
      <c r="K4" s="5">
        <f>'[3]Pc, Winter, S1'!K4*Main!$B$8+_xlfn.IFNA(VLOOKUP($A4,'EV Distribution'!$A$2:$B$11,2),0)*'EV Scenarios'!K$2</f>
        <v>0.14050657483335299</v>
      </c>
      <c r="L4" s="5">
        <f>'[3]Pc, Winter, S1'!L4*Main!$B$8+_xlfn.IFNA(VLOOKUP($A4,'EV Distribution'!$A$2:$B$11,2),0)*'EV Scenarios'!L$2</f>
        <v>0.13808282214202267</v>
      </c>
      <c r="M4" s="5">
        <f>'[3]Pc, Winter, S1'!M4*Main!$B$8+_xlfn.IFNA(VLOOKUP($A4,'EV Distribution'!$A$2:$B$11,2),0)*'EV Scenarios'!M$2</f>
        <v>0.13653462825586599</v>
      </c>
      <c r="N4" s="5">
        <f>'[3]Pc, Winter, S1'!N4*Main!$B$8+_xlfn.IFNA(VLOOKUP($A4,'EV Distribution'!$A$2:$B$11,2),0)*'EV Scenarios'!N$2</f>
        <v>0.14188571972402347</v>
      </c>
      <c r="O4" s="5">
        <f>'[3]Pc, Winter, S1'!O4*Main!$B$8+_xlfn.IFNA(VLOOKUP($A4,'EV Distribution'!$A$2:$B$11,2),0)*'EV Scenarios'!O$2</f>
        <v>0.13985608127441782</v>
      </c>
      <c r="P4" s="5">
        <f>'[3]Pc, Winter, S1'!P4*Main!$B$8+_xlfn.IFNA(VLOOKUP($A4,'EV Distribution'!$A$2:$B$11,2),0)*'EV Scenarios'!P$2</f>
        <v>0.13691479519717173</v>
      </c>
      <c r="Q4" s="5">
        <f>'[3]Pc, Winter, S1'!Q4*Main!$B$8+_xlfn.IFNA(VLOOKUP($A4,'EV Distribution'!$A$2:$B$11,2),0)*'EV Scenarios'!Q$2</f>
        <v>0.13691777371871314</v>
      </c>
      <c r="R4" s="5">
        <f>'[3]Pc, Winter, S1'!R4*Main!$B$8+_xlfn.IFNA(VLOOKUP($A4,'EV Distribution'!$A$2:$B$11,2),0)*'EV Scenarios'!R$2</f>
        <v>0.13185972166558002</v>
      </c>
      <c r="S4" s="5">
        <f>'[3]Pc, Winter, S1'!S4*Main!$B$8+_xlfn.IFNA(VLOOKUP($A4,'EV Distribution'!$A$2:$B$11,2),0)*'EV Scenarios'!S$2</f>
        <v>0.12310404711895699</v>
      </c>
      <c r="T4" s="5">
        <f>'[3]Pc, Winter, S1'!T4*Main!$B$8+_xlfn.IFNA(VLOOKUP($A4,'EV Distribution'!$A$2:$B$11,2),0)*'EV Scenarios'!T$2</f>
        <v>0.12399996670348519</v>
      </c>
      <c r="U4" s="5">
        <f>'[3]Pc, Winter, S1'!U4*Main!$B$8+_xlfn.IFNA(VLOOKUP($A4,'EV Distribution'!$A$2:$B$11,2),0)*'EV Scenarios'!U$2</f>
        <v>0.11019132080166294</v>
      </c>
      <c r="V4" s="5">
        <f>'[3]Pc, Winter, S1'!V4*Main!$B$8+_xlfn.IFNA(VLOOKUP($A4,'EV Distribution'!$A$2:$B$11,2),0)*'EV Scenarios'!V$2</f>
        <v>9.6865169090423642E-2</v>
      </c>
      <c r="W4" s="5">
        <f>'[3]Pc, Winter, S1'!W4*Main!$B$8+_xlfn.IFNA(VLOOKUP($A4,'EV Distribution'!$A$2:$B$11,2),0)*'EV Scenarios'!W$2</f>
        <v>9.296873021099343E-2</v>
      </c>
      <c r="X4" s="5">
        <f>'[3]Pc, Winter, S1'!X4*Main!$B$8+_xlfn.IFNA(VLOOKUP($A4,'EV Distribution'!$A$2:$B$11,2),0)*'EV Scenarios'!X$2</f>
        <v>9.2907019908366764E-2</v>
      </c>
      <c r="Y4" s="5">
        <f>'[3]Pc, Winter, S1'!Y4*Main!$B$8+_xlfn.IFNA(VLOOKUP($A4,'EV Distribution'!$A$2:$B$11,2),0)*'EV Scenarios'!Y$2</f>
        <v>8.0823173210029686E-2</v>
      </c>
    </row>
    <row r="5" spans="1:25" x14ac:dyDescent="0.25">
      <c r="A5">
        <v>23</v>
      </c>
      <c r="B5" s="5">
        <f>'[3]Pc, Winter, S1'!B5*Main!$B$8+_xlfn.IFNA(VLOOKUP($A5,'EV Distribution'!$A$2:$B$11,2),0)*'EV Scenarios'!B$2</f>
        <v>9.0402681743170274E-2</v>
      </c>
      <c r="C5" s="5">
        <f>'[3]Pc, Winter, S1'!C5*Main!$B$8+_xlfn.IFNA(VLOOKUP($A5,'EV Distribution'!$A$2:$B$11,2),0)*'EV Scenarios'!C$2</f>
        <v>8.9367168178496978E-2</v>
      </c>
      <c r="D5" s="5">
        <f>'[3]Pc, Winter, S1'!D5*Main!$B$8+_xlfn.IFNA(VLOOKUP($A5,'EV Distribution'!$A$2:$B$11,2),0)*'EV Scenarios'!D$2</f>
        <v>9.114779106472741E-2</v>
      </c>
      <c r="E5" s="5">
        <f>'[3]Pc, Winter, S1'!E5*Main!$B$8+_xlfn.IFNA(VLOOKUP($A5,'EV Distribution'!$A$2:$B$11,2),0)*'EV Scenarios'!E$2</f>
        <v>9.1162970917276362E-2</v>
      </c>
      <c r="F5" s="5">
        <f>'[3]Pc, Winter, S1'!F5*Main!$B$8+_xlfn.IFNA(VLOOKUP($A5,'EV Distribution'!$A$2:$B$11,2),0)*'EV Scenarios'!F$2</f>
        <v>9.2879794766260543E-2</v>
      </c>
      <c r="G5" s="5">
        <f>'[3]Pc, Winter, S1'!G5*Main!$B$8+_xlfn.IFNA(VLOOKUP($A5,'EV Distribution'!$A$2:$B$11,2),0)*'EV Scenarios'!G$2</f>
        <v>9.433214033766521E-2</v>
      </c>
      <c r="H5" s="5">
        <f>'[3]Pc, Winter, S1'!H5*Main!$B$8+_xlfn.IFNA(VLOOKUP($A5,'EV Distribution'!$A$2:$B$11,2),0)*'EV Scenarios'!H$2</f>
        <v>0.10520181828363721</v>
      </c>
      <c r="I5" s="5">
        <f>'[3]Pc, Winter, S1'!I5*Main!$B$8+_xlfn.IFNA(VLOOKUP($A5,'EV Distribution'!$A$2:$B$11,2),0)*'EV Scenarios'!I$2</f>
        <v>0.10411803998797302</v>
      </c>
      <c r="J5" s="5">
        <f>'[3]Pc, Winter, S1'!J5*Main!$B$8+_xlfn.IFNA(VLOOKUP($A5,'EV Distribution'!$A$2:$B$11,2),0)*'EV Scenarios'!J$2</f>
        <v>0.12167776572957968</v>
      </c>
      <c r="K5" s="5">
        <f>'[3]Pc, Winter, S1'!K5*Main!$B$8+_xlfn.IFNA(VLOOKUP($A5,'EV Distribution'!$A$2:$B$11,2),0)*'EV Scenarios'!K$2</f>
        <v>0.14085469425042779</v>
      </c>
      <c r="L5" s="5">
        <f>'[3]Pc, Winter, S1'!L5*Main!$B$8+_xlfn.IFNA(VLOOKUP($A5,'EV Distribution'!$A$2:$B$11,2),0)*'EV Scenarios'!L$2</f>
        <v>0.13553876909002047</v>
      </c>
      <c r="M5" s="5">
        <f>'[3]Pc, Winter, S1'!M5*Main!$B$8+_xlfn.IFNA(VLOOKUP($A5,'EV Distribution'!$A$2:$B$11,2),0)*'EV Scenarios'!M$2</f>
        <v>0.13380306188784816</v>
      </c>
      <c r="N5" s="5">
        <f>'[3]Pc, Winter, S1'!N5*Main!$B$8+_xlfn.IFNA(VLOOKUP($A5,'EV Distribution'!$A$2:$B$11,2),0)*'EV Scenarios'!N$2</f>
        <v>0.13573731050404181</v>
      </c>
      <c r="O5" s="5">
        <f>'[3]Pc, Winter, S1'!O5*Main!$B$8+_xlfn.IFNA(VLOOKUP($A5,'EV Distribution'!$A$2:$B$11,2),0)*'EV Scenarios'!O$2</f>
        <v>0.13542996524391768</v>
      </c>
      <c r="P5" s="5">
        <f>'[3]Pc, Winter, S1'!P5*Main!$B$8+_xlfn.IFNA(VLOOKUP($A5,'EV Distribution'!$A$2:$B$11,2),0)*'EV Scenarios'!P$2</f>
        <v>0.13691586060377825</v>
      </c>
      <c r="Q5" s="5">
        <f>'[3]Pc, Winter, S1'!Q5*Main!$B$8+_xlfn.IFNA(VLOOKUP($A5,'EV Distribution'!$A$2:$B$11,2),0)*'EV Scenarios'!Q$2</f>
        <v>0.13687244747615745</v>
      </c>
      <c r="R5" s="5">
        <f>'[3]Pc, Winter, S1'!R5*Main!$B$8+_xlfn.IFNA(VLOOKUP($A5,'EV Distribution'!$A$2:$B$11,2),0)*'EV Scenarios'!R$2</f>
        <v>0.13767703255170721</v>
      </c>
      <c r="S5" s="5">
        <f>'[3]Pc, Winter, S1'!S5*Main!$B$8+_xlfn.IFNA(VLOOKUP($A5,'EV Distribution'!$A$2:$B$11,2),0)*'EV Scenarios'!S$2</f>
        <v>0.13588573339126545</v>
      </c>
      <c r="T5" s="5">
        <f>'[3]Pc, Winter, S1'!T5*Main!$B$8+_xlfn.IFNA(VLOOKUP($A5,'EV Distribution'!$A$2:$B$11,2),0)*'EV Scenarios'!T$2</f>
        <v>0.13818212674567795</v>
      </c>
      <c r="U5" s="5">
        <f>'[3]Pc, Winter, S1'!U5*Main!$B$8+_xlfn.IFNA(VLOOKUP($A5,'EV Distribution'!$A$2:$B$11,2),0)*'EV Scenarios'!U$2</f>
        <v>0.13539855065186157</v>
      </c>
      <c r="V5" s="5">
        <f>'[3]Pc, Winter, S1'!V5*Main!$B$8+_xlfn.IFNA(VLOOKUP($A5,'EV Distribution'!$A$2:$B$11,2),0)*'EV Scenarios'!V$2</f>
        <v>0.12813687071768057</v>
      </c>
      <c r="W5" s="5">
        <f>'[3]Pc, Winter, S1'!W5*Main!$B$8+_xlfn.IFNA(VLOOKUP($A5,'EV Distribution'!$A$2:$B$11,2),0)*'EV Scenarios'!W$2</f>
        <v>0.10877424877997895</v>
      </c>
      <c r="X5" s="5">
        <f>'[3]Pc, Winter, S1'!X5*Main!$B$8+_xlfn.IFNA(VLOOKUP($A5,'EV Distribution'!$A$2:$B$11,2),0)*'EV Scenarios'!X$2</f>
        <v>0.10059985756482576</v>
      </c>
      <c r="Y5" s="5">
        <f>'[3]Pc, Winter, S1'!Y5*Main!$B$8+_xlfn.IFNA(VLOOKUP($A5,'EV Distribution'!$A$2:$B$11,2),0)*'EV Scenarios'!Y$2</f>
        <v>0.1041069224729565</v>
      </c>
    </row>
    <row r="6" spans="1:25" x14ac:dyDescent="0.25">
      <c r="A6">
        <v>26</v>
      </c>
      <c r="B6" s="5">
        <f>'[3]Pc, Winter, S1'!B6*Main!$B$8+_xlfn.IFNA(VLOOKUP($A6,'EV Distribution'!$A$2:$B$11,2),0)*'EV Scenarios'!B$2</f>
        <v>0.10577791192192784</v>
      </c>
      <c r="C6" s="5">
        <f>'[3]Pc, Winter, S1'!C6*Main!$B$8+_xlfn.IFNA(VLOOKUP($A6,'EV Distribution'!$A$2:$B$11,2),0)*'EV Scenarios'!C$2</f>
        <v>0.11690338534462769</v>
      </c>
      <c r="D6" s="5">
        <f>'[3]Pc, Winter, S1'!D6*Main!$B$8+_xlfn.IFNA(VLOOKUP($A6,'EV Distribution'!$A$2:$B$11,2),0)*'EV Scenarios'!D$2</f>
        <v>5.374514049602707E-2</v>
      </c>
      <c r="E6" s="5">
        <f>'[3]Pc, Winter, S1'!E6*Main!$B$8+_xlfn.IFNA(VLOOKUP($A6,'EV Distribution'!$A$2:$B$11,2),0)*'EV Scenarios'!E$2</f>
        <v>6.6378799244561804E-2</v>
      </c>
      <c r="F6" s="5">
        <f>'[3]Pc, Winter, S1'!F6*Main!$B$8+_xlfn.IFNA(VLOOKUP($A6,'EV Distribution'!$A$2:$B$11,2),0)*'EV Scenarios'!F$2</f>
        <v>5.728375353730529E-2</v>
      </c>
      <c r="G6" s="5">
        <f>'[3]Pc, Winter, S1'!G6*Main!$B$8+_xlfn.IFNA(VLOOKUP($A6,'EV Distribution'!$A$2:$B$11,2),0)*'EV Scenarios'!G$2</f>
        <v>7.0223306418918649E-2</v>
      </c>
      <c r="H6" s="5">
        <f>'[3]Pc, Winter, S1'!H6*Main!$B$8+_xlfn.IFNA(VLOOKUP($A6,'EV Distribution'!$A$2:$B$11,2),0)*'EV Scenarios'!H$2</f>
        <v>0.11940986630374774</v>
      </c>
      <c r="I6" s="5">
        <f>'[3]Pc, Winter, S1'!I6*Main!$B$8+_xlfn.IFNA(VLOOKUP($A6,'EV Distribution'!$A$2:$B$11,2),0)*'EV Scenarios'!I$2</f>
        <v>0.1348689041830993</v>
      </c>
      <c r="J6" s="5">
        <f>'[3]Pc, Winter, S1'!J6*Main!$B$8+_xlfn.IFNA(VLOOKUP($A6,'EV Distribution'!$A$2:$B$11,2),0)*'EV Scenarios'!J$2</f>
        <v>0.29140960094006668</v>
      </c>
      <c r="K6" s="5">
        <f>'[3]Pc, Winter, S1'!K6*Main!$B$8+_xlfn.IFNA(VLOOKUP($A6,'EV Distribution'!$A$2:$B$11,2),0)*'EV Scenarios'!K$2</f>
        <v>0.3382995646750403</v>
      </c>
      <c r="L6" s="5">
        <f>'[3]Pc, Winter, S1'!L6*Main!$B$8+_xlfn.IFNA(VLOOKUP($A6,'EV Distribution'!$A$2:$B$11,2),0)*'EV Scenarios'!L$2</f>
        <v>0.37475304636818507</v>
      </c>
      <c r="M6" s="5">
        <f>'[3]Pc, Winter, S1'!M6*Main!$B$8+_xlfn.IFNA(VLOOKUP($A6,'EV Distribution'!$A$2:$B$11,2),0)*'EV Scenarios'!M$2</f>
        <v>0.32607661140693106</v>
      </c>
      <c r="N6" s="5">
        <f>'[3]Pc, Winter, S1'!N6*Main!$B$8+_xlfn.IFNA(VLOOKUP($A6,'EV Distribution'!$A$2:$B$11,2),0)*'EV Scenarios'!N$2</f>
        <v>0.24075435584005489</v>
      </c>
      <c r="O6" s="5">
        <f>'[3]Pc, Winter, S1'!O6*Main!$B$8+_xlfn.IFNA(VLOOKUP($A6,'EV Distribution'!$A$2:$B$11,2),0)*'EV Scenarios'!O$2</f>
        <v>0.27080936283049623</v>
      </c>
      <c r="P6" s="5">
        <f>'[3]Pc, Winter, S1'!P6*Main!$B$8+_xlfn.IFNA(VLOOKUP($A6,'EV Distribution'!$A$2:$B$11,2),0)*'EV Scenarios'!P$2</f>
        <v>0.30997567218363525</v>
      </c>
      <c r="Q6" s="5">
        <f>'[3]Pc, Winter, S1'!Q6*Main!$B$8+_xlfn.IFNA(VLOOKUP($A6,'EV Distribution'!$A$2:$B$11,2),0)*'EV Scenarios'!Q$2</f>
        <v>0.32578966053059366</v>
      </c>
      <c r="R6" s="5">
        <f>'[3]Pc, Winter, S1'!R6*Main!$B$8+_xlfn.IFNA(VLOOKUP($A6,'EV Distribution'!$A$2:$B$11,2),0)*'EV Scenarios'!R$2</f>
        <v>0.3044381313450063</v>
      </c>
      <c r="S6" s="5">
        <f>'[3]Pc, Winter, S1'!S6*Main!$B$8+_xlfn.IFNA(VLOOKUP($A6,'EV Distribution'!$A$2:$B$11,2),0)*'EV Scenarios'!S$2</f>
        <v>0.26180603501495753</v>
      </c>
      <c r="T6" s="5">
        <f>'[3]Pc, Winter, S1'!T6*Main!$B$8+_xlfn.IFNA(VLOOKUP($A6,'EV Distribution'!$A$2:$B$11,2),0)*'EV Scenarios'!T$2</f>
        <v>0.21014202051067973</v>
      </c>
      <c r="U6" s="5">
        <f>'[3]Pc, Winter, S1'!U6*Main!$B$8+_xlfn.IFNA(VLOOKUP($A6,'EV Distribution'!$A$2:$B$11,2),0)*'EV Scenarios'!U$2</f>
        <v>0.15653634922008006</v>
      </c>
      <c r="V6" s="5">
        <f>'[3]Pc, Winter, S1'!V6*Main!$B$8+_xlfn.IFNA(VLOOKUP($A6,'EV Distribution'!$A$2:$B$11,2),0)*'EV Scenarios'!V$2</f>
        <v>0.17472038745361301</v>
      </c>
      <c r="W6" s="5">
        <f>'[3]Pc, Winter, S1'!W6*Main!$B$8+_xlfn.IFNA(VLOOKUP($A6,'EV Distribution'!$A$2:$B$11,2),0)*'EV Scenarios'!W$2</f>
        <v>0.15984901862448372</v>
      </c>
      <c r="X6" s="5">
        <f>'[3]Pc, Winter, S1'!X6*Main!$B$8+_xlfn.IFNA(VLOOKUP($A6,'EV Distribution'!$A$2:$B$11,2),0)*'EV Scenarios'!X$2</f>
        <v>0.12429754505455413</v>
      </c>
      <c r="Y6" s="5">
        <f>'[3]Pc, Winter, S1'!Y6*Main!$B$8+_xlfn.IFNA(VLOOKUP($A6,'EV Distribution'!$A$2:$B$11,2),0)*'EV Scenarios'!Y$2</f>
        <v>0.11601343829044235</v>
      </c>
    </row>
    <row r="7" spans="1:25" x14ac:dyDescent="0.25">
      <c r="A7">
        <v>34</v>
      </c>
      <c r="B7" s="5">
        <f>'[3]Pc, Winter, S1'!B7*Main!$B$8+_xlfn.IFNA(VLOOKUP($A7,'EV Distribution'!$A$2:$B$11,2),0)*'EV Scenarios'!B$2</f>
        <v>0.23676826179661811</v>
      </c>
      <c r="C7" s="5">
        <f>'[3]Pc, Winter, S1'!C7*Main!$B$8+_xlfn.IFNA(VLOOKUP($A7,'EV Distribution'!$A$2:$B$11,2),0)*'EV Scenarios'!C$2</f>
        <v>0.24228786984917103</v>
      </c>
      <c r="D7" s="5">
        <f>'[3]Pc, Winter, S1'!D7*Main!$B$8+_xlfn.IFNA(VLOOKUP($A7,'EV Distribution'!$A$2:$B$11,2),0)*'EV Scenarios'!D$2</f>
        <v>0.2274106149845852</v>
      </c>
      <c r="E7" s="5">
        <f>'[3]Pc, Winter, S1'!E7*Main!$B$8+_xlfn.IFNA(VLOOKUP($A7,'EV Distribution'!$A$2:$B$11,2),0)*'EV Scenarios'!E$2</f>
        <v>0.22288210186603138</v>
      </c>
      <c r="F7" s="5">
        <f>'[3]Pc, Winter, S1'!F7*Main!$B$8+_xlfn.IFNA(VLOOKUP($A7,'EV Distribution'!$A$2:$B$11,2),0)*'EV Scenarios'!F$2</f>
        <v>0.22010604790520022</v>
      </c>
      <c r="G7" s="5">
        <f>'[3]Pc, Winter, S1'!G7*Main!$B$8+_xlfn.IFNA(VLOOKUP($A7,'EV Distribution'!$A$2:$B$11,2),0)*'EV Scenarios'!G$2</f>
        <v>0.21997086136549546</v>
      </c>
      <c r="H7" s="5">
        <f>'[3]Pc, Winter, S1'!H7*Main!$B$8+_xlfn.IFNA(VLOOKUP($A7,'EV Distribution'!$A$2:$B$11,2),0)*'EV Scenarios'!H$2</f>
        <v>0.24689832606065121</v>
      </c>
      <c r="I7" s="5">
        <f>'[3]Pc, Winter, S1'!I7*Main!$B$8+_xlfn.IFNA(VLOOKUP($A7,'EV Distribution'!$A$2:$B$11,2),0)*'EV Scenarios'!I$2</f>
        <v>0.26135219488537981</v>
      </c>
      <c r="J7" s="5">
        <f>'[3]Pc, Winter, S1'!J7*Main!$B$8+_xlfn.IFNA(VLOOKUP($A7,'EV Distribution'!$A$2:$B$11,2),0)*'EV Scenarios'!J$2</f>
        <v>0.28244644240169936</v>
      </c>
      <c r="K7" s="5">
        <f>'[3]Pc, Winter, S1'!K7*Main!$B$8+_xlfn.IFNA(VLOOKUP($A7,'EV Distribution'!$A$2:$B$11,2),0)*'EV Scenarios'!K$2</f>
        <v>0.27672234904160276</v>
      </c>
      <c r="L7" s="5">
        <f>'[3]Pc, Winter, S1'!L7*Main!$B$8+_xlfn.IFNA(VLOOKUP($A7,'EV Distribution'!$A$2:$B$11,2),0)*'EV Scenarios'!L$2</f>
        <v>0.28953506418552832</v>
      </c>
      <c r="M7" s="5">
        <f>'[3]Pc, Winter, S1'!M7*Main!$B$8+_xlfn.IFNA(VLOOKUP($A7,'EV Distribution'!$A$2:$B$11,2),0)*'EV Scenarios'!M$2</f>
        <v>0.31481336770201007</v>
      </c>
      <c r="N7" s="5">
        <f>'[3]Pc, Winter, S1'!N7*Main!$B$8+_xlfn.IFNA(VLOOKUP($A7,'EV Distribution'!$A$2:$B$11,2),0)*'EV Scenarios'!N$2</f>
        <v>0.31442126008320548</v>
      </c>
      <c r="O7" s="5">
        <f>'[3]Pc, Winter, S1'!O7*Main!$B$8+_xlfn.IFNA(VLOOKUP($A7,'EV Distribution'!$A$2:$B$11,2),0)*'EV Scenarios'!O$2</f>
        <v>0.29704195361587404</v>
      </c>
      <c r="P7" s="5">
        <f>'[3]Pc, Winter, S1'!P7*Main!$B$8+_xlfn.IFNA(VLOOKUP($A7,'EV Distribution'!$A$2:$B$11,2),0)*'EV Scenarios'!P$2</f>
        <v>0.29890215530406733</v>
      </c>
      <c r="Q7" s="5">
        <f>'[3]Pc, Winter, S1'!Q7*Main!$B$8+_xlfn.IFNA(VLOOKUP($A7,'EV Distribution'!$A$2:$B$11,2),0)*'EV Scenarios'!Q$2</f>
        <v>0.29683607737705037</v>
      </c>
      <c r="R7" s="5">
        <f>'[3]Pc, Winter, S1'!R7*Main!$B$8+_xlfn.IFNA(VLOOKUP($A7,'EV Distribution'!$A$2:$B$11,2),0)*'EV Scenarios'!R$2</f>
        <v>0.294425440641708</v>
      </c>
      <c r="S7" s="5">
        <f>'[3]Pc, Winter, S1'!S7*Main!$B$8+_xlfn.IFNA(VLOOKUP($A7,'EV Distribution'!$A$2:$B$11,2),0)*'EV Scenarios'!S$2</f>
        <v>0.29951419808727187</v>
      </c>
      <c r="T7" s="5">
        <f>'[3]Pc, Winter, S1'!T7*Main!$B$8+_xlfn.IFNA(VLOOKUP($A7,'EV Distribution'!$A$2:$B$11,2),0)*'EV Scenarios'!T$2</f>
        <v>0.29344999573009595</v>
      </c>
      <c r="U7" s="5">
        <f>'[3]Pc, Winter, S1'!U7*Main!$B$8+_xlfn.IFNA(VLOOKUP($A7,'EV Distribution'!$A$2:$B$11,2),0)*'EV Scenarios'!U$2</f>
        <v>0.2783317111762843</v>
      </c>
      <c r="V7" s="5">
        <f>'[3]Pc, Winter, S1'!V7*Main!$B$8+_xlfn.IFNA(VLOOKUP($A7,'EV Distribution'!$A$2:$B$11,2),0)*'EV Scenarios'!V$2</f>
        <v>0.27037849498297245</v>
      </c>
      <c r="W7" s="5">
        <f>'[3]Pc, Winter, S1'!W7*Main!$B$8+_xlfn.IFNA(VLOOKUP($A7,'EV Distribution'!$A$2:$B$11,2),0)*'EV Scenarios'!W$2</f>
        <v>0.25594998786153234</v>
      </c>
      <c r="X7" s="5">
        <f>'[3]Pc, Winter, S1'!X7*Main!$B$8+_xlfn.IFNA(VLOOKUP($A7,'EV Distribution'!$A$2:$B$11,2),0)*'EV Scenarios'!X$2</f>
        <v>0.24212738355521793</v>
      </c>
      <c r="Y7" s="5">
        <f>'[3]Pc, Winter, S1'!Y7*Main!$B$8+_xlfn.IFNA(VLOOKUP($A7,'EV Distribution'!$A$2:$B$11,2),0)*'EV Scenarios'!Y$2</f>
        <v>0.24124138253800842</v>
      </c>
    </row>
    <row r="8" spans="1:25" x14ac:dyDescent="0.25">
      <c r="A8">
        <v>37</v>
      </c>
      <c r="B8" s="5">
        <f>'[3]Pc, Winter, S1'!B8*Main!$B$8+_xlfn.IFNA(VLOOKUP($A8,'EV Distribution'!$A$2:$B$11,2),0)*'EV Scenarios'!B$2</f>
        <v>0.10212486819153685</v>
      </c>
      <c r="C8" s="5">
        <f>'[3]Pc, Winter, S1'!C8*Main!$B$8+_xlfn.IFNA(VLOOKUP($A8,'EV Distribution'!$A$2:$B$11,2),0)*'EV Scenarios'!C$2</f>
        <v>0.10346127350429254</v>
      </c>
      <c r="D8" s="5">
        <f>'[3]Pc, Winter, S1'!D8*Main!$B$8+_xlfn.IFNA(VLOOKUP($A8,'EV Distribution'!$A$2:$B$11,2),0)*'EV Scenarios'!D$2</f>
        <v>8.85177720309476E-2</v>
      </c>
      <c r="E8" s="5">
        <f>'[3]Pc, Winter, S1'!E8*Main!$B$8+_xlfn.IFNA(VLOOKUP($A8,'EV Distribution'!$A$2:$B$11,2),0)*'EV Scenarios'!E$2</f>
        <v>8.5395105884878253E-2</v>
      </c>
      <c r="F8" s="5">
        <f>'[3]Pc, Winter, S1'!F8*Main!$B$8+_xlfn.IFNA(VLOOKUP($A8,'EV Distribution'!$A$2:$B$11,2),0)*'EV Scenarios'!F$2</f>
        <v>8.9642465914390096E-2</v>
      </c>
      <c r="G8" s="5">
        <f>'[3]Pc, Winter, S1'!G8*Main!$B$8+_xlfn.IFNA(VLOOKUP($A8,'EV Distribution'!$A$2:$B$11,2),0)*'EV Scenarios'!G$2</f>
        <v>0.10024602480985464</v>
      </c>
      <c r="H8" s="5">
        <f>'[3]Pc, Winter, S1'!H8*Main!$B$8+_xlfn.IFNA(VLOOKUP($A8,'EV Distribution'!$A$2:$B$11,2),0)*'EV Scenarios'!H$2</f>
        <v>0.13235105119191548</v>
      </c>
      <c r="I8" s="5">
        <f>'[3]Pc, Winter, S1'!I8*Main!$B$8+_xlfn.IFNA(VLOOKUP($A8,'EV Distribution'!$A$2:$B$11,2),0)*'EV Scenarios'!I$2</f>
        <v>0.15556722924703012</v>
      </c>
      <c r="J8" s="5">
        <f>'[3]Pc, Winter, S1'!J8*Main!$B$8+_xlfn.IFNA(VLOOKUP($A8,'EV Distribution'!$A$2:$B$11,2),0)*'EV Scenarios'!J$2</f>
        <v>0.16877170456915266</v>
      </c>
      <c r="K8" s="5">
        <f>'[3]Pc, Winter, S1'!K8*Main!$B$8+_xlfn.IFNA(VLOOKUP($A8,'EV Distribution'!$A$2:$B$11,2),0)*'EV Scenarios'!K$2</f>
        <v>0.19402254595922827</v>
      </c>
      <c r="L8" s="5">
        <f>'[3]Pc, Winter, S1'!L8*Main!$B$8+_xlfn.IFNA(VLOOKUP($A8,'EV Distribution'!$A$2:$B$11,2),0)*'EV Scenarios'!L$2</f>
        <v>0.18292084460406832</v>
      </c>
      <c r="M8" s="5">
        <f>'[3]Pc, Winter, S1'!M8*Main!$B$8+_xlfn.IFNA(VLOOKUP($A8,'EV Distribution'!$A$2:$B$11,2),0)*'EV Scenarios'!M$2</f>
        <v>0.18835363516775333</v>
      </c>
      <c r="N8" s="5">
        <f>'[3]Pc, Winter, S1'!N8*Main!$B$8+_xlfn.IFNA(VLOOKUP($A8,'EV Distribution'!$A$2:$B$11,2),0)*'EV Scenarios'!N$2</f>
        <v>0.1903447293336431</v>
      </c>
      <c r="O8" s="5">
        <f>'[3]Pc, Winter, S1'!O8*Main!$B$8+_xlfn.IFNA(VLOOKUP($A8,'EV Distribution'!$A$2:$B$11,2),0)*'EV Scenarios'!O$2</f>
        <v>0.18839020643298127</v>
      </c>
      <c r="P8" s="5">
        <f>'[3]Pc, Winter, S1'!P8*Main!$B$8+_xlfn.IFNA(VLOOKUP($A8,'EV Distribution'!$A$2:$B$11,2),0)*'EV Scenarios'!P$2</f>
        <v>0.19157263616231021</v>
      </c>
      <c r="Q8" s="5">
        <f>'[3]Pc, Winter, S1'!Q8*Main!$B$8+_xlfn.IFNA(VLOOKUP($A8,'EV Distribution'!$A$2:$B$11,2),0)*'EV Scenarios'!Q$2</f>
        <v>0.19203307503351921</v>
      </c>
      <c r="R8" s="5">
        <f>'[3]Pc, Winter, S1'!R8*Main!$B$8+_xlfn.IFNA(VLOOKUP($A8,'EV Distribution'!$A$2:$B$11,2),0)*'EV Scenarios'!R$2</f>
        <v>0.18838005351127468</v>
      </c>
      <c r="S8" s="5">
        <f>'[3]Pc, Winter, S1'!S8*Main!$B$8+_xlfn.IFNA(VLOOKUP($A8,'EV Distribution'!$A$2:$B$11,2),0)*'EV Scenarios'!S$2</f>
        <v>0.17949600769600643</v>
      </c>
      <c r="T8" s="5">
        <f>'[3]Pc, Winter, S1'!T8*Main!$B$8+_xlfn.IFNA(VLOOKUP($A8,'EV Distribution'!$A$2:$B$11,2),0)*'EV Scenarios'!T$2</f>
        <v>0.15949990247072909</v>
      </c>
      <c r="U8" s="5">
        <f>'[3]Pc, Winter, S1'!U8*Main!$B$8+_xlfn.IFNA(VLOOKUP($A8,'EV Distribution'!$A$2:$B$11,2),0)*'EV Scenarios'!U$2</f>
        <v>0.16808545355667337</v>
      </c>
      <c r="V8" s="5">
        <f>'[3]Pc, Winter, S1'!V8*Main!$B$8+_xlfn.IFNA(VLOOKUP($A8,'EV Distribution'!$A$2:$B$11,2),0)*'EV Scenarios'!V$2</f>
        <v>0.17048030176092557</v>
      </c>
      <c r="W8" s="5">
        <f>'[3]Pc, Winter, S1'!W8*Main!$B$8+_xlfn.IFNA(VLOOKUP($A8,'EV Distribution'!$A$2:$B$11,2),0)*'EV Scenarios'!W$2</f>
        <v>0.13709866520831368</v>
      </c>
      <c r="X8" s="5">
        <f>'[3]Pc, Winter, S1'!X8*Main!$B$8+_xlfn.IFNA(VLOOKUP($A8,'EV Distribution'!$A$2:$B$11,2),0)*'EV Scenarios'!X$2</f>
        <v>9.7379186868307946E-2</v>
      </c>
      <c r="Y8" s="5">
        <f>'[3]Pc, Winter, S1'!Y8*Main!$B$8+_xlfn.IFNA(VLOOKUP($A8,'EV Distribution'!$A$2:$B$11,2),0)*'EV Scenarios'!Y$2</f>
        <v>7.8285144409974639E-2</v>
      </c>
    </row>
    <row r="9" spans="1:25" x14ac:dyDescent="0.25">
      <c r="A9">
        <v>38</v>
      </c>
      <c r="B9" s="5">
        <f>'[3]Pc, Winter, S1'!B9*Main!$B$8+_xlfn.IFNA(VLOOKUP($A9,'EV Distribution'!$A$2:$B$11,2),0)*'EV Scenarios'!B$2</f>
        <v>1.7340452146202109E-2</v>
      </c>
      <c r="C9" s="5">
        <f>'[3]Pc, Winter, S1'!C9*Main!$B$8+_xlfn.IFNA(VLOOKUP($A9,'EV Distribution'!$A$2:$B$11,2),0)*'EV Scenarios'!C$2</f>
        <v>1.6008215828524509E-2</v>
      </c>
      <c r="D9" s="5">
        <f>'[3]Pc, Winter, S1'!D9*Main!$B$8+_xlfn.IFNA(VLOOKUP($A9,'EV Distribution'!$A$2:$B$11,2),0)*'EV Scenarios'!D$2</f>
        <v>1.3794225801653098E-2</v>
      </c>
      <c r="E9" s="5">
        <f>'[3]Pc, Winter, S1'!E9*Main!$B$8+_xlfn.IFNA(VLOOKUP($A9,'EV Distribution'!$A$2:$B$11,2),0)*'EV Scenarios'!E$2</f>
        <v>1.4429182716633232E-2</v>
      </c>
      <c r="F9" s="5">
        <f>'[3]Pc, Winter, S1'!F9*Main!$B$8+_xlfn.IFNA(VLOOKUP($A9,'EV Distribution'!$A$2:$B$11,2),0)*'EV Scenarios'!F$2</f>
        <v>1.4601857776458383E-2</v>
      </c>
      <c r="G9" s="5">
        <f>'[3]Pc, Winter, S1'!G9*Main!$B$8+_xlfn.IFNA(VLOOKUP($A9,'EV Distribution'!$A$2:$B$11,2),0)*'EV Scenarios'!G$2</f>
        <v>1.39114608536848E-2</v>
      </c>
      <c r="H9" s="5">
        <f>'[3]Pc, Winter, S1'!H9*Main!$B$8+_xlfn.IFNA(VLOOKUP($A9,'EV Distribution'!$A$2:$B$11,2),0)*'EV Scenarios'!H$2</f>
        <v>1.7752840478148849E-2</v>
      </c>
      <c r="I9" s="5">
        <f>'[3]Pc, Winter, S1'!I9*Main!$B$8+_xlfn.IFNA(VLOOKUP($A9,'EV Distribution'!$A$2:$B$11,2),0)*'EV Scenarios'!I$2</f>
        <v>2.1883018346083114E-2</v>
      </c>
      <c r="J9" s="5">
        <f>'[3]Pc, Winter, S1'!J9*Main!$B$8+_xlfn.IFNA(VLOOKUP($A9,'EV Distribution'!$A$2:$B$11,2),0)*'EV Scenarios'!J$2</f>
        <v>4.5342483139416648E-2</v>
      </c>
      <c r="K9" s="5">
        <f>'[3]Pc, Winter, S1'!K9*Main!$B$8+_xlfn.IFNA(VLOOKUP($A9,'EV Distribution'!$A$2:$B$11,2),0)*'EV Scenarios'!K$2</f>
        <v>5.3923390677257883E-2</v>
      </c>
      <c r="L9" s="5">
        <f>'[3]Pc, Winter, S1'!L9*Main!$B$8+_xlfn.IFNA(VLOOKUP($A9,'EV Distribution'!$A$2:$B$11,2),0)*'EV Scenarios'!L$2</f>
        <v>5.3301518159320674E-2</v>
      </c>
      <c r="M9" s="5">
        <f>'[3]Pc, Winter, S1'!M9*Main!$B$8+_xlfn.IFNA(VLOOKUP($A9,'EV Distribution'!$A$2:$B$11,2),0)*'EV Scenarios'!M$2</f>
        <v>5.3217411525386477E-2</v>
      </c>
      <c r="N9" s="5">
        <f>'[3]Pc, Winter, S1'!N9*Main!$B$8+_xlfn.IFNA(VLOOKUP($A9,'EV Distribution'!$A$2:$B$11,2),0)*'EV Scenarios'!N$2</f>
        <v>5.2697730962360363E-2</v>
      </c>
      <c r="O9" s="5">
        <f>'[3]Pc, Winter, S1'!O9*Main!$B$8+_xlfn.IFNA(VLOOKUP($A9,'EV Distribution'!$A$2:$B$11,2),0)*'EV Scenarios'!O$2</f>
        <v>4.949214427270672E-2</v>
      </c>
      <c r="P9" s="5">
        <f>'[3]Pc, Winter, S1'!P9*Main!$B$8+_xlfn.IFNA(VLOOKUP($A9,'EV Distribution'!$A$2:$B$11,2),0)*'EV Scenarios'!P$2</f>
        <v>5.6123460287256122E-2</v>
      </c>
      <c r="Q9" s="5">
        <f>'[3]Pc, Winter, S1'!Q9*Main!$B$8+_xlfn.IFNA(VLOOKUP($A9,'EV Distribution'!$A$2:$B$11,2),0)*'EV Scenarios'!Q$2</f>
        <v>5.3311351400602829E-2</v>
      </c>
      <c r="R9" s="5">
        <f>'[3]Pc, Winter, S1'!R9*Main!$B$8+_xlfn.IFNA(VLOOKUP($A9,'EV Distribution'!$A$2:$B$11,2),0)*'EV Scenarios'!R$2</f>
        <v>4.334128543572497E-2</v>
      </c>
      <c r="S9" s="5">
        <f>'[3]Pc, Winter, S1'!S9*Main!$B$8+_xlfn.IFNA(VLOOKUP($A9,'EV Distribution'!$A$2:$B$11,2),0)*'EV Scenarios'!S$2</f>
        <v>2.2129055972341872E-2</v>
      </c>
      <c r="T9" s="5">
        <f>'[3]Pc, Winter, S1'!T9*Main!$B$8+_xlfn.IFNA(VLOOKUP($A9,'EV Distribution'!$A$2:$B$11,2),0)*'EV Scenarios'!T$2</f>
        <v>1.4022342038121511E-2</v>
      </c>
      <c r="U9" s="5">
        <f>'[3]Pc, Winter, S1'!U9*Main!$B$8+_xlfn.IFNA(VLOOKUP($A9,'EV Distribution'!$A$2:$B$11,2),0)*'EV Scenarios'!U$2</f>
        <v>1.320238191210369E-2</v>
      </c>
      <c r="V9" s="5">
        <f>'[3]Pc, Winter, S1'!V9*Main!$B$8+_xlfn.IFNA(VLOOKUP($A9,'EV Distribution'!$A$2:$B$11,2),0)*'EV Scenarios'!V$2</f>
        <v>1.6766079347051766E-2</v>
      </c>
      <c r="W9" s="5">
        <f>'[3]Pc, Winter, S1'!W9*Main!$B$8+_xlfn.IFNA(VLOOKUP($A9,'EV Distribution'!$A$2:$B$11,2),0)*'EV Scenarios'!W$2</f>
        <v>1.4186394492860516E-2</v>
      </c>
      <c r="X9" s="5">
        <f>'[3]Pc, Winter, S1'!X9*Main!$B$8+_xlfn.IFNA(VLOOKUP($A9,'EV Distribution'!$A$2:$B$11,2),0)*'EV Scenarios'!X$2</f>
        <v>1.7092217666715839E-2</v>
      </c>
      <c r="Y9" s="5">
        <f>'[3]Pc, Winter, S1'!Y9*Main!$B$8+_xlfn.IFNA(VLOOKUP($A9,'EV Distribution'!$A$2:$B$11,2),0)*'EV Scenarios'!Y$2</f>
        <v>1.7175794227258869E-2</v>
      </c>
    </row>
    <row r="10" spans="1:25" x14ac:dyDescent="0.25">
      <c r="A10">
        <v>45</v>
      </c>
      <c r="B10" s="5">
        <f>'[3]Pc, Winter, S1'!B10*Main!$B$8+_xlfn.IFNA(VLOOKUP($A10,'EV Distribution'!$A$2:$B$11,2),0)*'EV Scenarios'!B$2</f>
        <v>1.5249636407480973</v>
      </c>
      <c r="C10" s="5">
        <f>'[3]Pc, Winter, S1'!C10*Main!$B$8+_xlfn.IFNA(VLOOKUP($A10,'EV Distribution'!$A$2:$B$11,2),0)*'EV Scenarios'!C$2</f>
        <v>1.341000799551791</v>
      </c>
      <c r="D10" s="5">
        <f>'[3]Pc, Winter, S1'!D10*Main!$B$8+_xlfn.IFNA(VLOOKUP($A10,'EV Distribution'!$A$2:$B$11,2),0)*'EV Scenarios'!D$2</f>
        <v>1.335349257206814</v>
      </c>
      <c r="E10" s="5">
        <f>'[3]Pc, Winter, S1'!E10*Main!$B$8+_xlfn.IFNA(VLOOKUP($A10,'EV Distribution'!$A$2:$B$11,2),0)*'EV Scenarios'!E$2</f>
        <v>1.3150889438794251</v>
      </c>
      <c r="F10" s="5">
        <f>'[3]Pc, Winter, S1'!F10*Main!$B$8+_xlfn.IFNA(VLOOKUP($A10,'EV Distribution'!$A$2:$B$11,2),0)*'EV Scenarios'!F$2</f>
        <v>1.2960308565463967</v>
      </c>
      <c r="G10" s="5">
        <f>'[3]Pc, Winter, S1'!G10*Main!$B$8+_xlfn.IFNA(VLOOKUP($A10,'EV Distribution'!$A$2:$B$11,2),0)*'EV Scenarios'!G$2</f>
        <v>1.2858666301267752</v>
      </c>
      <c r="H10" s="5">
        <f>'[3]Pc, Winter, S1'!H10*Main!$B$8+_xlfn.IFNA(VLOOKUP($A10,'EV Distribution'!$A$2:$B$11,2),0)*'EV Scenarios'!H$2</f>
        <v>1.2841101694212738</v>
      </c>
      <c r="I10" s="5">
        <f>'[3]Pc, Winter, S1'!I10*Main!$B$8+_xlfn.IFNA(VLOOKUP($A10,'EV Distribution'!$A$2:$B$11,2),0)*'EV Scenarios'!I$2</f>
        <v>1.2835079632097299</v>
      </c>
      <c r="J10" s="5">
        <f>'[3]Pc, Winter, S1'!J10*Main!$B$8+_xlfn.IFNA(VLOOKUP($A10,'EV Distribution'!$A$2:$B$11,2),0)*'EV Scenarios'!J$2</f>
        <v>1.4309206335210498</v>
      </c>
      <c r="K10" s="5">
        <f>'[3]Pc, Winter, S1'!K10*Main!$B$8+_xlfn.IFNA(VLOOKUP($A10,'EV Distribution'!$A$2:$B$11,2),0)*'EV Scenarios'!K$2</f>
        <v>1.6035416479201627</v>
      </c>
      <c r="L10" s="5">
        <f>'[3]Pc, Winter, S1'!L10*Main!$B$8+_xlfn.IFNA(VLOOKUP($A10,'EV Distribution'!$A$2:$B$11,2),0)*'EV Scenarios'!L$2</f>
        <v>1.6464210032253364</v>
      </c>
      <c r="M10" s="5">
        <f>'[3]Pc, Winter, S1'!M10*Main!$B$8+_xlfn.IFNA(VLOOKUP($A10,'EV Distribution'!$A$2:$B$11,2),0)*'EV Scenarios'!M$2</f>
        <v>1.6440615962593914</v>
      </c>
      <c r="N10" s="5">
        <f>'[3]Pc, Winter, S1'!N10*Main!$B$8+_xlfn.IFNA(VLOOKUP($A10,'EV Distribution'!$A$2:$B$11,2),0)*'EV Scenarios'!N$2</f>
        <v>1.6580548807821622</v>
      </c>
      <c r="O10" s="5">
        <f>'[3]Pc, Winter, S1'!O10*Main!$B$8+_xlfn.IFNA(VLOOKUP($A10,'EV Distribution'!$A$2:$B$11,2),0)*'EV Scenarios'!O$2</f>
        <v>1.5970018350783231</v>
      </c>
      <c r="P10" s="5">
        <f>'[3]Pc, Winter, S1'!P10*Main!$B$8+_xlfn.IFNA(VLOOKUP($A10,'EV Distribution'!$A$2:$B$11,2),0)*'EV Scenarios'!P$2</f>
        <v>1.6540160932954282</v>
      </c>
      <c r="Q10" s="5">
        <f>'[3]Pc, Winter, S1'!Q10*Main!$B$8+_xlfn.IFNA(VLOOKUP($A10,'EV Distribution'!$A$2:$B$11,2),0)*'EV Scenarios'!Q$2</f>
        <v>1.6808778864086373</v>
      </c>
      <c r="R10" s="5">
        <f>'[3]Pc, Winter, S1'!R10*Main!$B$8+_xlfn.IFNA(VLOOKUP($A10,'EV Distribution'!$A$2:$B$11,2),0)*'EV Scenarios'!R$2</f>
        <v>1.7527576191073482</v>
      </c>
      <c r="S10" s="5">
        <f>'[3]Pc, Winter, S1'!S10*Main!$B$8+_xlfn.IFNA(VLOOKUP($A10,'EV Distribution'!$A$2:$B$11,2),0)*'EV Scenarios'!S$2</f>
        <v>1.699796590587439</v>
      </c>
      <c r="T10" s="5">
        <f>'[3]Pc, Winter, S1'!T10*Main!$B$8+_xlfn.IFNA(VLOOKUP($A10,'EV Distribution'!$A$2:$B$11,2),0)*'EV Scenarios'!T$2</f>
        <v>1.6409031354581269</v>
      </c>
      <c r="U10" s="5">
        <f>'[3]Pc, Winter, S1'!U10*Main!$B$8+_xlfn.IFNA(VLOOKUP($A10,'EV Distribution'!$A$2:$B$11,2),0)*'EV Scenarios'!U$2</f>
        <v>1.5275905504900382</v>
      </c>
      <c r="V10" s="5">
        <f>'[3]Pc, Winter, S1'!V10*Main!$B$8+_xlfn.IFNA(VLOOKUP($A10,'EV Distribution'!$A$2:$B$11,2),0)*'EV Scenarios'!V$2</f>
        <v>1.5378212244772194</v>
      </c>
      <c r="W10" s="5">
        <f>'[3]Pc, Winter, S1'!W10*Main!$B$8+_xlfn.IFNA(VLOOKUP($A10,'EV Distribution'!$A$2:$B$11,2),0)*'EV Scenarios'!W$2</f>
        <v>1.5526063804975414</v>
      </c>
      <c r="X10" s="5">
        <f>'[3]Pc, Winter, S1'!X10*Main!$B$8+_xlfn.IFNA(VLOOKUP($A10,'EV Distribution'!$A$2:$B$11,2),0)*'EV Scenarios'!X$2</f>
        <v>1.5997656208279643</v>
      </c>
      <c r="Y10" s="5">
        <f>'[3]Pc, Winter, S1'!Y10*Main!$B$8+_xlfn.IFNA(VLOOKUP($A10,'EV Distribution'!$A$2:$B$11,2),0)*'EV Scenarios'!Y$2</f>
        <v>1.5482620159994149</v>
      </c>
    </row>
    <row r="11" spans="1:25" x14ac:dyDescent="0.25">
      <c r="A11">
        <v>48</v>
      </c>
      <c r="B11" s="5">
        <f>'[3]Pc, Winter, S1'!B11*Main!$B$8+_xlfn.IFNA(VLOOKUP($A11,'EV Distribution'!$A$2:$B$11,2),0)*'EV Scenarios'!B$2</f>
        <v>0.64652731989760825</v>
      </c>
      <c r="C11" s="5">
        <f>'[3]Pc, Winter, S1'!C11*Main!$B$8+_xlfn.IFNA(VLOOKUP($A11,'EV Distribution'!$A$2:$B$11,2),0)*'EV Scenarios'!C$2</f>
        <v>0.64181151934120062</v>
      </c>
      <c r="D11" s="5">
        <f>'[3]Pc, Winter, S1'!D11*Main!$B$8+_xlfn.IFNA(VLOOKUP($A11,'EV Distribution'!$A$2:$B$11,2),0)*'EV Scenarios'!D$2</f>
        <v>0.62938942876054704</v>
      </c>
      <c r="E11" s="5">
        <f>'[3]Pc, Winter, S1'!E11*Main!$B$8+_xlfn.IFNA(VLOOKUP($A11,'EV Distribution'!$A$2:$B$11,2),0)*'EV Scenarios'!E$2</f>
        <v>0.63179263061337632</v>
      </c>
      <c r="F11" s="5">
        <f>'[3]Pc, Winter, S1'!F11*Main!$B$8+_xlfn.IFNA(VLOOKUP($A11,'EV Distribution'!$A$2:$B$11,2),0)*'EV Scenarios'!F$2</f>
        <v>0.63153892517625976</v>
      </c>
      <c r="G11" s="5">
        <f>'[3]Pc, Winter, S1'!G11*Main!$B$8+_xlfn.IFNA(VLOOKUP($A11,'EV Distribution'!$A$2:$B$11,2),0)*'EV Scenarios'!G$2</f>
        <v>0.59795207055744048</v>
      </c>
      <c r="H11" s="5">
        <f>'[3]Pc, Winter, S1'!H11*Main!$B$8+_xlfn.IFNA(VLOOKUP($A11,'EV Distribution'!$A$2:$B$11,2),0)*'EV Scenarios'!H$2</f>
        <v>0.66987726410311943</v>
      </c>
      <c r="I11" s="5">
        <f>'[3]Pc, Winter, S1'!I11*Main!$B$8+_xlfn.IFNA(VLOOKUP($A11,'EV Distribution'!$A$2:$B$11,2),0)*'EV Scenarios'!I$2</f>
        <v>0.73519729738525186</v>
      </c>
      <c r="J11" s="5">
        <f>'[3]Pc, Winter, S1'!J11*Main!$B$8+_xlfn.IFNA(VLOOKUP($A11,'EV Distribution'!$A$2:$B$11,2),0)*'EV Scenarios'!J$2</f>
        <v>0.82422437158192219</v>
      </c>
      <c r="K11" s="5">
        <f>'[3]Pc, Winter, S1'!K11*Main!$B$8+_xlfn.IFNA(VLOOKUP($A11,'EV Distribution'!$A$2:$B$11,2),0)*'EV Scenarios'!K$2</f>
        <v>0.92945003629898815</v>
      </c>
      <c r="L11" s="5">
        <f>'[3]Pc, Winter, S1'!L11*Main!$B$8+_xlfn.IFNA(VLOOKUP($A11,'EV Distribution'!$A$2:$B$11,2),0)*'EV Scenarios'!L$2</f>
        <v>0.90488697467775947</v>
      </c>
      <c r="M11" s="5">
        <f>'[3]Pc, Winter, S1'!M11*Main!$B$8+_xlfn.IFNA(VLOOKUP($A11,'EV Distribution'!$A$2:$B$11,2),0)*'EV Scenarios'!M$2</f>
        <v>0.92698926745452281</v>
      </c>
      <c r="N11" s="5">
        <f>'[3]Pc, Winter, S1'!N11*Main!$B$8+_xlfn.IFNA(VLOOKUP($A11,'EV Distribution'!$A$2:$B$11,2),0)*'EV Scenarios'!N$2</f>
        <v>0.92635018809729763</v>
      </c>
      <c r="O11" s="5">
        <f>'[3]Pc, Winter, S1'!O11*Main!$B$8+_xlfn.IFNA(VLOOKUP($A11,'EV Distribution'!$A$2:$B$11,2),0)*'EV Scenarios'!O$2</f>
        <v>0.89724122107810167</v>
      </c>
      <c r="P11" s="5">
        <f>'[3]Pc, Winter, S1'!P11*Main!$B$8+_xlfn.IFNA(VLOOKUP($A11,'EV Distribution'!$A$2:$B$11,2),0)*'EV Scenarios'!P$2</f>
        <v>0.89142056314352736</v>
      </c>
      <c r="Q11" s="5">
        <f>'[3]Pc, Winter, S1'!Q11*Main!$B$8+_xlfn.IFNA(VLOOKUP($A11,'EV Distribution'!$A$2:$B$11,2),0)*'EV Scenarios'!Q$2</f>
        <v>0.88439204298547036</v>
      </c>
      <c r="R11" s="5">
        <f>'[3]Pc, Winter, S1'!R11*Main!$B$8+_xlfn.IFNA(VLOOKUP($A11,'EV Distribution'!$A$2:$B$11,2),0)*'EV Scenarios'!R$2</f>
        <v>0.87398960760836097</v>
      </c>
      <c r="S11" s="5">
        <f>'[3]Pc, Winter, S1'!S11*Main!$B$8+_xlfn.IFNA(VLOOKUP($A11,'EV Distribution'!$A$2:$B$11,2),0)*'EV Scenarios'!S$2</f>
        <v>0.83081068669774705</v>
      </c>
      <c r="T11" s="5">
        <f>'[3]Pc, Winter, S1'!T11*Main!$B$8+_xlfn.IFNA(VLOOKUP($A11,'EV Distribution'!$A$2:$B$11,2),0)*'EV Scenarios'!T$2</f>
        <v>0.79534965969669469</v>
      </c>
      <c r="U11" s="5">
        <f>'[3]Pc, Winter, S1'!U11*Main!$B$8+_xlfn.IFNA(VLOOKUP($A11,'EV Distribution'!$A$2:$B$11,2),0)*'EV Scenarios'!U$2</f>
        <v>0.76692404390344493</v>
      </c>
      <c r="V11" s="5">
        <f>'[3]Pc, Winter, S1'!V11*Main!$B$8+_xlfn.IFNA(VLOOKUP($A11,'EV Distribution'!$A$2:$B$11,2),0)*'EV Scenarios'!V$2</f>
        <v>0.77074548421758726</v>
      </c>
      <c r="W11" s="5">
        <f>'[3]Pc, Winter, S1'!W11*Main!$B$8+_xlfn.IFNA(VLOOKUP($A11,'EV Distribution'!$A$2:$B$11,2),0)*'EV Scenarios'!W$2</f>
        <v>0.65551571715765877</v>
      </c>
      <c r="X11" s="5">
        <f>'[3]Pc, Winter, S1'!X11*Main!$B$8+_xlfn.IFNA(VLOOKUP($A11,'EV Distribution'!$A$2:$B$11,2),0)*'EV Scenarios'!X$2</f>
        <v>0.68604613500596923</v>
      </c>
      <c r="Y11" s="5">
        <f>'[3]Pc, Winter, S1'!Y11*Main!$B$8+_xlfn.IFNA(VLOOKUP($A11,'EV Distribution'!$A$2:$B$11,2),0)*'EV Scenarios'!Y$2</f>
        <v>0.71642347769685222</v>
      </c>
    </row>
    <row r="12" spans="1:25" x14ac:dyDescent="0.25">
      <c r="A12">
        <v>49</v>
      </c>
      <c r="B12" s="5">
        <f>'[3]Pc, Winter, S1'!B12*Main!$B$8+_xlfn.IFNA(VLOOKUP($A12,'EV Distribution'!$A$2:$B$11,2),0)*'EV Scenarios'!B$2</f>
        <v>0.25092174327823347</v>
      </c>
      <c r="C12" s="5">
        <f>'[3]Pc, Winter, S1'!C12*Main!$B$8+_xlfn.IFNA(VLOOKUP($A12,'EV Distribution'!$A$2:$B$11,2),0)*'EV Scenarios'!C$2</f>
        <v>0.26379332345005807</v>
      </c>
      <c r="D12" s="5">
        <f>'[3]Pc, Winter, S1'!D12*Main!$B$8+_xlfn.IFNA(VLOOKUP($A12,'EV Distribution'!$A$2:$B$11,2),0)*'EV Scenarios'!D$2</f>
        <v>0.24674006113265085</v>
      </c>
      <c r="E12" s="5">
        <f>'[3]Pc, Winter, S1'!E12*Main!$B$8+_xlfn.IFNA(VLOOKUP($A12,'EV Distribution'!$A$2:$B$11,2),0)*'EV Scenarios'!E$2</f>
        <v>0.24292682173864666</v>
      </c>
      <c r="F12" s="5">
        <f>'[3]Pc, Winter, S1'!F12*Main!$B$8+_xlfn.IFNA(VLOOKUP($A12,'EV Distribution'!$A$2:$B$11,2),0)*'EV Scenarios'!F$2</f>
        <v>0.22126917326032081</v>
      </c>
      <c r="G12" s="5">
        <f>'[3]Pc, Winter, S1'!G12*Main!$B$8+_xlfn.IFNA(VLOOKUP($A12,'EV Distribution'!$A$2:$B$11,2),0)*'EV Scenarios'!G$2</f>
        <v>0.21823290012859434</v>
      </c>
      <c r="H12" s="5">
        <f>'[3]Pc, Winter, S1'!H12*Main!$B$8+_xlfn.IFNA(VLOOKUP($A12,'EV Distribution'!$A$2:$B$11,2),0)*'EV Scenarios'!H$2</f>
        <v>0.24714137796176047</v>
      </c>
      <c r="I12" s="5">
        <f>'[3]Pc, Winter, S1'!I12*Main!$B$8+_xlfn.IFNA(VLOOKUP($A12,'EV Distribution'!$A$2:$B$11,2),0)*'EV Scenarios'!I$2</f>
        <v>0.18759168936677878</v>
      </c>
      <c r="J12" s="5">
        <f>'[3]Pc, Winter, S1'!J12*Main!$B$8+_xlfn.IFNA(VLOOKUP($A12,'EV Distribution'!$A$2:$B$11,2),0)*'EV Scenarios'!J$2</f>
        <v>0.21346848033536406</v>
      </c>
      <c r="K12" s="5">
        <f>'[3]Pc, Winter, S1'!K12*Main!$B$8+_xlfn.IFNA(VLOOKUP($A12,'EV Distribution'!$A$2:$B$11,2),0)*'EV Scenarios'!K$2</f>
        <v>0.23269234533331365</v>
      </c>
      <c r="L12" s="5">
        <f>'[3]Pc, Winter, S1'!L12*Main!$B$8+_xlfn.IFNA(VLOOKUP($A12,'EV Distribution'!$A$2:$B$11,2),0)*'EV Scenarios'!L$2</f>
        <v>0.22475171141685843</v>
      </c>
      <c r="M12" s="5">
        <f>'[3]Pc, Winter, S1'!M12*Main!$B$8+_xlfn.IFNA(VLOOKUP($A12,'EV Distribution'!$A$2:$B$11,2),0)*'EV Scenarios'!M$2</f>
        <v>0.21965769089142767</v>
      </c>
      <c r="N12" s="5">
        <f>'[3]Pc, Winter, S1'!N12*Main!$B$8+_xlfn.IFNA(VLOOKUP($A12,'EV Distribution'!$A$2:$B$11,2),0)*'EV Scenarios'!N$2</f>
        <v>0.22861662851195325</v>
      </c>
      <c r="O12" s="5">
        <f>'[3]Pc, Winter, S1'!O12*Main!$B$8+_xlfn.IFNA(VLOOKUP($A12,'EV Distribution'!$A$2:$B$11,2),0)*'EV Scenarios'!O$2</f>
        <v>0.25296850001834043</v>
      </c>
      <c r="P12" s="5">
        <f>'[3]Pc, Winter, S1'!P12*Main!$B$8+_xlfn.IFNA(VLOOKUP($A12,'EV Distribution'!$A$2:$B$11,2),0)*'EV Scenarios'!P$2</f>
        <v>0.26846105257365177</v>
      </c>
      <c r="Q12" s="5">
        <f>'[3]Pc, Winter, S1'!Q12*Main!$B$8+_xlfn.IFNA(VLOOKUP($A12,'EV Distribution'!$A$2:$B$11,2),0)*'EV Scenarios'!Q$2</f>
        <v>0.26986913258641143</v>
      </c>
      <c r="R12" s="5">
        <f>'[3]Pc, Winter, S1'!R12*Main!$B$8+_xlfn.IFNA(VLOOKUP($A12,'EV Distribution'!$A$2:$B$11,2),0)*'EV Scenarios'!R$2</f>
        <v>0.2509792351232053</v>
      </c>
      <c r="S12" s="5">
        <f>'[3]Pc, Winter, S1'!S12*Main!$B$8+_xlfn.IFNA(VLOOKUP($A12,'EV Distribution'!$A$2:$B$11,2),0)*'EV Scenarios'!S$2</f>
        <v>0.26035450720331799</v>
      </c>
      <c r="T12" s="5">
        <f>'[3]Pc, Winter, S1'!T12*Main!$B$8+_xlfn.IFNA(VLOOKUP($A12,'EV Distribution'!$A$2:$B$11,2),0)*'EV Scenarios'!T$2</f>
        <v>0.22154163796515816</v>
      </c>
      <c r="U12" s="5">
        <f>'[3]Pc, Winter, S1'!U12*Main!$B$8+_xlfn.IFNA(VLOOKUP($A12,'EV Distribution'!$A$2:$B$11,2),0)*'EV Scenarios'!U$2</f>
        <v>0.19809260948390175</v>
      </c>
      <c r="V12" s="5">
        <f>'[3]Pc, Winter, S1'!V12*Main!$B$8+_xlfn.IFNA(VLOOKUP($A12,'EV Distribution'!$A$2:$B$11,2),0)*'EV Scenarios'!V$2</f>
        <v>0.19236330286009165</v>
      </c>
      <c r="W12" s="5">
        <f>'[3]Pc, Winter, S1'!W12*Main!$B$8+_xlfn.IFNA(VLOOKUP($A12,'EV Distribution'!$A$2:$B$11,2),0)*'EV Scenarios'!W$2</f>
        <v>0.17577831789057707</v>
      </c>
      <c r="X12" s="5">
        <f>'[3]Pc, Winter, S1'!X12*Main!$B$8+_xlfn.IFNA(VLOOKUP($A12,'EV Distribution'!$A$2:$B$11,2),0)*'EV Scenarios'!X$2</f>
        <v>0.23806682908643598</v>
      </c>
      <c r="Y12" s="5">
        <f>'[3]Pc, Winter, S1'!Y12*Main!$B$8+_xlfn.IFNA(VLOOKUP($A12,'EV Distribution'!$A$2:$B$11,2),0)*'EV Scenarios'!Y$2</f>
        <v>0.24639287675326488</v>
      </c>
    </row>
    <row r="13" spans="1:25" x14ac:dyDescent="0.25">
      <c r="A13">
        <v>53</v>
      </c>
      <c r="B13" s="5">
        <f>'[3]Pc, Winter, S1'!B13*Main!$B$8+_xlfn.IFNA(VLOOKUP($A13,'EV Distribution'!$A$2:$B$11,2),0)*'EV Scenarios'!B$2</f>
        <v>0.15442560929568877</v>
      </c>
      <c r="C13" s="5">
        <f>'[3]Pc, Winter, S1'!C13*Main!$B$8+_xlfn.IFNA(VLOOKUP($A13,'EV Distribution'!$A$2:$B$11,2),0)*'EV Scenarios'!C$2</f>
        <v>0.15227827438852176</v>
      </c>
      <c r="D13" s="5">
        <f>'[3]Pc, Winter, S1'!D13*Main!$B$8+_xlfn.IFNA(VLOOKUP($A13,'EV Distribution'!$A$2:$B$11,2),0)*'EV Scenarios'!D$2</f>
        <v>0.13583623198404923</v>
      </c>
      <c r="E13" s="5">
        <f>'[3]Pc, Winter, S1'!E13*Main!$B$8+_xlfn.IFNA(VLOOKUP($A13,'EV Distribution'!$A$2:$B$11,2),0)*'EV Scenarios'!E$2</f>
        <v>0.13128635655301021</v>
      </c>
      <c r="F13" s="5">
        <f>'[3]Pc, Winter, S1'!F13*Main!$B$8+_xlfn.IFNA(VLOOKUP($A13,'EV Distribution'!$A$2:$B$11,2),0)*'EV Scenarios'!F$2</f>
        <v>0.11544596285602038</v>
      </c>
      <c r="G13" s="5">
        <f>'[3]Pc, Winter, S1'!G13*Main!$B$8+_xlfn.IFNA(VLOOKUP($A13,'EV Distribution'!$A$2:$B$11,2),0)*'EV Scenarios'!G$2</f>
        <v>0.10330089542108704</v>
      </c>
      <c r="H13" s="5">
        <f>'[3]Pc, Winter, S1'!H13*Main!$B$8+_xlfn.IFNA(VLOOKUP($A13,'EV Distribution'!$A$2:$B$11,2),0)*'EV Scenarios'!H$2</f>
        <v>0.13731422488513395</v>
      </c>
      <c r="I13" s="5">
        <f>'[3]Pc, Winter, S1'!I13*Main!$B$8+_xlfn.IFNA(VLOOKUP($A13,'EV Distribution'!$A$2:$B$11,2),0)*'EV Scenarios'!I$2</f>
        <v>7.1287826962773401E-2</v>
      </c>
      <c r="J13" s="5">
        <f>'[3]Pc, Winter, S1'!J13*Main!$B$8+_xlfn.IFNA(VLOOKUP($A13,'EV Distribution'!$A$2:$B$11,2),0)*'EV Scenarios'!J$2</f>
        <v>8.8684887202364088E-2</v>
      </c>
      <c r="K13" s="5">
        <f>'[3]Pc, Winter, S1'!K13*Main!$B$8+_xlfn.IFNA(VLOOKUP($A13,'EV Distribution'!$A$2:$B$11,2),0)*'EV Scenarios'!K$2</f>
        <v>0.11040635340738827</v>
      </c>
      <c r="L13" s="5">
        <f>'[3]Pc, Winter, S1'!L13*Main!$B$8+_xlfn.IFNA(VLOOKUP($A13,'EV Distribution'!$A$2:$B$11,2),0)*'EV Scenarios'!L$2</f>
        <v>0.10463170865465934</v>
      </c>
      <c r="M13" s="5">
        <f>'[3]Pc, Winter, S1'!M13*Main!$B$8+_xlfn.IFNA(VLOOKUP($A13,'EV Distribution'!$A$2:$B$11,2),0)*'EV Scenarios'!M$2</f>
        <v>0.1066003754733597</v>
      </c>
      <c r="N13" s="5">
        <f>'[3]Pc, Winter, S1'!N13*Main!$B$8+_xlfn.IFNA(VLOOKUP($A13,'EV Distribution'!$A$2:$B$11,2),0)*'EV Scenarios'!N$2</f>
        <v>0.10294904799776276</v>
      </c>
      <c r="O13" s="5">
        <f>'[3]Pc, Winter, S1'!O13*Main!$B$8+_xlfn.IFNA(VLOOKUP($A13,'EV Distribution'!$A$2:$B$11,2),0)*'EV Scenarios'!O$2</f>
        <v>0.11766549348806643</v>
      </c>
      <c r="P13" s="5">
        <f>'[3]Pc, Winter, S1'!P13*Main!$B$8+_xlfn.IFNA(VLOOKUP($A13,'EV Distribution'!$A$2:$B$11,2),0)*'EV Scenarios'!P$2</f>
        <v>0.12180341581566163</v>
      </c>
      <c r="Q13" s="5">
        <f>'[3]Pc, Winter, S1'!Q13*Main!$B$8+_xlfn.IFNA(VLOOKUP($A13,'EV Distribution'!$A$2:$B$11,2),0)*'EV Scenarios'!Q$2</f>
        <v>0.12250071504150931</v>
      </c>
      <c r="R13" s="5">
        <f>'[3]Pc, Winter, S1'!R13*Main!$B$8+_xlfn.IFNA(VLOOKUP($A13,'EV Distribution'!$A$2:$B$11,2),0)*'EV Scenarios'!R$2</f>
        <v>0.10509942408530998</v>
      </c>
      <c r="S13" s="5">
        <f>'[3]Pc, Winter, S1'!S13*Main!$B$8+_xlfn.IFNA(VLOOKUP($A13,'EV Distribution'!$A$2:$B$11,2),0)*'EV Scenarios'!S$2</f>
        <v>0.12700908274588446</v>
      </c>
      <c r="T13" s="5">
        <f>'[3]Pc, Winter, S1'!T13*Main!$B$8+_xlfn.IFNA(VLOOKUP($A13,'EV Distribution'!$A$2:$B$11,2),0)*'EV Scenarios'!T$2</f>
        <v>0.10687313905218414</v>
      </c>
      <c r="U13" s="5">
        <f>'[3]Pc, Winter, S1'!U13*Main!$B$8+_xlfn.IFNA(VLOOKUP($A13,'EV Distribution'!$A$2:$B$11,2),0)*'EV Scenarios'!U$2</f>
        <v>0.10081546758764061</v>
      </c>
      <c r="V13" s="5">
        <f>'[3]Pc, Winter, S1'!V13*Main!$B$8+_xlfn.IFNA(VLOOKUP($A13,'EV Distribution'!$A$2:$B$11,2),0)*'EV Scenarios'!V$2</f>
        <v>0.1018734257973507</v>
      </c>
      <c r="W13" s="5">
        <f>'[3]Pc, Winter, S1'!W13*Main!$B$8+_xlfn.IFNA(VLOOKUP($A13,'EV Distribution'!$A$2:$B$11,2),0)*'EV Scenarios'!W$2</f>
        <v>7.9071114177267726E-2</v>
      </c>
      <c r="X13" s="5">
        <f>'[3]Pc, Winter, S1'!X13*Main!$B$8+_xlfn.IFNA(VLOOKUP($A13,'EV Distribution'!$A$2:$B$11,2),0)*'EV Scenarios'!X$2</f>
        <v>0.13644801383793073</v>
      </c>
      <c r="Y13" s="5">
        <f>'[3]Pc, Winter, S1'!Y13*Main!$B$8+_xlfn.IFNA(VLOOKUP($A13,'EV Distribution'!$A$2:$B$11,2),0)*'EV Scenarios'!Y$2</f>
        <v>0.15128987236500374</v>
      </c>
    </row>
    <row r="14" spans="1:25" x14ac:dyDescent="0.25">
      <c r="A14">
        <v>59</v>
      </c>
      <c r="B14" s="5">
        <f>'[3]Pc, Winter, S1'!B14*Main!$B$8+_xlfn.IFNA(VLOOKUP($A14,'EV Distribution'!$A$2:$B$11,2),0)*'EV Scenarios'!B$2</f>
        <v>0.1407988910688282</v>
      </c>
      <c r="C14" s="5">
        <f>'[3]Pc, Winter, S1'!C14*Main!$B$8+_xlfn.IFNA(VLOOKUP($A14,'EV Distribution'!$A$2:$B$11,2),0)*'EV Scenarios'!C$2</f>
        <v>0.14018395333477895</v>
      </c>
      <c r="D14" s="5">
        <f>'[3]Pc, Winter, S1'!D14*Main!$B$8+_xlfn.IFNA(VLOOKUP($A14,'EV Distribution'!$A$2:$B$11,2),0)*'EV Scenarios'!D$2</f>
        <v>0.11678283978458617</v>
      </c>
      <c r="E14" s="5">
        <f>'[3]Pc, Winter, S1'!E14*Main!$B$8+_xlfn.IFNA(VLOOKUP($A14,'EV Distribution'!$A$2:$B$11,2),0)*'EV Scenarios'!E$2</f>
        <v>0.10896484682869662</v>
      </c>
      <c r="F14" s="5">
        <f>'[3]Pc, Winter, S1'!F14*Main!$B$8+_xlfn.IFNA(VLOOKUP($A14,'EV Distribution'!$A$2:$B$11,2),0)*'EV Scenarios'!F$2</f>
        <v>9.0146690758280232E-2</v>
      </c>
      <c r="G14" s="5">
        <f>'[3]Pc, Winter, S1'!G14*Main!$B$8+_xlfn.IFNA(VLOOKUP($A14,'EV Distribution'!$A$2:$B$11,2),0)*'EV Scenarios'!G$2</f>
        <v>9.9161414093049322E-2</v>
      </c>
      <c r="H14" s="5">
        <f>'[3]Pc, Winter, S1'!H14*Main!$B$8+_xlfn.IFNA(VLOOKUP($A14,'EV Distribution'!$A$2:$B$11,2),0)*'EV Scenarios'!H$2</f>
        <v>0.11527886800494651</v>
      </c>
      <c r="I14" s="5">
        <f>'[3]Pc, Winter, S1'!I14*Main!$B$8+_xlfn.IFNA(VLOOKUP($A14,'EV Distribution'!$A$2:$B$11,2),0)*'EV Scenarios'!I$2</f>
        <v>5.1240117310370946E-2</v>
      </c>
      <c r="J14" s="5">
        <f>'[3]Pc, Winter, S1'!J14*Main!$B$8+_xlfn.IFNA(VLOOKUP($A14,'EV Distribution'!$A$2:$B$11,2),0)*'EV Scenarios'!J$2</f>
        <v>7.472803640380872E-2</v>
      </c>
      <c r="K14" s="5">
        <f>'[3]Pc, Winter, S1'!K14*Main!$B$8+_xlfn.IFNA(VLOOKUP($A14,'EV Distribution'!$A$2:$B$11,2),0)*'EV Scenarios'!K$2</f>
        <v>0.1169382175432057</v>
      </c>
      <c r="L14" s="5">
        <f>'[3]Pc, Winter, S1'!L14*Main!$B$8+_xlfn.IFNA(VLOOKUP($A14,'EV Distribution'!$A$2:$B$11,2),0)*'EV Scenarios'!L$2</f>
        <v>0.11142254929197645</v>
      </c>
      <c r="M14" s="5">
        <f>'[3]Pc, Winter, S1'!M14*Main!$B$8+_xlfn.IFNA(VLOOKUP($A14,'EV Distribution'!$A$2:$B$11,2),0)*'EV Scenarios'!M$2</f>
        <v>0.11787345563389978</v>
      </c>
      <c r="N14" s="5">
        <f>'[3]Pc, Winter, S1'!N14*Main!$B$8+_xlfn.IFNA(VLOOKUP($A14,'EV Distribution'!$A$2:$B$11,2),0)*'EV Scenarios'!N$2</f>
        <v>0.10405697268512018</v>
      </c>
      <c r="O14" s="5">
        <f>'[3]Pc, Winter, S1'!O14*Main!$B$8+_xlfn.IFNA(VLOOKUP($A14,'EV Distribution'!$A$2:$B$11,2),0)*'EV Scenarios'!O$2</f>
        <v>0.12266361510462886</v>
      </c>
      <c r="P14" s="5">
        <f>'[3]Pc, Winter, S1'!P14*Main!$B$8+_xlfn.IFNA(VLOOKUP($A14,'EV Distribution'!$A$2:$B$11,2),0)*'EV Scenarios'!P$2</f>
        <v>0.13469330105429353</v>
      </c>
      <c r="Q14" s="5">
        <f>'[3]Pc, Winter, S1'!Q14*Main!$B$8+_xlfn.IFNA(VLOOKUP($A14,'EV Distribution'!$A$2:$B$11,2),0)*'EV Scenarios'!Q$2</f>
        <v>0.14147838593561188</v>
      </c>
      <c r="R14" s="5">
        <f>'[3]Pc, Winter, S1'!R14*Main!$B$8+_xlfn.IFNA(VLOOKUP($A14,'EV Distribution'!$A$2:$B$11,2),0)*'EV Scenarios'!R$2</f>
        <v>0.12605433593729351</v>
      </c>
      <c r="S14" s="5">
        <f>'[3]Pc, Winter, S1'!S14*Main!$B$8+_xlfn.IFNA(VLOOKUP($A14,'EV Distribution'!$A$2:$B$11,2),0)*'EV Scenarios'!S$2</f>
        <v>0.13874456690638523</v>
      </c>
      <c r="T14" s="5">
        <f>'[3]Pc, Winter, S1'!T14*Main!$B$8+_xlfn.IFNA(VLOOKUP($A14,'EV Distribution'!$A$2:$B$11,2),0)*'EV Scenarios'!T$2</f>
        <v>9.6620480559716976E-2</v>
      </c>
      <c r="U14" s="5">
        <f>'[3]Pc, Winter, S1'!U14*Main!$B$8+_xlfn.IFNA(VLOOKUP($A14,'EV Distribution'!$A$2:$B$11,2),0)*'EV Scenarios'!U$2</f>
        <v>5.5909295044911891E-2</v>
      </c>
      <c r="V14" s="5">
        <f>'[3]Pc, Winter, S1'!V14*Main!$B$8+_xlfn.IFNA(VLOOKUP($A14,'EV Distribution'!$A$2:$B$11,2),0)*'EV Scenarios'!V$2</f>
        <v>5.0700009119424128E-2</v>
      </c>
      <c r="W14" s="5">
        <f>'[3]Pc, Winter, S1'!W14*Main!$B$8+_xlfn.IFNA(VLOOKUP($A14,'EV Distribution'!$A$2:$B$11,2),0)*'EV Scenarios'!W$2</f>
        <v>4.5355279793304032E-2</v>
      </c>
      <c r="X14" s="5">
        <f>'[3]Pc, Winter, S1'!X14*Main!$B$8+_xlfn.IFNA(VLOOKUP($A14,'EV Distribution'!$A$2:$B$11,2),0)*'EV Scenarios'!X$2</f>
        <v>0.11403144740240245</v>
      </c>
      <c r="Y14" s="5">
        <f>'[3]Pc, Winter, S1'!Y14*Main!$B$8+_xlfn.IFNA(VLOOKUP($A14,'EV Distribution'!$A$2:$B$11,2),0)*'EV Scenarios'!Y$2</f>
        <v>0.13502188960029207</v>
      </c>
    </row>
    <row r="15" spans="1:25" x14ac:dyDescent="0.25">
      <c r="A15">
        <v>63</v>
      </c>
      <c r="B15" s="5">
        <f>'[3]Pc, Winter, S1'!B15*Main!$B$8+_xlfn.IFNA(VLOOKUP($A15,'EV Distribution'!$A$2:$B$11,2),0)*'EV Scenarios'!B$2</f>
        <v>0.15257288123321336</v>
      </c>
      <c r="C15" s="5">
        <f>'[3]Pc, Winter, S1'!C15*Main!$B$8+_xlfn.IFNA(VLOOKUP($A15,'EV Distribution'!$A$2:$B$11,2),0)*'EV Scenarios'!C$2</f>
        <v>0.14310683528726106</v>
      </c>
      <c r="D15" s="5">
        <f>'[3]Pc, Winter, S1'!D15*Main!$B$8+_xlfn.IFNA(VLOOKUP($A15,'EV Distribution'!$A$2:$B$11,2),0)*'EV Scenarios'!D$2</f>
        <v>0.13244183367844781</v>
      </c>
      <c r="E15" s="5">
        <f>'[3]Pc, Winter, S1'!E15*Main!$B$8+_xlfn.IFNA(VLOOKUP($A15,'EV Distribution'!$A$2:$B$11,2),0)*'EV Scenarios'!E$2</f>
        <v>0.12385293722328103</v>
      </c>
      <c r="F15" s="5">
        <f>'[3]Pc, Winter, S1'!F15*Main!$B$8+_xlfn.IFNA(VLOOKUP($A15,'EV Distribution'!$A$2:$B$11,2),0)*'EV Scenarios'!F$2</f>
        <v>0.10661991069317914</v>
      </c>
      <c r="G15" s="5">
        <f>'[3]Pc, Winter, S1'!G15*Main!$B$8+_xlfn.IFNA(VLOOKUP($A15,'EV Distribution'!$A$2:$B$11,2),0)*'EV Scenarios'!G$2</f>
        <v>9.3121026758644088E-2</v>
      </c>
      <c r="H15" s="5">
        <f>'[3]Pc, Winter, S1'!H15*Main!$B$8+_xlfn.IFNA(VLOOKUP($A15,'EV Distribution'!$A$2:$B$11,2),0)*'EV Scenarios'!H$2</f>
        <v>0.1112515834018124</v>
      </c>
      <c r="I15" s="5">
        <f>'[3]Pc, Winter, S1'!I15*Main!$B$8+_xlfn.IFNA(VLOOKUP($A15,'EV Distribution'!$A$2:$B$11,2),0)*'EV Scenarios'!I$2</f>
        <v>3.8967821339528752E-2</v>
      </c>
      <c r="J15" s="5">
        <f>'[3]Pc, Winter, S1'!J15*Main!$B$8+_xlfn.IFNA(VLOOKUP($A15,'EV Distribution'!$A$2:$B$11,2),0)*'EV Scenarios'!J$2</f>
        <v>3.2242525529074223E-2</v>
      </c>
      <c r="K15" s="5">
        <f>'[3]Pc, Winter, S1'!K15*Main!$B$8+_xlfn.IFNA(VLOOKUP($A15,'EV Distribution'!$A$2:$B$11,2),0)*'EV Scenarios'!K$2</f>
        <v>6.7810536714538586E-2</v>
      </c>
      <c r="L15" s="5">
        <f>'[3]Pc, Winter, S1'!L15*Main!$B$8+_xlfn.IFNA(VLOOKUP($A15,'EV Distribution'!$A$2:$B$11,2),0)*'EV Scenarios'!L$2</f>
        <v>8.9898095204916012E-2</v>
      </c>
      <c r="M15" s="5">
        <f>'[3]Pc, Winter, S1'!M15*Main!$B$8+_xlfn.IFNA(VLOOKUP($A15,'EV Distribution'!$A$2:$B$11,2),0)*'EV Scenarios'!M$2</f>
        <v>0.1080364728634844</v>
      </c>
      <c r="N15" s="5">
        <f>'[3]Pc, Winter, S1'!N15*Main!$B$8+_xlfn.IFNA(VLOOKUP($A15,'EV Distribution'!$A$2:$B$11,2),0)*'EV Scenarios'!N$2</f>
        <v>0.11911751372036523</v>
      </c>
      <c r="O15" s="5">
        <f>'[3]Pc, Winter, S1'!O15*Main!$B$8+_xlfn.IFNA(VLOOKUP($A15,'EV Distribution'!$A$2:$B$11,2),0)*'EV Scenarios'!O$2</f>
        <v>0.13979506813751374</v>
      </c>
      <c r="P15" s="5">
        <f>'[3]Pc, Winter, S1'!P15*Main!$B$8+_xlfn.IFNA(VLOOKUP($A15,'EV Distribution'!$A$2:$B$11,2),0)*'EV Scenarios'!P$2</f>
        <v>0.13379635726511485</v>
      </c>
      <c r="Q15" s="5">
        <f>'[3]Pc, Winter, S1'!Q15*Main!$B$8+_xlfn.IFNA(VLOOKUP($A15,'EV Distribution'!$A$2:$B$11,2),0)*'EV Scenarios'!Q$2</f>
        <v>0.13556492955466726</v>
      </c>
      <c r="R15" s="5">
        <f>'[3]Pc, Winter, S1'!R15*Main!$B$8+_xlfn.IFNA(VLOOKUP($A15,'EV Distribution'!$A$2:$B$11,2),0)*'EV Scenarios'!R$2</f>
        <v>0.11777010439846393</v>
      </c>
      <c r="S15" s="5">
        <f>'[3]Pc, Winter, S1'!S15*Main!$B$8+_xlfn.IFNA(VLOOKUP($A15,'EV Distribution'!$A$2:$B$11,2),0)*'EV Scenarios'!S$2</f>
        <v>0.14085922340056842</v>
      </c>
      <c r="T15" s="5">
        <f>'[3]Pc, Winter, S1'!T15*Main!$B$8+_xlfn.IFNA(VLOOKUP($A15,'EV Distribution'!$A$2:$B$11,2),0)*'EV Scenarios'!T$2</f>
        <v>0.10625606437052552</v>
      </c>
      <c r="U15" s="5">
        <f>'[3]Pc, Winter, S1'!U15*Main!$B$8+_xlfn.IFNA(VLOOKUP($A15,'EV Distribution'!$A$2:$B$11,2),0)*'EV Scenarios'!U$2</f>
        <v>9.6014585286405468E-2</v>
      </c>
      <c r="V15" s="5">
        <f>'[3]Pc, Winter, S1'!V15*Main!$B$8+_xlfn.IFNA(VLOOKUP($A15,'EV Distribution'!$A$2:$B$11,2),0)*'EV Scenarios'!V$2</f>
        <v>9.0599170066109083E-2</v>
      </c>
      <c r="W15" s="5">
        <f>'[3]Pc, Winter, S1'!W15*Main!$B$8+_xlfn.IFNA(VLOOKUP($A15,'EV Distribution'!$A$2:$B$11,2),0)*'EV Scenarios'!W$2</f>
        <v>5.1312518366198566E-2</v>
      </c>
      <c r="X15" s="5">
        <f>'[3]Pc, Winter, S1'!X15*Main!$B$8+_xlfn.IFNA(VLOOKUP($A15,'EV Distribution'!$A$2:$B$11,2),0)*'EV Scenarios'!X$2</f>
        <v>0.11338664994082881</v>
      </c>
      <c r="Y15" s="5">
        <f>'[3]Pc, Winter, S1'!Y15*Main!$B$8+_xlfn.IFNA(VLOOKUP($A15,'EV Distribution'!$A$2:$B$11,2),0)*'EV Scenarios'!Y$2</f>
        <v>0.13073475565705886</v>
      </c>
    </row>
    <row r="16" spans="1:25" x14ac:dyDescent="0.25">
      <c r="A16">
        <v>64</v>
      </c>
      <c r="B16" s="5">
        <f>'[3]Pc, Winter, S1'!B16*Main!$B$8+_xlfn.IFNA(VLOOKUP($A16,'EV Distribution'!$A$2:$B$11,2),0)*'EV Scenarios'!B$2</f>
        <v>0.15075565260068544</v>
      </c>
      <c r="C16" s="5">
        <f>'[3]Pc, Winter, S1'!C16*Main!$B$8+_xlfn.IFNA(VLOOKUP($A16,'EV Distribution'!$A$2:$B$11,2),0)*'EV Scenarios'!C$2</f>
        <v>0.15238833533260071</v>
      </c>
      <c r="D16" s="5">
        <f>'[3]Pc, Winter, S1'!D16*Main!$B$8+_xlfn.IFNA(VLOOKUP($A16,'EV Distribution'!$A$2:$B$11,2),0)*'EV Scenarios'!D$2</f>
        <v>0.14031793529741954</v>
      </c>
      <c r="E16" s="5">
        <f>'[3]Pc, Winter, S1'!E16*Main!$B$8+_xlfn.IFNA(VLOOKUP($A16,'EV Distribution'!$A$2:$B$11,2),0)*'EV Scenarios'!E$2</f>
        <v>0.13437984236344508</v>
      </c>
      <c r="F16" s="5">
        <f>'[3]Pc, Winter, S1'!F16*Main!$B$8+_xlfn.IFNA(VLOOKUP($A16,'EV Distribution'!$A$2:$B$11,2),0)*'EV Scenarios'!F$2</f>
        <v>0.11513448863392436</v>
      </c>
      <c r="G16" s="5">
        <f>'[3]Pc, Winter, S1'!G16*Main!$B$8+_xlfn.IFNA(VLOOKUP($A16,'EV Distribution'!$A$2:$B$11,2),0)*'EV Scenarios'!G$2</f>
        <v>0.10183625062750275</v>
      </c>
      <c r="H16" s="5">
        <f>'[3]Pc, Winter, S1'!H16*Main!$B$8+_xlfn.IFNA(VLOOKUP($A16,'EV Distribution'!$A$2:$B$11,2),0)*'EV Scenarios'!H$2</f>
        <v>0.1251787702531223</v>
      </c>
      <c r="I16" s="5">
        <f>'[3]Pc, Winter, S1'!I16*Main!$B$8+_xlfn.IFNA(VLOOKUP($A16,'EV Distribution'!$A$2:$B$11,2),0)*'EV Scenarios'!I$2</f>
        <v>5.0694195776782906E-2</v>
      </c>
      <c r="J16" s="5">
        <f>'[3]Pc, Winter, S1'!J16*Main!$B$8+_xlfn.IFNA(VLOOKUP($A16,'EV Distribution'!$A$2:$B$11,2),0)*'EV Scenarios'!J$2</f>
        <v>6.0809335694369054E-2</v>
      </c>
      <c r="K16" s="5">
        <f>'[3]Pc, Winter, S1'!K16*Main!$B$8+_xlfn.IFNA(VLOOKUP($A16,'EV Distribution'!$A$2:$B$11,2),0)*'EV Scenarios'!K$2</f>
        <v>7.2716436080687993E-2</v>
      </c>
      <c r="L16" s="5">
        <f>'[3]Pc, Winter, S1'!L16*Main!$B$8+_xlfn.IFNA(VLOOKUP($A16,'EV Distribution'!$A$2:$B$11,2),0)*'EV Scenarios'!L$2</f>
        <v>6.7291430834218388E-2</v>
      </c>
      <c r="M16" s="5">
        <f>'[3]Pc, Winter, S1'!M16*Main!$B$8+_xlfn.IFNA(VLOOKUP($A16,'EV Distribution'!$A$2:$B$11,2),0)*'EV Scenarios'!M$2</f>
        <v>6.8964665602322797E-2</v>
      </c>
      <c r="N16" s="5">
        <f>'[3]Pc, Winter, S1'!N16*Main!$B$8+_xlfn.IFNA(VLOOKUP($A16,'EV Distribution'!$A$2:$B$11,2),0)*'EV Scenarios'!N$2</f>
        <v>7.9113220284846797E-2</v>
      </c>
      <c r="O16" s="5">
        <f>'[3]Pc, Winter, S1'!O16*Main!$B$8+_xlfn.IFNA(VLOOKUP($A16,'EV Distribution'!$A$2:$B$11,2),0)*'EV Scenarios'!O$2</f>
        <v>9.5339150277554879E-2</v>
      </c>
      <c r="P16" s="5">
        <f>'[3]Pc, Winter, S1'!P16*Main!$B$8+_xlfn.IFNA(VLOOKUP($A16,'EV Distribution'!$A$2:$B$11,2),0)*'EV Scenarios'!P$2</f>
        <v>9.7745322251814371E-2</v>
      </c>
      <c r="Q16" s="5">
        <f>'[3]Pc, Winter, S1'!Q16*Main!$B$8+_xlfn.IFNA(VLOOKUP($A16,'EV Distribution'!$A$2:$B$11,2),0)*'EV Scenarios'!Q$2</f>
        <v>9.7077099239374354E-2</v>
      </c>
      <c r="R16" s="5">
        <f>'[3]Pc, Winter, S1'!R16*Main!$B$8+_xlfn.IFNA(VLOOKUP($A16,'EV Distribution'!$A$2:$B$11,2),0)*'EV Scenarios'!R$2</f>
        <v>7.8966063973836639E-2</v>
      </c>
      <c r="S16" s="5">
        <f>'[3]Pc, Winter, S1'!S16*Main!$B$8+_xlfn.IFNA(VLOOKUP($A16,'EV Distribution'!$A$2:$B$11,2),0)*'EV Scenarios'!S$2</f>
        <v>0.10609320171135236</v>
      </c>
      <c r="T16" s="5">
        <f>'[3]Pc, Winter, S1'!T16*Main!$B$8+_xlfn.IFNA(VLOOKUP($A16,'EV Distribution'!$A$2:$B$11,2),0)*'EV Scenarios'!T$2</f>
        <v>8.2853978706828729E-2</v>
      </c>
      <c r="U16" s="5">
        <f>'[3]Pc, Winter, S1'!U16*Main!$B$8+_xlfn.IFNA(VLOOKUP($A16,'EV Distribution'!$A$2:$B$11,2),0)*'EV Scenarios'!U$2</f>
        <v>7.4255407162659312E-2</v>
      </c>
      <c r="V16" s="5">
        <f>'[3]Pc, Winter, S1'!V16*Main!$B$8+_xlfn.IFNA(VLOOKUP($A16,'EV Distribution'!$A$2:$B$11,2),0)*'EV Scenarios'!V$2</f>
        <v>8.0817946107274205E-2</v>
      </c>
      <c r="W16" s="5">
        <f>'[3]Pc, Winter, S1'!W16*Main!$B$8+_xlfn.IFNA(VLOOKUP($A16,'EV Distribution'!$A$2:$B$11,2),0)*'EV Scenarios'!W$2</f>
        <v>6.4075979639977187E-2</v>
      </c>
      <c r="X16" s="5">
        <f>'[3]Pc, Winter, S1'!X16*Main!$B$8+_xlfn.IFNA(VLOOKUP($A16,'EV Distribution'!$A$2:$B$11,2),0)*'EV Scenarios'!X$2</f>
        <v>0.13020177130399851</v>
      </c>
      <c r="Y16" s="5">
        <f>'[3]Pc, Winter, S1'!Y16*Main!$B$8+_xlfn.IFNA(VLOOKUP($A16,'EV Distribution'!$A$2:$B$11,2),0)*'EV Scenarios'!Y$2</f>
        <v>0.14478290619131068</v>
      </c>
    </row>
    <row r="17" spans="1:25" x14ac:dyDescent="0.25">
      <c r="A17">
        <v>65</v>
      </c>
      <c r="B17" s="5">
        <f>'[3]Pc, Winter, S1'!B17*Main!$B$8+_xlfn.IFNA(VLOOKUP($A17,'EV Distribution'!$A$2:$B$11,2),0)*'EV Scenarios'!B$2</f>
        <v>0.19947198362046653</v>
      </c>
      <c r="C17" s="5">
        <f>'[3]Pc, Winter, S1'!C17*Main!$B$8+_xlfn.IFNA(VLOOKUP($A17,'EV Distribution'!$A$2:$B$11,2),0)*'EV Scenarios'!C$2</f>
        <v>0.19214747450010822</v>
      </c>
      <c r="D17" s="5">
        <f>'[3]Pc, Winter, S1'!D17*Main!$B$8+_xlfn.IFNA(VLOOKUP($A17,'EV Distribution'!$A$2:$B$11,2),0)*'EV Scenarios'!D$2</f>
        <v>0.18222332935279972</v>
      </c>
      <c r="E17" s="5">
        <f>'[3]Pc, Winter, S1'!E17*Main!$B$8+_xlfn.IFNA(VLOOKUP($A17,'EV Distribution'!$A$2:$B$11,2),0)*'EV Scenarios'!E$2</f>
        <v>0.17799563422373832</v>
      </c>
      <c r="F17" s="5">
        <f>'[3]Pc, Winter, S1'!F17*Main!$B$8+_xlfn.IFNA(VLOOKUP($A17,'EV Distribution'!$A$2:$B$11,2),0)*'EV Scenarios'!F$2</f>
        <v>0.14637716479814727</v>
      </c>
      <c r="G17" s="5">
        <f>'[3]Pc, Winter, S1'!G17*Main!$B$8+_xlfn.IFNA(VLOOKUP($A17,'EV Distribution'!$A$2:$B$11,2),0)*'EV Scenarios'!G$2</f>
        <v>0.14066316310531235</v>
      </c>
      <c r="H17" s="5">
        <f>'[3]Pc, Winter, S1'!H17*Main!$B$8+_xlfn.IFNA(VLOOKUP($A17,'EV Distribution'!$A$2:$B$11,2),0)*'EV Scenarios'!H$2</f>
        <v>0.15992005352821376</v>
      </c>
      <c r="I17" s="5">
        <f>'[3]Pc, Winter, S1'!I17*Main!$B$8+_xlfn.IFNA(VLOOKUP($A17,'EV Distribution'!$A$2:$B$11,2),0)*'EV Scenarios'!I$2</f>
        <v>0.11002105642011348</v>
      </c>
      <c r="J17" s="5">
        <f>'[3]Pc, Winter, S1'!J17*Main!$B$8+_xlfn.IFNA(VLOOKUP($A17,'EV Distribution'!$A$2:$B$11,2),0)*'EV Scenarios'!J$2</f>
        <v>0.23453559563313764</v>
      </c>
      <c r="K17" s="5">
        <f>'[3]Pc, Winter, S1'!K17*Main!$B$8+_xlfn.IFNA(VLOOKUP($A17,'EV Distribution'!$A$2:$B$11,2),0)*'EV Scenarios'!K$2</f>
        <v>0.33234291363105284</v>
      </c>
      <c r="L17" s="5">
        <f>'[3]Pc, Winter, S1'!L17*Main!$B$8+_xlfn.IFNA(VLOOKUP($A17,'EV Distribution'!$A$2:$B$11,2),0)*'EV Scenarios'!L$2</f>
        <v>0.3154904690408209</v>
      </c>
      <c r="M17" s="5">
        <f>'[3]Pc, Winter, S1'!M17*Main!$B$8+_xlfn.IFNA(VLOOKUP($A17,'EV Distribution'!$A$2:$B$11,2),0)*'EV Scenarios'!M$2</f>
        <v>0.3113070622953692</v>
      </c>
      <c r="N17" s="5">
        <f>'[3]Pc, Winter, S1'!N17*Main!$B$8+_xlfn.IFNA(VLOOKUP($A17,'EV Distribution'!$A$2:$B$11,2),0)*'EV Scenarios'!N$2</f>
        <v>0.27047721324860852</v>
      </c>
      <c r="O17" s="5">
        <f>'[3]Pc, Winter, S1'!O17*Main!$B$8+_xlfn.IFNA(VLOOKUP($A17,'EV Distribution'!$A$2:$B$11,2),0)*'EV Scenarios'!O$2</f>
        <v>0.30477707348456556</v>
      </c>
      <c r="P17" s="5">
        <f>'[3]Pc, Winter, S1'!P17*Main!$B$8+_xlfn.IFNA(VLOOKUP($A17,'EV Distribution'!$A$2:$B$11,2),0)*'EV Scenarios'!P$2</f>
        <v>0.29995289245296397</v>
      </c>
      <c r="Q17" s="5">
        <f>'[3]Pc, Winter, S1'!Q17*Main!$B$8+_xlfn.IFNA(VLOOKUP($A17,'EV Distribution'!$A$2:$B$11,2),0)*'EV Scenarios'!Q$2</f>
        <v>0.31581303541748779</v>
      </c>
      <c r="R17" s="5">
        <f>'[3]Pc, Winter, S1'!R17*Main!$B$8+_xlfn.IFNA(VLOOKUP($A17,'EV Distribution'!$A$2:$B$11,2),0)*'EV Scenarios'!R$2</f>
        <v>0.27590358490876016</v>
      </c>
      <c r="S17" s="5">
        <f>'[3]Pc, Winter, S1'!S17*Main!$B$8+_xlfn.IFNA(VLOOKUP($A17,'EV Distribution'!$A$2:$B$11,2),0)*'EV Scenarios'!S$2</f>
        <v>0.30960920927909386</v>
      </c>
      <c r="T17" s="5">
        <f>'[3]Pc, Winter, S1'!T17*Main!$B$8+_xlfn.IFNA(VLOOKUP($A17,'EV Distribution'!$A$2:$B$11,2),0)*'EV Scenarios'!T$2</f>
        <v>0.23062469419543605</v>
      </c>
      <c r="U17" s="5">
        <f>'[3]Pc, Winter, S1'!U17*Main!$B$8+_xlfn.IFNA(VLOOKUP($A17,'EV Distribution'!$A$2:$B$11,2),0)*'EV Scenarios'!U$2</f>
        <v>0.15180521997199278</v>
      </c>
      <c r="V17" s="5">
        <f>'[3]Pc, Winter, S1'!V17*Main!$B$8+_xlfn.IFNA(VLOOKUP($A17,'EV Distribution'!$A$2:$B$11,2),0)*'EV Scenarios'!V$2</f>
        <v>0.15555721453543192</v>
      </c>
      <c r="W17" s="5">
        <f>'[3]Pc, Winter, S1'!W17*Main!$B$8+_xlfn.IFNA(VLOOKUP($A17,'EV Distribution'!$A$2:$B$11,2),0)*'EV Scenarios'!W$2</f>
        <v>0.14680455162285128</v>
      </c>
      <c r="X17" s="5">
        <f>'[3]Pc, Winter, S1'!X17*Main!$B$8+_xlfn.IFNA(VLOOKUP($A17,'EV Distribution'!$A$2:$B$11,2),0)*'EV Scenarios'!X$2</f>
        <v>0.21982592718603475</v>
      </c>
      <c r="Y17" s="5">
        <f>'[3]Pc, Winter, S1'!Y17*Main!$B$8+_xlfn.IFNA(VLOOKUP($A17,'EV Distribution'!$A$2:$B$11,2),0)*'EV Scenarios'!Y$2</f>
        <v>0.2080578811488229</v>
      </c>
    </row>
    <row r="18" spans="1:25" x14ac:dyDescent="0.25">
      <c r="A18">
        <v>66</v>
      </c>
      <c r="B18" s="5">
        <f>'[3]Pc, Winter, S1'!B18*Main!$B$8+_xlfn.IFNA(VLOOKUP($A18,'EV Distribution'!$A$2:$B$11,2),0)*'EV Scenarios'!B$2</f>
        <v>0.16339025198110887</v>
      </c>
      <c r="C18" s="5">
        <f>'[3]Pc, Winter, S1'!C18*Main!$B$8+_xlfn.IFNA(VLOOKUP($A18,'EV Distribution'!$A$2:$B$11,2),0)*'EV Scenarios'!C$2</f>
        <v>0.17172217814236687</v>
      </c>
      <c r="D18" s="5">
        <f>'[3]Pc, Winter, S1'!D18*Main!$B$8+_xlfn.IFNA(VLOOKUP($A18,'EV Distribution'!$A$2:$B$11,2),0)*'EV Scenarios'!D$2</f>
        <v>0.15935145120577648</v>
      </c>
      <c r="E18" s="5">
        <f>'[3]Pc, Winter, S1'!E18*Main!$B$8+_xlfn.IFNA(VLOOKUP($A18,'EV Distribution'!$A$2:$B$11,2),0)*'EV Scenarios'!E$2</f>
        <v>0.15181899335688578</v>
      </c>
      <c r="F18" s="5">
        <f>'[3]Pc, Winter, S1'!F18*Main!$B$8+_xlfn.IFNA(VLOOKUP($A18,'EV Distribution'!$A$2:$B$11,2),0)*'EV Scenarios'!F$2</f>
        <v>0.13541676891147431</v>
      </c>
      <c r="G18" s="5">
        <f>'[3]Pc, Winter, S1'!G18*Main!$B$8+_xlfn.IFNA(VLOOKUP($A18,'EV Distribution'!$A$2:$B$11,2),0)*'EV Scenarios'!G$2</f>
        <v>0.12349730556254425</v>
      </c>
      <c r="H18" s="5">
        <f>'[3]Pc, Winter, S1'!H18*Main!$B$8+_xlfn.IFNA(VLOOKUP($A18,'EV Distribution'!$A$2:$B$11,2),0)*'EV Scenarios'!H$2</f>
        <v>0.16804706307841144</v>
      </c>
      <c r="I18" s="5">
        <f>'[3]Pc, Winter, S1'!I18*Main!$B$8+_xlfn.IFNA(VLOOKUP($A18,'EV Distribution'!$A$2:$B$11,2),0)*'EV Scenarios'!I$2</f>
        <v>0.13256368038607799</v>
      </c>
      <c r="J18" s="5">
        <f>'[3]Pc, Winter, S1'!J18*Main!$B$8+_xlfn.IFNA(VLOOKUP($A18,'EV Distribution'!$A$2:$B$11,2),0)*'EV Scenarios'!J$2</f>
        <v>0.14877239059686984</v>
      </c>
      <c r="K18" s="5">
        <f>'[3]Pc, Winter, S1'!K18*Main!$B$8+_xlfn.IFNA(VLOOKUP($A18,'EV Distribution'!$A$2:$B$11,2),0)*'EV Scenarios'!K$2</f>
        <v>0.16673709693643302</v>
      </c>
      <c r="L18" s="5">
        <f>'[3]Pc, Winter, S1'!L18*Main!$B$8+_xlfn.IFNA(VLOOKUP($A18,'EV Distribution'!$A$2:$B$11,2),0)*'EV Scenarios'!L$2</f>
        <v>0.16130572467280799</v>
      </c>
      <c r="M18" s="5">
        <f>'[3]Pc, Winter, S1'!M18*Main!$B$8+_xlfn.IFNA(VLOOKUP($A18,'EV Distribution'!$A$2:$B$11,2),0)*'EV Scenarios'!M$2</f>
        <v>0.15913943098234304</v>
      </c>
      <c r="N18" s="5">
        <f>'[3]Pc, Winter, S1'!N18*Main!$B$8+_xlfn.IFNA(VLOOKUP($A18,'EV Distribution'!$A$2:$B$11,2),0)*'EV Scenarios'!N$2</f>
        <v>0.14361584433964186</v>
      </c>
      <c r="O18" s="5">
        <f>'[3]Pc, Winter, S1'!O18*Main!$B$8+_xlfn.IFNA(VLOOKUP($A18,'EV Distribution'!$A$2:$B$11,2),0)*'EV Scenarios'!O$2</f>
        <v>0.16723301133331364</v>
      </c>
      <c r="P18" s="5">
        <f>'[3]Pc, Winter, S1'!P18*Main!$B$8+_xlfn.IFNA(VLOOKUP($A18,'EV Distribution'!$A$2:$B$11,2),0)*'EV Scenarios'!P$2</f>
        <v>0.17921428819903529</v>
      </c>
      <c r="Q18" s="5">
        <f>'[3]Pc, Winter, S1'!Q18*Main!$B$8+_xlfn.IFNA(VLOOKUP($A18,'EV Distribution'!$A$2:$B$11,2),0)*'EV Scenarios'!Q$2</f>
        <v>0.18986341056627137</v>
      </c>
      <c r="R18" s="5">
        <f>'[3]Pc, Winter, S1'!R18*Main!$B$8+_xlfn.IFNA(VLOOKUP($A18,'EV Distribution'!$A$2:$B$11,2),0)*'EV Scenarios'!R$2</f>
        <v>0.1695030605869621</v>
      </c>
      <c r="S18" s="5">
        <f>'[3]Pc, Winter, S1'!S18*Main!$B$8+_xlfn.IFNA(VLOOKUP($A18,'EV Distribution'!$A$2:$B$11,2),0)*'EV Scenarios'!S$2</f>
        <v>0.18989750591997581</v>
      </c>
      <c r="T18" s="5">
        <f>'[3]Pc, Winter, S1'!T18*Main!$B$8+_xlfn.IFNA(VLOOKUP($A18,'EV Distribution'!$A$2:$B$11,2),0)*'EV Scenarios'!T$2</f>
        <v>0.17287339897880774</v>
      </c>
      <c r="U18" s="5">
        <f>'[3]Pc, Winter, S1'!U18*Main!$B$8+_xlfn.IFNA(VLOOKUP($A18,'EV Distribution'!$A$2:$B$11,2),0)*'EV Scenarios'!U$2</f>
        <v>0.16340964947688519</v>
      </c>
      <c r="V18" s="5">
        <f>'[3]Pc, Winter, S1'!V18*Main!$B$8+_xlfn.IFNA(VLOOKUP($A18,'EV Distribution'!$A$2:$B$11,2),0)*'EV Scenarios'!V$2</f>
        <v>0.16060678366103182</v>
      </c>
      <c r="W18" s="5">
        <f>'[3]Pc, Winter, S1'!W18*Main!$B$8+_xlfn.IFNA(VLOOKUP($A18,'EV Distribution'!$A$2:$B$11,2),0)*'EV Scenarios'!W$2</f>
        <v>0.14491619292703661</v>
      </c>
      <c r="X18" s="5">
        <f>'[3]Pc, Winter, S1'!X18*Main!$B$8+_xlfn.IFNA(VLOOKUP($A18,'EV Distribution'!$A$2:$B$11,2),0)*'EV Scenarios'!X$2</f>
        <v>0.2057371675948686</v>
      </c>
      <c r="Y18" s="5">
        <f>'[3]Pc, Winter, S1'!Y18*Main!$B$8+_xlfn.IFNA(VLOOKUP($A18,'EV Distribution'!$A$2:$B$11,2),0)*'EV Scenarios'!Y$2</f>
        <v>0.17388161110798719</v>
      </c>
    </row>
    <row r="19" spans="1:25" x14ac:dyDescent="0.25">
      <c r="A19">
        <v>67</v>
      </c>
      <c r="B19" s="5">
        <f>'[3]Pc, Winter, S1'!B19*Main!$B$8+_xlfn.IFNA(VLOOKUP($A19,'EV Distribution'!$A$2:$B$11,2),0)*'EV Scenarios'!B$2</f>
        <v>0.18088715818161435</v>
      </c>
      <c r="C19" s="5">
        <f>'[3]Pc, Winter, S1'!C19*Main!$B$8+_xlfn.IFNA(VLOOKUP($A19,'EV Distribution'!$A$2:$B$11,2),0)*'EV Scenarios'!C$2</f>
        <v>0.16859647152571594</v>
      </c>
      <c r="D19" s="5">
        <f>'[3]Pc, Winter, S1'!D19*Main!$B$8+_xlfn.IFNA(VLOOKUP($A19,'EV Distribution'!$A$2:$B$11,2),0)*'EV Scenarios'!D$2</f>
        <v>0.14472338109557667</v>
      </c>
      <c r="E19" s="5">
        <f>'[3]Pc, Winter, S1'!E19*Main!$B$8+_xlfn.IFNA(VLOOKUP($A19,'EV Distribution'!$A$2:$B$11,2),0)*'EV Scenarios'!E$2</f>
        <v>0.12739233719269727</v>
      </c>
      <c r="F19" s="5">
        <f>'[3]Pc, Winter, S1'!F19*Main!$B$8+_xlfn.IFNA(VLOOKUP($A19,'EV Distribution'!$A$2:$B$11,2),0)*'EV Scenarios'!F$2</f>
        <v>0.12541357189858687</v>
      </c>
      <c r="G19" s="5">
        <f>'[3]Pc, Winter, S1'!G19*Main!$B$8+_xlfn.IFNA(VLOOKUP($A19,'EV Distribution'!$A$2:$B$11,2),0)*'EV Scenarios'!G$2</f>
        <v>0.10284236732711333</v>
      </c>
      <c r="H19" s="5">
        <f>'[3]Pc, Winter, S1'!H19*Main!$B$8+_xlfn.IFNA(VLOOKUP($A19,'EV Distribution'!$A$2:$B$11,2),0)*'EV Scenarios'!H$2</f>
        <v>0.12317950816472445</v>
      </c>
      <c r="I19" s="5">
        <f>'[3]Pc, Winter, S1'!I19*Main!$B$8+_xlfn.IFNA(VLOOKUP($A19,'EV Distribution'!$A$2:$B$11,2),0)*'EV Scenarios'!I$2</f>
        <v>6.3074676395538321E-2</v>
      </c>
      <c r="J19" s="5">
        <f>'[3]Pc, Winter, S1'!J19*Main!$B$8+_xlfn.IFNA(VLOOKUP($A19,'EV Distribution'!$A$2:$B$11,2),0)*'EV Scenarios'!J$2</f>
        <v>0.12242065602771221</v>
      </c>
      <c r="K19" s="5">
        <f>'[3]Pc, Winter, S1'!K19*Main!$B$8+_xlfn.IFNA(VLOOKUP($A19,'EV Distribution'!$A$2:$B$11,2),0)*'EV Scenarios'!K$2</f>
        <v>0.1571192980521989</v>
      </c>
      <c r="L19" s="5">
        <f>'[3]Pc, Winter, S1'!L19*Main!$B$8+_xlfn.IFNA(VLOOKUP($A19,'EV Distribution'!$A$2:$B$11,2),0)*'EV Scenarios'!L$2</f>
        <v>0.18786189575002951</v>
      </c>
      <c r="M19" s="5">
        <f>'[3]Pc, Winter, S1'!M19*Main!$B$8+_xlfn.IFNA(VLOOKUP($A19,'EV Distribution'!$A$2:$B$11,2),0)*'EV Scenarios'!M$2</f>
        <v>0.18317722016383939</v>
      </c>
      <c r="N19" s="5">
        <f>'[3]Pc, Winter, S1'!N19*Main!$B$8+_xlfn.IFNA(VLOOKUP($A19,'EV Distribution'!$A$2:$B$11,2),0)*'EV Scenarios'!N$2</f>
        <v>0.16416865403026415</v>
      </c>
      <c r="O19" s="5">
        <f>'[3]Pc, Winter, S1'!O19*Main!$B$8+_xlfn.IFNA(VLOOKUP($A19,'EV Distribution'!$A$2:$B$11,2),0)*'EV Scenarios'!O$2</f>
        <v>0.19756207415671956</v>
      </c>
      <c r="P19" s="5">
        <f>'[3]Pc, Winter, S1'!P19*Main!$B$8+_xlfn.IFNA(VLOOKUP($A19,'EV Distribution'!$A$2:$B$11,2),0)*'EV Scenarios'!P$2</f>
        <v>0.21524964016994139</v>
      </c>
      <c r="Q19" s="5">
        <f>'[3]Pc, Winter, S1'!Q19*Main!$B$8+_xlfn.IFNA(VLOOKUP($A19,'EV Distribution'!$A$2:$B$11,2),0)*'EV Scenarios'!Q$2</f>
        <v>0.19115407294151227</v>
      </c>
      <c r="R19" s="5">
        <f>'[3]Pc, Winter, S1'!R19*Main!$B$8+_xlfn.IFNA(VLOOKUP($A19,'EV Distribution'!$A$2:$B$11,2),0)*'EV Scenarios'!R$2</f>
        <v>0.15955158050299445</v>
      </c>
      <c r="S19" s="5">
        <f>'[3]Pc, Winter, S1'!S19*Main!$B$8+_xlfn.IFNA(VLOOKUP($A19,'EV Distribution'!$A$2:$B$11,2),0)*'EV Scenarios'!S$2</f>
        <v>0.17948693552527339</v>
      </c>
      <c r="T19" s="5">
        <f>'[3]Pc, Winter, S1'!T19*Main!$B$8+_xlfn.IFNA(VLOOKUP($A19,'EV Distribution'!$A$2:$B$11,2),0)*'EV Scenarios'!T$2</f>
        <v>0.17078303147599522</v>
      </c>
      <c r="U19" s="5">
        <f>'[3]Pc, Winter, S1'!U19*Main!$B$8+_xlfn.IFNA(VLOOKUP($A19,'EV Distribution'!$A$2:$B$11,2),0)*'EV Scenarios'!U$2</f>
        <v>0.15734488548737316</v>
      </c>
      <c r="V19" s="5">
        <f>'[3]Pc, Winter, S1'!V19*Main!$B$8+_xlfn.IFNA(VLOOKUP($A19,'EV Distribution'!$A$2:$B$11,2),0)*'EV Scenarios'!V$2</f>
        <v>0.16384516009454902</v>
      </c>
      <c r="W19" s="5">
        <f>'[3]Pc, Winter, S1'!W19*Main!$B$8+_xlfn.IFNA(VLOOKUP($A19,'EV Distribution'!$A$2:$B$11,2),0)*'EV Scenarios'!W$2</f>
        <v>0.15692424497468727</v>
      </c>
      <c r="X19" s="5">
        <f>'[3]Pc, Winter, S1'!X19*Main!$B$8+_xlfn.IFNA(VLOOKUP($A19,'EV Distribution'!$A$2:$B$11,2),0)*'EV Scenarios'!X$2</f>
        <v>0.2191102947957527</v>
      </c>
      <c r="Y19" s="5">
        <f>'[3]Pc, Winter, S1'!Y19*Main!$B$8+_xlfn.IFNA(VLOOKUP($A19,'EV Distribution'!$A$2:$B$11,2),0)*'EV Scenarios'!Y$2</f>
        <v>0.19909547622637386</v>
      </c>
    </row>
    <row r="20" spans="1:25" x14ac:dyDescent="0.25">
      <c r="A20">
        <v>68</v>
      </c>
      <c r="B20" s="5">
        <f>'[3]Pc, Winter, S1'!B20*Main!$B$8+_xlfn.IFNA(VLOOKUP($A20,'EV Distribution'!$A$2:$B$11,2),0)*'EV Scenarios'!B$2</f>
        <v>1.747426494594829</v>
      </c>
      <c r="C20" s="5">
        <f>'[3]Pc, Winter, S1'!C20*Main!$B$8+_xlfn.IFNA(VLOOKUP($A20,'EV Distribution'!$A$2:$B$11,2),0)*'EV Scenarios'!C$2</f>
        <v>1.742589922631274</v>
      </c>
      <c r="D20" s="5">
        <f>'[3]Pc, Winter, S1'!D20*Main!$B$8+_xlfn.IFNA(VLOOKUP($A20,'EV Distribution'!$A$2:$B$11,2),0)*'EV Scenarios'!D$2</f>
        <v>1.7347045537092134</v>
      </c>
      <c r="E20" s="5">
        <f>'[3]Pc, Winter, S1'!E20*Main!$B$8+_xlfn.IFNA(VLOOKUP($A20,'EV Distribution'!$A$2:$B$11,2),0)*'EV Scenarios'!E$2</f>
        <v>1.6390980504859276</v>
      </c>
      <c r="F20" s="5">
        <f>'[3]Pc, Winter, S1'!F20*Main!$B$8+_xlfn.IFNA(VLOOKUP($A20,'EV Distribution'!$A$2:$B$11,2),0)*'EV Scenarios'!F$2</f>
        <v>1.6474388758234602</v>
      </c>
      <c r="G20" s="5">
        <f>'[3]Pc, Winter, S1'!G20*Main!$B$8+_xlfn.IFNA(VLOOKUP($A20,'EV Distribution'!$A$2:$B$11,2),0)*'EV Scenarios'!G$2</f>
        <v>1.7284911457529106</v>
      </c>
      <c r="H20" s="5">
        <f>'[3]Pc, Winter, S1'!H20*Main!$B$8+_xlfn.IFNA(VLOOKUP($A20,'EV Distribution'!$A$2:$B$11,2),0)*'EV Scenarios'!H$2</f>
        <v>1.8729791889161209</v>
      </c>
      <c r="I20" s="5">
        <f>'[3]Pc, Winter, S1'!I20*Main!$B$8+_xlfn.IFNA(VLOOKUP($A20,'EV Distribution'!$A$2:$B$11,2),0)*'EV Scenarios'!I$2</f>
        <v>1.8984223082623124</v>
      </c>
      <c r="J20" s="5">
        <f>'[3]Pc, Winter, S1'!J20*Main!$B$8+_xlfn.IFNA(VLOOKUP($A20,'EV Distribution'!$A$2:$B$11,2),0)*'EV Scenarios'!J$2</f>
        <v>1.9598655180067752</v>
      </c>
      <c r="K20" s="5">
        <f>'[3]Pc, Winter, S1'!K20*Main!$B$8+_xlfn.IFNA(VLOOKUP($A20,'EV Distribution'!$A$2:$B$11,2),0)*'EV Scenarios'!K$2</f>
        <v>1.9826098660165212</v>
      </c>
      <c r="L20" s="5">
        <f>'[3]Pc, Winter, S1'!L20*Main!$B$8+_xlfn.IFNA(VLOOKUP($A20,'EV Distribution'!$A$2:$B$11,2),0)*'EV Scenarios'!L$2</f>
        <v>2.0623310334954663</v>
      </c>
      <c r="M20" s="5">
        <f>'[3]Pc, Winter, S1'!M20*Main!$B$8+_xlfn.IFNA(VLOOKUP($A20,'EV Distribution'!$A$2:$B$11,2),0)*'EV Scenarios'!M$2</f>
        <v>2.0405814115542347</v>
      </c>
      <c r="N20" s="5">
        <f>'[3]Pc, Winter, S1'!N20*Main!$B$8+_xlfn.IFNA(VLOOKUP($A20,'EV Distribution'!$A$2:$B$11,2),0)*'EV Scenarios'!N$2</f>
        <v>2.045771367231207</v>
      </c>
      <c r="O20" s="5">
        <f>'[3]Pc, Winter, S1'!O20*Main!$B$8+_xlfn.IFNA(VLOOKUP($A20,'EV Distribution'!$A$2:$B$11,2),0)*'EV Scenarios'!O$2</f>
        <v>2.0720173274274156</v>
      </c>
      <c r="P20" s="5">
        <f>'[3]Pc, Winter, S1'!P20*Main!$B$8+_xlfn.IFNA(VLOOKUP($A20,'EV Distribution'!$A$2:$B$11,2),0)*'EV Scenarios'!P$2</f>
        <v>2.0829358915932654</v>
      </c>
      <c r="Q20" s="5">
        <f>'[3]Pc, Winter, S1'!Q20*Main!$B$8+_xlfn.IFNA(VLOOKUP($A20,'EV Distribution'!$A$2:$B$11,2),0)*'EV Scenarios'!Q$2</f>
        <v>2.0726674410158625</v>
      </c>
      <c r="R20" s="5">
        <f>'[3]Pc, Winter, S1'!R20*Main!$B$8+_xlfn.IFNA(VLOOKUP($A20,'EV Distribution'!$A$2:$B$11,2),0)*'EV Scenarios'!R$2</f>
        <v>2.069694057561148</v>
      </c>
      <c r="S20" s="5">
        <f>'[3]Pc, Winter, S1'!S20*Main!$B$8+_xlfn.IFNA(VLOOKUP($A20,'EV Distribution'!$A$2:$B$11,2),0)*'EV Scenarios'!S$2</f>
        <v>2.0913743697708234</v>
      </c>
      <c r="T20" s="5">
        <f>'[3]Pc, Winter, S1'!T20*Main!$B$8+_xlfn.IFNA(VLOOKUP($A20,'EV Distribution'!$A$2:$B$11,2),0)*'EV Scenarios'!T$2</f>
        <v>2.0679468097033773</v>
      </c>
      <c r="U20" s="5">
        <f>'[3]Pc, Winter, S1'!U20*Main!$B$8+_xlfn.IFNA(VLOOKUP($A20,'EV Distribution'!$A$2:$B$11,2),0)*'EV Scenarios'!U$2</f>
        <v>2.0257950205901976</v>
      </c>
      <c r="V20" s="5">
        <f>'[3]Pc, Winter, S1'!V20*Main!$B$8+_xlfn.IFNA(VLOOKUP($A20,'EV Distribution'!$A$2:$B$11,2),0)*'EV Scenarios'!V$2</f>
        <v>1.9568682582974639</v>
      </c>
      <c r="W20" s="5">
        <f>'[3]Pc, Winter, S1'!W20*Main!$B$8+_xlfn.IFNA(VLOOKUP($A20,'EV Distribution'!$A$2:$B$11,2),0)*'EV Scenarios'!W$2</f>
        <v>1.8923370667690433</v>
      </c>
      <c r="X20" s="5">
        <f>'[3]Pc, Winter, S1'!X20*Main!$B$8+_xlfn.IFNA(VLOOKUP($A20,'EV Distribution'!$A$2:$B$11,2),0)*'EV Scenarios'!X$2</f>
        <v>1.7912754275139497</v>
      </c>
      <c r="Y20" s="5">
        <f>'[3]Pc, Winter, S1'!Y20*Main!$B$8+_xlfn.IFNA(VLOOKUP($A20,'EV Distribution'!$A$2:$B$11,2),0)*'EV Scenarios'!Y$2</f>
        <v>1.7539071723379849</v>
      </c>
    </row>
    <row r="21" spans="1:25" x14ac:dyDescent="0.25">
      <c r="A21">
        <v>70</v>
      </c>
      <c r="B21" s="5">
        <f>'[3]Pc, Winter, S1'!B21*Main!$B$8+_xlfn.IFNA(VLOOKUP($A21,'EV Distribution'!$A$2:$B$11,2),0)*'EV Scenarios'!B$2</f>
        <v>0.70399435726787329</v>
      </c>
      <c r="C21" s="5">
        <f>'[3]Pc, Winter, S1'!C21*Main!$B$8+_xlfn.IFNA(VLOOKUP($A21,'EV Distribution'!$A$2:$B$11,2),0)*'EV Scenarios'!C$2</f>
        <v>0.73357541465002751</v>
      </c>
      <c r="D21" s="5">
        <f>'[3]Pc, Winter, S1'!D21*Main!$B$8+_xlfn.IFNA(VLOOKUP($A21,'EV Distribution'!$A$2:$B$11,2),0)*'EV Scenarios'!D$2</f>
        <v>0.54787141115419724</v>
      </c>
      <c r="E21" s="5">
        <f>'[3]Pc, Winter, S1'!E21*Main!$B$8+_xlfn.IFNA(VLOOKUP($A21,'EV Distribution'!$A$2:$B$11,2),0)*'EV Scenarios'!E$2</f>
        <v>0.55061645160961969</v>
      </c>
      <c r="F21" s="5">
        <f>'[3]Pc, Winter, S1'!F21*Main!$B$8+_xlfn.IFNA(VLOOKUP($A21,'EV Distribution'!$A$2:$B$11,2),0)*'EV Scenarios'!F$2</f>
        <v>0.55969348898391647</v>
      </c>
      <c r="G21" s="5">
        <f>'[3]Pc, Winter, S1'!G21*Main!$B$8+_xlfn.IFNA(VLOOKUP($A21,'EV Distribution'!$A$2:$B$11,2),0)*'EV Scenarios'!G$2</f>
        <v>0.6783904511030211</v>
      </c>
      <c r="H21" s="5">
        <f>'[3]Pc, Winter, S1'!H21*Main!$B$8+_xlfn.IFNA(VLOOKUP($A21,'EV Distribution'!$A$2:$B$11,2),0)*'EV Scenarios'!H$2</f>
        <v>0.7036637317891985</v>
      </c>
      <c r="I21" s="5">
        <f>'[3]Pc, Winter, S1'!I21*Main!$B$8+_xlfn.IFNA(VLOOKUP($A21,'EV Distribution'!$A$2:$B$11,2),0)*'EV Scenarios'!I$2</f>
        <v>0.76236772300174072</v>
      </c>
      <c r="J21" s="5">
        <f>'[3]Pc, Winter, S1'!J21*Main!$B$8+_xlfn.IFNA(VLOOKUP($A21,'EV Distribution'!$A$2:$B$11,2),0)*'EV Scenarios'!J$2</f>
        <v>1.0168188638832409</v>
      </c>
      <c r="K21" s="5">
        <f>'[3]Pc, Winter, S1'!K21*Main!$B$8+_xlfn.IFNA(VLOOKUP($A21,'EV Distribution'!$A$2:$B$11,2),0)*'EV Scenarios'!K$2</f>
        <v>1.118037896988981</v>
      </c>
      <c r="L21" s="5">
        <f>'[3]Pc, Winter, S1'!L21*Main!$B$8+_xlfn.IFNA(VLOOKUP($A21,'EV Distribution'!$A$2:$B$11,2),0)*'EV Scenarios'!L$2</f>
        <v>1.1785177732320089</v>
      </c>
      <c r="M21" s="5">
        <f>'[3]Pc, Winter, S1'!M21*Main!$B$8+_xlfn.IFNA(VLOOKUP($A21,'EV Distribution'!$A$2:$B$11,2),0)*'EV Scenarios'!M$2</f>
        <v>1.2115060143441705</v>
      </c>
      <c r="N21" s="5">
        <f>'[3]Pc, Winter, S1'!N21*Main!$B$8+_xlfn.IFNA(VLOOKUP($A21,'EV Distribution'!$A$2:$B$11,2),0)*'EV Scenarios'!N$2</f>
        <v>1.1588922305587976</v>
      </c>
      <c r="O21" s="5">
        <f>'[3]Pc, Winter, S1'!O21*Main!$B$8+_xlfn.IFNA(VLOOKUP($A21,'EV Distribution'!$A$2:$B$11,2),0)*'EV Scenarios'!O$2</f>
        <v>1.0742330416827501</v>
      </c>
      <c r="P21" s="5">
        <f>'[3]Pc, Winter, S1'!P21*Main!$B$8+_xlfn.IFNA(VLOOKUP($A21,'EV Distribution'!$A$2:$B$11,2),0)*'EV Scenarios'!P$2</f>
        <v>1.0682318379459081</v>
      </c>
      <c r="Q21" s="5">
        <f>'[3]Pc, Winter, S1'!Q21*Main!$B$8+_xlfn.IFNA(VLOOKUP($A21,'EV Distribution'!$A$2:$B$11,2),0)*'EV Scenarios'!Q$2</f>
        <v>1.044077730919976</v>
      </c>
      <c r="R21" s="5">
        <f>'[3]Pc, Winter, S1'!R21*Main!$B$8+_xlfn.IFNA(VLOOKUP($A21,'EV Distribution'!$A$2:$B$11,2),0)*'EV Scenarios'!R$2</f>
        <v>1.0439987737689946</v>
      </c>
      <c r="S21" s="5">
        <f>'[3]Pc, Winter, S1'!S21*Main!$B$8+_xlfn.IFNA(VLOOKUP($A21,'EV Distribution'!$A$2:$B$11,2),0)*'EV Scenarios'!S$2</f>
        <v>1.0224749826014967</v>
      </c>
      <c r="T21" s="5">
        <f>'[3]Pc, Winter, S1'!T21*Main!$B$8+_xlfn.IFNA(VLOOKUP($A21,'EV Distribution'!$A$2:$B$11,2),0)*'EV Scenarios'!T$2</f>
        <v>0.88913157625681494</v>
      </c>
      <c r="U21" s="5">
        <f>'[3]Pc, Winter, S1'!U21*Main!$B$8+_xlfn.IFNA(VLOOKUP($A21,'EV Distribution'!$A$2:$B$11,2),0)*'EV Scenarios'!U$2</f>
        <v>0.89781530102850882</v>
      </c>
      <c r="V21" s="5">
        <f>'[3]Pc, Winter, S1'!V21*Main!$B$8+_xlfn.IFNA(VLOOKUP($A21,'EV Distribution'!$A$2:$B$11,2),0)*'EV Scenarios'!V$2</f>
        <v>0.88368176289959977</v>
      </c>
      <c r="W21" s="5">
        <f>'[3]Pc, Winter, S1'!W21*Main!$B$8+_xlfn.IFNA(VLOOKUP($A21,'EV Distribution'!$A$2:$B$11,2),0)*'EV Scenarios'!W$2</f>
        <v>0.89139646164664466</v>
      </c>
      <c r="X21" s="5">
        <f>'[3]Pc, Winter, S1'!X21*Main!$B$8+_xlfn.IFNA(VLOOKUP($A21,'EV Distribution'!$A$2:$B$11,2),0)*'EV Scenarios'!X$2</f>
        <v>0.92540196817869369</v>
      </c>
      <c r="Y21" s="5">
        <f>'[3]Pc, Winter, S1'!Y21*Main!$B$8+_xlfn.IFNA(VLOOKUP($A21,'EV Distribution'!$A$2:$B$11,2),0)*'EV Scenarios'!Y$2</f>
        <v>0.84273648451381677</v>
      </c>
    </row>
    <row r="22" spans="1:25" x14ac:dyDescent="0.25">
      <c r="A22">
        <v>74</v>
      </c>
      <c r="B22" s="5">
        <f>'[3]Pc, Winter, S1'!B22*Main!$B$8+_xlfn.IFNA(VLOOKUP($A22,'EV Distribution'!$A$2:$B$11,2),0)*'EV Scenarios'!B$2</f>
        <v>0.20347612032186196</v>
      </c>
      <c r="C22" s="5">
        <f>'[3]Pc, Winter, S1'!C22*Main!$B$8+_xlfn.IFNA(VLOOKUP($A22,'EV Distribution'!$A$2:$B$11,2),0)*'EV Scenarios'!C$2</f>
        <v>0.20767597449406028</v>
      </c>
      <c r="D22" s="5">
        <f>'[3]Pc, Winter, S1'!D22*Main!$B$8+_xlfn.IFNA(VLOOKUP($A22,'EV Distribution'!$A$2:$B$11,2),0)*'EV Scenarios'!D$2</f>
        <v>0.19711223706561737</v>
      </c>
      <c r="E22" s="5">
        <f>'[3]Pc, Winter, S1'!E22*Main!$B$8+_xlfn.IFNA(VLOOKUP($A22,'EV Distribution'!$A$2:$B$11,2),0)*'EV Scenarios'!E$2</f>
        <v>0.1908788856552445</v>
      </c>
      <c r="F22" s="5">
        <f>'[3]Pc, Winter, S1'!F22*Main!$B$8+_xlfn.IFNA(VLOOKUP($A22,'EV Distribution'!$A$2:$B$11,2),0)*'EV Scenarios'!F$2</f>
        <v>0.16901097336810145</v>
      </c>
      <c r="G22" s="5">
        <f>'[3]Pc, Winter, S1'!G22*Main!$B$8+_xlfn.IFNA(VLOOKUP($A22,'EV Distribution'!$A$2:$B$11,2),0)*'EV Scenarios'!G$2</f>
        <v>0.17626941978943927</v>
      </c>
      <c r="H22" s="5">
        <f>'[3]Pc, Winter, S1'!H22*Main!$B$8+_xlfn.IFNA(VLOOKUP($A22,'EV Distribution'!$A$2:$B$11,2),0)*'EV Scenarios'!H$2</f>
        <v>0.2098896583397746</v>
      </c>
      <c r="I22" s="5">
        <f>'[3]Pc, Winter, S1'!I22*Main!$B$8+_xlfn.IFNA(VLOOKUP($A22,'EV Distribution'!$A$2:$B$11,2),0)*'EV Scenarios'!I$2</f>
        <v>0.14215667043298619</v>
      </c>
      <c r="J22" s="5">
        <f>'[3]Pc, Winter, S1'!J22*Main!$B$8+_xlfn.IFNA(VLOOKUP($A22,'EV Distribution'!$A$2:$B$11,2),0)*'EV Scenarios'!J$2</f>
        <v>0.14862284269169915</v>
      </c>
      <c r="K22" s="5">
        <f>'[3]Pc, Winter, S1'!K22*Main!$B$8+_xlfn.IFNA(VLOOKUP($A22,'EV Distribution'!$A$2:$B$11,2),0)*'EV Scenarios'!K$2</f>
        <v>0.18399997047491837</v>
      </c>
      <c r="L22" s="5">
        <f>'[3]Pc, Winter, S1'!L22*Main!$B$8+_xlfn.IFNA(VLOOKUP($A22,'EV Distribution'!$A$2:$B$11,2),0)*'EV Scenarios'!L$2</f>
        <v>0.18038493355035012</v>
      </c>
      <c r="M22" s="5">
        <f>'[3]Pc, Winter, S1'!M22*Main!$B$8+_xlfn.IFNA(VLOOKUP($A22,'EV Distribution'!$A$2:$B$11,2),0)*'EV Scenarios'!M$2</f>
        <v>0.18296626527256904</v>
      </c>
      <c r="N22" s="5">
        <f>'[3]Pc, Winter, S1'!N22*Main!$B$8+_xlfn.IFNA(VLOOKUP($A22,'EV Distribution'!$A$2:$B$11,2),0)*'EV Scenarios'!N$2</f>
        <v>0.18825032913913148</v>
      </c>
      <c r="O22" s="5">
        <f>'[3]Pc, Winter, S1'!O22*Main!$B$8+_xlfn.IFNA(VLOOKUP($A22,'EV Distribution'!$A$2:$B$11,2),0)*'EV Scenarios'!O$2</f>
        <v>0.20757359221144087</v>
      </c>
      <c r="P22" s="5">
        <f>'[3]Pc, Winter, S1'!P22*Main!$B$8+_xlfn.IFNA(VLOOKUP($A22,'EV Distribution'!$A$2:$B$11,2),0)*'EV Scenarios'!P$2</f>
        <v>0.20644454606871016</v>
      </c>
      <c r="Q22" s="5">
        <f>'[3]Pc, Winter, S1'!Q22*Main!$B$8+_xlfn.IFNA(VLOOKUP($A22,'EV Distribution'!$A$2:$B$11,2),0)*'EV Scenarios'!Q$2</f>
        <v>0.20671511254546751</v>
      </c>
      <c r="R22" s="5">
        <f>'[3]Pc, Winter, S1'!R22*Main!$B$8+_xlfn.IFNA(VLOOKUP($A22,'EV Distribution'!$A$2:$B$11,2),0)*'EV Scenarios'!R$2</f>
        <v>0.1898553283771045</v>
      </c>
      <c r="S22" s="5">
        <f>'[3]Pc, Winter, S1'!S22*Main!$B$8+_xlfn.IFNA(VLOOKUP($A22,'EV Distribution'!$A$2:$B$11,2),0)*'EV Scenarios'!S$2</f>
        <v>0.21508506607327316</v>
      </c>
      <c r="T22" s="5">
        <f>'[3]Pc, Winter, S1'!T22*Main!$B$8+_xlfn.IFNA(VLOOKUP($A22,'EV Distribution'!$A$2:$B$11,2),0)*'EV Scenarios'!T$2</f>
        <v>0.19484595063630419</v>
      </c>
      <c r="U22" s="5">
        <f>'[3]Pc, Winter, S1'!U22*Main!$B$8+_xlfn.IFNA(VLOOKUP($A22,'EV Distribution'!$A$2:$B$11,2),0)*'EV Scenarios'!U$2</f>
        <v>0.17541258079349578</v>
      </c>
      <c r="V22" s="5">
        <f>'[3]Pc, Winter, S1'!V22*Main!$B$8+_xlfn.IFNA(VLOOKUP($A22,'EV Distribution'!$A$2:$B$11,2),0)*'EV Scenarios'!V$2</f>
        <v>0.16576638246397807</v>
      </c>
      <c r="W22" s="5">
        <f>'[3]Pc, Winter, S1'!W22*Main!$B$8+_xlfn.IFNA(VLOOKUP($A22,'EV Distribution'!$A$2:$B$11,2),0)*'EV Scenarios'!W$2</f>
        <v>0.14427425593317306</v>
      </c>
      <c r="X22" s="5">
        <f>'[3]Pc, Winter, S1'!X22*Main!$B$8+_xlfn.IFNA(VLOOKUP($A22,'EV Distribution'!$A$2:$B$11,2),0)*'EV Scenarios'!X$2</f>
        <v>0.19416384322904373</v>
      </c>
      <c r="Y22" s="5">
        <f>'[3]Pc, Winter, S1'!Y22*Main!$B$8+_xlfn.IFNA(VLOOKUP($A22,'EV Distribution'!$A$2:$B$11,2),0)*'EV Scenarios'!Y$2</f>
        <v>0.21123596801666372</v>
      </c>
    </row>
    <row r="23" spans="1:25" x14ac:dyDescent="0.25">
      <c r="A23">
        <v>74</v>
      </c>
      <c r="B23" s="5">
        <f>'[3]Pc, Winter, S1'!B23*Main!$B$8+_xlfn.IFNA(VLOOKUP($A23,'EV Distribution'!$A$2:$B$11,2),0)*'EV Scenarios'!B$2</f>
        <v>0.20347612032186196</v>
      </c>
      <c r="C23" s="5">
        <f>'[3]Pc, Winter, S1'!C23*Main!$B$8+_xlfn.IFNA(VLOOKUP($A23,'EV Distribution'!$A$2:$B$11,2),0)*'EV Scenarios'!C$2</f>
        <v>0.20767597449406028</v>
      </c>
      <c r="D23" s="5">
        <f>'[3]Pc, Winter, S1'!D23*Main!$B$8+_xlfn.IFNA(VLOOKUP($A23,'EV Distribution'!$A$2:$B$11,2),0)*'EV Scenarios'!D$2</f>
        <v>0.19711223706561737</v>
      </c>
      <c r="E23" s="5">
        <f>'[3]Pc, Winter, S1'!E23*Main!$B$8+_xlfn.IFNA(VLOOKUP($A23,'EV Distribution'!$A$2:$B$11,2),0)*'EV Scenarios'!E$2</f>
        <v>0.1908788856552445</v>
      </c>
      <c r="F23" s="5">
        <f>'[3]Pc, Winter, S1'!F23*Main!$B$8+_xlfn.IFNA(VLOOKUP($A23,'EV Distribution'!$A$2:$B$11,2),0)*'EV Scenarios'!F$2</f>
        <v>0.16901097336810145</v>
      </c>
      <c r="G23" s="5">
        <f>'[3]Pc, Winter, S1'!G23*Main!$B$8+_xlfn.IFNA(VLOOKUP($A23,'EV Distribution'!$A$2:$B$11,2),0)*'EV Scenarios'!G$2</f>
        <v>0.17626941978943927</v>
      </c>
      <c r="H23" s="5">
        <f>'[3]Pc, Winter, S1'!H23*Main!$B$8+_xlfn.IFNA(VLOOKUP($A23,'EV Distribution'!$A$2:$B$11,2),0)*'EV Scenarios'!H$2</f>
        <v>0.2098896583397746</v>
      </c>
      <c r="I23" s="5">
        <f>'[3]Pc, Winter, S1'!I23*Main!$B$8+_xlfn.IFNA(VLOOKUP($A23,'EV Distribution'!$A$2:$B$11,2),0)*'EV Scenarios'!I$2</f>
        <v>0.14215667043298619</v>
      </c>
      <c r="J23" s="5">
        <f>'[3]Pc, Winter, S1'!J23*Main!$B$8+_xlfn.IFNA(VLOOKUP($A23,'EV Distribution'!$A$2:$B$11,2),0)*'EV Scenarios'!J$2</f>
        <v>0.14862284269169915</v>
      </c>
      <c r="K23" s="5">
        <f>'[3]Pc, Winter, S1'!K23*Main!$B$8+_xlfn.IFNA(VLOOKUP($A23,'EV Distribution'!$A$2:$B$11,2),0)*'EV Scenarios'!K$2</f>
        <v>0.18399997047491837</v>
      </c>
      <c r="L23" s="5">
        <f>'[3]Pc, Winter, S1'!L23*Main!$B$8+_xlfn.IFNA(VLOOKUP($A23,'EV Distribution'!$A$2:$B$11,2),0)*'EV Scenarios'!L$2</f>
        <v>0.18038493355035012</v>
      </c>
      <c r="M23" s="5">
        <f>'[3]Pc, Winter, S1'!M23*Main!$B$8+_xlfn.IFNA(VLOOKUP($A23,'EV Distribution'!$A$2:$B$11,2),0)*'EV Scenarios'!M$2</f>
        <v>0.18296626527256904</v>
      </c>
      <c r="N23" s="5">
        <f>'[3]Pc, Winter, S1'!N23*Main!$B$8+_xlfn.IFNA(VLOOKUP($A23,'EV Distribution'!$A$2:$B$11,2),0)*'EV Scenarios'!N$2</f>
        <v>0.18825032913913148</v>
      </c>
      <c r="O23" s="5">
        <f>'[3]Pc, Winter, S1'!O23*Main!$B$8+_xlfn.IFNA(VLOOKUP($A23,'EV Distribution'!$A$2:$B$11,2),0)*'EV Scenarios'!O$2</f>
        <v>0.20757359221144087</v>
      </c>
      <c r="P23" s="5">
        <f>'[3]Pc, Winter, S1'!P23*Main!$B$8+_xlfn.IFNA(VLOOKUP($A23,'EV Distribution'!$A$2:$B$11,2),0)*'EV Scenarios'!P$2</f>
        <v>0.20644454606871016</v>
      </c>
      <c r="Q23" s="5">
        <f>'[3]Pc, Winter, S1'!Q23*Main!$B$8+_xlfn.IFNA(VLOOKUP($A23,'EV Distribution'!$A$2:$B$11,2),0)*'EV Scenarios'!Q$2</f>
        <v>0.20671511254546751</v>
      </c>
      <c r="R23" s="5">
        <f>'[3]Pc, Winter, S1'!R23*Main!$B$8+_xlfn.IFNA(VLOOKUP($A23,'EV Distribution'!$A$2:$B$11,2),0)*'EV Scenarios'!R$2</f>
        <v>0.1898553283771045</v>
      </c>
      <c r="S23" s="5">
        <f>'[3]Pc, Winter, S1'!S23*Main!$B$8+_xlfn.IFNA(VLOOKUP($A23,'EV Distribution'!$A$2:$B$11,2),0)*'EV Scenarios'!S$2</f>
        <v>0.21508506607327316</v>
      </c>
      <c r="T23" s="5">
        <f>'[3]Pc, Winter, S1'!T23*Main!$B$8+_xlfn.IFNA(VLOOKUP($A23,'EV Distribution'!$A$2:$B$11,2),0)*'EV Scenarios'!T$2</f>
        <v>0.19484595063630419</v>
      </c>
      <c r="U23" s="5">
        <f>'[3]Pc, Winter, S1'!U23*Main!$B$8+_xlfn.IFNA(VLOOKUP($A23,'EV Distribution'!$A$2:$B$11,2),0)*'EV Scenarios'!U$2</f>
        <v>0.17541258079349578</v>
      </c>
      <c r="V23" s="5">
        <f>'[3]Pc, Winter, S1'!V23*Main!$B$8+_xlfn.IFNA(VLOOKUP($A23,'EV Distribution'!$A$2:$B$11,2),0)*'EV Scenarios'!V$2</f>
        <v>0.16576638246397807</v>
      </c>
      <c r="W23" s="5">
        <f>'[3]Pc, Winter, S1'!W23*Main!$B$8+_xlfn.IFNA(VLOOKUP($A23,'EV Distribution'!$A$2:$B$11,2),0)*'EV Scenarios'!W$2</f>
        <v>0.14427425593317306</v>
      </c>
      <c r="X23" s="5">
        <f>'[3]Pc, Winter, S1'!X23*Main!$B$8+_xlfn.IFNA(VLOOKUP($A23,'EV Distribution'!$A$2:$B$11,2),0)*'EV Scenarios'!X$2</f>
        <v>0.19416384322904373</v>
      </c>
      <c r="Y23" s="5">
        <f>'[3]Pc, Winter, S1'!Y23*Main!$B$8+_xlfn.IFNA(VLOOKUP($A23,'EV Distribution'!$A$2:$B$11,2),0)*'EV Scenarios'!Y$2</f>
        <v>0.21123596801666372</v>
      </c>
    </row>
    <row r="24" spans="1:25" x14ac:dyDescent="0.25">
      <c r="A24">
        <v>76</v>
      </c>
      <c r="B24" s="5">
        <f>'[3]Pc, Winter, S1'!B24*Main!$B$8+_xlfn.IFNA(VLOOKUP($A24,'EV Distribution'!$A$2:$B$11,2),0)*'EV Scenarios'!B$2</f>
        <v>0.16489616915387756</v>
      </c>
      <c r="C24" s="5">
        <f>'[3]Pc, Winter, S1'!C24*Main!$B$8+_xlfn.IFNA(VLOOKUP($A24,'EV Distribution'!$A$2:$B$11,2),0)*'EV Scenarios'!C$2</f>
        <v>0.17183114708850605</v>
      </c>
      <c r="D24" s="5">
        <f>'[3]Pc, Winter, S1'!D24*Main!$B$8+_xlfn.IFNA(VLOOKUP($A24,'EV Distribution'!$A$2:$B$11,2),0)*'EV Scenarios'!D$2</f>
        <v>0.15677964176942705</v>
      </c>
      <c r="E24" s="5">
        <f>'[3]Pc, Winter, S1'!E24*Main!$B$8+_xlfn.IFNA(VLOOKUP($A24,'EV Distribution'!$A$2:$B$11,2),0)*'EV Scenarios'!E$2</f>
        <v>0.15192474679718357</v>
      </c>
      <c r="F24" s="5">
        <f>'[3]Pc, Winter, S1'!F24*Main!$B$8+_xlfn.IFNA(VLOOKUP($A24,'EV Distribution'!$A$2:$B$11,2),0)*'EV Scenarios'!F$2</f>
        <v>0.13066193227985604</v>
      </c>
      <c r="G24" s="5">
        <f>'[3]Pc, Winter, S1'!G24*Main!$B$8+_xlfn.IFNA(VLOOKUP($A24,'EV Distribution'!$A$2:$B$11,2),0)*'EV Scenarios'!G$2</f>
        <v>0.1134849102860367</v>
      </c>
      <c r="H24" s="5">
        <f>'[3]Pc, Winter, S1'!H24*Main!$B$8+_xlfn.IFNA(VLOOKUP($A24,'EV Distribution'!$A$2:$B$11,2),0)*'EV Scenarios'!H$2</f>
        <v>0.15863456126791756</v>
      </c>
      <c r="I24" s="5">
        <f>'[3]Pc, Winter, S1'!I24*Main!$B$8+_xlfn.IFNA(VLOOKUP($A24,'EV Distribution'!$A$2:$B$11,2),0)*'EV Scenarios'!I$2</f>
        <v>0.1082517234542473</v>
      </c>
      <c r="J24" s="5">
        <f>'[3]Pc, Winter, S1'!J24*Main!$B$8+_xlfn.IFNA(VLOOKUP($A24,'EV Distribution'!$A$2:$B$11,2),0)*'EV Scenarios'!J$2</f>
        <v>0.12468277666005823</v>
      </c>
      <c r="K24" s="5">
        <f>'[3]Pc, Winter, S1'!K24*Main!$B$8+_xlfn.IFNA(VLOOKUP($A24,'EV Distribution'!$A$2:$B$11,2),0)*'EV Scenarios'!K$2</f>
        <v>0.13339027925096375</v>
      </c>
      <c r="L24" s="5">
        <f>'[3]Pc, Winter, S1'!L24*Main!$B$8+_xlfn.IFNA(VLOOKUP($A24,'EV Distribution'!$A$2:$B$11,2),0)*'EV Scenarios'!L$2</f>
        <v>0.12927140376933857</v>
      </c>
      <c r="M24" s="5">
        <f>'[3]Pc, Winter, S1'!M24*Main!$B$8+_xlfn.IFNA(VLOOKUP($A24,'EV Distribution'!$A$2:$B$11,2),0)*'EV Scenarios'!M$2</f>
        <v>0.12700857038945598</v>
      </c>
      <c r="N24" s="5">
        <f>'[3]Pc, Winter, S1'!N24*Main!$B$8+_xlfn.IFNA(VLOOKUP($A24,'EV Distribution'!$A$2:$B$11,2),0)*'EV Scenarios'!N$2</f>
        <v>0.12865439371632348</v>
      </c>
      <c r="O24" s="5">
        <f>'[3]Pc, Winter, S1'!O24*Main!$B$8+_xlfn.IFNA(VLOOKUP($A24,'EV Distribution'!$A$2:$B$11,2),0)*'EV Scenarios'!O$2</f>
        <v>0.13882762955492289</v>
      </c>
      <c r="P24" s="5">
        <f>'[3]Pc, Winter, S1'!P24*Main!$B$8+_xlfn.IFNA(VLOOKUP($A24,'EV Distribution'!$A$2:$B$11,2),0)*'EV Scenarios'!P$2</f>
        <v>0.13715539552610928</v>
      </c>
      <c r="Q24" s="5">
        <f>'[3]Pc, Winter, S1'!Q24*Main!$B$8+_xlfn.IFNA(VLOOKUP($A24,'EV Distribution'!$A$2:$B$11,2),0)*'EV Scenarios'!Q$2</f>
        <v>0.14188023796311267</v>
      </c>
      <c r="R24" s="5">
        <f>'[3]Pc, Winter, S1'!R24*Main!$B$8+_xlfn.IFNA(VLOOKUP($A24,'EV Distribution'!$A$2:$B$11,2),0)*'EV Scenarios'!R$2</f>
        <v>0.11732815848460489</v>
      </c>
      <c r="S24" s="5">
        <f>'[3]Pc, Winter, S1'!S24*Main!$B$8+_xlfn.IFNA(VLOOKUP($A24,'EV Distribution'!$A$2:$B$11,2),0)*'EV Scenarios'!S$2</f>
        <v>0.14668564868534145</v>
      </c>
      <c r="T24" s="5">
        <f>'[3]Pc, Winter, S1'!T24*Main!$B$8+_xlfn.IFNA(VLOOKUP($A24,'EV Distribution'!$A$2:$B$11,2),0)*'EV Scenarios'!T$2</f>
        <v>0.12184102828470911</v>
      </c>
      <c r="U24" s="5">
        <f>'[3]Pc, Winter, S1'!U24*Main!$B$8+_xlfn.IFNA(VLOOKUP($A24,'EV Distribution'!$A$2:$B$11,2),0)*'EV Scenarios'!U$2</f>
        <v>0.10699474613123969</v>
      </c>
      <c r="V24" s="5">
        <f>'[3]Pc, Winter, S1'!V24*Main!$B$8+_xlfn.IFNA(VLOOKUP($A24,'EV Distribution'!$A$2:$B$11,2),0)*'EV Scenarios'!V$2</f>
        <v>0.10848895941727146</v>
      </c>
      <c r="W24" s="5">
        <f>'[3]Pc, Winter, S1'!W24*Main!$B$8+_xlfn.IFNA(VLOOKUP($A24,'EV Distribution'!$A$2:$B$11,2),0)*'EV Scenarios'!W$2</f>
        <v>9.2848868255113695E-2</v>
      </c>
      <c r="X24" s="5">
        <f>'[3]Pc, Winter, S1'!X24*Main!$B$8+_xlfn.IFNA(VLOOKUP($A24,'EV Distribution'!$A$2:$B$11,2),0)*'EV Scenarios'!X$2</f>
        <v>0.15047346267886083</v>
      </c>
      <c r="Y24" s="5">
        <f>'[3]Pc, Winter, S1'!Y24*Main!$B$8+_xlfn.IFNA(VLOOKUP($A24,'EV Distribution'!$A$2:$B$11,2),0)*'EV Scenarios'!Y$2</f>
        <v>0.15481345750420897</v>
      </c>
    </row>
    <row r="25" spans="1:25" x14ac:dyDescent="0.25">
      <c r="A25">
        <v>77</v>
      </c>
      <c r="B25" s="5">
        <f>'[3]Pc, Winter, S1'!B25*Main!$B$8+_xlfn.IFNA(VLOOKUP($A25,'EV Distribution'!$A$2:$B$11,2),0)*'EV Scenarios'!B$2</f>
        <v>0.38578775631131501</v>
      </c>
      <c r="C25" s="5">
        <f>'[3]Pc, Winter, S1'!C25*Main!$B$8+_xlfn.IFNA(VLOOKUP($A25,'EV Distribution'!$A$2:$B$11,2),0)*'EV Scenarios'!C$2</f>
        <v>0.38825522895127745</v>
      </c>
      <c r="D25" s="5">
        <f>'[3]Pc, Winter, S1'!D25*Main!$B$8+_xlfn.IFNA(VLOOKUP($A25,'EV Distribution'!$A$2:$B$11,2),0)*'EV Scenarios'!D$2</f>
        <v>0.38052095169278083</v>
      </c>
      <c r="E25" s="5">
        <f>'[3]Pc, Winter, S1'!E25*Main!$B$8+_xlfn.IFNA(VLOOKUP($A25,'EV Distribution'!$A$2:$B$11,2),0)*'EV Scenarios'!E$2</f>
        <v>0.37259170381272622</v>
      </c>
      <c r="F25" s="5">
        <f>'[3]Pc, Winter, S1'!F25*Main!$B$8+_xlfn.IFNA(VLOOKUP($A25,'EV Distribution'!$A$2:$B$11,2),0)*'EV Scenarios'!F$2</f>
        <v>0.35798126827582899</v>
      </c>
      <c r="G25" s="5">
        <f>'[3]Pc, Winter, S1'!G25*Main!$B$8+_xlfn.IFNA(VLOOKUP($A25,'EV Distribution'!$A$2:$B$11,2),0)*'EV Scenarios'!G$2</f>
        <v>0.36038101407097689</v>
      </c>
      <c r="H25" s="5">
        <f>'[3]Pc, Winter, S1'!H25*Main!$B$8+_xlfn.IFNA(VLOOKUP($A25,'EV Distribution'!$A$2:$B$11,2),0)*'EV Scenarios'!H$2</f>
        <v>0.46186662983402665</v>
      </c>
      <c r="I25" s="5">
        <f>'[3]Pc, Winter, S1'!I25*Main!$B$8+_xlfn.IFNA(VLOOKUP($A25,'EV Distribution'!$A$2:$B$11,2),0)*'EV Scenarios'!I$2</f>
        <v>0.46993570838130361</v>
      </c>
      <c r="J25" s="5">
        <f>'[3]Pc, Winter, S1'!J25*Main!$B$8+_xlfn.IFNA(VLOOKUP($A25,'EV Distribution'!$A$2:$B$11,2),0)*'EV Scenarios'!J$2</f>
        <v>0.49836783793906853</v>
      </c>
      <c r="K25" s="5">
        <f>'[3]Pc, Winter, S1'!K25*Main!$B$8+_xlfn.IFNA(VLOOKUP($A25,'EV Distribution'!$A$2:$B$11,2),0)*'EV Scenarios'!K$2</f>
        <v>0.49913338240586891</v>
      </c>
      <c r="L25" s="5">
        <f>'[3]Pc, Winter, S1'!L25*Main!$B$8+_xlfn.IFNA(VLOOKUP($A25,'EV Distribution'!$A$2:$B$11,2),0)*'EV Scenarios'!L$2</f>
        <v>0.4980593221205894</v>
      </c>
      <c r="M25" s="5">
        <f>'[3]Pc, Winter, S1'!M25*Main!$B$8+_xlfn.IFNA(VLOOKUP($A25,'EV Distribution'!$A$2:$B$11,2),0)*'EV Scenarios'!M$2</f>
        <v>0.47213853863814315</v>
      </c>
      <c r="N25" s="5">
        <f>'[3]Pc, Winter, S1'!N25*Main!$B$8+_xlfn.IFNA(VLOOKUP($A25,'EV Distribution'!$A$2:$B$11,2),0)*'EV Scenarios'!N$2</f>
        <v>0.45540774520478822</v>
      </c>
      <c r="O25" s="5">
        <f>'[3]Pc, Winter, S1'!O25*Main!$B$8+_xlfn.IFNA(VLOOKUP($A25,'EV Distribution'!$A$2:$B$11,2),0)*'EV Scenarios'!O$2</f>
        <v>0.43319312164288803</v>
      </c>
      <c r="P25" s="5">
        <f>'[3]Pc, Winter, S1'!P25*Main!$B$8+_xlfn.IFNA(VLOOKUP($A25,'EV Distribution'!$A$2:$B$11,2),0)*'EV Scenarios'!P$2</f>
        <v>0.43991138162729615</v>
      </c>
      <c r="Q25" s="5">
        <f>'[3]Pc, Winter, S1'!Q25*Main!$B$8+_xlfn.IFNA(VLOOKUP($A25,'EV Distribution'!$A$2:$B$11,2),0)*'EV Scenarios'!Q$2</f>
        <v>0.44017808680868942</v>
      </c>
      <c r="R25" s="5">
        <f>'[3]Pc, Winter, S1'!R25*Main!$B$8+_xlfn.IFNA(VLOOKUP($A25,'EV Distribution'!$A$2:$B$11,2),0)*'EV Scenarios'!R$2</f>
        <v>0.39412255747429886</v>
      </c>
      <c r="S25" s="5">
        <f>'[3]Pc, Winter, S1'!S25*Main!$B$8+_xlfn.IFNA(VLOOKUP($A25,'EV Distribution'!$A$2:$B$11,2),0)*'EV Scenarios'!S$2</f>
        <v>0.42232476820626819</v>
      </c>
      <c r="T25" s="5">
        <f>'[3]Pc, Winter, S1'!T25*Main!$B$8+_xlfn.IFNA(VLOOKUP($A25,'EV Distribution'!$A$2:$B$11,2),0)*'EV Scenarios'!T$2</f>
        <v>0.39892306017460766</v>
      </c>
      <c r="U25" s="5">
        <f>'[3]Pc, Winter, S1'!U25*Main!$B$8+_xlfn.IFNA(VLOOKUP($A25,'EV Distribution'!$A$2:$B$11,2),0)*'EV Scenarios'!U$2</f>
        <v>0.36738338622975181</v>
      </c>
      <c r="V25" s="5">
        <f>'[3]Pc, Winter, S1'!V25*Main!$B$8+_xlfn.IFNA(VLOOKUP($A25,'EV Distribution'!$A$2:$B$11,2),0)*'EV Scenarios'!V$2</f>
        <v>0.35200037365538711</v>
      </c>
      <c r="W25" s="5">
        <f>'[3]Pc, Winter, S1'!W25*Main!$B$8+_xlfn.IFNA(VLOOKUP($A25,'EV Distribution'!$A$2:$B$11,2),0)*'EV Scenarios'!W$2</f>
        <v>0.32927934648135965</v>
      </c>
      <c r="X25" s="5">
        <f>'[3]Pc, Winter, S1'!X25*Main!$B$8+_xlfn.IFNA(VLOOKUP($A25,'EV Distribution'!$A$2:$B$11,2),0)*'EV Scenarios'!X$2</f>
        <v>0.36916721565157151</v>
      </c>
      <c r="Y25" s="5">
        <f>'[3]Pc, Winter, S1'!Y25*Main!$B$8+_xlfn.IFNA(VLOOKUP($A25,'EV Distribution'!$A$2:$B$11,2),0)*'EV Scenarios'!Y$2</f>
        <v>0.37684383808819621</v>
      </c>
    </row>
    <row r="26" spans="1:25" x14ac:dyDescent="0.25">
      <c r="A26">
        <v>78</v>
      </c>
      <c r="B26" s="5">
        <f>'[3]Pc, Winter, S1'!B26*Main!$B$8+_xlfn.IFNA(VLOOKUP($A26,'EV Distribution'!$A$2:$B$11,2),0)*'EV Scenarios'!B$2</f>
        <v>0.31328944327526359</v>
      </c>
      <c r="C26" s="5">
        <f>'[3]Pc, Winter, S1'!C26*Main!$B$8+_xlfn.IFNA(VLOOKUP($A26,'EV Distribution'!$A$2:$B$11,2),0)*'EV Scenarios'!C$2</f>
        <v>0.32035708215735881</v>
      </c>
      <c r="D26" s="5">
        <f>'[3]Pc, Winter, S1'!D26*Main!$B$8+_xlfn.IFNA(VLOOKUP($A26,'EV Distribution'!$A$2:$B$11,2),0)*'EV Scenarios'!D$2</f>
        <v>0.2957607024940111</v>
      </c>
      <c r="E26" s="5">
        <f>'[3]Pc, Winter, S1'!E26*Main!$B$8+_xlfn.IFNA(VLOOKUP($A26,'EV Distribution'!$A$2:$B$11,2),0)*'EV Scenarios'!E$2</f>
        <v>0.28953546348578002</v>
      </c>
      <c r="F26" s="5">
        <f>'[3]Pc, Winter, S1'!F26*Main!$B$8+_xlfn.IFNA(VLOOKUP($A26,'EV Distribution'!$A$2:$B$11,2),0)*'EV Scenarios'!F$2</f>
        <v>0.27158917119405929</v>
      </c>
      <c r="G26" s="5">
        <f>'[3]Pc, Winter, S1'!G26*Main!$B$8+_xlfn.IFNA(VLOOKUP($A26,'EV Distribution'!$A$2:$B$11,2),0)*'EV Scenarios'!G$2</f>
        <v>0.25978464289293723</v>
      </c>
      <c r="H26" s="5">
        <f>'[3]Pc, Winter, S1'!H26*Main!$B$8+_xlfn.IFNA(VLOOKUP($A26,'EV Distribution'!$A$2:$B$11,2),0)*'EV Scenarios'!H$2</f>
        <v>0.27488353857557923</v>
      </c>
      <c r="I26" s="5">
        <f>'[3]Pc, Winter, S1'!I26*Main!$B$8+_xlfn.IFNA(VLOOKUP($A26,'EV Distribution'!$A$2:$B$11,2),0)*'EV Scenarios'!I$2</f>
        <v>0.1961682826799524</v>
      </c>
      <c r="J26" s="5">
        <f>'[3]Pc, Winter, S1'!J26*Main!$B$8+_xlfn.IFNA(VLOOKUP($A26,'EV Distribution'!$A$2:$B$11,2),0)*'EV Scenarios'!J$2</f>
        <v>0.1951615860510385</v>
      </c>
      <c r="K26" s="5">
        <f>'[3]Pc, Winter, S1'!K26*Main!$B$8+_xlfn.IFNA(VLOOKUP($A26,'EV Distribution'!$A$2:$B$11,2),0)*'EV Scenarios'!K$2</f>
        <v>0.21798953633602294</v>
      </c>
      <c r="L26" s="5">
        <f>'[3]Pc, Winter, S1'!L26*Main!$B$8+_xlfn.IFNA(VLOOKUP($A26,'EV Distribution'!$A$2:$B$11,2),0)*'EV Scenarios'!L$2</f>
        <v>0.20728495043750983</v>
      </c>
      <c r="M26" s="5">
        <f>'[3]Pc, Winter, S1'!M26*Main!$B$8+_xlfn.IFNA(VLOOKUP($A26,'EV Distribution'!$A$2:$B$11,2),0)*'EV Scenarios'!M$2</f>
        <v>0.20848760071801001</v>
      </c>
      <c r="N26" s="5">
        <f>'[3]Pc, Winter, S1'!N26*Main!$B$8+_xlfn.IFNA(VLOOKUP($A26,'EV Distribution'!$A$2:$B$11,2),0)*'EV Scenarios'!N$2</f>
        <v>0.22810716544958598</v>
      </c>
      <c r="O26" s="5">
        <f>'[3]Pc, Winter, S1'!O26*Main!$B$8+_xlfn.IFNA(VLOOKUP($A26,'EV Distribution'!$A$2:$B$11,2),0)*'EV Scenarios'!O$2</f>
        <v>0.2475001863554992</v>
      </c>
      <c r="P26" s="5">
        <f>'[3]Pc, Winter, S1'!P26*Main!$B$8+_xlfn.IFNA(VLOOKUP($A26,'EV Distribution'!$A$2:$B$11,2),0)*'EV Scenarios'!P$2</f>
        <v>0.24402664547412678</v>
      </c>
      <c r="Q26" s="5">
        <f>'[3]Pc, Winter, S1'!Q26*Main!$B$8+_xlfn.IFNA(VLOOKUP($A26,'EV Distribution'!$A$2:$B$11,2),0)*'EV Scenarios'!Q$2</f>
        <v>0.24505022035949178</v>
      </c>
      <c r="R26" s="5">
        <f>'[3]Pc, Winter, S1'!R26*Main!$B$8+_xlfn.IFNA(VLOOKUP($A26,'EV Distribution'!$A$2:$B$11,2),0)*'EV Scenarios'!R$2</f>
        <v>0.22797018397621646</v>
      </c>
      <c r="S26" s="5">
        <f>'[3]Pc, Winter, S1'!S26*Main!$B$8+_xlfn.IFNA(VLOOKUP($A26,'EV Distribution'!$A$2:$B$11,2),0)*'EV Scenarios'!S$2</f>
        <v>0.24529334872315811</v>
      </c>
      <c r="T26" s="5">
        <f>'[3]Pc, Winter, S1'!T26*Main!$B$8+_xlfn.IFNA(VLOOKUP($A26,'EV Distribution'!$A$2:$B$11,2),0)*'EV Scenarios'!T$2</f>
        <v>0.21501141021908193</v>
      </c>
      <c r="U26" s="5">
        <f>'[3]Pc, Winter, S1'!U26*Main!$B$8+_xlfn.IFNA(VLOOKUP($A26,'EV Distribution'!$A$2:$B$11,2),0)*'EV Scenarios'!U$2</f>
        <v>0.20540705685077393</v>
      </c>
      <c r="V26" s="5">
        <f>'[3]Pc, Winter, S1'!V26*Main!$B$8+_xlfn.IFNA(VLOOKUP($A26,'EV Distribution'!$A$2:$B$11,2),0)*'EV Scenarios'!V$2</f>
        <v>0.21474320919780604</v>
      </c>
      <c r="W26" s="5">
        <f>'[3]Pc, Winter, S1'!W26*Main!$B$8+_xlfn.IFNA(VLOOKUP($A26,'EV Distribution'!$A$2:$B$11,2),0)*'EV Scenarios'!W$2</f>
        <v>0.19660959523779109</v>
      </c>
      <c r="X26" s="5">
        <f>'[3]Pc, Winter, S1'!X26*Main!$B$8+_xlfn.IFNA(VLOOKUP($A26,'EV Distribution'!$A$2:$B$11,2),0)*'EV Scenarios'!X$2</f>
        <v>0.26743578376886656</v>
      </c>
      <c r="Y26" s="5">
        <f>'[3]Pc, Winter, S1'!Y26*Main!$B$8+_xlfn.IFNA(VLOOKUP($A26,'EV Distribution'!$A$2:$B$11,2),0)*'EV Scenarios'!Y$2</f>
        <v>0.28362497080242999</v>
      </c>
    </row>
    <row r="27" spans="1:25" x14ac:dyDescent="0.25">
      <c r="A27">
        <v>114</v>
      </c>
      <c r="B27" s="5">
        <f>'[3]Pc, Winter, S1'!B27*Main!$B$8+_xlfn.IFNA(VLOOKUP($A27,'EV Distribution'!$A$2:$B$11,2),0)*'EV Scenarios'!B$2</f>
        <v>0.53587598422500693</v>
      </c>
      <c r="C27" s="5">
        <f>'[3]Pc, Winter, S1'!C27*Main!$B$8+_xlfn.IFNA(VLOOKUP($A27,'EV Distribution'!$A$2:$B$11,2),0)*'EV Scenarios'!C$2</f>
        <v>0.54345659534882684</v>
      </c>
      <c r="D27" s="5">
        <f>'[3]Pc, Winter, S1'!D27*Main!$B$8+_xlfn.IFNA(VLOOKUP($A27,'EV Distribution'!$A$2:$B$11,2),0)*'EV Scenarios'!D$2</f>
        <v>0.5070933537516914</v>
      </c>
      <c r="E27" s="5">
        <f>'[3]Pc, Winter, S1'!E27*Main!$B$8+_xlfn.IFNA(VLOOKUP($A27,'EV Distribution'!$A$2:$B$11,2),0)*'EV Scenarios'!E$2</f>
        <v>0.50816040247111272</v>
      </c>
      <c r="F27" s="5">
        <f>'[3]Pc, Winter, S1'!F27*Main!$B$8+_xlfn.IFNA(VLOOKUP($A27,'EV Distribution'!$A$2:$B$11,2),0)*'EV Scenarios'!F$2</f>
        <v>0.48778925818481039</v>
      </c>
      <c r="G27" s="5">
        <f>'[3]Pc, Winter, S1'!G27*Main!$B$8+_xlfn.IFNA(VLOOKUP($A27,'EV Distribution'!$A$2:$B$11,2),0)*'EV Scenarios'!G$2</f>
        <v>0.47071684883386922</v>
      </c>
      <c r="H27" s="5">
        <f>'[3]Pc, Winter, S1'!H27*Main!$B$8+_xlfn.IFNA(VLOOKUP($A27,'EV Distribution'!$A$2:$B$11,2),0)*'EV Scenarios'!H$2</f>
        <v>0.50264377699473872</v>
      </c>
      <c r="I27" s="5">
        <f>'[3]Pc, Winter, S1'!I27*Main!$B$8+_xlfn.IFNA(VLOOKUP($A27,'EV Distribution'!$A$2:$B$11,2),0)*'EV Scenarios'!I$2</f>
        <v>0.44096369275838837</v>
      </c>
      <c r="J27" s="5">
        <f>'[3]Pc, Winter, S1'!J27*Main!$B$8+_xlfn.IFNA(VLOOKUP($A27,'EV Distribution'!$A$2:$B$11,2),0)*'EV Scenarios'!J$2</f>
        <v>0.47329056402565206</v>
      </c>
      <c r="K27" s="5">
        <f>'[3]Pc, Winter, S1'!K27*Main!$B$8+_xlfn.IFNA(VLOOKUP($A27,'EV Distribution'!$A$2:$B$11,2),0)*'EV Scenarios'!K$2</f>
        <v>0.53346657111880946</v>
      </c>
      <c r="L27" s="5">
        <f>'[3]Pc, Winter, S1'!L27*Main!$B$8+_xlfn.IFNA(VLOOKUP($A27,'EV Distribution'!$A$2:$B$11,2),0)*'EV Scenarios'!L$2</f>
        <v>0.53282288454979443</v>
      </c>
      <c r="M27" s="5">
        <f>'[3]Pc, Winter, S1'!M27*Main!$B$8+_xlfn.IFNA(VLOOKUP($A27,'EV Distribution'!$A$2:$B$11,2),0)*'EV Scenarios'!M$2</f>
        <v>0.53636549501607855</v>
      </c>
      <c r="N27" s="5">
        <f>'[3]Pc, Winter, S1'!N27*Main!$B$8+_xlfn.IFNA(VLOOKUP($A27,'EV Distribution'!$A$2:$B$11,2),0)*'EV Scenarios'!N$2</f>
        <v>0.52775508287783224</v>
      </c>
      <c r="O27" s="5">
        <f>'[3]Pc, Winter, S1'!O27*Main!$B$8+_xlfn.IFNA(VLOOKUP($A27,'EV Distribution'!$A$2:$B$11,2),0)*'EV Scenarios'!O$2</f>
        <v>0.53828173711414329</v>
      </c>
      <c r="P27" s="5">
        <f>'[3]Pc, Winter, S1'!P27*Main!$B$8+_xlfn.IFNA(VLOOKUP($A27,'EV Distribution'!$A$2:$B$11,2),0)*'EV Scenarios'!P$2</f>
        <v>0.56013391472642793</v>
      </c>
      <c r="Q27" s="5">
        <f>'[3]Pc, Winter, S1'!Q27*Main!$B$8+_xlfn.IFNA(VLOOKUP($A27,'EV Distribution'!$A$2:$B$11,2),0)*'EV Scenarios'!Q$2</f>
        <v>0.56279377824745302</v>
      </c>
      <c r="R27" s="5">
        <f>'[3]Pc, Winter, S1'!R27*Main!$B$8+_xlfn.IFNA(VLOOKUP($A27,'EV Distribution'!$A$2:$B$11,2),0)*'EV Scenarios'!R$2</f>
        <v>0.53747089520632718</v>
      </c>
      <c r="S27" s="5">
        <f>'[3]Pc, Winter, S1'!S27*Main!$B$8+_xlfn.IFNA(VLOOKUP($A27,'EV Distribution'!$A$2:$B$11,2),0)*'EV Scenarios'!S$2</f>
        <v>0.53405258504513808</v>
      </c>
      <c r="T27" s="5">
        <f>'[3]Pc, Winter, S1'!T27*Main!$B$8+_xlfn.IFNA(VLOOKUP($A27,'EV Distribution'!$A$2:$B$11,2),0)*'EV Scenarios'!T$2</f>
        <v>0.48169851589241602</v>
      </c>
      <c r="U27" s="5">
        <f>'[3]Pc, Winter, S1'!U27*Main!$B$8+_xlfn.IFNA(VLOOKUP($A27,'EV Distribution'!$A$2:$B$11,2),0)*'EV Scenarios'!U$2</f>
        <v>0.46335421163741053</v>
      </c>
      <c r="V27" s="5">
        <f>'[3]Pc, Winter, S1'!V27*Main!$B$8+_xlfn.IFNA(VLOOKUP($A27,'EV Distribution'!$A$2:$B$11,2),0)*'EV Scenarios'!V$2</f>
        <v>0.45756637690459551</v>
      </c>
      <c r="W27" s="5">
        <f>'[3]Pc, Winter, S1'!W27*Main!$B$8+_xlfn.IFNA(VLOOKUP($A27,'EV Distribution'!$A$2:$B$11,2),0)*'EV Scenarios'!W$2</f>
        <v>0.44438362270329346</v>
      </c>
      <c r="X27" s="5">
        <f>'[3]Pc, Winter, S1'!X27*Main!$B$8+_xlfn.IFNA(VLOOKUP($A27,'EV Distribution'!$A$2:$B$11,2),0)*'EV Scenarios'!X$2</f>
        <v>0.51886056255806001</v>
      </c>
      <c r="Y27" s="5">
        <f>'[3]Pc, Winter, S1'!Y27*Main!$B$8+_xlfn.IFNA(VLOOKUP($A27,'EV Distribution'!$A$2:$B$11,2),0)*'EV Scenarios'!Y$2</f>
        <v>0.53874185277628639</v>
      </c>
    </row>
    <row r="28" spans="1:25" x14ac:dyDescent="0.25">
      <c r="A28">
        <v>79</v>
      </c>
      <c r="B28" s="5">
        <f>'[3]Pc, Winter, S1'!B28*Main!$B$8+_xlfn.IFNA(VLOOKUP($A28,'EV Distribution'!$A$2:$B$11,2),0)*'EV Scenarios'!B$2</f>
        <v>0.2167696357007759</v>
      </c>
      <c r="C28" s="5">
        <f>'[3]Pc, Winter, S1'!C28*Main!$B$8+_xlfn.IFNA(VLOOKUP($A28,'EV Distribution'!$A$2:$B$11,2),0)*'EV Scenarios'!C$2</f>
        <v>0.21440821513810876</v>
      </c>
      <c r="D28" s="5">
        <f>'[3]Pc, Winter, S1'!D28*Main!$B$8+_xlfn.IFNA(VLOOKUP($A28,'EV Distribution'!$A$2:$B$11,2),0)*'EV Scenarios'!D$2</f>
        <v>0.1970862582096265</v>
      </c>
      <c r="E28" s="5">
        <f>'[3]Pc, Winter, S1'!E28*Main!$B$8+_xlfn.IFNA(VLOOKUP($A28,'EV Distribution'!$A$2:$B$11,2),0)*'EV Scenarios'!E$2</f>
        <v>0.17587041600262571</v>
      </c>
      <c r="F28" s="5">
        <f>'[3]Pc, Winter, S1'!F28*Main!$B$8+_xlfn.IFNA(VLOOKUP($A28,'EV Distribution'!$A$2:$B$11,2),0)*'EV Scenarios'!F$2</f>
        <v>0.15548601725163247</v>
      </c>
      <c r="G28" s="5">
        <f>'[3]Pc, Winter, S1'!G28*Main!$B$8+_xlfn.IFNA(VLOOKUP($A28,'EV Distribution'!$A$2:$B$11,2),0)*'EV Scenarios'!G$2</f>
        <v>0.13874566498360674</v>
      </c>
      <c r="H28" s="5">
        <f>'[3]Pc, Winter, S1'!H28*Main!$B$8+_xlfn.IFNA(VLOOKUP($A28,'EV Distribution'!$A$2:$B$11,2),0)*'EV Scenarios'!H$2</f>
        <v>0.15628121921281274</v>
      </c>
      <c r="I28" s="5">
        <f>'[3]Pc, Winter, S1'!I28*Main!$B$8+_xlfn.IFNA(VLOOKUP($A28,'EV Distribution'!$A$2:$B$11,2),0)*'EV Scenarios'!I$2</f>
        <v>8.1594412094735863E-2</v>
      </c>
      <c r="J28" s="5">
        <f>'[3]Pc, Winter, S1'!J28*Main!$B$8+_xlfn.IFNA(VLOOKUP($A28,'EV Distribution'!$A$2:$B$11,2),0)*'EV Scenarios'!J$2</f>
        <v>8.2592791120987719E-2</v>
      </c>
      <c r="K28" s="5">
        <f>'[3]Pc, Winter, S1'!K28*Main!$B$8+_xlfn.IFNA(VLOOKUP($A28,'EV Distribution'!$A$2:$B$11,2),0)*'EV Scenarios'!K$2</f>
        <v>0.10890775907871136</v>
      </c>
      <c r="L28" s="5">
        <f>'[3]Pc, Winter, S1'!L28*Main!$B$8+_xlfn.IFNA(VLOOKUP($A28,'EV Distribution'!$A$2:$B$11,2),0)*'EV Scenarios'!L$2</f>
        <v>0.116597167815047</v>
      </c>
      <c r="M28" s="5">
        <f>'[3]Pc, Winter, S1'!M28*Main!$B$8+_xlfn.IFNA(VLOOKUP($A28,'EV Distribution'!$A$2:$B$11,2),0)*'EV Scenarios'!M$2</f>
        <v>0.126472704178615</v>
      </c>
      <c r="N28" s="5">
        <f>'[3]Pc, Winter, S1'!N28*Main!$B$8+_xlfn.IFNA(VLOOKUP($A28,'EV Distribution'!$A$2:$B$11,2),0)*'EV Scenarios'!N$2</f>
        <v>0.13282533463713517</v>
      </c>
      <c r="O28" s="5">
        <f>'[3]Pc, Winter, S1'!O28*Main!$B$8+_xlfn.IFNA(VLOOKUP($A28,'EV Distribution'!$A$2:$B$11,2),0)*'EV Scenarios'!O$2</f>
        <v>0.15090414873376898</v>
      </c>
      <c r="P28" s="5">
        <f>'[3]Pc, Winter, S1'!P28*Main!$B$8+_xlfn.IFNA(VLOOKUP($A28,'EV Distribution'!$A$2:$B$11,2),0)*'EV Scenarios'!P$2</f>
        <v>0.13953110673676344</v>
      </c>
      <c r="Q28" s="5">
        <f>'[3]Pc, Winter, S1'!Q28*Main!$B$8+_xlfn.IFNA(VLOOKUP($A28,'EV Distribution'!$A$2:$B$11,2),0)*'EV Scenarios'!Q$2</f>
        <v>0.13554979382619878</v>
      </c>
      <c r="R28" s="5">
        <f>'[3]Pc, Winter, S1'!R28*Main!$B$8+_xlfn.IFNA(VLOOKUP($A28,'EV Distribution'!$A$2:$B$11,2),0)*'EV Scenarios'!R$2</f>
        <v>0.11791617906640903</v>
      </c>
      <c r="S28" s="5">
        <f>'[3]Pc, Winter, S1'!S28*Main!$B$8+_xlfn.IFNA(VLOOKUP($A28,'EV Distribution'!$A$2:$B$11,2),0)*'EV Scenarios'!S$2</f>
        <v>0.1464200462664523</v>
      </c>
      <c r="T28" s="5">
        <f>'[3]Pc, Winter, S1'!T28*Main!$B$8+_xlfn.IFNA(VLOOKUP($A28,'EV Distribution'!$A$2:$B$11,2),0)*'EV Scenarios'!T$2</f>
        <v>0.13454322750976516</v>
      </c>
      <c r="U28" s="5">
        <f>'[3]Pc, Winter, S1'!U28*Main!$B$8+_xlfn.IFNA(VLOOKUP($A28,'EV Distribution'!$A$2:$B$11,2),0)*'EV Scenarios'!U$2</f>
        <v>0.14110250404016209</v>
      </c>
      <c r="V28" s="5">
        <f>'[3]Pc, Winter, S1'!V28*Main!$B$8+_xlfn.IFNA(VLOOKUP($A28,'EV Distribution'!$A$2:$B$11,2),0)*'EV Scenarios'!V$2</f>
        <v>0.16086468978831328</v>
      </c>
      <c r="W28" s="5">
        <f>'[3]Pc, Winter, S1'!W28*Main!$B$8+_xlfn.IFNA(VLOOKUP($A28,'EV Distribution'!$A$2:$B$11,2),0)*'EV Scenarios'!W$2</f>
        <v>0.14143282498784515</v>
      </c>
      <c r="X28" s="5">
        <f>'[3]Pc, Winter, S1'!X28*Main!$B$8+_xlfn.IFNA(VLOOKUP($A28,'EV Distribution'!$A$2:$B$11,2),0)*'EV Scenarios'!X$2</f>
        <v>0.20081893277219537</v>
      </c>
      <c r="Y28" s="5">
        <f>'[3]Pc, Winter, S1'!Y28*Main!$B$8+_xlfn.IFNA(VLOOKUP($A28,'EV Distribution'!$A$2:$B$11,2),0)*'EV Scenarios'!Y$2</f>
        <v>0.20186300459665352</v>
      </c>
    </row>
    <row r="29" spans="1:25" x14ac:dyDescent="0.25">
      <c r="A29">
        <v>71</v>
      </c>
      <c r="B29" s="5">
        <f>'[3]Pc, Winter, S1'!B29*Main!$B$8+_xlfn.IFNA(VLOOKUP($A29,'EV Distribution'!$A$2:$B$11,2),0)*'EV Scenarios'!B$2</f>
        <v>0.13930746003624322</v>
      </c>
      <c r="C29" s="5">
        <f>'[3]Pc, Winter, S1'!C29*Main!$B$8+_xlfn.IFNA(VLOOKUP($A29,'EV Distribution'!$A$2:$B$11,2),0)*'EV Scenarios'!C$2</f>
        <v>0.13793875940103062</v>
      </c>
      <c r="D29" s="5">
        <f>'[3]Pc, Winter, S1'!D29*Main!$B$8+_xlfn.IFNA(VLOOKUP($A29,'EV Distribution'!$A$2:$B$11,2),0)*'EV Scenarios'!D$2</f>
        <v>0.12516399556442254</v>
      </c>
      <c r="E29" s="5">
        <f>'[3]Pc, Winter, S1'!E29*Main!$B$8+_xlfn.IFNA(VLOOKUP($A29,'EV Distribution'!$A$2:$B$11,2),0)*'EV Scenarios'!E$2</f>
        <v>0.11929378592116083</v>
      </c>
      <c r="F29" s="5">
        <f>'[3]Pc, Winter, S1'!F29*Main!$B$8+_xlfn.IFNA(VLOOKUP($A29,'EV Distribution'!$A$2:$B$11,2),0)*'EV Scenarios'!F$2</f>
        <v>0.10187954150014752</v>
      </c>
      <c r="G29" s="5">
        <f>'[3]Pc, Winter, S1'!G29*Main!$B$8+_xlfn.IFNA(VLOOKUP($A29,'EV Distribution'!$A$2:$B$11,2),0)*'EV Scenarios'!G$2</f>
        <v>9.0103978758506412E-2</v>
      </c>
      <c r="H29" s="5">
        <f>'[3]Pc, Winter, S1'!H29*Main!$B$8+_xlfn.IFNA(VLOOKUP($A29,'EV Distribution'!$A$2:$B$11,2),0)*'EV Scenarios'!H$2</f>
        <v>0.10554044849519117</v>
      </c>
      <c r="I29" s="5">
        <f>'[3]Pc, Winter, S1'!I29*Main!$B$8+_xlfn.IFNA(VLOOKUP($A29,'EV Distribution'!$A$2:$B$11,2),0)*'EV Scenarios'!I$2</f>
        <v>3.3813553076164349E-2</v>
      </c>
      <c r="J29" s="5">
        <f>'[3]Pc, Winter, S1'!J29*Main!$B$8+_xlfn.IFNA(VLOOKUP($A29,'EV Distribution'!$A$2:$B$11,2),0)*'EV Scenarios'!J$2</f>
        <v>4.4002412936015069E-2</v>
      </c>
      <c r="K29" s="5">
        <f>'[3]Pc, Winter, S1'!K29*Main!$B$8+_xlfn.IFNA(VLOOKUP($A29,'EV Distribution'!$A$2:$B$11,2),0)*'EV Scenarios'!K$2</f>
        <v>5.5168166820544214E-2</v>
      </c>
      <c r="L29" s="5">
        <f>'[3]Pc, Winter, S1'!L29*Main!$B$8+_xlfn.IFNA(VLOOKUP($A29,'EV Distribution'!$A$2:$B$11,2),0)*'EV Scenarios'!L$2</f>
        <v>5.3195686780982028E-2</v>
      </c>
      <c r="M29" s="5">
        <f>'[3]Pc, Winter, S1'!M29*Main!$B$8+_xlfn.IFNA(VLOOKUP($A29,'EV Distribution'!$A$2:$B$11,2),0)*'EV Scenarios'!M$2</f>
        <v>6.0098612184471129E-2</v>
      </c>
      <c r="N29" s="5">
        <f>'[3]Pc, Winter, S1'!N29*Main!$B$8+_xlfn.IFNA(VLOOKUP($A29,'EV Distribution'!$A$2:$B$11,2),0)*'EV Scenarios'!N$2</f>
        <v>7.366134181925596E-2</v>
      </c>
      <c r="O29" s="5">
        <f>'[3]Pc, Winter, S1'!O29*Main!$B$8+_xlfn.IFNA(VLOOKUP($A29,'EV Distribution'!$A$2:$B$11,2),0)*'EV Scenarios'!O$2</f>
        <v>8.9667739608537883E-2</v>
      </c>
      <c r="P29" s="5">
        <f>'[3]Pc, Winter, S1'!P29*Main!$B$8+_xlfn.IFNA(VLOOKUP($A29,'EV Distribution'!$A$2:$B$11,2),0)*'EV Scenarios'!P$2</f>
        <v>8.5476005386938475E-2</v>
      </c>
      <c r="Q29" s="5">
        <f>'[3]Pc, Winter, S1'!Q29*Main!$B$8+_xlfn.IFNA(VLOOKUP($A29,'EV Distribution'!$A$2:$B$11,2),0)*'EV Scenarios'!Q$2</f>
        <v>7.7631927867904765E-2</v>
      </c>
      <c r="R29" s="5">
        <f>'[3]Pc, Winter, S1'!R29*Main!$B$8+_xlfn.IFNA(VLOOKUP($A29,'EV Distribution'!$A$2:$B$11,2),0)*'EV Scenarios'!R$2</f>
        <v>6.1714006679327943E-2</v>
      </c>
      <c r="S29" s="5">
        <f>'[3]Pc, Winter, S1'!S29*Main!$B$8+_xlfn.IFNA(VLOOKUP($A29,'EV Distribution'!$A$2:$B$11,2),0)*'EV Scenarios'!S$2</f>
        <v>8.6454967617157388E-2</v>
      </c>
      <c r="T29" s="5">
        <f>'[3]Pc, Winter, S1'!T29*Main!$B$8+_xlfn.IFNA(VLOOKUP($A29,'EV Distribution'!$A$2:$B$11,2),0)*'EV Scenarios'!T$2</f>
        <v>7.3604643362914002E-2</v>
      </c>
      <c r="U29" s="5">
        <f>'[3]Pc, Winter, S1'!U29*Main!$B$8+_xlfn.IFNA(VLOOKUP($A29,'EV Distribution'!$A$2:$B$11,2),0)*'EV Scenarios'!U$2</f>
        <v>7.5358955968521366E-2</v>
      </c>
      <c r="V29" s="5">
        <f>'[3]Pc, Winter, S1'!V29*Main!$B$8+_xlfn.IFNA(VLOOKUP($A29,'EV Distribution'!$A$2:$B$11,2),0)*'EV Scenarios'!V$2</f>
        <v>8.8322769887784217E-2</v>
      </c>
      <c r="W29" s="5">
        <f>'[3]Pc, Winter, S1'!W29*Main!$B$8+_xlfn.IFNA(VLOOKUP($A29,'EV Distribution'!$A$2:$B$11,2),0)*'EV Scenarios'!W$2</f>
        <v>7.3157604029231563E-2</v>
      </c>
      <c r="X29" s="5">
        <f>'[3]Pc, Winter, S1'!X29*Main!$B$8+_xlfn.IFNA(VLOOKUP($A29,'EV Distribution'!$A$2:$B$11,2),0)*'EV Scenarios'!X$2</f>
        <v>0.1327867729637863</v>
      </c>
      <c r="Y29" s="5">
        <f>'[3]Pc, Winter, S1'!Y29*Main!$B$8+_xlfn.IFNA(VLOOKUP($A29,'EV Distribution'!$A$2:$B$11,2),0)*'EV Scenarios'!Y$2</f>
        <v>0.14332893913299999</v>
      </c>
    </row>
    <row r="30" spans="1:25" x14ac:dyDescent="0.25">
      <c r="A30">
        <v>9</v>
      </c>
      <c r="B30" s="5">
        <f>'[3]Pc, Winter, S1'!B30*Main!$B$8+_xlfn.IFNA(VLOOKUP($A30,'EV Distribution'!$A$2:$B$11,2),0)*'EV Scenarios'!B$2</f>
        <v>4.923240334342794E-2</v>
      </c>
      <c r="C30" s="5">
        <f>'[3]Pc, Winter, S1'!C30*Main!$B$8+_xlfn.IFNA(VLOOKUP($A30,'EV Distribution'!$A$2:$B$11,2),0)*'EV Scenarios'!C$2</f>
        <v>4.5059976814501225E-2</v>
      </c>
      <c r="D30" s="5">
        <f>'[3]Pc, Winter, S1'!D30*Main!$B$8+_xlfn.IFNA(VLOOKUP($A30,'EV Distribution'!$A$2:$B$11,2),0)*'EV Scenarios'!D$2</f>
        <v>4.0436938226973682E-2</v>
      </c>
      <c r="E30" s="5">
        <f>'[3]Pc, Winter, S1'!E30*Main!$B$8+_xlfn.IFNA(VLOOKUP($A30,'EV Distribution'!$A$2:$B$11,2),0)*'EV Scenarios'!E$2</f>
        <v>3.6565859297557235E-2</v>
      </c>
      <c r="F30" s="5">
        <f>'[3]Pc, Winter, S1'!F30*Main!$B$8+_xlfn.IFNA(VLOOKUP($A30,'EV Distribution'!$A$2:$B$11,2),0)*'EV Scenarios'!F$2</f>
        <v>3.707219393339431E-2</v>
      </c>
      <c r="G30" s="5">
        <f>'[3]Pc, Winter, S1'!G30*Main!$B$8+_xlfn.IFNA(VLOOKUP($A30,'EV Distribution'!$A$2:$B$11,2),0)*'EV Scenarios'!G$2</f>
        <v>2.8336533309943162E-2</v>
      </c>
      <c r="H30" s="5">
        <f>'[3]Pc, Winter, S1'!H30*Main!$B$8+_xlfn.IFNA(VLOOKUP($A30,'EV Distribution'!$A$2:$B$11,2),0)*'EV Scenarios'!H$2</f>
        <v>2.3895365123736332E-2</v>
      </c>
      <c r="I30" s="5">
        <f>'[3]Pc, Winter, S1'!I30*Main!$B$8+_xlfn.IFNA(VLOOKUP($A30,'EV Distribution'!$A$2:$B$11,2),0)*'EV Scenarios'!I$2</f>
        <v>2.4393476024486667E-2</v>
      </c>
      <c r="J30" s="5">
        <f>'[3]Pc, Winter, S1'!J30*Main!$B$8+_xlfn.IFNA(VLOOKUP($A30,'EV Distribution'!$A$2:$B$11,2),0)*'EV Scenarios'!J$2</f>
        <v>2.483793613429805E-2</v>
      </c>
      <c r="K30" s="5">
        <f>'[3]Pc, Winter, S1'!K30*Main!$B$8+_xlfn.IFNA(VLOOKUP($A30,'EV Distribution'!$A$2:$B$11,2),0)*'EV Scenarios'!K$2</f>
        <v>2.5086644290171902E-2</v>
      </c>
      <c r="L30" s="5">
        <f>'[3]Pc, Winter, S1'!L30*Main!$B$8+_xlfn.IFNA(VLOOKUP($A30,'EV Distribution'!$A$2:$B$11,2),0)*'EV Scenarios'!L$2</f>
        <v>2.5191535995943475E-2</v>
      </c>
      <c r="M30" s="5">
        <f>'[3]Pc, Winter, S1'!M30*Main!$B$8+_xlfn.IFNA(VLOOKUP($A30,'EV Distribution'!$A$2:$B$11,2),0)*'EV Scenarios'!M$2</f>
        <v>2.5422126103045593E-2</v>
      </c>
      <c r="N30" s="5">
        <f>'[3]Pc, Winter, S1'!N30*Main!$B$8+_xlfn.IFNA(VLOOKUP($A30,'EV Distribution'!$A$2:$B$11,2),0)*'EV Scenarios'!N$2</f>
        <v>2.4006479785923608E-2</v>
      </c>
      <c r="O30" s="5">
        <f>'[3]Pc, Winter, S1'!O30*Main!$B$8+_xlfn.IFNA(VLOOKUP($A30,'EV Distribution'!$A$2:$B$11,2),0)*'EV Scenarios'!O$2</f>
        <v>2.4765377736537256E-2</v>
      </c>
      <c r="P30" s="5">
        <f>'[3]Pc, Winter, S1'!P30*Main!$B$8+_xlfn.IFNA(VLOOKUP($A30,'EV Distribution'!$A$2:$B$11,2),0)*'EV Scenarios'!P$2</f>
        <v>2.4198050179647549E-2</v>
      </c>
      <c r="Q30" s="5">
        <f>'[3]Pc, Winter, S1'!Q30*Main!$B$8+_xlfn.IFNA(VLOOKUP($A30,'EV Distribution'!$A$2:$B$11,2),0)*'EV Scenarios'!Q$2</f>
        <v>2.6727262345547165E-2</v>
      </c>
      <c r="R30" s="5">
        <f>'[3]Pc, Winter, S1'!R30*Main!$B$8+_xlfn.IFNA(VLOOKUP($A30,'EV Distribution'!$A$2:$B$11,2),0)*'EV Scenarios'!R$2</f>
        <v>2.6583239301240069E-2</v>
      </c>
      <c r="S30" s="5">
        <f>'[3]Pc, Winter, S1'!S30*Main!$B$8+_xlfn.IFNA(VLOOKUP($A30,'EV Distribution'!$A$2:$B$11,2),0)*'EV Scenarios'!S$2</f>
        <v>3.0791970013211982E-2</v>
      </c>
      <c r="T30" s="5">
        <f>'[3]Pc, Winter, S1'!T30*Main!$B$8+_xlfn.IFNA(VLOOKUP($A30,'EV Distribution'!$A$2:$B$11,2),0)*'EV Scenarios'!T$2</f>
        <v>3.9268240946753796E-2</v>
      </c>
      <c r="U30" s="5">
        <f>'[3]Pc, Winter, S1'!U30*Main!$B$8+_xlfn.IFNA(VLOOKUP($A30,'EV Distribution'!$A$2:$B$11,2),0)*'EV Scenarios'!U$2</f>
        <v>4.6570028793490877E-2</v>
      </c>
      <c r="V30" s="5">
        <f>'[3]Pc, Winter, S1'!V30*Main!$B$8+_xlfn.IFNA(VLOOKUP($A30,'EV Distribution'!$A$2:$B$11,2),0)*'EV Scenarios'!V$2</f>
        <v>5.3910914958756197E-2</v>
      </c>
      <c r="W30" s="5">
        <f>'[3]Pc, Winter, S1'!W30*Main!$B$8+_xlfn.IFNA(VLOOKUP($A30,'EV Distribution'!$A$2:$B$11,2),0)*'EV Scenarios'!W$2</f>
        <v>5.6022681179559046E-2</v>
      </c>
      <c r="X30" s="5">
        <f>'[3]Pc, Winter, S1'!X30*Main!$B$8+_xlfn.IFNA(VLOOKUP($A30,'EV Distribution'!$A$2:$B$11,2),0)*'EV Scenarios'!X$2</f>
        <v>5.5732212065278113E-2</v>
      </c>
      <c r="Y30" s="5">
        <f>'[3]Pc, Winter, S1'!Y30*Main!$B$8+_xlfn.IFNA(VLOOKUP($A30,'EV Distribution'!$A$2:$B$11,2),0)*'EV Scenarios'!Y$2</f>
        <v>4.8782000508944025E-2</v>
      </c>
    </row>
    <row r="31" spans="1:25" x14ac:dyDescent="0.25">
      <c r="A31">
        <v>100</v>
      </c>
      <c r="B31" s="5">
        <f>'[3]Pc, Winter, S1'!B31*Main!$B$8+_xlfn.IFNA(VLOOKUP($A31,'EV Distribution'!$A$2:$B$11,2),0)*'EV Scenarios'!B$2</f>
        <v>0.19090908075296495</v>
      </c>
      <c r="C31" s="5">
        <f>'[3]Pc, Winter, S1'!C31*Main!$B$8+_xlfn.IFNA(VLOOKUP($A31,'EV Distribution'!$A$2:$B$11,2),0)*'EV Scenarios'!C$2</f>
        <v>0.19295364950361893</v>
      </c>
      <c r="D31" s="5">
        <f>'[3]Pc, Winter, S1'!D31*Main!$B$8+_xlfn.IFNA(VLOOKUP($A31,'EV Distribution'!$A$2:$B$11,2),0)*'EV Scenarios'!D$2</f>
        <v>0.17978595079474963</v>
      </c>
      <c r="E31" s="5">
        <f>'[3]Pc, Winter, S1'!E31*Main!$B$8+_xlfn.IFNA(VLOOKUP($A31,'EV Distribution'!$A$2:$B$11,2),0)*'EV Scenarios'!E$2</f>
        <v>0.174420011306339</v>
      </c>
      <c r="F31" s="5">
        <f>'[3]Pc, Winter, S1'!F31*Main!$B$8+_xlfn.IFNA(VLOOKUP($A31,'EV Distribution'!$A$2:$B$11,2),0)*'EV Scenarios'!F$2</f>
        <v>0.15639747523339037</v>
      </c>
      <c r="G31" s="5">
        <f>'[3]Pc, Winter, S1'!G31*Main!$B$8+_xlfn.IFNA(VLOOKUP($A31,'EV Distribution'!$A$2:$B$11,2),0)*'EV Scenarios'!G$2</f>
        <v>0.14566705182686257</v>
      </c>
      <c r="H31" s="5">
        <f>'[3]Pc, Winter, S1'!H31*Main!$B$8+_xlfn.IFNA(VLOOKUP($A31,'EV Distribution'!$A$2:$B$11,2),0)*'EV Scenarios'!H$2</f>
        <v>0.16613926845565849</v>
      </c>
      <c r="I31" s="5">
        <f>'[3]Pc, Winter, S1'!I31*Main!$B$8+_xlfn.IFNA(VLOOKUP($A31,'EV Distribution'!$A$2:$B$11,2),0)*'EV Scenarios'!I$2</f>
        <v>9.715523692253758E-2</v>
      </c>
      <c r="J31" s="5">
        <f>'[3]Pc, Winter, S1'!J31*Main!$B$8+_xlfn.IFNA(VLOOKUP($A31,'EV Distribution'!$A$2:$B$11,2),0)*'EV Scenarios'!J$2</f>
        <v>0.10017960320378511</v>
      </c>
      <c r="K31" s="5">
        <f>'[3]Pc, Winter, S1'!K31*Main!$B$8+_xlfn.IFNA(VLOOKUP($A31,'EV Distribution'!$A$2:$B$11,2),0)*'EV Scenarios'!K$2</f>
        <v>0.1101632747244365</v>
      </c>
      <c r="L31" s="5">
        <f>'[3]Pc, Winter, S1'!L31*Main!$B$8+_xlfn.IFNA(VLOOKUP($A31,'EV Distribution'!$A$2:$B$11,2),0)*'EV Scenarios'!L$2</f>
        <v>0.10142820193325172</v>
      </c>
      <c r="M31" s="5">
        <f>'[3]Pc, Winter, S1'!M31*Main!$B$8+_xlfn.IFNA(VLOOKUP($A31,'EV Distribution'!$A$2:$B$11,2),0)*'EV Scenarios'!M$2</f>
        <v>0.10345801040914367</v>
      </c>
      <c r="N31" s="5">
        <f>'[3]Pc, Winter, S1'!N31*Main!$B$8+_xlfn.IFNA(VLOOKUP($A31,'EV Distribution'!$A$2:$B$11,2),0)*'EV Scenarios'!N$2</f>
        <v>0.1108086714642534</v>
      </c>
      <c r="O31" s="5">
        <f>'[3]Pc, Winter, S1'!O31*Main!$B$8+_xlfn.IFNA(VLOOKUP($A31,'EV Distribution'!$A$2:$B$11,2),0)*'EV Scenarios'!O$2</f>
        <v>0.12637664654523148</v>
      </c>
      <c r="P31" s="5">
        <f>'[3]Pc, Winter, S1'!P31*Main!$B$8+_xlfn.IFNA(VLOOKUP($A31,'EV Distribution'!$A$2:$B$11,2),0)*'EV Scenarios'!P$2</f>
        <v>0.12760033962331346</v>
      </c>
      <c r="Q31" s="5">
        <f>'[3]Pc, Winter, S1'!Q31*Main!$B$8+_xlfn.IFNA(VLOOKUP($A31,'EV Distribution'!$A$2:$B$11,2),0)*'EV Scenarios'!Q$2</f>
        <v>0.12775211209459819</v>
      </c>
      <c r="R31" s="5">
        <f>'[3]Pc, Winter, S1'!R31*Main!$B$8+_xlfn.IFNA(VLOOKUP($A31,'EV Distribution'!$A$2:$B$11,2),0)*'EV Scenarios'!R$2</f>
        <v>0.11147256163057095</v>
      </c>
      <c r="S31" s="5">
        <f>'[3]Pc, Winter, S1'!S31*Main!$B$8+_xlfn.IFNA(VLOOKUP($A31,'EV Distribution'!$A$2:$B$11,2),0)*'EV Scenarios'!S$2</f>
        <v>0.13668032378136555</v>
      </c>
      <c r="T31" s="5">
        <f>'[3]Pc, Winter, S1'!T31*Main!$B$8+_xlfn.IFNA(VLOOKUP($A31,'EV Distribution'!$A$2:$B$11,2),0)*'EV Scenarios'!T$2</f>
        <v>0.11531234517366357</v>
      </c>
      <c r="U31" s="5">
        <f>'[3]Pc, Winter, S1'!U31*Main!$B$8+_xlfn.IFNA(VLOOKUP($A31,'EV Distribution'!$A$2:$B$11,2),0)*'EV Scenarios'!U$2</f>
        <v>0.1063368733312092</v>
      </c>
      <c r="V31" s="5">
        <f>'[3]Pc, Winter, S1'!V31*Main!$B$8+_xlfn.IFNA(VLOOKUP($A31,'EV Distribution'!$A$2:$B$11,2),0)*'EV Scenarios'!V$2</f>
        <v>0.11318734498600622</v>
      </c>
      <c r="W31" s="5">
        <f>'[3]Pc, Winter, S1'!W31*Main!$B$8+_xlfn.IFNA(VLOOKUP($A31,'EV Distribution'!$A$2:$B$11,2),0)*'EV Scenarios'!W$2</f>
        <v>0.10280801102625678</v>
      </c>
      <c r="X31" s="5">
        <f>'[3]Pc, Winter, S1'!X31*Main!$B$8+_xlfn.IFNA(VLOOKUP($A31,'EV Distribution'!$A$2:$B$11,2),0)*'EV Scenarios'!X$2</f>
        <v>0.17226163967430769</v>
      </c>
      <c r="Y31" s="5">
        <f>'[3]Pc, Winter, S1'!Y31*Main!$B$8+_xlfn.IFNA(VLOOKUP($A31,'EV Distribution'!$A$2:$B$11,2),0)*'EV Scenarios'!Y$2</f>
        <v>0.18412750020675006</v>
      </c>
    </row>
    <row r="32" spans="1:25" x14ac:dyDescent="0.25">
      <c r="A32">
        <v>108</v>
      </c>
      <c r="B32" s="5">
        <f>'[3]Pc, Winter, S1'!B32*Main!$B$8+_xlfn.IFNA(VLOOKUP($A32,'EV Distribution'!$A$2:$B$11,2),0)*'EV Scenarios'!B$2</f>
        <v>0.19043881390029799</v>
      </c>
      <c r="C32" s="5">
        <f>'[3]Pc, Winter, S1'!C32*Main!$B$8+_xlfn.IFNA(VLOOKUP($A32,'EV Distribution'!$A$2:$B$11,2),0)*'EV Scenarios'!C$2</f>
        <v>0.19520993027007616</v>
      </c>
      <c r="D32" s="5">
        <f>'[3]Pc, Winter, S1'!D32*Main!$B$8+_xlfn.IFNA(VLOOKUP($A32,'EV Distribution'!$A$2:$B$11,2),0)*'EV Scenarios'!D$2</f>
        <v>0.18214444747753913</v>
      </c>
      <c r="E32" s="5">
        <f>'[3]Pc, Winter, S1'!E32*Main!$B$8+_xlfn.IFNA(VLOOKUP($A32,'EV Distribution'!$A$2:$B$11,2),0)*'EV Scenarios'!E$2</f>
        <v>0.17573998346733147</v>
      </c>
      <c r="F32" s="5">
        <f>'[3]Pc, Winter, S1'!F32*Main!$B$8+_xlfn.IFNA(VLOOKUP($A32,'EV Distribution'!$A$2:$B$11,2),0)*'EV Scenarios'!F$2</f>
        <v>0.15659693361009167</v>
      </c>
      <c r="G32" s="5">
        <f>'[3]Pc, Winter, S1'!G32*Main!$B$8+_xlfn.IFNA(VLOOKUP($A32,'EV Distribution'!$A$2:$B$11,2),0)*'EV Scenarios'!G$2</f>
        <v>0.14329600140484622</v>
      </c>
      <c r="H32" s="5">
        <f>'[3]Pc, Winter, S1'!H32*Main!$B$8+_xlfn.IFNA(VLOOKUP($A32,'EV Distribution'!$A$2:$B$11,2),0)*'EV Scenarios'!H$2</f>
        <v>0.16124175149595821</v>
      </c>
      <c r="I32" s="5">
        <f>'[3]Pc, Winter, S1'!I32*Main!$B$8+_xlfn.IFNA(VLOOKUP($A32,'EV Distribution'!$A$2:$B$11,2),0)*'EV Scenarios'!I$2</f>
        <v>9.2352014583972547E-2</v>
      </c>
      <c r="J32" s="5">
        <f>'[3]Pc, Winter, S1'!J32*Main!$B$8+_xlfn.IFNA(VLOOKUP($A32,'EV Distribution'!$A$2:$B$11,2),0)*'EV Scenarios'!J$2</f>
        <v>9.7223424811044568E-2</v>
      </c>
      <c r="K32" s="5">
        <f>'[3]Pc, Winter, S1'!K32*Main!$B$8+_xlfn.IFNA(VLOOKUP($A32,'EV Distribution'!$A$2:$B$11,2),0)*'EV Scenarios'!K$2</f>
        <v>0.11041834113109215</v>
      </c>
      <c r="L32" s="5">
        <f>'[3]Pc, Winter, S1'!L32*Main!$B$8+_xlfn.IFNA(VLOOKUP($A32,'EV Distribution'!$A$2:$B$11,2),0)*'EV Scenarios'!L$2</f>
        <v>0.10404335085968354</v>
      </c>
      <c r="M32" s="5">
        <f>'[3]Pc, Winter, S1'!M32*Main!$B$8+_xlfn.IFNA(VLOOKUP($A32,'EV Distribution'!$A$2:$B$11,2),0)*'EV Scenarios'!M$2</f>
        <v>0.10600321623927601</v>
      </c>
      <c r="N32" s="5">
        <f>'[3]Pc, Winter, S1'!N32*Main!$B$8+_xlfn.IFNA(VLOOKUP($A32,'EV Distribution'!$A$2:$B$11,2),0)*'EV Scenarios'!N$2</f>
        <v>0.11404458688448491</v>
      </c>
      <c r="O32" s="5">
        <f>'[3]Pc, Winter, S1'!O32*Main!$B$8+_xlfn.IFNA(VLOOKUP($A32,'EV Distribution'!$A$2:$B$11,2),0)*'EV Scenarios'!O$2</f>
        <v>0.13336421834041876</v>
      </c>
      <c r="P32" s="5">
        <f>'[3]Pc, Winter, S1'!P32*Main!$B$8+_xlfn.IFNA(VLOOKUP($A32,'EV Distribution'!$A$2:$B$11,2),0)*'EV Scenarios'!P$2</f>
        <v>0.13285261506703838</v>
      </c>
      <c r="Q32" s="5">
        <f>'[3]Pc, Winter, S1'!Q32*Main!$B$8+_xlfn.IFNA(VLOOKUP($A32,'EV Distribution'!$A$2:$B$11,2),0)*'EV Scenarios'!Q$2</f>
        <v>0.13279333884685512</v>
      </c>
      <c r="R32" s="5">
        <f>'[3]Pc, Winter, S1'!R32*Main!$B$8+_xlfn.IFNA(VLOOKUP($A32,'EV Distribution'!$A$2:$B$11,2),0)*'EV Scenarios'!R$2</f>
        <v>0.11704456688263609</v>
      </c>
      <c r="S32" s="5">
        <f>'[3]Pc, Winter, S1'!S32*Main!$B$8+_xlfn.IFNA(VLOOKUP($A32,'EV Distribution'!$A$2:$B$11,2),0)*'EV Scenarios'!S$2</f>
        <v>0.14196550059411142</v>
      </c>
      <c r="T32" s="5">
        <f>'[3]Pc, Winter, S1'!T32*Main!$B$8+_xlfn.IFNA(VLOOKUP($A32,'EV Distribution'!$A$2:$B$11,2),0)*'EV Scenarios'!T$2</f>
        <v>0.12052505125238476</v>
      </c>
      <c r="U32" s="5">
        <f>'[3]Pc, Winter, S1'!U32*Main!$B$8+_xlfn.IFNA(VLOOKUP($A32,'EV Distribution'!$A$2:$B$11,2),0)*'EV Scenarios'!U$2</f>
        <v>0.111752693072216</v>
      </c>
      <c r="V32" s="5">
        <f>'[3]Pc, Winter, S1'!V32*Main!$B$8+_xlfn.IFNA(VLOOKUP($A32,'EV Distribution'!$A$2:$B$11,2),0)*'EV Scenarios'!V$2</f>
        <v>0.1199968968633762</v>
      </c>
      <c r="W32" s="5">
        <f>'[3]Pc, Winter, S1'!W32*Main!$B$8+_xlfn.IFNA(VLOOKUP($A32,'EV Distribution'!$A$2:$B$11,2),0)*'EV Scenarios'!W$2</f>
        <v>0.10704164700566439</v>
      </c>
      <c r="X32" s="5">
        <f>'[3]Pc, Winter, S1'!X32*Main!$B$8+_xlfn.IFNA(VLOOKUP($A32,'EV Distribution'!$A$2:$B$11,2),0)*'EV Scenarios'!X$2</f>
        <v>0.17449178846544824</v>
      </c>
      <c r="Y32" s="5">
        <f>'[3]Pc, Winter, S1'!Y32*Main!$B$8+_xlfn.IFNA(VLOOKUP($A32,'EV Distribution'!$A$2:$B$11,2),0)*'EV Scenarios'!Y$2</f>
        <v>0.18720207110505174</v>
      </c>
    </row>
    <row r="33" spans="1:25" x14ac:dyDescent="0.25">
      <c r="A33">
        <v>101</v>
      </c>
      <c r="B33" s="5">
        <f>'[3]Pc, Winter, S1'!B33*Main!$B$8+_xlfn.IFNA(VLOOKUP($A33,'EV Distribution'!$A$2:$B$11,2),0)*'EV Scenarios'!B$2</f>
        <v>0.18791637025146529</v>
      </c>
      <c r="C33" s="5">
        <f>'[3]Pc, Winter, S1'!C33*Main!$B$8+_xlfn.IFNA(VLOOKUP($A33,'EV Distribution'!$A$2:$B$11,2),0)*'EV Scenarios'!C$2</f>
        <v>0.19140508976747012</v>
      </c>
      <c r="D33" s="5">
        <f>'[3]Pc, Winter, S1'!D33*Main!$B$8+_xlfn.IFNA(VLOOKUP($A33,'EV Distribution'!$A$2:$B$11,2),0)*'EV Scenarios'!D$2</f>
        <v>0.17752093433698668</v>
      </c>
      <c r="E33" s="5">
        <f>'[3]Pc, Winter, S1'!E33*Main!$B$8+_xlfn.IFNA(VLOOKUP($A33,'EV Distribution'!$A$2:$B$11,2),0)*'EV Scenarios'!E$2</f>
        <v>0.17318495053237848</v>
      </c>
      <c r="F33" s="5">
        <f>'[3]Pc, Winter, S1'!F33*Main!$B$8+_xlfn.IFNA(VLOOKUP($A33,'EV Distribution'!$A$2:$B$11,2),0)*'EV Scenarios'!F$2</f>
        <v>0.15411857313203625</v>
      </c>
      <c r="G33" s="5">
        <f>'[3]Pc, Winter, S1'!G33*Main!$B$8+_xlfn.IFNA(VLOOKUP($A33,'EV Distribution'!$A$2:$B$11,2),0)*'EV Scenarios'!G$2</f>
        <v>0.14162073922537566</v>
      </c>
      <c r="H33" s="5">
        <f>'[3]Pc, Winter, S1'!H33*Main!$B$8+_xlfn.IFNA(VLOOKUP($A33,'EV Distribution'!$A$2:$B$11,2),0)*'EV Scenarios'!H$2</f>
        <v>0.15936395540371037</v>
      </c>
      <c r="I33" s="5">
        <f>'[3]Pc, Winter, S1'!I33*Main!$B$8+_xlfn.IFNA(VLOOKUP($A33,'EV Distribution'!$A$2:$B$11,2),0)*'EV Scenarios'!I$2</f>
        <v>8.9285656608896827E-2</v>
      </c>
      <c r="J33" s="5">
        <f>'[3]Pc, Winter, S1'!J33*Main!$B$8+_xlfn.IFNA(VLOOKUP($A33,'EV Distribution'!$A$2:$B$11,2),0)*'EV Scenarios'!J$2</f>
        <v>9.1470958206110842E-2</v>
      </c>
      <c r="K33" s="5">
        <f>'[3]Pc, Winter, S1'!K33*Main!$B$8+_xlfn.IFNA(VLOOKUP($A33,'EV Distribution'!$A$2:$B$11,2),0)*'EV Scenarios'!K$2</f>
        <v>0.10508754849324897</v>
      </c>
      <c r="L33" s="5">
        <f>'[3]Pc, Winter, S1'!L33*Main!$B$8+_xlfn.IFNA(VLOOKUP($A33,'EV Distribution'!$A$2:$B$11,2),0)*'EV Scenarios'!L$2</f>
        <v>9.9016267774614503E-2</v>
      </c>
      <c r="M33" s="5">
        <f>'[3]Pc, Winter, S1'!M33*Main!$B$8+_xlfn.IFNA(VLOOKUP($A33,'EV Distribution'!$A$2:$B$11,2),0)*'EV Scenarios'!M$2</f>
        <v>0.10072204361378431</v>
      </c>
      <c r="N33" s="5">
        <f>'[3]Pc, Winter, S1'!N33*Main!$B$8+_xlfn.IFNA(VLOOKUP($A33,'EV Distribution'!$A$2:$B$11,2),0)*'EV Scenarios'!N$2</f>
        <v>0.10799685566669126</v>
      </c>
      <c r="O33" s="5">
        <f>'[3]Pc, Winter, S1'!O33*Main!$B$8+_xlfn.IFNA(VLOOKUP($A33,'EV Distribution'!$A$2:$B$11,2),0)*'EV Scenarios'!O$2</f>
        <v>0.12676124751831092</v>
      </c>
      <c r="P33" s="5">
        <f>'[3]Pc, Winter, S1'!P33*Main!$B$8+_xlfn.IFNA(VLOOKUP($A33,'EV Distribution'!$A$2:$B$11,2),0)*'EV Scenarios'!P$2</f>
        <v>0.12584214638061031</v>
      </c>
      <c r="Q33" s="5">
        <f>'[3]Pc, Winter, S1'!Q33*Main!$B$8+_xlfn.IFNA(VLOOKUP($A33,'EV Distribution'!$A$2:$B$11,2),0)*'EV Scenarios'!Q$2</f>
        <v>0.12576279224272774</v>
      </c>
      <c r="R33" s="5">
        <f>'[3]Pc, Winter, S1'!R33*Main!$B$8+_xlfn.IFNA(VLOOKUP($A33,'EV Distribution'!$A$2:$B$11,2),0)*'EV Scenarios'!R$2</f>
        <v>0.10978817540944359</v>
      </c>
      <c r="S33" s="5">
        <f>'[3]Pc, Winter, S1'!S33*Main!$B$8+_xlfn.IFNA(VLOOKUP($A33,'EV Distribution'!$A$2:$B$11,2),0)*'EV Scenarios'!S$2</f>
        <v>0.13449673612261034</v>
      </c>
      <c r="T33" s="5">
        <f>'[3]Pc, Winter, S1'!T33*Main!$B$8+_xlfn.IFNA(VLOOKUP($A33,'EV Distribution'!$A$2:$B$11,2),0)*'EV Scenarios'!T$2</f>
        <v>0.11189380369070588</v>
      </c>
      <c r="U33" s="5">
        <f>'[3]Pc, Winter, S1'!U33*Main!$B$8+_xlfn.IFNA(VLOOKUP($A33,'EV Distribution'!$A$2:$B$11,2),0)*'EV Scenarios'!U$2</f>
        <v>0.1002090417122227</v>
      </c>
      <c r="V33" s="5">
        <f>'[3]Pc, Winter, S1'!V33*Main!$B$8+_xlfn.IFNA(VLOOKUP($A33,'EV Distribution'!$A$2:$B$11,2),0)*'EV Scenarios'!V$2</f>
        <v>0.1077213053204803</v>
      </c>
      <c r="W33" s="5">
        <f>'[3]Pc, Winter, S1'!W33*Main!$B$8+_xlfn.IFNA(VLOOKUP($A33,'EV Distribution'!$A$2:$B$11,2),0)*'EV Scenarios'!W$2</f>
        <v>9.4337948730720447E-2</v>
      </c>
      <c r="X33" s="5">
        <f>'[3]Pc, Winter, S1'!X33*Main!$B$8+_xlfn.IFNA(VLOOKUP($A33,'EV Distribution'!$A$2:$B$11,2),0)*'EV Scenarios'!X$2</f>
        <v>0.16383217240948786</v>
      </c>
      <c r="Y33" s="5">
        <f>'[3]Pc, Winter, S1'!Y33*Main!$B$8+_xlfn.IFNA(VLOOKUP($A33,'EV Distribution'!$A$2:$B$11,2),0)*'EV Scenarios'!Y$2</f>
        <v>0.18297581553558928</v>
      </c>
    </row>
    <row r="34" spans="1:25" x14ac:dyDescent="0.25">
      <c r="A34">
        <v>13</v>
      </c>
      <c r="B34" s="5">
        <f>'[3]Pc, Winter, S1'!B34*Main!$B$8+_xlfn.IFNA(VLOOKUP($A34,'EV Distribution'!$A$2:$B$11,2),0)*'EV Scenarios'!B$2</f>
        <v>3.9908262780195311E-2</v>
      </c>
      <c r="C34" s="5">
        <f>'[3]Pc, Winter, S1'!C34*Main!$B$8+_xlfn.IFNA(VLOOKUP($A34,'EV Distribution'!$A$2:$B$11,2),0)*'EV Scenarios'!C$2</f>
        <v>3.9903382832217171E-2</v>
      </c>
      <c r="D34" s="5">
        <f>'[3]Pc, Winter, S1'!D34*Main!$B$8+_xlfn.IFNA(VLOOKUP($A34,'EV Distribution'!$A$2:$B$11,2),0)*'EV Scenarios'!D$2</f>
        <v>3.6257426714892613E-2</v>
      </c>
      <c r="E34" s="5">
        <f>'[3]Pc, Winter, S1'!E34*Main!$B$8+_xlfn.IFNA(VLOOKUP($A34,'EV Distribution'!$A$2:$B$11,2),0)*'EV Scenarios'!E$2</f>
        <v>3.379124272978621E-2</v>
      </c>
      <c r="F34" s="5">
        <f>'[3]Pc, Winter, S1'!F34*Main!$B$8+_xlfn.IFNA(VLOOKUP($A34,'EV Distribution'!$A$2:$B$11,2),0)*'EV Scenarios'!F$2</f>
        <v>3.1083768694157615E-2</v>
      </c>
      <c r="G34" s="5">
        <f>'[3]Pc, Winter, S1'!G34*Main!$B$8+_xlfn.IFNA(VLOOKUP($A34,'EV Distribution'!$A$2:$B$11,2),0)*'EV Scenarios'!G$2</f>
        <v>3.1878875858768981E-2</v>
      </c>
      <c r="H34" s="5">
        <f>'[3]Pc, Winter, S1'!H34*Main!$B$8+_xlfn.IFNA(VLOOKUP($A34,'EV Distribution'!$A$2:$B$11,2),0)*'EV Scenarios'!H$2</f>
        <v>3.2356389872502167E-2</v>
      </c>
      <c r="I34" s="5">
        <f>'[3]Pc, Winter, S1'!I34*Main!$B$8+_xlfn.IFNA(VLOOKUP($A34,'EV Distribution'!$A$2:$B$11,2),0)*'EV Scenarios'!I$2</f>
        <v>3.8066864671190304E-2</v>
      </c>
      <c r="J34" s="5">
        <f>'[3]Pc, Winter, S1'!J34*Main!$B$8+_xlfn.IFNA(VLOOKUP($A34,'EV Distribution'!$A$2:$B$11,2),0)*'EV Scenarios'!J$2</f>
        <v>4.842990261931103E-2</v>
      </c>
      <c r="K34" s="5">
        <f>'[3]Pc, Winter, S1'!K34*Main!$B$8+_xlfn.IFNA(VLOOKUP($A34,'EV Distribution'!$A$2:$B$11,2),0)*'EV Scenarios'!K$2</f>
        <v>5.4774820331273115E-2</v>
      </c>
      <c r="L34" s="5">
        <f>'[3]Pc, Winter, S1'!L34*Main!$B$8+_xlfn.IFNA(VLOOKUP($A34,'EV Distribution'!$A$2:$B$11,2),0)*'EV Scenarios'!L$2</f>
        <v>5.4460640221855088E-2</v>
      </c>
      <c r="M34" s="5">
        <f>'[3]Pc, Winter, S1'!M34*Main!$B$8+_xlfn.IFNA(VLOOKUP($A34,'EV Distribution'!$A$2:$B$11,2),0)*'EV Scenarios'!M$2</f>
        <v>5.5059729226983517E-2</v>
      </c>
      <c r="N34" s="5">
        <f>'[3]Pc, Winter, S1'!N34*Main!$B$8+_xlfn.IFNA(VLOOKUP($A34,'EV Distribution'!$A$2:$B$11,2),0)*'EV Scenarios'!N$2</f>
        <v>5.2957214744679806E-2</v>
      </c>
      <c r="O34" s="5">
        <f>'[3]Pc, Winter, S1'!O34*Main!$B$8+_xlfn.IFNA(VLOOKUP($A34,'EV Distribution'!$A$2:$B$11,2),0)*'EV Scenarios'!O$2</f>
        <v>5.1505966138826603E-2</v>
      </c>
      <c r="P34" s="5">
        <f>'[3]Pc, Winter, S1'!P34*Main!$B$8+_xlfn.IFNA(VLOOKUP($A34,'EV Distribution'!$A$2:$B$11,2),0)*'EV Scenarios'!P$2</f>
        <v>4.6806029214174733E-2</v>
      </c>
      <c r="Q34" s="5">
        <f>'[3]Pc, Winter, S1'!Q34*Main!$B$8+_xlfn.IFNA(VLOOKUP($A34,'EV Distribution'!$A$2:$B$11,2),0)*'EV Scenarios'!Q$2</f>
        <v>3.9512545753161633E-2</v>
      </c>
      <c r="R34" s="5">
        <f>'[3]Pc, Winter, S1'!R34*Main!$B$8+_xlfn.IFNA(VLOOKUP($A34,'EV Distribution'!$A$2:$B$11,2),0)*'EV Scenarios'!R$2</f>
        <v>3.9314958412801901E-2</v>
      </c>
      <c r="S34" s="5">
        <f>'[3]Pc, Winter, S1'!S34*Main!$B$8+_xlfn.IFNA(VLOOKUP($A34,'EV Distribution'!$A$2:$B$11,2),0)*'EV Scenarios'!S$2</f>
        <v>3.9609566424278181E-2</v>
      </c>
      <c r="T34" s="5">
        <f>'[3]Pc, Winter, S1'!T34*Main!$B$8+_xlfn.IFNA(VLOOKUP($A34,'EV Distribution'!$A$2:$B$11,2),0)*'EV Scenarios'!T$2</f>
        <v>3.8945220533971557E-2</v>
      </c>
      <c r="U34" s="5">
        <f>'[3]Pc, Winter, S1'!U34*Main!$B$8+_xlfn.IFNA(VLOOKUP($A34,'EV Distribution'!$A$2:$B$11,2),0)*'EV Scenarios'!U$2</f>
        <v>4.5826860347051759E-2</v>
      </c>
      <c r="V34" s="5">
        <f>'[3]Pc, Winter, S1'!V34*Main!$B$8+_xlfn.IFNA(VLOOKUP($A34,'EV Distribution'!$A$2:$B$11,2),0)*'EV Scenarios'!V$2</f>
        <v>5.1841281975026555E-2</v>
      </c>
      <c r="W34" s="5">
        <f>'[3]Pc, Winter, S1'!W34*Main!$B$8+_xlfn.IFNA(VLOOKUP($A34,'EV Distribution'!$A$2:$B$11,2),0)*'EV Scenarios'!W$2</f>
        <v>5.8126223080850248E-2</v>
      </c>
      <c r="X34" s="5">
        <f>'[3]Pc, Winter, S1'!X34*Main!$B$8+_xlfn.IFNA(VLOOKUP($A34,'EV Distribution'!$A$2:$B$11,2),0)*'EV Scenarios'!X$2</f>
        <v>5.7630140426741611E-2</v>
      </c>
      <c r="Y34" s="5">
        <f>'[3]Pc, Winter, S1'!Y34*Main!$B$8+_xlfn.IFNA(VLOOKUP($A34,'EV Distribution'!$A$2:$B$11,2),0)*'EV Scenarios'!Y$2</f>
        <v>5.6860468602957091E-2</v>
      </c>
    </row>
    <row r="35" spans="1:25" x14ac:dyDescent="0.25">
      <c r="A35">
        <v>14</v>
      </c>
      <c r="B35" s="5">
        <f>'[3]Pc, Winter, S1'!B35*Main!$B$8+_xlfn.IFNA(VLOOKUP($A35,'EV Distribution'!$A$2:$B$11,2),0)*'EV Scenarios'!B$2</f>
        <v>4.5786111320372115E-2</v>
      </c>
      <c r="C35" s="5">
        <f>'[3]Pc, Winter, S1'!C35*Main!$B$8+_xlfn.IFNA(VLOOKUP($A35,'EV Distribution'!$A$2:$B$11,2),0)*'EV Scenarios'!C$2</f>
        <v>3.7950616420615015E-2</v>
      </c>
      <c r="D35" s="5">
        <f>'[3]Pc, Winter, S1'!D35*Main!$B$8+_xlfn.IFNA(VLOOKUP($A35,'EV Distribution'!$A$2:$B$11,2),0)*'EV Scenarios'!D$2</f>
        <v>3.1943522604343674E-2</v>
      </c>
      <c r="E35" s="5">
        <f>'[3]Pc, Winter, S1'!E35*Main!$B$8+_xlfn.IFNA(VLOOKUP($A35,'EV Distribution'!$A$2:$B$11,2),0)*'EV Scenarios'!E$2</f>
        <v>3.1079474632149322E-2</v>
      </c>
      <c r="F35" s="5">
        <f>'[3]Pc, Winter, S1'!F35*Main!$B$8+_xlfn.IFNA(VLOOKUP($A35,'EV Distribution'!$A$2:$B$11,2),0)*'EV Scenarios'!F$2</f>
        <v>3.1265207789896547E-2</v>
      </c>
      <c r="G35" s="5">
        <f>'[3]Pc, Winter, S1'!G35*Main!$B$8+_xlfn.IFNA(VLOOKUP($A35,'EV Distribution'!$A$2:$B$11,2),0)*'EV Scenarios'!G$2</f>
        <v>3.2166356224072649E-2</v>
      </c>
      <c r="H35" s="5">
        <f>'[3]Pc, Winter, S1'!H35*Main!$B$8+_xlfn.IFNA(VLOOKUP($A35,'EV Distribution'!$A$2:$B$11,2),0)*'EV Scenarios'!H$2</f>
        <v>3.3151986785186056E-2</v>
      </c>
      <c r="I35" s="5">
        <f>'[3]Pc, Winter, S1'!I35*Main!$B$8+_xlfn.IFNA(VLOOKUP($A35,'EV Distribution'!$A$2:$B$11,2),0)*'EV Scenarios'!I$2</f>
        <v>3.4410651604525604E-2</v>
      </c>
      <c r="J35" s="5">
        <f>'[3]Pc, Winter, S1'!J35*Main!$B$8+_xlfn.IFNA(VLOOKUP($A35,'EV Distribution'!$A$2:$B$11,2),0)*'EV Scenarios'!J$2</f>
        <v>4.327989773564727E-2</v>
      </c>
      <c r="K35" s="5">
        <f>'[3]Pc, Winter, S1'!K35*Main!$B$8+_xlfn.IFNA(VLOOKUP($A35,'EV Distribution'!$A$2:$B$11,2),0)*'EV Scenarios'!K$2</f>
        <v>5.1532490555468685E-2</v>
      </c>
      <c r="L35" s="5">
        <f>'[3]Pc, Winter, S1'!L35*Main!$B$8+_xlfn.IFNA(VLOOKUP($A35,'EV Distribution'!$A$2:$B$11,2),0)*'EV Scenarios'!L$2</f>
        <v>5.2063353212463616E-2</v>
      </c>
      <c r="M35" s="5">
        <f>'[3]Pc, Winter, S1'!M35*Main!$B$8+_xlfn.IFNA(VLOOKUP($A35,'EV Distribution'!$A$2:$B$11,2),0)*'EV Scenarios'!M$2</f>
        <v>5.7642833551308913E-2</v>
      </c>
      <c r="N35" s="5">
        <f>'[3]Pc, Winter, S1'!N35*Main!$B$8+_xlfn.IFNA(VLOOKUP($A35,'EV Distribution'!$A$2:$B$11,2),0)*'EV Scenarios'!N$2</f>
        <v>5.5164127678133119E-2</v>
      </c>
      <c r="O35" s="5">
        <f>'[3]Pc, Winter, S1'!O35*Main!$B$8+_xlfn.IFNA(VLOOKUP($A35,'EV Distribution'!$A$2:$B$11,2),0)*'EV Scenarios'!O$2</f>
        <v>5.1659500698504245E-2</v>
      </c>
      <c r="P35" s="5">
        <f>'[3]Pc, Winter, S1'!P35*Main!$B$8+_xlfn.IFNA(VLOOKUP($A35,'EV Distribution'!$A$2:$B$11,2),0)*'EV Scenarios'!P$2</f>
        <v>4.3086802285127061E-2</v>
      </c>
      <c r="Q35" s="5">
        <f>'[3]Pc, Winter, S1'!Q35*Main!$B$8+_xlfn.IFNA(VLOOKUP($A35,'EV Distribution'!$A$2:$B$11,2),0)*'EV Scenarios'!Q$2</f>
        <v>3.9930961551392488E-2</v>
      </c>
      <c r="R35" s="5">
        <f>'[3]Pc, Winter, S1'!R35*Main!$B$8+_xlfn.IFNA(VLOOKUP($A35,'EV Distribution'!$A$2:$B$11,2),0)*'EV Scenarios'!R$2</f>
        <v>4.0035779327413264E-2</v>
      </c>
      <c r="S35" s="5">
        <f>'[3]Pc, Winter, S1'!S35*Main!$B$8+_xlfn.IFNA(VLOOKUP($A35,'EV Distribution'!$A$2:$B$11,2),0)*'EV Scenarios'!S$2</f>
        <v>4.1744564119581468E-2</v>
      </c>
      <c r="T35" s="5">
        <f>'[3]Pc, Winter, S1'!T35*Main!$B$8+_xlfn.IFNA(VLOOKUP($A35,'EV Distribution'!$A$2:$B$11,2),0)*'EV Scenarios'!T$2</f>
        <v>4.6813204198764849E-2</v>
      </c>
      <c r="U35" s="5">
        <f>'[3]Pc, Winter, S1'!U35*Main!$B$8+_xlfn.IFNA(VLOOKUP($A35,'EV Distribution'!$A$2:$B$11,2),0)*'EV Scenarios'!U$2</f>
        <v>4.8121648286243213E-2</v>
      </c>
      <c r="V35" s="5">
        <f>'[3]Pc, Winter, S1'!V35*Main!$B$8+_xlfn.IFNA(VLOOKUP($A35,'EV Distribution'!$A$2:$B$11,2),0)*'EV Scenarios'!V$2</f>
        <v>5.3591776880634878E-2</v>
      </c>
      <c r="W35" s="5">
        <f>'[3]Pc, Winter, S1'!W35*Main!$B$8+_xlfn.IFNA(VLOOKUP($A35,'EV Distribution'!$A$2:$B$11,2),0)*'EV Scenarios'!W$2</f>
        <v>5.5758728592183934E-2</v>
      </c>
      <c r="X35" s="5">
        <f>'[3]Pc, Winter, S1'!X35*Main!$B$8+_xlfn.IFNA(VLOOKUP($A35,'EV Distribution'!$A$2:$B$11,2),0)*'EV Scenarios'!X$2</f>
        <v>5.0115199374444377E-2</v>
      </c>
      <c r="Y35" s="5">
        <f>'[3]Pc, Winter, S1'!Y35*Main!$B$8+_xlfn.IFNA(VLOOKUP($A35,'EV Distribution'!$A$2:$B$11,2),0)*'EV Scenarios'!Y$2</f>
        <v>4.5599533960845921E-2</v>
      </c>
    </row>
    <row r="36" spans="1:25" x14ac:dyDescent="0.25">
      <c r="A36">
        <v>92</v>
      </c>
      <c r="B36" s="5">
        <f>'[3]Pc, Winter, S1'!B36*Main!$B$8+_xlfn.IFNA(VLOOKUP($A36,'EV Distribution'!$A$2:$B$11,2),0)*'EV Scenarios'!B$2</f>
        <v>0.19423302692817246</v>
      </c>
      <c r="C36" s="5">
        <f>'[3]Pc, Winter, S1'!C36*Main!$B$8+_xlfn.IFNA(VLOOKUP($A36,'EV Distribution'!$A$2:$B$11,2),0)*'EV Scenarios'!C$2</f>
        <v>0.1877708636424652</v>
      </c>
      <c r="D36" s="5">
        <f>'[3]Pc, Winter, S1'!D36*Main!$B$8+_xlfn.IFNA(VLOOKUP($A36,'EV Distribution'!$A$2:$B$11,2),0)*'EV Scenarios'!D$2</f>
        <v>0.16713075423509657</v>
      </c>
      <c r="E36" s="5">
        <f>'[3]Pc, Winter, S1'!E36*Main!$B$8+_xlfn.IFNA(VLOOKUP($A36,'EV Distribution'!$A$2:$B$11,2),0)*'EV Scenarios'!E$2</f>
        <v>0.15320945651252854</v>
      </c>
      <c r="F36" s="5">
        <f>'[3]Pc, Winter, S1'!F36*Main!$B$8+_xlfn.IFNA(VLOOKUP($A36,'EV Distribution'!$A$2:$B$11,2),0)*'EV Scenarios'!F$2</f>
        <v>0.13300995314617753</v>
      </c>
      <c r="G36" s="5">
        <f>'[3]Pc, Winter, S1'!G36*Main!$B$8+_xlfn.IFNA(VLOOKUP($A36,'EV Distribution'!$A$2:$B$11,2),0)*'EV Scenarios'!G$2</f>
        <v>0.11955940991787134</v>
      </c>
      <c r="H36" s="5">
        <f>'[3]Pc, Winter, S1'!H36*Main!$B$8+_xlfn.IFNA(VLOOKUP($A36,'EV Distribution'!$A$2:$B$11,2),0)*'EV Scenarios'!H$2</f>
        <v>0.13440541997540023</v>
      </c>
      <c r="I36" s="5">
        <f>'[3]Pc, Winter, S1'!I36*Main!$B$8+_xlfn.IFNA(VLOOKUP($A36,'EV Distribution'!$A$2:$B$11,2),0)*'EV Scenarios'!I$2</f>
        <v>6.255957597051276E-2</v>
      </c>
      <c r="J36" s="5">
        <f>'[3]Pc, Winter, S1'!J36*Main!$B$8+_xlfn.IFNA(VLOOKUP($A36,'EV Distribution'!$A$2:$B$11,2),0)*'EV Scenarios'!J$2</f>
        <v>7.4006906620633695E-2</v>
      </c>
      <c r="K36" s="5">
        <f>'[3]Pc, Winter, S1'!K36*Main!$B$8+_xlfn.IFNA(VLOOKUP($A36,'EV Distribution'!$A$2:$B$11,2),0)*'EV Scenarios'!K$2</f>
        <v>9.7480695227952163E-2</v>
      </c>
      <c r="L36" s="5">
        <f>'[3]Pc, Winter, S1'!L36*Main!$B$8+_xlfn.IFNA(VLOOKUP($A36,'EV Distribution'!$A$2:$B$11,2),0)*'EV Scenarios'!L$2</f>
        <v>9.5671408246302422E-2</v>
      </c>
      <c r="M36" s="5">
        <f>'[3]Pc, Winter, S1'!M36*Main!$B$8+_xlfn.IFNA(VLOOKUP($A36,'EV Distribution'!$A$2:$B$11,2),0)*'EV Scenarios'!M$2</f>
        <v>0.10230027664797717</v>
      </c>
      <c r="N36" s="5">
        <f>'[3]Pc, Winter, S1'!N36*Main!$B$8+_xlfn.IFNA(VLOOKUP($A36,'EV Distribution'!$A$2:$B$11,2),0)*'EV Scenarios'!N$2</f>
        <v>0.10997614503387322</v>
      </c>
      <c r="O36" s="5">
        <f>'[3]Pc, Winter, S1'!O36*Main!$B$8+_xlfn.IFNA(VLOOKUP($A36,'EV Distribution'!$A$2:$B$11,2),0)*'EV Scenarios'!O$2</f>
        <v>0.12634336120904632</v>
      </c>
      <c r="P36" s="5">
        <f>'[3]Pc, Winter, S1'!P36*Main!$B$8+_xlfn.IFNA(VLOOKUP($A36,'EV Distribution'!$A$2:$B$11,2),0)*'EV Scenarios'!P$2</f>
        <v>0.12279118244981219</v>
      </c>
      <c r="Q36" s="5">
        <f>'[3]Pc, Winter, S1'!Q36*Main!$B$8+_xlfn.IFNA(VLOOKUP($A36,'EV Distribution'!$A$2:$B$11,2),0)*'EV Scenarios'!Q$2</f>
        <v>0.11857934722543467</v>
      </c>
      <c r="R36" s="5">
        <f>'[3]Pc, Winter, S1'!R36*Main!$B$8+_xlfn.IFNA(VLOOKUP($A36,'EV Distribution'!$A$2:$B$11,2),0)*'EV Scenarios'!R$2</f>
        <v>0.10114829793736724</v>
      </c>
      <c r="S36" s="5">
        <f>'[3]Pc, Winter, S1'!S36*Main!$B$8+_xlfn.IFNA(VLOOKUP($A36,'EV Distribution'!$A$2:$B$11,2),0)*'EV Scenarios'!S$2</f>
        <v>0.1250141743308355</v>
      </c>
      <c r="T36" s="5">
        <f>'[3]Pc, Winter, S1'!T36*Main!$B$8+_xlfn.IFNA(VLOOKUP($A36,'EV Distribution'!$A$2:$B$11,2),0)*'EV Scenarios'!T$2</f>
        <v>0.11753812188207066</v>
      </c>
      <c r="U36" s="5">
        <f>'[3]Pc, Winter, S1'!U36*Main!$B$8+_xlfn.IFNA(VLOOKUP($A36,'EV Distribution'!$A$2:$B$11,2),0)*'EV Scenarios'!U$2</f>
        <v>0.12141673662274802</v>
      </c>
      <c r="V36" s="5">
        <f>'[3]Pc, Winter, S1'!V36*Main!$B$8+_xlfn.IFNA(VLOOKUP($A36,'EV Distribution'!$A$2:$B$11,2),0)*'EV Scenarios'!V$2</f>
        <v>0.13175443546661356</v>
      </c>
      <c r="W36" s="5">
        <f>'[3]Pc, Winter, S1'!W36*Main!$B$8+_xlfn.IFNA(VLOOKUP($A36,'EV Distribution'!$A$2:$B$11,2),0)*'EV Scenarios'!W$2</f>
        <v>0.11618309780385591</v>
      </c>
      <c r="X36" s="5">
        <f>'[3]Pc, Winter, S1'!X36*Main!$B$8+_xlfn.IFNA(VLOOKUP($A36,'EV Distribution'!$A$2:$B$11,2),0)*'EV Scenarios'!X$2</f>
        <v>0.17840052247608371</v>
      </c>
      <c r="Y36" s="5">
        <f>'[3]Pc, Winter, S1'!Y36*Main!$B$8+_xlfn.IFNA(VLOOKUP($A36,'EV Distribution'!$A$2:$B$11,2),0)*'EV Scenarios'!Y$2</f>
        <v>0.18548361378845096</v>
      </c>
    </row>
    <row r="37" spans="1:25" x14ac:dyDescent="0.25">
      <c r="A37">
        <v>7</v>
      </c>
      <c r="B37" s="5">
        <f>'[3]Pc, Winter, S1'!B37*Main!$B$8+_xlfn.IFNA(VLOOKUP($A37,'EV Distribution'!$A$2:$B$11,2),0)*'EV Scenarios'!B$2</f>
        <v>2.1922855085482064E-2</v>
      </c>
      <c r="C37" s="5">
        <f>'[3]Pc, Winter, S1'!C37*Main!$B$8+_xlfn.IFNA(VLOOKUP($A37,'EV Distribution'!$A$2:$B$11,2),0)*'EV Scenarios'!C$2</f>
        <v>1.6356376739767722E-2</v>
      </c>
      <c r="D37" s="5">
        <f>'[3]Pc, Winter, S1'!D37*Main!$B$8+_xlfn.IFNA(VLOOKUP($A37,'EV Distribution'!$A$2:$B$11,2),0)*'EV Scenarios'!D$2</f>
        <v>1.6484632584493748E-2</v>
      </c>
      <c r="E37" s="5">
        <f>'[3]Pc, Winter, S1'!E37*Main!$B$8+_xlfn.IFNA(VLOOKUP($A37,'EV Distribution'!$A$2:$B$11,2),0)*'EV Scenarios'!E$2</f>
        <v>1.5692447252207732E-2</v>
      </c>
      <c r="F37" s="5">
        <f>'[3]Pc, Winter, S1'!F37*Main!$B$8+_xlfn.IFNA(VLOOKUP($A37,'EV Distribution'!$A$2:$B$11,2),0)*'EV Scenarios'!F$2</f>
        <v>1.6100055572835534E-2</v>
      </c>
      <c r="G37" s="5">
        <f>'[3]Pc, Winter, S1'!G37*Main!$B$8+_xlfn.IFNA(VLOOKUP($A37,'EV Distribution'!$A$2:$B$11,2),0)*'EV Scenarios'!G$2</f>
        <v>1.6108426290786525E-2</v>
      </c>
      <c r="H37" s="5">
        <f>'[3]Pc, Winter, S1'!H37*Main!$B$8+_xlfn.IFNA(VLOOKUP($A37,'EV Distribution'!$A$2:$B$11,2),0)*'EV Scenarios'!H$2</f>
        <v>1.6175659116577177E-2</v>
      </c>
      <c r="I37" s="5">
        <f>'[3]Pc, Winter, S1'!I37*Main!$B$8+_xlfn.IFNA(VLOOKUP($A37,'EV Distribution'!$A$2:$B$11,2),0)*'EV Scenarios'!I$2</f>
        <v>2.2980225265060775E-2</v>
      </c>
      <c r="J37" s="5">
        <f>'[3]Pc, Winter, S1'!J37*Main!$B$8+_xlfn.IFNA(VLOOKUP($A37,'EV Distribution'!$A$2:$B$11,2),0)*'EV Scenarios'!J$2</f>
        <v>3.5266229506534699E-2</v>
      </c>
      <c r="K37" s="5">
        <f>'[3]Pc, Winter, S1'!K37*Main!$B$8+_xlfn.IFNA(VLOOKUP($A37,'EV Distribution'!$A$2:$B$11,2),0)*'EV Scenarios'!K$2</f>
        <v>4.3797653495240348E-2</v>
      </c>
      <c r="L37" s="5">
        <f>'[3]Pc, Winter, S1'!L37*Main!$B$8+_xlfn.IFNA(VLOOKUP($A37,'EV Distribution'!$A$2:$B$11,2),0)*'EV Scenarios'!L$2</f>
        <v>4.7464847029280735E-2</v>
      </c>
      <c r="M37" s="5">
        <f>'[3]Pc, Winter, S1'!M37*Main!$B$8+_xlfn.IFNA(VLOOKUP($A37,'EV Distribution'!$A$2:$B$11,2),0)*'EV Scenarios'!M$2</f>
        <v>5.0666876324522062E-2</v>
      </c>
      <c r="N37" s="5">
        <f>'[3]Pc, Winter, S1'!N37*Main!$B$8+_xlfn.IFNA(VLOOKUP($A37,'EV Distribution'!$A$2:$B$11,2),0)*'EV Scenarios'!N$2</f>
        <v>4.7530436160018882E-2</v>
      </c>
      <c r="O37" s="5">
        <f>'[3]Pc, Winter, S1'!O37*Main!$B$8+_xlfn.IFNA(VLOOKUP($A37,'EV Distribution'!$A$2:$B$11,2),0)*'EV Scenarios'!O$2</f>
        <v>4.141993507724117E-2</v>
      </c>
      <c r="P37" s="5">
        <f>'[3]Pc, Winter, S1'!P37*Main!$B$8+_xlfn.IFNA(VLOOKUP($A37,'EV Distribution'!$A$2:$B$11,2),0)*'EV Scenarios'!P$2</f>
        <v>4.5411887980376243E-2</v>
      </c>
      <c r="Q37" s="5">
        <f>'[3]Pc, Winter, S1'!Q37*Main!$B$8+_xlfn.IFNA(VLOOKUP($A37,'EV Distribution'!$A$2:$B$11,2),0)*'EV Scenarios'!Q$2</f>
        <v>4.4291036106276056E-2</v>
      </c>
      <c r="R37" s="5">
        <f>'[3]Pc, Winter, S1'!R37*Main!$B$8+_xlfn.IFNA(VLOOKUP($A37,'EV Distribution'!$A$2:$B$11,2),0)*'EV Scenarios'!R$2</f>
        <v>4.5246813074261476E-2</v>
      </c>
      <c r="S37" s="5">
        <f>'[3]Pc, Winter, S1'!S37*Main!$B$8+_xlfn.IFNA(VLOOKUP($A37,'EV Distribution'!$A$2:$B$11,2),0)*'EV Scenarios'!S$2</f>
        <v>4.4361857593211595E-2</v>
      </c>
      <c r="T37" s="5">
        <f>'[3]Pc, Winter, S1'!T37*Main!$B$8+_xlfn.IFNA(VLOOKUP($A37,'EV Distribution'!$A$2:$B$11,2),0)*'EV Scenarios'!T$2</f>
        <v>4.1065779427508657E-2</v>
      </c>
      <c r="U37" s="5">
        <f>'[3]Pc, Winter, S1'!U37*Main!$B$8+_xlfn.IFNA(VLOOKUP($A37,'EV Distribution'!$A$2:$B$11,2),0)*'EV Scenarios'!U$2</f>
        <v>4.146790555029109E-2</v>
      </c>
      <c r="V37" s="5">
        <f>'[3]Pc, Winter, S1'!V37*Main!$B$8+_xlfn.IFNA(VLOOKUP($A37,'EV Distribution'!$A$2:$B$11,2),0)*'EV Scenarios'!V$2</f>
        <v>3.8463598305350684E-2</v>
      </c>
      <c r="W37" s="5">
        <f>'[3]Pc, Winter, S1'!W37*Main!$B$8+_xlfn.IFNA(VLOOKUP($A37,'EV Distribution'!$A$2:$B$11,2),0)*'EV Scenarios'!W$2</f>
        <v>3.5324314329247312E-2</v>
      </c>
      <c r="X37" s="5">
        <f>'[3]Pc, Winter, S1'!X37*Main!$B$8+_xlfn.IFNA(VLOOKUP($A37,'EV Distribution'!$A$2:$B$11,2),0)*'EV Scenarios'!X$2</f>
        <v>3.3585116941527028E-2</v>
      </c>
      <c r="Y37" s="5">
        <f>'[3]Pc, Winter, S1'!Y37*Main!$B$8+_xlfn.IFNA(VLOOKUP($A37,'EV Distribution'!$A$2:$B$11,2),0)*'EV Scenarios'!Y$2</f>
        <v>2.6919790903907049E-2</v>
      </c>
    </row>
    <row r="38" spans="1:25" x14ac:dyDescent="0.25">
      <c r="A38">
        <v>112</v>
      </c>
      <c r="B38" s="5">
        <f>'[3]Pc, Winter, S1'!B38*Main!$B$8+_xlfn.IFNA(VLOOKUP($A38,'EV Distribution'!$A$2:$B$11,2),0)*'EV Scenarios'!B$2</f>
        <v>0.14465387815062741</v>
      </c>
      <c r="C38" s="5">
        <f>'[3]Pc, Winter, S1'!C38*Main!$B$8+_xlfn.IFNA(VLOOKUP($A38,'EV Distribution'!$A$2:$B$11,2),0)*'EV Scenarios'!C$2</f>
        <v>0.1435095429128265</v>
      </c>
      <c r="D38" s="5">
        <f>'[3]Pc, Winter, S1'!D38*Main!$B$8+_xlfn.IFNA(VLOOKUP($A38,'EV Distribution'!$A$2:$B$11,2),0)*'EV Scenarios'!D$2</f>
        <v>0.12908125808773405</v>
      </c>
      <c r="E38" s="5">
        <f>'[3]Pc, Winter, S1'!E38*Main!$B$8+_xlfn.IFNA(VLOOKUP($A38,'EV Distribution'!$A$2:$B$11,2),0)*'EV Scenarios'!E$2</f>
        <v>0.12068112269576058</v>
      </c>
      <c r="F38" s="5">
        <f>'[3]Pc, Winter, S1'!F38*Main!$B$8+_xlfn.IFNA(VLOOKUP($A38,'EV Distribution'!$A$2:$B$11,2),0)*'EV Scenarios'!F$2</f>
        <v>0.10189492765468885</v>
      </c>
      <c r="G38" s="5">
        <f>'[3]Pc, Winter, S1'!G38*Main!$B$8+_xlfn.IFNA(VLOOKUP($A38,'EV Distribution'!$A$2:$B$11,2),0)*'EV Scenarios'!G$2</f>
        <v>8.9372765892401257E-2</v>
      </c>
      <c r="H38" s="5">
        <f>'[3]Pc, Winter, S1'!H38*Main!$B$8+_xlfn.IFNA(VLOOKUP($A38,'EV Distribution'!$A$2:$B$11,2),0)*'EV Scenarios'!H$2</f>
        <v>0.11309238042979998</v>
      </c>
      <c r="I38" s="5">
        <f>'[3]Pc, Winter, S1'!I38*Main!$B$8+_xlfn.IFNA(VLOOKUP($A38,'EV Distribution'!$A$2:$B$11,2),0)*'EV Scenarios'!I$2</f>
        <v>3.9058933474829874E-2</v>
      </c>
      <c r="J38" s="5">
        <f>'[3]Pc, Winter, S1'!J38*Main!$B$8+_xlfn.IFNA(VLOOKUP($A38,'EV Distribution'!$A$2:$B$11,2),0)*'EV Scenarios'!J$2</f>
        <v>4.6118307242152469E-2</v>
      </c>
      <c r="K38" s="5">
        <f>'[3]Pc, Winter, S1'!K38*Main!$B$8+_xlfn.IFNA(VLOOKUP($A38,'EV Distribution'!$A$2:$B$11,2),0)*'EV Scenarios'!K$2</f>
        <v>6.093276550213398E-2</v>
      </c>
      <c r="L38" s="5">
        <f>'[3]Pc, Winter, S1'!L38*Main!$B$8+_xlfn.IFNA(VLOOKUP($A38,'EV Distribution'!$A$2:$B$11,2),0)*'EV Scenarios'!L$2</f>
        <v>5.6686872864374363E-2</v>
      </c>
      <c r="M38" s="5">
        <f>'[3]Pc, Winter, S1'!M38*Main!$B$8+_xlfn.IFNA(VLOOKUP($A38,'EV Distribution'!$A$2:$B$11,2),0)*'EV Scenarios'!M$2</f>
        <v>5.9447358580943674E-2</v>
      </c>
      <c r="N38" s="5">
        <f>'[3]Pc, Winter, S1'!N38*Main!$B$8+_xlfn.IFNA(VLOOKUP($A38,'EV Distribution'!$A$2:$B$11,2),0)*'EV Scenarios'!N$2</f>
        <v>6.6997802368578413E-2</v>
      </c>
      <c r="O38" s="5">
        <f>'[3]Pc, Winter, S1'!O38*Main!$B$8+_xlfn.IFNA(VLOOKUP($A38,'EV Distribution'!$A$2:$B$11,2),0)*'EV Scenarios'!O$2</f>
        <v>8.298081644067147E-2</v>
      </c>
      <c r="P38" s="5">
        <f>'[3]Pc, Winter, S1'!P38*Main!$B$8+_xlfn.IFNA(VLOOKUP($A38,'EV Distribution'!$A$2:$B$11,2),0)*'EV Scenarios'!P$2</f>
        <v>8.5615458812893369E-2</v>
      </c>
      <c r="Q38" s="5">
        <f>'[3]Pc, Winter, S1'!Q38*Main!$B$8+_xlfn.IFNA(VLOOKUP($A38,'EV Distribution'!$A$2:$B$11,2),0)*'EV Scenarios'!Q$2</f>
        <v>8.5203717392022649E-2</v>
      </c>
      <c r="R38" s="5">
        <f>'[3]Pc, Winter, S1'!R38*Main!$B$8+_xlfn.IFNA(VLOOKUP($A38,'EV Distribution'!$A$2:$B$11,2),0)*'EV Scenarios'!R$2</f>
        <v>6.8469019147687049E-2</v>
      </c>
      <c r="S38" s="5">
        <f>'[3]Pc, Winter, S1'!S38*Main!$B$8+_xlfn.IFNA(VLOOKUP($A38,'EV Distribution'!$A$2:$B$11,2),0)*'EV Scenarios'!S$2</f>
        <v>9.1839012760365046E-2</v>
      </c>
      <c r="T38" s="5">
        <f>'[3]Pc, Winter, S1'!T38*Main!$B$8+_xlfn.IFNA(VLOOKUP($A38,'EV Distribution'!$A$2:$B$11,2),0)*'EV Scenarios'!T$2</f>
        <v>7.0234067385394533E-2</v>
      </c>
      <c r="U38" s="5">
        <f>'[3]Pc, Winter, S1'!U38*Main!$B$8+_xlfn.IFNA(VLOOKUP($A38,'EV Distribution'!$A$2:$B$11,2),0)*'EV Scenarios'!U$2</f>
        <v>6.0923045936777206E-2</v>
      </c>
      <c r="V38" s="5">
        <f>'[3]Pc, Winter, S1'!V38*Main!$B$8+_xlfn.IFNA(VLOOKUP($A38,'EV Distribution'!$A$2:$B$11,2),0)*'EV Scenarios'!V$2</f>
        <v>6.9572938504956341E-2</v>
      </c>
      <c r="W38" s="5">
        <f>'[3]Pc, Winter, S1'!W38*Main!$B$8+_xlfn.IFNA(VLOOKUP($A38,'EV Distribution'!$A$2:$B$11,2),0)*'EV Scenarios'!W$2</f>
        <v>5.8359186623613404E-2</v>
      </c>
      <c r="X38" s="5">
        <f>'[3]Pc, Winter, S1'!X38*Main!$B$8+_xlfn.IFNA(VLOOKUP($A38,'EV Distribution'!$A$2:$B$11,2),0)*'EV Scenarios'!X$2</f>
        <v>0.12416962319194005</v>
      </c>
      <c r="Y38" s="5">
        <f>'[3]Pc, Winter, S1'!Y38*Main!$B$8+_xlfn.IFNA(VLOOKUP($A38,'EV Distribution'!$A$2:$B$11,2),0)*'EV Scenarios'!Y$2</f>
        <v>0.13789151144988593</v>
      </c>
    </row>
    <row r="39" spans="1:25" x14ac:dyDescent="0.25">
      <c r="A39">
        <v>97</v>
      </c>
      <c r="B39" s="5">
        <f>'[3]Pc, Winter, S1'!B39*Main!$B$8+_xlfn.IFNA(VLOOKUP($A39,'EV Distribution'!$A$2:$B$11,2),0)*'EV Scenarios'!B$2</f>
        <v>0.15343225029959778</v>
      </c>
      <c r="C39" s="5">
        <f>'[3]Pc, Winter, S1'!C39*Main!$B$8+_xlfn.IFNA(VLOOKUP($A39,'EV Distribution'!$A$2:$B$11,2),0)*'EV Scenarios'!C$2</f>
        <v>0.15312382268247976</v>
      </c>
      <c r="D39" s="5">
        <f>'[3]Pc, Winter, S1'!D39*Main!$B$8+_xlfn.IFNA(VLOOKUP($A39,'EV Distribution'!$A$2:$B$11,2),0)*'EV Scenarios'!D$2</f>
        <v>0.14160600253385847</v>
      </c>
      <c r="E39" s="5">
        <f>'[3]Pc, Winter, S1'!E39*Main!$B$8+_xlfn.IFNA(VLOOKUP($A39,'EV Distribution'!$A$2:$B$11,2),0)*'EV Scenarios'!E$2</f>
        <v>0.13679179873022876</v>
      </c>
      <c r="F39" s="5">
        <f>'[3]Pc, Winter, S1'!F39*Main!$B$8+_xlfn.IFNA(VLOOKUP($A39,'EV Distribution'!$A$2:$B$11,2),0)*'EV Scenarios'!F$2</f>
        <v>0.11820731473166451</v>
      </c>
      <c r="G39" s="5">
        <f>'[3]Pc, Winter, S1'!G39*Main!$B$8+_xlfn.IFNA(VLOOKUP($A39,'EV Distribution'!$A$2:$B$11,2),0)*'EV Scenarios'!G$2</f>
        <v>0.10513109740992546</v>
      </c>
      <c r="H39" s="5">
        <f>'[3]Pc, Winter, S1'!H39*Main!$B$8+_xlfn.IFNA(VLOOKUP($A39,'EV Distribution'!$A$2:$B$11,2),0)*'EV Scenarios'!H$2</f>
        <v>0.12033952133334318</v>
      </c>
      <c r="I39" s="5">
        <f>'[3]Pc, Winter, S1'!I39*Main!$B$8+_xlfn.IFNA(VLOOKUP($A39,'EV Distribution'!$A$2:$B$11,2),0)*'EV Scenarios'!I$2</f>
        <v>4.9223068542123945E-2</v>
      </c>
      <c r="J39" s="5">
        <f>'[3]Pc, Winter, S1'!J39*Main!$B$8+_xlfn.IFNA(VLOOKUP($A39,'EV Distribution'!$A$2:$B$11,2),0)*'EV Scenarios'!J$2</f>
        <v>5.659051634743037E-2</v>
      </c>
      <c r="K39" s="5">
        <f>'[3]Pc, Winter, S1'!K39*Main!$B$8+_xlfn.IFNA(VLOOKUP($A39,'EV Distribution'!$A$2:$B$11,2),0)*'EV Scenarios'!K$2</f>
        <v>7.4423055870786126E-2</v>
      </c>
      <c r="L39" s="5">
        <f>'[3]Pc, Winter, S1'!L39*Main!$B$8+_xlfn.IFNA(VLOOKUP($A39,'EV Distribution'!$A$2:$B$11,2),0)*'EV Scenarios'!L$2</f>
        <v>7.1736555869261864E-2</v>
      </c>
      <c r="M39" s="5">
        <f>'[3]Pc, Winter, S1'!M39*Main!$B$8+_xlfn.IFNA(VLOOKUP($A39,'EV Distribution'!$A$2:$B$11,2),0)*'EV Scenarios'!M$2</f>
        <v>7.5499577514033134E-2</v>
      </c>
      <c r="N39" s="5">
        <f>'[3]Pc, Winter, S1'!N39*Main!$B$8+_xlfn.IFNA(VLOOKUP($A39,'EV Distribution'!$A$2:$B$11,2),0)*'EV Scenarios'!N$2</f>
        <v>7.9630094439466809E-2</v>
      </c>
      <c r="O39" s="5">
        <f>'[3]Pc, Winter, S1'!O39*Main!$B$8+_xlfn.IFNA(VLOOKUP($A39,'EV Distribution'!$A$2:$B$11,2),0)*'EV Scenarios'!O$2</f>
        <v>8.9734912822987956E-2</v>
      </c>
      <c r="P39" s="5">
        <f>'[3]Pc, Winter, S1'!P39*Main!$B$8+_xlfn.IFNA(VLOOKUP($A39,'EV Distribution'!$A$2:$B$11,2),0)*'EV Scenarios'!P$2</f>
        <v>8.6927245810842976E-2</v>
      </c>
      <c r="Q39" s="5">
        <f>'[3]Pc, Winter, S1'!Q39*Main!$B$8+_xlfn.IFNA(VLOOKUP($A39,'EV Distribution'!$A$2:$B$11,2),0)*'EV Scenarios'!Q$2</f>
        <v>8.2492551252040566E-2</v>
      </c>
      <c r="R39" s="5">
        <f>'[3]Pc, Winter, S1'!R39*Main!$B$8+_xlfn.IFNA(VLOOKUP($A39,'EV Distribution'!$A$2:$B$11,2),0)*'EV Scenarios'!R$2</f>
        <v>5.8831433973782557E-2</v>
      </c>
      <c r="S39" s="5">
        <f>'[3]Pc, Winter, S1'!S39*Main!$B$8+_xlfn.IFNA(VLOOKUP($A39,'EV Distribution'!$A$2:$B$11,2),0)*'EV Scenarios'!S$2</f>
        <v>8.2434441303654321E-2</v>
      </c>
      <c r="T39" s="5">
        <f>'[3]Pc, Winter, S1'!T39*Main!$B$8+_xlfn.IFNA(VLOOKUP($A39,'EV Distribution'!$A$2:$B$11,2),0)*'EV Scenarios'!T$2</f>
        <v>6.4330098266186769E-2</v>
      </c>
      <c r="U39" s="5">
        <f>'[3]Pc, Winter, S1'!U39*Main!$B$8+_xlfn.IFNA(VLOOKUP($A39,'EV Distribution'!$A$2:$B$11,2),0)*'EV Scenarios'!U$2</f>
        <v>6.4976755604319092E-2</v>
      </c>
      <c r="V39" s="5">
        <f>'[3]Pc, Winter, S1'!V39*Main!$B$8+_xlfn.IFNA(VLOOKUP($A39,'EV Distribution'!$A$2:$B$11,2),0)*'EV Scenarios'!V$2</f>
        <v>8.2757944295708444E-2</v>
      </c>
      <c r="W39" s="5">
        <f>'[3]Pc, Winter, S1'!W39*Main!$B$8+_xlfn.IFNA(VLOOKUP($A39,'EV Distribution'!$A$2:$B$11,2),0)*'EV Scenarios'!W$2</f>
        <v>7.4914557706705812E-2</v>
      </c>
      <c r="X39" s="5">
        <f>'[3]Pc, Winter, S1'!X39*Main!$B$8+_xlfn.IFNA(VLOOKUP($A39,'EV Distribution'!$A$2:$B$11,2),0)*'EV Scenarios'!X$2</f>
        <v>0.14671126883060931</v>
      </c>
      <c r="Y39" s="5">
        <f>'[3]Pc, Winter, S1'!Y39*Main!$B$8+_xlfn.IFNA(VLOOKUP($A39,'EV Distribution'!$A$2:$B$11,2),0)*'EV Scenarios'!Y$2</f>
        <v>0.15636595012777321</v>
      </c>
    </row>
    <row r="40" spans="1:25" x14ac:dyDescent="0.25">
      <c r="A40">
        <v>28</v>
      </c>
      <c r="B40" s="5">
        <f>'[3]Pc, Winter, S1'!B40*Main!$B$8+_xlfn.IFNA(VLOOKUP($A40,'EV Distribution'!$A$2:$B$11,2),0)*'EV Scenarios'!B$2</f>
        <v>6.4445143527436868E-2</v>
      </c>
      <c r="C40" s="5">
        <f>'[3]Pc, Winter, S1'!C40*Main!$B$8+_xlfn.IFNA(VLOOKUP($A40,'EV Distribution'!$A$2:$B$11,2),0)*'EV Scenarios'!C$2</f>
        <v>4.4778043518207654E-2</v>
      </c>
      <c r="D40" s="5">
        <f>'[3]Pc, Winter, S1'!D40*Main!$B$8+_xlfn.IFNA(VLOOKUP($A40,'EV Distribution'!$A$2:$B$11,2),0)*'EV Scenarios'!D$2</f>
        <v>4.2355310356128544E-2</v>
      </c>
      <c r="E40" s="5">
        <f>'[3]Pc, Winter, S1'!E40*Main!$B$8+_xlfn.IFNA(VLOOKUP($A40,'EV Distribution'!$A$2:$B$11,2),0)*'EV Scenarios'!E$2</f>
        <v>3.9898137910884278E-2</v>
      </c>
      <c r="F40" s="5">
        <f>'[3]Pc, Winter, S1'!F40*Main!$B$8+_xlfn.IFNA(VLOOKUP($A40,'EV Distribution'!$A$2:$B$11,2),0)*'EV Scenarios'!F$2</f>
        <v>3.4806522335309967E-2</v>
      </c>
      <c r="G40" s="5">
        <f>'[3]Pc, Winter, S1'!G40*Main!$B$8+_xlfn.IFNA(VLOOKUP($A40,'EV Distribution'!$A$2:$B$11,2),0)*'EV Scenarios'!G$2</f>
        <v>3.567530444146802E-2</v>
      </c>
      <c r="H40" s="5">
        <f>'[3]Pc, Winter, S1'!H40*Main!$B$8+_xlfn.IFNA(VLOOKUP($A40,'EV Distribution'!$A$2:$B$11,2),0)*'EV Scenarios'!H$2</f>
        <v>3.6137924970856938E-2</v>
      </c>
      <c r="I40" s="5">
        <f>'[3]Pc, Winter, S1'!I40*Main!$B$8+_xlfn.IFNA(VLOOKUP($A40,'EV Distribution'!$A$2:$B$11,2),0)*'EV Scenarios'!I$2</f>
        <v>3.9381869512680946E-2</v>
      </c>
      <c r="J40" s="5">
        <f>'[3]Pc, Winter, S1'!J40*Main!$B$8+_xlfn.IFNA(VLOOKUP($A40,'EV Distribution'!$A$2:$B$11,2),0)*'EV Scenarios'!J$2</f>
        <v>5.5228014086903081E-2</v>
      </c>
      <c r="K40" s="5">
        <f>'[3]Pc, Winter, S1'!K40*Main!$B$8+_xlfn.IFNA(VLOOKUP($A40,'EV Distribution'!$A$2:$B$11,2),0)*'EV Scenarios'!K$2</f>
        <v>7.89213175131874E-2</v>
      </c>
      <c r="L40" s="5">
        <f>'[3]Pc, Winter, S1'!L40*Main!$B$8+_xlfn.IFNA(VLOOKUP($A40,'EV Distribution'!$A$2:$B$11,2),0)*'EV Scenarios'!L$2</f>
        <v>9.0118809325033439E-2</v>
      </c>
      <c r="M40" s="5">
        <f>'[3]Pc, Winter, S1'!M40*Main!$B$8+_xlfn.IFNA(VLOOKUP($A40,'EV Distribution'!$A$2:$B$11,2),0)*'EV Scenarios'!M$2</f>
        <v>9.6387838001686543E-2</v>
      </c>
      <c r="N40" s="5">
        <f>'[3]Pc, Winter, S1'!N40*Main!$B$8+_xlfn.IFNA(VLOOKUP($A40,'EV Distribution'!$A$2:$B$11,2),0)*'EV Scenarios'!N$2</f>
        <v>0.10092008501097476</v>
      </c>
      <c r="O40" s="5">
        <f>'[3]Pc, Winter, S1'!O40*Main!$B$8+_xlfn.IFNA(VLOOKUP($A40,'EV Distribution'!$A$2:$B$11,2),0)*'EV Scenarios'!O$2</f>
        <v>9.1812864564043931E-2</v>
      </c>
      <c r="P40" s="5">
        <f>'[3]Pc, Winter, S1'!P40*Main!$B$8+_xlfn.IFNA(VLOOKUP($A40,'EV Distribution'!$A$2:$B$11,2),0)*'EV Scenarios'!P$2</f>
        <v>8.7196056238243447E-2</v>
      </c>
      <c r="Q40" s="5">
        <f>'[3]Pc, Winter, S1'!Q40*Main!$B$8+_xlfn.IFNA(VLOOKUP($A40,'EV Distribution'!$A$2:$B$11,2),0)*'EV Scenarios'!Q$2</f>
        <v>8.5091217790294826E-2</v>
      </c>
      <c r="R40" s="5">
        <f>'[3]Pc, Winter, S1'!R40*Main!$B$8+_xlfn.IFNA(VLOOKUP($A40,'EV Distribution'!$A$2:$B$11,2),0)*'EV Scenarios'!R$2</f>
        <v>7.3312287482166033E-2</v>
      </c>
      <c r="S40" s="5">
        <f>'[3]Pc, Winter, S1'!S40*Main!$B$8+_xlfn.IFNA(VLOOKUP($A40,'EV Distribution'!$A$2:$B$11,2),0)*'EV Scenarios'!S$2</f>
        <v>7.2523132977450638E-2</v>
      </c>
      <c r="T40" s="5">
        <f>'[3]Pc, Winter, S1'!T40*Main!$B$8+_xlfn.IFNA(VLOOKUP($A40,'EV Distribution'!$A$2:$B$11,2),0)*'EV Scenarios'!T$2</f>
        <v>7.4790814705004524E-2</v>
      </c>
      <c r="U40" s="5">
        <f>'[3]Pc, Winter, S1'!U40*Main!$B$8+_xlfn.IFNA(VLOOKUP($A40,'EV Distribution'!$A$2:$B$11,2),0)*'EV Scenarios'!U$2</f>
        <v>8.2422411352037608E-2</v>
      </c>
      <c r="V40" s="5">
        <f>'[3]Pc, Winter, S1'!V40*Main!$B$8+_xlfn.IFNA(VLOOKUP($A40,'EV Distribution'!$A$2:$B$11,2),0)*'EV Scenarios'!V$2</f>
        <v>8.7250103853694624E-2</v>
      </c>
      <c r="W40" s="5">
        <f>'[3]Pc, Winter, S1'!W40*Main!$B$8+_xlfn.IFNA(VLOOKUP($A40,'EV Distribution'!$A$2:$B$11,2),0)*'EV Scenarios'!W$2</f>
        <v>8.1194830340256471E-2</v>
      </c>
      <c r="X40" s="5">
        <f>'[3]Pc, Winter, S1'!X40*Main!$B$8+_xlfn.IFNA(VLOOKUP($A40,'EV Distribution'!$A$2:$B$11,2),0)*'EV Scenarios'!X$2</f>
        <v>7.8729376886284522E-2</v>
      </c>
      <c r="Y40" s="5">
        <f>'[3]Pc, Winter, S1'!Y40*Main!$B$8+_xlfn.IFNA(VLOOKUP($A40,'EV Distribution'!$A$2:$B$11,2),0)*'EV Scenarios'!Y$2</f>
        <v>7.3436708038436202E-2</v>
      </c>
    </row>
    <row r="41" spans="1:25" x14ac:dyDescent="0.25">
      <c r="A41">
        <v>6</v>
      </c>
      <c r="B41" s="5">
        <f>'[3]Pc, Winter, S1'!B41*Main!$B$8+_xlfn.IFNA(VLOOKUP($A41,'EV Distribution'!$A$2:$B$11,2),0)*'EV Scenarios'!B$2</f>
        <v>7.2349215722484456E-2</v>
      </c>
      <c r="C41" s="5">
        <f>'[3]Pc, Winter, S1'!C41*Main!$B$8+_xlfn.IFNA(VLOOKUP($A41,'EV Distribution'!$A$2:$B$11,2),0)*'EV Scenarios'!C$2</f>
        <v>6.9362469861591336E-2</v>
      </c>
      <c r="D41" s="5">
        <f>'[3]Pc, Winter, S1'!D41*Main!$B$8+_xlfn.IFNA(VLOOKUP($A41,'EV Distribution'!$A$2:$B$11,2),0)*'EV Scenarios'!D$2</f>
        <v>6.4456280328475335E-2</v>
      </c>
      <c r="E41" s="5">
        <f>'[3]Pc, Winter, S1'!E41*Main!$B$8+_xlfn.IFNA(VLOOKUP($A41,'EV Distribution'!$A$2:$B$11,2),0)*'EV Scenarios'!E$2</f>
        <v>6.5297440175802454E-2</v>
      </c>
      <c r="F41" s="5">
        <f>'[3]Pc, Winter, S1'!F41*Main!$B$8+_xlfn.IFNA(VLOOKUP($A41,'EV Distribution'!$A$2:$B$11,2),0)*'EV Scenarios'!F$2</f>
        <v>6.5710761834326573E-2</v>
      </c>
      <c r="G41" s="5">
        <f>'[3]Pc, Winter, S1'!G41*Main!$B$8+_xlfn.IFNA(VLOOKUP($A41,'EV Distribution'!$A$2:$B$11,2),0)*'EV Scenarios'!G$2</f>
        <v>6.6919883493189947E-2</v>
      </c>
      <c r="H41" s="5">
        <f>'[3]Pc, Winter, S1'!H41*Main!$B$8+_xlfn.IFNA(VLOOKUP($A41,'EV Distribution'!$A$2:$B$11,2),0)*'EV Scenarios'!H$2</f>
        <v>7.624176876070432E-2</v>
      </c>
      <c r="I41" s="5">
        <f>'[3]Pc, Winter, S1'!I41*Main!$B$8+_xlfn.IFNA(VLOOKUP($A41,'EV Distribution'!$A$2:$B$11,2),0)*'EV Scenarios'!I$2</f>
        <v>8.3479235970965113E-2</v>
      </c>
      <c r="J41" s="5">
        <f>'[3]Pc, Winter, S1'!J41*Main!$B$8+_xlfn.IFNA(VLOOKUP($A41,'EV Distribution'!$A$2:$B$11,2),0)*'EV Scenarios'!J$2</f>
        <v>0.11157808776197781</v>
      </c>
      <c r="K41" s="5">
        <f>'[3]Pc, Winter, S1'!K41*Main!$B$8+_xlfn.IFNA(VLOOKUP($A41,'EV Distribution'!$A$2:$B$11,2),0)*'EV Scenarios'!K$2</f>
        <v>0.13415361134368856</v>
      </c>
      <c r="L41" s="5">
        <f>'[3]Pc, Winter, S1'!L41*Main!$B$8+_xlfn.IFNA(VLOOKUP($A41,'EV Distribution'!$A$2:$B$11,2),0)*'EV Scenarios'!L$2</f>
        <v>0.14130158907440407</v>
      </c>
      <c r="M41" s="5">
        <f>'[3]Pc, Winter, S1'!M41*Main!$B$8+_xlfn.IFNA(VLOOKUP($A41,'EV Distribution'!$A$2:$B$11,2),0)*'EV Scenarios'!M$2</f>
        <v>0.14312094326032079</v>
      </c>
      <c r="N41" s="5">
        <f>'[3]Pc, Winter, S1'!N41*Main!$B$8+_xlfn.IFNA(VLOOKUP($A41,'EV Distribution'!$A$2:$B$11,2),0)*'EV Scenarios'!N$2</f>
        <v>0.13807488535956552</v>
      </c>
      <c r="O41" s="5">
        <f>'[3]Pc, Winter, S1'!O41*Main!$B$8+_xlfn.IFNA(VLOOKUP($A41,'EV Distribution'!$A$2:$B$11,2),0)*'EV Scenarios'!O$2</f>
        <v>0.13541388888356051</v>
      </c>
      <c r="P41" s="5">
        <f>'[3]Pc, Winter, S1'!P41*Main!$B$8+_xlfn.IFNA(VLOOKUP($A41,'EV Distribution'!$A$2:$B$11,2),0)*'EV Scenarios'!P$2</f>
        <v>0.13760707893575938</v>
      </c>
      <c r="Q41" s="5">
        <f>'[3]Pc, Winter, S1'!Q41*Main!$B$8+_xlfn.IFNA(VLOOKUP($A41,'EV Distribution'!$A$2:$B$11,2),0)*'EV Scenarios'!Q$2</f>
        <v>0.1425429324161209</v>
      </c>
      <c r="R41" s="5">
        <f>'[3]Pc, Winter, S1'!R41*Main!$B$8+_xlfn.IFNA(VLOOKUP($A41,'EV Distribution'!$A$2:$B$11,2),0)*'EV Scenarios'!R$2</f>
        <v>0.14154789787381994</v>
      </c>
      <c r="S41" s="5">
        <f>'[3]Pc, Winter, S1'!S41*Main!$B$8+_xlfn.IFNA(VLOOKUP($A41,'EV Distribution'!$A$2:$B$11,2),0)*'EV Scenarios'!S$2</f>
        <v>0.13788934564646271</v>
      </c>
      <c r="T41" s="5">
        <f>'[3]Pc, Winter, S1'!T41*Main!$B$8+_xlfn.IFNA(VLOOKUP($A41,'EV Distribution'!$A$2:$B$11,2),0)*'EV Scenarios'!T$2</f>
        <v>0.13526011120312131</v>
      </c>
      <c r="U41" s="5">
        <f>'[3]Pc, Winter, S1'!U41*Main!$B$8+_xlfn.IFNA(VLOOKUP($A41,'EV Distribution'!$A$2:$B$11,2),0)*'EV Scenarios'!U$2</f>
        <v>0.14182088859239045</v>
      </c>
      <c r="V41" s="5">
        <f>'[3]Pc, Winter, S1'!V41*Main!$B$8+_xlfn.IFNA(VLOOKUP($A41,'EV Distribution'!$A$2:$B$11,2),0)*'EV Scenarios'!V$2</f>
        <v>0.12909831952939382</v>
      </c>
      <c r="W41" s="5">
        <f>'[3]Pc, Winter, S1'!W41*Main!$B$8+_xlfn.IFNA(VLOOKUP($A41,'EV Distribution'!$A$2:$B$11,2),0)*'EV Scenarios'!W$2</f>
        <v>0.11507048535820354</v>
      </c>
      <c r="X41" s="5">
        <f>'[3]Pc, Winter, S1'!X41*Main!$B$8+_xlfn.IFNA(VLOOKUP($A41,'EV Distribution'!$A$2:$B$11,2),0)*'EV Scenarios'!X$2</f>
        <v>9.2716816484501613E-2</v>
      </c>
      <c r="Y41" s="5">
        <f>'[3]Pc, Winter, S1'!Y41*Main!$B$8+_xlfn.IFNA(VLOOKUP($A41,'EV Distribution'!$A$2:$B$11,2),0)*'EV Scenarios'!Y$2</f>
        <v>8.0461394614015427E-2</v>
      </c>
    </row>
    <row r="42" spans="1:25" x14ac:dyDescent="0.25">
      <c r="A42">
        <v>8</v>
      </c>
      <c r="B42" s="5">
        <f>'[3]Pc, Winter, S1'!B42*Main!$B$8+_xlfn.IFNA(VLOOKUP($A42,'EV Distribution'!$A$2:$B$11,2),0)*'EV Scenarios'!B$2</f>
        <v>6.9923697775720842E-2</v>
      </c>
      <c r="C42" s="5">
        <f>'[3]Pc, Winter, S1'!C42*Main!$B$8+_xlfn.IFNA(VLOOKUP($A42,'EV Distribution'!$A$2:$B$11,2),0)*'EV Scenarios'!C$2</f>
        <v>5.978735445048089E-2</v>
      </c>
      <c r="D42" s="5">
        <f>'[3]Pc, Winter, S1'!D42*Main!$B$8+_xlfn.IFNA(VLOOKUP($A42,'EV Distribution'!$A$2:$B$11,2),0)*'EV Scenarios'!D$2</f>
        <v>5.6360503906399968E-2</v>
      </c>
      <c r="E42" s="5">
        <f>'[3]Pc, Winter, S1'!E42*Main!$B$8+_xlfn.IFNA(VLOOKUP($A42,'EV Distribution'!$A$2:$B$11,2),0)*'EV Scenarios'!E$2</f>
        <v>5.8139435759160377E-2</v>
      </c>
      <c r="F42" s="5">
        <f>'[3]Pc, Winter, S1'!F42*Main!$B$8+_xlfn.IFNA(VLOOKUP($A42,'EV Distribution'!$A$2:$B$11,2),0)*'EV Scenarios'!F$2</f>
        <v>5.5843638810366018E-2</v>
      </c>
      <c r="G42" s="5">
        <f>'[3]Pc, Winter, S1'!G42*Main!$B$8+_xlfn.IFNA(VLOOKUP($A42,'EV Distribution'!$A$2:$B$11,2),0)*'EV Scenarios'!G$2</f>
        <v>5.8518882396767558E-2</v>
      </c>
      <c r="H42" s="5">
        <f>'[3]Pc, Winter, S1'!H42*Main!$B$8+_xlfn.IFNA(VLOOKUP($A42,'EV Distribution'!$A$2:$B$11,2),0)*'EV Scenarios'!H$2</f>
        <v>6.9117074810518445E-2</v>
      </c>
      <c r="I42" s="5">
        <f>'[3]Pc, Winter, S1'!I42*Main!$B$8+_xlfn.IFNA(VLOOKUP($A42,'EV Distribution'!$A$2:$B$11,2),0)*'EV Scenarios'!I$2</f>
        <v>8.0070461689275049E-2</v>
      </c>
      <c r="J42" s="5">
        <f>'[3]Pc, Winter, S1'!J42*Main!$B$8+_xlfn.IFNA(VLOOKUP($A42,'EV Distribution'!$A$2:$B$11,2),0)*'EV Scenarios'!J$2</f>
        <v>9.5989666097828663E-2</v>
      </c>
      <c r="K42" s="5">
        <f>'[3]Pc, Winter, S1'!K42*Main!$B$8+_xlfn.IFNA(VLOOKUP($A42,'EV Distribution'!$A$2:$B$11,2),0)*'EV Scenarios'!K$2</f>
        <v>0.12132165634738121</v>
      </c>
      <c r="L42" s="5">
        <f>'[3]Pc, Winter, S1'!L42*Main!$B$8+_xlfn.IFNA(VLOOKUP($A42,'EV Distribution'!$A$2:$B$11,2),0)*'EV Scenarios'!L$2</f>
        <v>0.1300725400708245</v>
      </c>
      <c r="M42" s="5">
        <f>'[3]Pc, Winter, S1'!M42*Main!$B$8+_xlfn.IFNA(VLOOKUP($A42,'EV Distribution'!$A$2:$B$11,2),0)*'EV Scenarios'!M$2</f>
        <v>0.13431149344025353</v>
      </c>
      <c r="N42" s="5">
        <f>'[3]Pc, Winter, S1'!N42*Main!$B$8+_xlfn.IFNA(VLOOKUP($A42,'EV Distribution'!$A$2:$B$11,2),0)*'EV Scenarios'!N$2</f>
        <v>0.12536559033949435</v>
      </c>
      <c r="O42" s="5">
        <f>'[3]Pc, Winter, S1'!O42*Main!$B$8+_xlfn.IFNA(VLOOKUP($A42,'EV Distribution'!$A$2:$B$11,2),0)*'EV Scenarios'!O$2</f>
        <v>0.1124759493904738</v>
      </c>
      <c r="P42" s="5">
        <f>'[3]Pc, Winter, S1'!P42*Main!$B$8+_xlfn.IFNA(VLOOKUP($A42,'EV Distribution'!$A$2:$B$11,2),0)*'EV Scenarios'!P$2</f>
        <v>0.11059100373611933</v>
      </c>
      <c r="Q42" s="5">
        <f>'[3]Pc, Winter, S1'!Q42*Main!$B$8+_xlfn.IFNA(VLOOKUP($A42,'EV Distribution'!$A$2:$B$11,2),0)*'EV Scenarios'!Q$2</f>
        <v>0.11117337322127979</v>
      </c>
      <c r="R42" s="5">
        <f>'[3]Pc, Winter, S1'!R42*Main!$B$8+_xlfn.IFNA(VLOOKUP($A42,'EV Distribution'!$A$2:$B$11,2),0)*'EV Scenarios'!R$2</f>
        <v>0.11104708192088052</v>
      </c>
      <c r="S42" s="5">
        <f>'[3]Pc, Winter, S1'!S42*Main!$B$8+_xlfn.IFNA(VLOOKUP($A42,'EV Distribution'!$A$2:$B$11,2),0)*'EV Scenarios'!S$2</f>
        <v>0.10906662195060872</v>
      </c>
      <c r="T42" s="5">
        <f>'[3]Pc, Winter, S1'!T42*Main!$B$8+_xlfn.IFNA(VLOOKUP($A42,'EV Distribution'!$A$2:$B$11,2),0)*'EV Scenarios'!T$2</f>
        <v>0.10517598202732377</v>
      </c>
      <c r="U42" s="5">
        <f>'[3]Pc, Winter, S1'!U42*Main!$B$8+_xlfn.IFNA(VLOOKUP($A42,'EV Distribution'!$A$2:$B$11,2),0)*'EV Scenarios'!U$2</f>
        <v>9.5397951658396263E-2</v>
      </c>
      <c r="V42" s="5">
        <f>'[3]Pc, Winter, S1'!V42*Main!$B$8+_xlfn.IFNA(VLOOKUP($A42,'EV Distribution'!$A$2:$B$11,2),0)*'EV Scenarios'!V$2</f>
        <v>9.6695725608124866E-2</v>
      </c>
      <c r="W42" s="5">
        <f>'[3]Pc, Winter, S1'!W42*Main!$B$8+_xlfn.IFNA(VLOOKUP($A42,'EV Distribution'!$A$2:$B$11,2),0)*'EV Scenarios'!W$2</f>
        <v>8.1377068344844039E-2</v>
      </c>
      <c r="X42" s="5">
        <f>'[3]Pc, Winter, S1'!X42*Main!$B$8+_xlfn.IFNA(VLOOKUP($A42,'EV Distribution'!$A$2:$B$11,2),0)*'EV Scenarios'!X$2</f>
        <v>8.0745997855499171E-2</v>
      </c>
      <c r="Y42" s="5">
        <f>'[3]Pc, Winter, S1'!Y42*Main!$B$8+_xlfn.IFNA(VLOOKUP($A42,'EV Distribution'!$A$2:$B$11,2),0)*'EV Scenarios'!Y$2</f>
        <v>8.1206795271388965E-2</v>
      </c>
    </row>
    <row r="43" spans="1:25" x14ac:dyDescent="0.25">
      <c r="A43">
        <v>113</v>
      </c>
      <c r="B43" s="5">
        <f>'[3]Pc, Winter, S1'!B43*Main!$B$8+_xlfn.IFNA(VLOOKUP($A43,'EV Distribution'!$A$2:$B$11,2),0)*'EV Scenarios'!B$2</f>
        <v>0.1899511507636201</v>
      </c>
      <c r="C43" s="5">
        <f>'[3]Pc, Winter, S1'!C43*Main!$B$8+_xlfn.IFNA(VLOOKUP($A43,'EV Distribution'!$A$2:$B$11,2),0)*'EV Scenarios'!C$2</f>
        <v>0.18879446224433563</v>
      </c>
      <c r="D43" s="5">
        <f>'[3]Pc, Winter, S1'!D43*Main!$B$8+_xlfn.IFNA(VLOOKUP($A43,'EV Distribution'!$A$2:$B$11,2),0)*'EV Scenarios'!D$2</f>
        <v>0.17312965003097711</v>
      </c>
      <c r="E43" s="5">
        <f>'[3]Pc, Winter, S1'!E43*Main!$B$8+_xlfn.IFNA(VLOOKUP($A43,'EV Distribution'!$A$2:$B$11,2),0)*'EV Scenarios'!E$2</f>
        <v>0.16799818269211708</v>
      </c>
      <c r="F43" s="5">
        <f>'[3]Pc, Winter, S1'!F43*Main!$B$8+_xlfn.IFNA(VLOOKUP($A43,'EV Distribution'!$A$2:$B$11,2),0)*'EV Scenarios'!F$2</f>
        <v>0.15082033230196287</v>
      </c>
      <c r="G43" s="5">
        <f>'[3]Pc, Winter, S1'!G43*Main!$B$8+_xlfn.IFNA(VLOOKUP($A43,'EV Distribution'!$A$2:$B$11,2),0)*'EV Scenarios'!G$2</f>
        <v>0.13798880258494611</v>
      </c>
      <c r="H43" s="5">
        <f>'[3]Pc, Winter, S1'!H43*Main!$B$8+_xlfn.IFNA(VLOOKUP($A43,'EV Distribution'!$A$2:$B$11,2),0)*'EV Scenarios'!H$2</f>
        <v>0.15415326938968216</v>
      </c>
      <c r="I43" s="5">
        <f>'[3]Pc, Winter, S1'!I43*Main!$B$8+_xlfn.IFNA(VLOOKUP($A43,'EV Distribution'!$A$2:$B$11,2),0)*'EV Scenarios'!I$2</f>
        <v>0.10427608038921998</v>
      </c>
      <c r="J43" s="5">
        <f>'[3]Pc, Winter, S1'!J43*Main!$B$8+_xlfn.IFNA(VLOOKUP($A43,'EV Distribution'!$A$2:$B$11,2),0)*'EV Scenarios'!J$2</f>
        <v>0.13118152114415174</v>
      </c>
      <c r="K43" s="5">
        <f>'[3]Pc, Winter, S1'!K43*Main!$B$8+_xlfn.IFNA(VLOOKUP($A43,'EV Distribution'!$A$2:$B$11,2),0)*'EV Scenarios'!K$2</f>
        <v>0.15690045342467648</v>
      </c>
      <c r="L43" s="5">
        <f>'[3]Pc, Winter, S1'!L43*Main!$B$8+_xlfn.IFNA(VLOOKUP($A43,'EV Distribution'!$A$2:$B$11,2),0)*'EV Scenarios'!L$2</f>
        <v>0.15312829006494866</v>
      </c>
      <c r="M43" s="5">
        <f>'[3]Pc, Winter, S1'!M43*Main!$B$8+_xlfn.IFNA(VLOOKUP($A43,'EV Distribution'!$A$2:$B$11,2),0)*'EV Scenarios'!M$2</f>
        <v>0.15464129422499706</v>
      </c>
      <c r="N43" s="5">
        <f>'[3]Pc, Winter, S1'!N43*Main!$B$8+_xlfn.IFNA(VLOOKUP($A43,'EV Distribution'!$A$2:$B$11,2),0)*'EV Scenarios'!N$2</f>
        <v>0.15852240957440406</v>
      </c>
      <c r="O43" s="5">
        <f>'[3]Pc, Winter, S1'!O43*Main!$B$8+_xlfn.IFNA(VLOOKUP($A43,'EV Distribution'!$A$2:$B$11,2),0)*'EV Scenarios'!O$2</f>
        <v>0.16485422137224648</v>
      </c>
      <c r="P43" s="5">
        <f>'[3]Pc, Winter, S1'!P43*Main!$B$8+_xlfn.IFNA(VLOOKUP($A43,'EV Distribution'!$A$2:$B$11,2),0)*'EV Scenarios'!P$2</f>
        <v>0.16682778771151954</v>
      </c>
      <c r="Q43" s="5">
        <f>'[3]Pc, Winter, S1'!Q43*Main!$B$8+_xlfn.IFNA(VLOOKUP($A43,'EV Distribution'!$A$2:$B$11,2),0)*'EV Scenarios'!Q$2</f>
        <v>0.16872266269775688</v>
      </c>
      <c r="R43" s="5">
        <f>'[3]Pc, Winter, S1'!R43*Main!$B$8+_xlfn.IFNA(VLOOKUP($A43,'EV Distribution'!$A$2:$B$11,2),0)*'EV Scenarios'!R$2</f>
        <v>0.15300894600055562</v>
      </c>
      <c r="S43" s="5">
        <f>'[3]Pc, Winter, S1'!S43*Main!$B$8+_xlfn.IFNA(VLOOKUP($A43,'EV Distribution'!$A$2:$B$11,2),0)*'EV Scenarios'!S$2</f>
        <v>0.17748903748460981</v>
      </c>
      <c r="T43" s="5">
        <f>'[3]Pc, Winter, S1'!T43*Main!$B$8+_xlfn.IFNA(VLOOKUP($A43,'EV Distribution'!$A$2:$B$11,2),0)*'EV Scenarios'!T$2</f>
        <v>0.15464759657253069</v>
      </c>
      <c r="U43" s="5">
        <f>'[3]Pc, Winter, S1'!U43*Main!$B$8+_xlfn.IFNA(VLOOKUP($A43,'EV Distribution'!$A$2:$B$11,2),0)*'EV Scenarios'!U$2</f>
        <v>0.14711823244223016</v>
      </c>
      <c r="V43" s="5">
        <f>'[3]Pc, Winter, S1'!V43*Main!$B$8+_xlfn.IFNA(VLOOKUP($A43,'EV Distribution'!$A$2:$B$11,2),0)*'EV Scenarios'!V$2</f>
        <v>0.14740122072415623</v>
      </c>
      <c r="W43" s="5">
        <f>'[3]Pc, Winter, S1'!W43*Main!$B$8+_xlfn.IFNA(VLOOKUP($A43,'EV Distribution'!$A$2:$B$11,2),0)*'EV Scenarios'!W$2</f>
        <v>0.13109778479155848</v>
      </c>
      <c r="X43" s="5">
        <f>'[3]Pc, Winter, S1'!X43*Main!$B$8+_xlfn.IFNA(VLOOKUP($A43,'EV Distribution'!$A$2:$B$11,2),0)*'EV Scenarios'!X$2</f>
        <v>0.20192688901849776</v>
      </c>
      <c r="Y43" s="5">
        <f>'[3]Pc, Winter, S1'!Y43*Main!$B$8+_xlfn.IFNA(VLOOKUP($A43,'EV Distribution'!$A$2:$B$11,2),0)*'EV Scenarios'!Y$2</f>
        <v>0.20931907506694991</v>
      </c>
    </row>
    <row r="44" spans="1:25" x14ac:dyDescent="0.25">
      <c r="A44">
        <v>10</v>
      </c>
      <c r="B44" s="5">
        <f>'[3]Pc, Winter, S1'!B44*Main!$B$8+_xlfn.IFNA(VLOOKUP($A44,'EV Distribution'!$A$2:$B$11,2),0)*'EV Scenarios'!B$2</f>
        <v>7.6485874278218693E-2</v>
      </c>
      <c r="C44" s="5">
        <f>'[3]Pc, Winter, S1'!C44*Main!$B$8+_xlfn.IFNA(VLOOKUP($A44,'EV Distribution'!$A$2:$B$11,2),0)*'EV Scenarios'!C$2</f>
        <v>7.282171537051077E-2</v>
      </c>
      <c r="D44" s="5">
        <f>'[3]Pc, Winter, S1'!D44*Main!$B$8+_xlfn.IFNA(VLOOKUP($A44,'EV Distribution'!$A$2:$B$11,2),0)*'EV Scenarios'!D$2</f>
        <v>7.0271307866488678E-2</v>
      </c>
      <c r="E44" s="5">
        <f>'[3]Pc, Winter, S1'!E44*Main!$B$8+_xlfn.IFNA(VLOOKUP($A44,'EV Distribution'!$A$2:$B$11,2),0)*'EV Scenarios'!E$2</f>
        <v>7.3564527609968747E-2</v>
      </c>
      <c r="F44" s="5">
        <f>'[3]Pc, Winter, S1'!F44*Main!$B$8+_xlfn.IFNA(VLOOKUP($A44,'EV Distribution'!$A$2:$B$11,2),0)*'EV Scenarios'!F$2</f>
        <v>7.3743724559549806E-2</v>
      </c>
      <c r="G44" s="5">
        <f>'[3]Pc, Winter, S1'!G44*Main!$B$8+_xlfn.IFNA(VLOOKUP($A44,'EV Distribution'!$A$2:$B$11,2),0)*'EV Scenarios'!G$2</f>
        <v>7.6172017647986978E-2</v>
      </c>
      <c r="H44" s="5">
        <f>'[3]Pc, Winter, S1'!H44*Main!$B$8+_xlfn.IFNA(VLOOKUP($A44,'EV Distribution'!$A$2:$B$11,2),0)*'EV Scenarios'!H$2</f>
        <v>8.6967308238449975E-2</v>
      </c>
      <c r="I44" s="5">
        <f>'[3]Pc, Winter, S1'!I44*Main!$B$8+_xlfn.IFNA(VLOOKUP($A44,'EV Distribution'!$A$2:$B$11,2),0)*'EV Scenarios'!I$2</f>
        <v>0.10767560709785325</v>
      </c>
      <c r="J44" s="5">
        <f>'[3]Pc, Winter, S1'!J44*Main!$B$8+_xlfn.IFNA(VLOOKUP($A44,'EV Distribution'!$A$2:$B$11,2),0)*'EV Scenarios'!J$2</f>
        <v>0.11621829587665213</v>
      </c>
      <c r="K44" s="5">
        <f>'[3]Pc, Winter, S1'!K44*Main!$B$8+_xlfn.IFNA(VLOOKUP($A44,'EV Distribution'!$A$2:$B$11,2),0)*'EV Scenarios'!K$2</f>
        <v>0.12167478925352548</v>
      </c>
      <c r="L44" s="5">
        <f>'[3]Pc, Winter, S1'!L44*Main!$B$8+_xlfn.IFNA(VLOOKUP($A44,'EV Distribution'!$A$2:$B$11,2),0)*'EV Scenarios'!L$2</f>
        <v>0.12887736775786721</v>
      </c>
      <c r="M44" s="5">
        <f>'[3]Pc, Winter, S1'!M44*Main!$B$8+_xlfn.IFNA(VLOOKUP($A44,'EV Distribution'!$A$2:$B$11,2),0)*'EV Scenarios'!M$2</f>
        <v>0.12764771963518803</v>
      </c>
      <c r="N44" s="5">
        <f>'[3]Pc, Winter, S1'!N44*Main!$B$8+_xlfn.IFNA(VLOOKUP($A44,'EV Distribution'!$A$2:$B$11,2),0)*'EV Scenarios'!N$2</f>
        <v>0.11600537205786819</v>
      </c>
      <c r="O44" s="5">
        <f>'[3]Pc, Winter, S1'!O44*Main!$B$8+_xlfn.IFNA(VLOOKUP($A44,'EV Distribution'!$A$2:$B$11,2),0)*'EV Scenarios'!O$2</f>
        <v>0.11328185175976517</v>
      </c>
      <c r="P44" s="5">
        <f>'[3]Pc, Winter, S1'!P44*Main!$B$8+_xlfn.IFNA(VLOOKUP($A44,'EV Distribution'!$A$2:$B$11,2),0)*'EV Scenarios'!P$2</f>
        <v>0.12048127553845586</v>
      </c>
      <c r="Q44" s="5">
        <f>'[3]Pc, Winter, S1'!Q44*Main!$B$8+_xlfn.IFNA(VLOOKUP($A44,'EV Distribution'!$A$2:$B$11,2),0)*'EV Scenarios'!Q$2</f>
        <v>0.117008762415285</v>
      </c>
      <c r="R44" s="5">
        <f>'[3]Pc, Winter, S1'!R44*Main!$B$8+_xlfn.IFNA(VLOOKUP($A44,'EV Distribution'!$A$2:$B$11,2),0)*'EV Scenarios'!R$2</f>
        <v>0.1179532225793604</v>
      </c>
      <c r="S44" s="5">
        <f>'[3]Pc, Winter, S1'!S44*Main!$B$8+_xlfn.IFNA(VLOOKUP($A44,'EV Distribution'!$A$2:$B$11,2),0)*'EV Scenarios'!S$2</f>
        <v>0.11829441305473114</v>
      </c>
      <c r="T44" s="5">
        <f>'[3]Pc, Winter, S1'!T44*Main!$B$8+_xlfn.IFNA(VLOOKUP($A44,'EV Distribution'!$A$2:$B$11,2),0)*'EV Scenarios'!T$2</f>
        <v>0.11858837556889702</v>
      </c>
      <c r="U44" s="5">
        <f>'[3]Pc, Winter, S1'!U44*Main!$B$8+_xlfn.IFNA(VLOOKUP($A44,'EV Distribution'!$A$2:$B$11,2),0)*'EV Scenarios'!U$2</f>
        <v>0.11665164753003304</v>
      </c>
      <c r="V44" s="5">
        <f>'[3]Pc, Winter, S1'!V44*Main!$B$8+_xlfn.IFNA(VLOOKUP($A44,'EV Distribution'!$A$2:$B$11,2),0)*'EV Scenarios'!V$2</f>
        <v>0.10464001295769905</v>
      </c>
      <c r="W44" s="5">
        <f>'[3]Pc, Winter, S1'!W44*Main!$B$8+_xlfn.IFNA(VLOOKUP($A44,'EV Distribution'!$A$2:$B$11,2),0)*'EV Scenarios'!W$2</f>
        <v>9.1084045502360156E-2</v>
      </c>
      <c r="X44" s="5">
        <f>'[3]Pc, Winter, S1'!X44*Main!$B$8+_xlfn.IFNA(VLOOKUP($A44,'EV Distribution'!$A$2:$B$11,2),0)*'EV Scenarios'!X$2</f>
        <v>8.6061481775101284E-2</v>
      </c>
      <c r="Y44" s="5">
        <f>'[3]Pc, Winter, S1'!Y44*Main!$B$8+_xlfn.IFNA(VLOOKUP($A44,'EV Distribution'!$A$2:$B$11,2),0)*'EV Scenarios'!Y$2</f>
        <v>7.3068459566482766E-2</v>
      </c>
    </row>
    <row r="45" spans="1:25" x14ac:dyDescent="0.25">
      <c r="A45">
        <v>11</v>
      </c>
      <c r="B45" s="5">
        <f>'[3]Pc, Winter, S1'!B45*Main!$B$8+_xlfn.IFNA(VLOOKUP($A45,'EV Distribution'!$A$2:$B$11,2),0)*'EV Scenarios'!B$2</f>
        <v>8.0036146596402721E-2</v>
      </c>
      <c r="C45" s="5">
        <f>'[3]Pc, Winter, S1'!C45*Main!$B$8+_xlfn.IFNA(VLOOKUP($A45,'EV Distribution'!$A$2:$B$11,2),0)*'EV Scenarios'!C$2</f>
        <v>8.1838546031326231E-2</v>
      </c>
      <c r="D45" s="5">
        <f>'[3]Pc, Winter, S1'!D45*Main!$B$8+_xlfn.IFNA(VLOOKUP($A45,'EV Distribution'!$A$2:$B$11,2),0)*'EV Scenarios'!D$2</f>
        <v>8.1119317966800414E-2</v>
      </c>
      <c r="E45" s="5">
        <f>'[3]Pc, Winter, S1'!E45*Main!$B$8+_xlfn.IFNA(VLOOKUP($A45,'EV Distribution'!$A$2:$B$11,2),0)*'EV Scenarios'!E$2</f>
        <v>8.0097649135974738E-2</v>
      </c>
      <c r="F45" s="5">
        <f>'[3]Pc, Winter, S1'!F45*Main!$B$8+_xlfn.IFNA(VLOOKUP($A45,'EV Distribution'!$A$2:$B$11,2),0)*'EV Scenarios'!F$2</f>
        <v>8.0569551793958E-2</v>
      </c>
      <c r="G45" s="5">
        <f>'[3]Pc, Winter, S1'!G45*Main!$B$8+_xlfn.IFNA(VLOOKUP($A45,'EV Distribution'!$A$2:$B$11,2),0)*'EV Scenarios'!G$2</f>
        <v>8.0024861351437715E-2</v>
      </c>
      <c r="H45" s="5">
        <f>'[3]Pc, Winter, S1'!H45*Main!$B$8+_xlfn.IFNA(VLOOKUP($A45,'EV Distribution'!$A$2:$B$11,2),0)*'EV Scenarios'!H$2</f>
        <v>8.5172555419017013E-2</v>
      </c>
      <c r="I45" s="5">
        <f>'[3]Pc, Winter, S1'!I45*Main!$B$8+_xlfn.IFNA(VLOOKUP($A45,'EV Distribution'!$A$2:$B$11,2),0)*'EV Scenarios'!I$2</f>
        <v>0.1064813581762499</v>
      </c>
      <c r="J45" s="5">
        <f>'[3]Pc, Winter, S1'!J45*Main!$B$8+_xlfn.IFNA(VLOOKUP($A45,'EV Distribution'!$A$2:$B$11,2),0)*'EV Scenarios'!J$2</f>
        <v>0.12404159850398767</v>
      </c>
      <c r="K45" s="5">
        <f>'[3]Pc, Winter, S1'!K45*Main!$B$8+_xlfn.IFNA(VLOOKUP($A45,'EV Distribution'!$A$2:$B$11,2),0)*'EV Scenarios'!K$2</f>
        <v>0.12797314086549055</v>
      </c>
      <c r="L45" s="5">
        <f>'[3]Pc, Winter, S1'!L45*Main!$B$8+_xlfn.IFNA(VLOOKUP($A45,'EV Distribution'!$A$2:$B$11,2),0)*'EV Scenarios'!L$2</f>
        <v>0.14013055643225356</v>
      </c>
      <c r="M45" s="5">
        <f>'[3]Pc, Winter, S1'!M45*Main!$B$8+_xlfn.IFNA(VLOOKUP($A45,'EV Distribution'!$A$2:$B$11,2),0)*'EV Scenarios'!M$2</f>
        <v>0.14309192334932341</v>
      </c>
      <c r="N45" s="5">
        <f>'[3]Pc, Winter, S1'!N45*Main!$B$8+_xlfn.IFNA(VLOOKUP($A45,'EV Distribution'!$A$2:$B$11,2),0)*'EV Scenarios'!N$2</f>
        <v>0.13883467572701302</v>
      </c>
      <c r="O45" s="5">
        <f>'[3]Pc, Winter, S1'!O45*Main!$B$8+_xlfn.IFNA(VLOOKUP($A45,'EV Distribution'!$A$2:$B$11,2),0)*'EV Scenarios'!O$2</f>
        <v>0.13156510138118069</v>
      </c>
      <c r="P45" s="5">
        <f>'[3]Pc, Winter, S1'!P45*Main!$B$8+_xlfn.IFNA(VLOOKUP($A45,'EV Distribution'!$A$2:$B$11,2),0)*'EV Scenarios'!P$2</f>
        <v>0.13210555152878412</v>
      </c>
      <c r="Q45" s="5">
        <f>'[3]Pc, Winter, S1'!Q45*Main!$B$8+_xlfn.IFNA(VLOOKUP($A45,'EV Distribution'!$A$2:$B$11,2),0)*'EV Scenarios'!Q$2</f>
        <v>0.13425076409483422</v>
      </c>
      <c r="R45" s="5">
        <f>'[3]Pc, Winter, S1'!R45*Main!$B$8+_xlfn.IFNA(VLOOKUP($A45,'EV Distribution'!$A$2:$B$11,2),0)*'EV Scenarios'!R$2</f>
        <v>0.13637542652785972</v>
      </c>
      <c r="S45" s="5">
        <f>'[3]Pc, Winter, S1'!S45*Main!$B$8+_xlfn.IFNA(VLOOKUP($A45,'EV Distribution'!$A$2:$B$11,2),0)*'EV Scenarios'!S$2</f>
        <v>0.1328056133784665</v>
      </c>
      <c r="T45" s="5">
        <f>'[3]Pc, Winter, S1'!T45*Main!$B$8+_xlfn.IFNA(VLOOKUP($A45,'EV Distribution'!$A$2:$B$11,2),0)*'EV Scenarios'!T$2</f>
        <v>0.12867476400631342</v>
      </c>
      <c r="U45" s="5">
        <f>'[3]Pc, Winter, S1'!U45*Main!$B$8+_xlfn.IFNA(VLOOKUP($A45,'EV Distribution'!$A$2:$B$11,2),0)*'EV Scenarios'!U$2</f>
        <v>0.12780769046637264</v>
      </c>
      <c r="V45" s="5">
        <f>'[3]Pc, Winter, S1'!V45*Main!$B$8+_xlfn.IFNA(VLOOKUP($A45,'EV Distribution'!$A$2:$B$11,2),0)*'EV Scenarios'!V$2</f>
        <v>0.12651224398883842</v>
      </c>
      <c r="W45" s="5">
        <f>'[3]Pc, Winter, S1'!W45*Main!$B$8+_xlfn.IFNA(VLOOKUP($A45,'EV Distribution'!$A$2:$B$11,2),0)*'EV Scenarios'!W$2</f>
        <v>0.12382177701023228</v>
      </c>
      <c r="X45" s="5">
        <f>'[3]Pc, Winter, S1'!X45*Main!$B$8+_xlfn.IFNA(VLOOKUP($A45,'EV Distribution'!$A$2:$B$11,2),0)*'EV Scenarios'!X$2</f>
        <v>0.10851080464227343</v>
      </c>
      <c r="Y45" s="5">
        <f>'[3]Pc, Winter, S1'!Y45*Main!$B$8+_xlfn.IFNA(VLOOKUP($A45,'EV Distribution'!$A$2:$B$11,2),0)*'EV Scenarios'!Y$2</f>
        <v>8.9849238953234406E-2</v>
      </c>
    </row>
    <row r="46" spans="1:25" x14ac:dyDescent="0.25">
      <c r="A46">
        <v>93</v>
      </c>
      <c r="B46" s="5">
        <f>'[3]Pc, Winter, S1'!B46*Main!$B$8+_xlfn.IFNA(VLOOKUP($A46,'EV Distribution'!$A$2:$B$11,2),0)*'EV Scenarios'!B$2</f>
        <v>0.20860130877067601</v>
      </c>
      <c r="C46" s="5">
        <f>'[3]Pc, Winter, S1'!C46*Main!$B$8+_xlfn.IFNA(VLOOKUP($A46,'EV Distribution'!$A$2:$B$11,2),0)*'EV Scenarios'!C$2</f>
        <v>0.21259945248479173</v>
      </c>
      <c r="D46" s="5">
        <f>'[3]Pc, Winter, S1'!D46*Main!$B$8+_xlfn.IFNA(VLOOKUP($A46,'EV Distribution'!$A$2:$B$11,2),0)*'EV Scenarios'!D$2</f>
        <v>0.19834957680450493</v>
      </c>
      <c r="E46" s="5">
        <f>'[3]Pc, Winter, S1'!E46*Main!$B$8+_xlfn.IFNA(VLOOKUP($A46,'EV Distribution'!$A$2:$B$11,2),0)*'EV Scenarios'!E$2</f>
        <v>0.19251091646324051</v>
      </c>
      <c r="F46" s="5">
        <f>'[3]Pc, Winter, S1'!F46*Main!$B$8+_xlfn.IFNA(VLOOKUP($A46,'EV Distribution'!$A$2:$B$11,2),0)*'EV Scenarios'!F$2</f>
        <v>0.17621280030201203</v>
      </c>
      <c r="G46" s="5">
        <f>'[3]Pc, Winter, S1'!G46*Main!$B$8+_xlfn.IFNA(VLOOKUP($A46,'EV Distribution'!$A$2:$B$11,2),0)*'EV Scenarios'!G$2</f>
        <v>0.16272779207584476</v>
      </c>
      <c r="H46" s="5">
        <f>'[3]Pc, Winter, S1'!H46*Main!$B$8+_xlfn.IFNA(VLOOKUP($A46,'EV Distribution'!$A$2:$B$11,2),0)*'EV Scenarios'!H$2</f>
        <v>0.1796077583141964</v>
      </c>
      <c r="I46" s="5">
        <f>'[3]Pc, Winter, S1'!I46*Main!$B$8+_xlfn.IFNA(VLOOKUP($A46,'EV Distribution'!$A$2:$B$11,2),0)*'EV Scenarios'!I$2</f>
        <v>0.11001233504721797</v>
      </c>
      <c r="J46" s="5">
        <f>'[3]Pc, Winter, S1'!J46*Main!$B$8+_xlfn.IFNA(VLOOKUP($A46,'EV Distribution'!$A$2:$B$11,2),0)*'EV Scenarios'!J$2</f>
        <v>0.12136821693329106</v>
      </c>
      <c r="K46" s="5">
        <f>'[3]Pc, Winter, S1'!K46*Main!$B$8+_xlfn.IFNA(VLOOKUP($A46,'EV Distribution'!$A$2:$B$11,2),0)*'EV Scenarios'!K$2</f>
        <v>0.13893478701891571</v>
      </c>
      <c r="L46" s="5">
        <f>'[3]Pc, Winter, S1'!L46*Main!$B$8+_xlfn.IFNA(VLOOKUP($A46,'EV Distribution'!$A$2:$B$11,2),0)*'EV Scenarios'!L$2</f>
        <v>0.13237823901351192</v>
      </c>
      <c r="M46" s="5">
        <f>'[3]Pc, Winter, S1'!M46*Main!$B$8+_xlfn.IFNA(VLOOKUP($A46,'EV Distribution'!$A$2:$B$11,2),0)*'EV Scenarios'!M$2</f>
        <v>0.13798441262643577</v>
      </c>
      <c r="N46" s="5">
        <f>'[3]Pc, Winter, S1'!N46*Main!$B$8+_xlfn.IFNA(VLOOKUP($A46,'EV Distribution'!$A$2:$B$11,2),0)*'EV Scenarios'!N$2</f>
        <v>0.14519399701540989</v>
      </c>
      <c r="O46" s="5">
        <f>'[3]Pc, Winter, S1'!O46*Main!$B$8+_xlfn.IFNA(VLOOKUP($A46,'EV Distribution'!$A$2:$B$11,2),0)*'EV Scenarios'!O$2</f>
        <v>0.16120224363288688</v>
      </c>
      <c r="P46" s="5">
        <f>'[3]Pc, Winter, S1'!P46*Main!$B$8+_xlfn.IFNA(VLOOKUP($A46,'EV Distribution'!$A$2:$B$11,2),0)*'EV Scenarios'!P$2</f>
        <v>0.16088170171913599</v>
      </c>
      <c r="Q46" s="5">
        <f>'[3]Pc, Winter, S1'!Q46*Main!$B$8+_xlfn.IFNA(VLOOKUP($A46,'EV Distribution'!$A$2:$B$11,2),0)*'EV Scenarios'!Q$2</f>
        <v>0.15979917638317698</v>
      </c>
      <c r="R46" s="5">
        <f>'[3]Pc, Winter, S1'!R46*Main!$B$8+_xlfn.IFNA(VLOOKUP($A46,'EV Distribution'!$A$2:$B$11,2),0)*'EV Scenarios'!R$2</f>
        <v>0.14583203923691584</v>
      </c>
      <c r="S46" s="5">
        <f>'[3]Pc, Winter, S1'!S46*Main!$B$8+_xlfn.IFNA(VLOOKUP($A46,'EV Distribution'!$A$2:$B$11,2),0)*'EV Scenarios'!S$2</f>
        <v>0.1680272034910314</v>
      </c>
      <c r="T46" s="5">
        <f>'[3]Pc, Winter, S1'!T46*Main!$B$8+_xlfn.IFNA(VLOOKUP($A46,'EV Distribution'!$A$2:$B$11,2),0)*'EV Scenarios'!T$2</f>
        <v>0.14798997880722897</v>
      </c>
      <c r="U46" s="5">
        <f>'[3]Pc, Winter, S1'!U46*Main!$B$8+_xlfn.IFNA(VLOOKUP($A46,'EV Distribution'!$A$2:$B$11,2),0)*'EV Scenarios'!U$2</f>
        <v>0.14131081996076233</v>
      </c>
      <c r="V46" s="5">
        <f>'[3]Pc, Winter, S1'!V46*Main!$B$8+_xlfn.IFNA(VLOOKUP($A46,'EV Distribution'!$A$2:$B$11,2),0)*'EV Scenarios'!V$2</f>
        <v>0.15076332692370292</v>
      </c>
      <c r="W46" s="5">
        <f>'[3]Pc, Winter, S1'!W46*Main!$B$8+_xlfn.IFNA(VLOOKUP($A46,'EV Distribution'!$A$2:$B$11,2),0)*'EV Scenarios'!W$2</f>
        <v>0.13427399185668418</v>
      </c>
      <c r="X46" s="5">
        <f>'[3]Pc, Winter, S1'!X46*Main!$B$8+_xlfn.IFNA(VLOOKUP($A46,'EV Distribution'!$A$2:$B$11,2),0)*'EV Scenarios'!X$2</f>
        <v>0.19736071701996305</v>
      </c>
      <c r="Y46" s="5">
        <f>'[3]Pc, Winter, S1'!Y46*Main!$B$8+_xlfn.IFNA(VLOOKUP($A46,'EV Distribution'!$A$2:$B$11,2),0)*'EV Scenarios'!Y$2</f>
        <v>0.20592875341729117</v>
      </c>
    </row>
    <row r="47" spans="1:25" x14ac:dyDescent="0.25">
      <c r="A47">
        <v>94</v>
      </c>
      <c r="B47" s="5">
        <f>'[3]Pc, Winter, S1'!B47*Main!$B$8+_xlfn.IFNA(VLOOKUP($A47,'EV Distribution'!$A$2:$B$11,2),0)*'EV Scenarios'!B$2</f>
        <v>0.20536967163298031</v>
      </c>
      <c r="C47" s="5">
        <f>'[3]Pc, Winter, S1'!C47*Main!$B$8+_xlfn.IFNA(VLOOKUP($A47,'EV Distribution'!$A$2:$B$11,2),0)*'EV Scenarios'!C$2</f>
        <v>0.21183155906600093</v>
      </c>
      <c r="D47" s="5">
        <f>'[3]Pc, Winter, S1'!D47*Main!$B$8+_xlfn.IFNA(VLOOKUP($A47,'EV Distribution'!$A$2:$B$11,2),0)*'EV Scenarios'!D$2</f>
        <v>0.19929939205400832</v>
      </c>
      <c r="E47" s="5">
        <f>'[3]Pc, Winter, S1'!E47*Main!$B$8+_xlfn.IFNA(VLOOKUP($A47,'EV Distribution'!$A$2:$B$11,2),0)*'EV Scenarios'!E$2</f>
        <v>0.19351409292114113</v>
      </c>
      <c r="F47" s="5">
        <f>'[3]Pc, Winter, S1'!F47*Main!$B$8+_xlfn.IFNA(VLOOKUP($A47,'EV Distribution'!$A$2:$B$11,2),0)*'EV Scenarios'!F$2</f>
        <v>0.17505191415289417</v>
      </c>
      <c r="G47" s="5">
        <f>'[3]Pc, Winter, S1'!G47*Main!$B$8+_xlfn.IFNA(VLOOKUP($A47,'EV Distribution'!$A$2:$B$11,2),0)*'EV Scenarios'!G$2</f>
        <v>0.16253217103308648</v>
      </c>
      <c r="H47" s="5">
        <f>'[3]Pc, Winter, S1'!H47*Main!$B$8+_xlfn.IFNA(VLOOKUP($A47,'EV Distribution'!$A$2:$B$11,2),0)*'EV Scenarios'!H$2</f>
        <v>0.17828866425162754</v>
      </c>
      <c r="I47" s="5">
        <f>'[3]Pc, Winter, S1'!I47*Main!$B$8+_xlfn.IFNA(VLOOKUP($A47,'EV Distribution'!$A$2:$B$11,2),0)*'EV Scenarios'!I$2</f>
        <v>0.11060787133333334</v>
      </c>
      <c r="J47" s="5">
        <f>'[3]Pc, Winter, S1'!J47*Main!$B$8+_xlfn.IFNA(VLOOKUP($A47,'EV Distribution'!$A$2:$B$11,2),0)*'EV Scenarios'!J$2</f>
        <v>0.11894441310478129</v>
      </c>
      <c r="K47" s="5">
        <f>'[3]Pc, Winter, S1'!K47*Main!$B$8+_xlfn.IFNA(VLOOKUP($A47,'EV Distribution'!$A$2:$B$11,2),0)*'EV Scenarios'!K$2</f>
        <v>0.13420589125566929</v>
      </c>
      <c r="L47" s="5">
        <f>'[3]Pc, Winter, S1'!L47*Main!$B$8+_xlfn.IFNA(VLOOKUP($A47,'EV Distribution'!$A$2:$B$11,2),0)*'EV Scenarios'!L$2</f>
        <v>0.13023748707056879</v>
      </c>
      <c r="M47" s="5">
        <f>'[3]Pc, Winter, S1'!M47*Main!$B$8+_xlfn.IFNA(VLOOKUP($A47,'EV Distribution'!$A$2:$B$11,2),0)*'EV Scenarios'!M$2</f>
        <v>0.13386981786423668</v>
      </c>
      <c r="N47" s="5">
        <f>'[3]Pc, Winter, S1'!N47*Main!$B$8+_xlfn.IFNA(VLOOKUP($A47,'EV Distribution'!$A$2:$B$11,2),0)*'EV Scenarios'!N$2</f>
        <v>0.14161214295964619</v>
      </c>
      <c r="O47" s="5">
        <f>'[3]Pc, Winter, S1'!O47*Main!$B$8+_xlfn.IFNA(VLOOKUP($A47,'EV Distribution'!$A$2:$B$11,2),0)*'EV Scenarios'!O$2</f>
        <v>0.15656232276305465</v>
      </c>
      <c r="P47" s="5">
        <f>'[3]Pc, Winter, S1'!P47*Main!$B$8+_xlfn.IFNA(VLOOKUP($A47,'EV Distribution'!$A$2:$B$11,2),0)*'EV Scenarios'!P$2</f>
        <v>0.15581613454611659</v>
      </c>
      <c r="Q47" s="5">
        <f>'[3]Pc, Winter, S1'!Q47*Main!$B$8+_xlfn.IFNA(VLOOKUP($A47,'EV Distribution'!$A$2:$B$11,2),0)*'EV Scenarios'!Q$2</f>
        <v>0.15364030917168695</v>
      </c>
      <c r="R47" s="5">
        <f>'[3]Pc, Winter, S1'!R47*Main!$B$8+_xlfn.IFNA(VLOOKUP($A47,'EV Distribution'!$A$2:$B$11,2),0)*'EV Scenarios'!R$2</f>
        <v>0.13177382753566794</v>
      </c>
      <c r="S47" s="5">
        <f>'[3]Pc, Winter, S1'!S47*Main!$B$8+_xlfn.IFNA(VLOOKUP($A47,'EV Distribution'!$A$2:$B$11,2),0)*'EV Scenarios'!S$2</f>
        <v>0.15672436119986136</v>
      </c>
      <c r="T47" s="5">
        <f>'[3]Pc, Winter, S1'!T47*Main!$B$8+_xlfn.IFNA(VLOOKUP($A47,'EV Distribution'!$A$2:$B$11,2),0)*'EV Scenarios'!T$2</f>
        <v>0.13650752199488142</v>
      </c>
      <c r="U47" s="5">
        <f>'[3]Pc, Winter, S1'!U47*Main!$B$8+_xlfn.IFNA(VLOOKUP($A47,'EV Distribution'!$A$2:$B$11,2),0)*'EV Scenarios'!U$2</f>
        <v>0.12372210791259046</v>
      </c>
      <c r="V47" s="5">
        <f>'[3]Pc, Winter, S1'!V47*Main!$B$8+_xlfn.IFNA(VLOOKUP($A47,'EV Distribution'!$A$2:$B$11,2),0)*'EV Scenarios'!V$2</f>
        <v>0.13316995291804343</v>
      </c>
      <c r="W47" s="5">
        <f>'[3]Pc, Winter, S1'!W47*Main!$B$8+_xlfn.IFNA(VLOOKUP($A47,'EV Distribution'!$A$2:$B$11,2),0)*'EV Scenarios'!W$2</f>
        <v>0.11851754043408759</v>
      </c>
      <c r="X47" s="5">
        <f>'[3]Pc, Winter, S1'!X47*Main!$B$8+_xlfn.IFNA(VLOOKUP($A47,'EV Distribution'!$A$2:$B$11,2),0)*'EV Scenarios'!X$2</f>
        <v>0.18624710859173649</v>
      </c>
      <c r="Y47" s="5">
        <f>'[3]Pc, Winter, S1'!Y47*Main!$B$8+_xlfn.IFNA(VLOOKUP($A47,'EV Distribution'!$A$2:$B$11,2),0)*'EV Scenarios'!Y$2</f>
        <v>0.2027864371525549</v>
      </c>
    </row>
    <row r="48" spans="1:25" x14ac:dyDescent="0.25">
      <c r="A48">
        <v>95</v>
      </c>
      <c r="B48" s="5">
        <f>'[3]Pc, Winter, S1'!B48*Main!$B$8+_xlfn.IFNA(VLOOKUP($A48,'EV Distribution'!$A$2:$B$11,2),0)*'EV Scenarios'!B$2</f>
        <v>0.21073855591744847</v>
      </c>
      <c r="C48" s="5">
        <f>'[3]Pc, Winter, S1'!C48*Main!$B$8+_xlfn.IFNA(VLOOKUP($A48,'EV Distribution'!$A$2:$B$11,2),0)*'EV Scenarios'!C$2</f>
        <v>0.21212578457137521</v>
      </c>
      <c r="D48" s="5">
        <f>'[3]Pc, Winter, S1'!D48*Main!$B$8+_xlfn.IFNA(VLOOKUP($A48,'EV Distribution'!$A$2:$B$11,2),0)*'EV Scenarios'!D$2</f>
        <v>0.19437578870413422</v>
      </c>
      <c r="E48" s="5">
        <f>'[3]Pc, Winter, S1'!E48*Main!$B$8+_xlfn.IFNA(VLOOKUP($A48,'EV Distribution'!$A$2:$B$11,2),0)*'EV Scenarios'!E$2</f>
        <v>0.18835935828670053</v>
      </c>
      <c r="F48" s="5">
        <f>'[3]Pc, Winter, S1'!F48*Main!$B$8+_xlfn.IFNA(VLOOKUP($A48,'EV Distribution'!$A$2:$B$11,2),0)*'EV Scenarios'!F$2</f>
        <v>0.17140445723240699</v>
      </c>
      <c r="G48" s="5">
        <f>'[3]Pc, Winter, S1'!G48*Main!$B$8+_xlfn.IFNA(VLOOKUP($A48,'EV Distribution'!$A$2:$B$11,2),0)*'EV Scenarios'!G$2</f>
        <v>0.15738141983881582</v>
      </c>
      <c r="H48" s="5">
        <f>'[3]Pc, Winter, S1'!H48*Main!$B$8+_xlfn.IFNA(VLOOKUP($A48,'EV Distribution'!$A$2:$B$11,2),0)*'EV Scenarios'!H$2</f>
        <v>0.17547994561386301</v>
      </c>
      <c r="I48" s="5">
        <f>'[3]Pc, Winter, S1'!I48*Main!$B$8+_xlfn.IFNA(VLOOKUP($A48,'EV Distribution'!$A$2:$B$11,2),0)*'EV Scenarios'!I$2</f>
        <v>0.10336583012153351</v>
      </c>
      <c r="J48" s="5">
        <f>'[3]Pc, Winter, S1'!J48*Main!$B$8+_xlfn.IFNA(VLOOKUP($A48,'EV Distribution'!$A$2:$B$11,2),0)*'EV Scenarios'!J$2</f>
        <v>0.11154745078521064</v>
      </c>
      <c r="K48" s="5">
        <f>'[3]Pc, Winter, S1'!K48*Main!$B$8+_xlfn.IFNA(VLOOKUP($A48,'EV Distribution'!$A$2:$B$11,2),0)*'EV Scenarios'!K$2</f>
        <v>0.12923515345257552</v>
      </c>
      <c r="L48" s="5">
        <f>'[3]Pc, Winter, S1'!L48*Main!$B$8+_xlfn.IFNA(VLOOKUP($A48,'EV Distribution'!$A$2:$B$11,2),0)*'EV Scenarios'!L$2</f>
        <v>0.12820826999132148</v>
      </c>
      <c r="M48" s="5">
        <f>'[3]Pc, Winter, S1'!M48*Main!$B$8+_xlfn.IFNA(VLOOKUP($A48,'EV Distribution'!$A$2:$B$11,2),0)*'EV Scenarios'!M$2</f>
        <v>0.13715560518395484</v>
      </c>
      <c r="N48" s="5">
        <f>'[3]Pc, Winter, S1'!N48*Main!$B$8+_xlfn.IFNA(VLOOKUP($A48,'EV Distribution'!$A$2:$B$11,2),0)*'EV Scenarios'!N$2</f>
        <v>0.14377249797505115</v>
      </c>
      <c r="O48" s="5">
        <f>'[3]Pc, Winter, S1'!O48*Main!$B$8+_xlfn.IFNA(VLOOKUP($A48,'EV Distribution'!$A$2:$B$11,2),0)*'EV Scenarios'!O$2</f>
        <v>0.15754031138407679</v>
      </c>
      <c r="P48" s="5">
        <f>'[3]Pc, Winter, S1'!P48*Main!$B$8+_xlfn.IFNA(VLOOKUP($A48,'EV Distribution'!$A$2:$B$11,2),0)*'EV Scenarios'!P$2</f>
        <v>0.15722376898218082</v>
      </c>
      <c r="Q48" s="5">
        <f>'[3]Pc, Winter, S1'!Q48*Main!$B$8+_xlfn.IFNA(VLOOKUP($A48,'EV Distribution'!$A$2:$B$11,2),0)*'EV Scenarios'!Q$2</f>
        <v>0.16057527600430729</v>
      </c>
      <c r="R48" s="5">
        <f>'[3]Pc, Winter, S1'!R48*Main!$B$8+_xlfn.IFNA(VLOOKUP($A48,'EV Distribution'!$A$2:$B$11,2),0)*'EV Scenarios'!R$2</f>
        <v>0.14571232037902704</v>
      </c>
      <c r="S48" s="5">
        <f>'[3]Pc, Winter, S1'!S48*Main!$B$8+_xlfn.IFNA(VLOOKUP($A48,'EV Distribution'!$A$2:$B$11,2),0)*'EV Scenarios'!S$2</f>
        <v>0.16977157596130812</v>
      </c>
      <c r="T48" s="5">
        <f>'[3]Pc, Winter, S1'!T48*Main!$B$8+_xlfn.IFNA(VLOOKUP($A48,'EV Distribution'!$A$2:$B$11,2),0)*'EV Scenarios'!T$2</f>
        <v>0.14831282067820195</v>
      </c>
      <c r="U48" s="5">
        <f>'[3]Pc, Winter, S1'!U48*Main!$B$8+_xlfn.IFNA(VLOOKUP($A48,'EV Distribution'!$A$2:$B$11,2),0)*'EV Scenarios'!U$2</f>
        <v>0.13864446313950518</v>
      </c>
      <c r="V48" s="5">
        <f>'[3]Pc, Winter, S1'!V48*Main!$B$8+_xlfn.IFNA(VLOOKUP($A48,'EV Distribution'!$A$2:$B$11,2),0)*'EV Scenarios'!V$2</f>
        <v>0.13944786572992882</v>
      </c>
      <c r="W48" s="5">
        <f>'[3]Pc, Winter, S1'!W48*Main!$B$8+_xlfn.IFNA(VLOOKUP($A48,'EV Distribution'!$A$2:$B$11,2),0)*'EV Scenarios'!W$2</f>
        <v>0.12412039835366022</v>
      </c>
      <c r="X48" s="5">
        <f>'[3]Pc, Winter, S1'!X48*Main!$B$8+_xlfn.IFNA(VLOOKUP($A48,'EV Distribution'!$A$2:$B$11,2),0)*'EV Scenarios'!X$2</f>
        <v>0.19291305791852037</v>
      </c>
      <c r="Y48" s="5">
        <f>'[3]Pc, Winter, S1'!Y48*Main!$B$8+_xlfn.IFNA(VLOOKUP($A48,'EV Distribution'!$A$2:$B$11,2),0)*'EV Scenarios'!Y$2</f>
        <v>0.20786024676225809</v>
      </c>
    </row>
    <row r="49" spans="1:25" x14ac:dyDescent="0.25">
      <c r="A49">
        <v>96</v>
      </c>
      <c r="B49" s="5">
        <f>'[3]Pc, Winter, S1'!B49*Main!$B$8+_xlfn.IFNA(VLOOKUP($A49,'EV Distribution'!$A$2:$B$11,2),0)*'EV Scenarios'!B$2</f>
        <v>0.21012208786884393</v>
      </c>
      <c r="C49" s="5">
        <f>'[3]Pc, Winter, S1'!C49*Main!$B$8+_xlfn.IFNA(VLOOKUP($A49,'EV Distribution'!$A$2:$B$11,2),0)*'EV Scenarios'!C$2</f>
        <v>0.2110156282575083</v>
      </c>
      <c r="D49" s="5">
        <f>'[3]Pc, Winter, S1'!D49*Main!$B$8+_xlfn.IFNA(VLOOKUP($A49,'EV Distribution'!$A$2:$B$11,2),0)*'EV Scenarios'!D$2</f>
        <v>0.19900632780092536</v>
      </c>
      <c r="E49" s="5">
        <f>'[3]Pc, Winter, S1'!E49*Main!$B$8+_xlfn.IFNA(VLOOKUP($A49,'EV Distribution'!$A$2:$B$11,2),0)*'EV Scenarios'!E$2</f>
        <v>0.1928506824028991</v>
      </c>
      <c r="F49" s="5">
        <f>'[3]Pc, Winter, S1'!F49*Main!$B$8+_xlfn.IFNA(VLOOKUP($A49,'EV Distribution'!$A$2:$B$11,2),0)*'EV Scenarios'!F$2</f>
        <v>0.17531182251990896</v>
      </c>
      <c r="G49" s="5">
        <f>'[3]Pc, Winter, S1'!G49*Main!$B$8+_xlfn.IFNA(VLOOKUP($A49,'EV Distribution'!$A$2:$B$11,2),0)*'EV Scenarios'!G$2</f>
        <v>0.16143292301011919</v>
      </c>
      <c r="H49" s="5">
        <f>'[3]Pc, Winter, S1'!H49*Main!$B$8+_xlfn.IFNA(VLOOKUP($A49,'EV Distribution'!$A$2:$B$11,2),0)*'EV Scenarios'!H$2</f>
        <v>0.18318092898468355</v>
      </c>
      <c r="I49" s="5">
        <f>'[3]Pc, Winter, S1'!I49*Main!$B$8+_xlfn.IFNA(VLOOKUP($A49,'EV Distribution'!$A$2:$B$11,2),0)*'EV Scenarios'!I$2</f>
        <v>0.11177879001262686</v>
      </c>
      <c r="J49" s="5">
        <f>'[3]Pc, Winter, S1'!J49*Main!$B$8+_xlfn.IFNA(VLOOKUP($A49,'EV Distribution'!$A$2:$B$11,2),0)*'EV Scenarios'!J$2</f>
        <v>0.12065199836482673</v>
      </c>
      <c r="K49" s="5">
        <f>'[3]Pc, Winter, S1'!K49*Main!$B$8+_xlfn.IFNA(VLOOKUP($A49,'EV Distribution'!$A$2:$B$11,2),0)*'EV Scenarios'!K$2</f>
        <v>0.1369625849725877</v>
      </c>
      <c r="L49" s="5">
        <f>'[3]Pc, Winter, S1'!L49*Main!$B$8+_xlfn.IFNA(VLOOKUP($A49,'EV Distribution'!$A$2:$B$11,2),0)*'EV Scenarios'!L$2</f>
        <v>0.134617213497394</v>
      </c>
      <c r="M49" s="5">
        <f>'[3]Pc, Winter, S1'!M49*Main!$B$8+_xlfn.IFNA(VLOOKUP($A49,'EV Distribution'!$A$2:$B$11,2),0)*'EV Scenarios'!M$2</f>
        <v>0.13822225924540263</v>
      </c>
      <c r="N49" s="5">
        <f>'[3]Pc, Winter, S1'!N49*Main!$B$8+_xlfn.IFNA(VLOOKUP($A49,'EV Distribution'!$A$2:$B$11,2),0)*'EV Scenarios'!N$2</f>
        <v>0.14697279649592873</v>
      </c>
      <c r="O49" s="5">
        <f>'[3]Pc, Winter, S1'!O49*Main!$B$8+_xlfn.IFNA(VLOOKUP($A49,'EV Distribution'!$A$2:$B$11,2),0)*'EV Scenarios'!O$2</f>
        <v>0.16315113267743983</v>
      </c>
      <c r="P49" s="5">
        <f>'[3]Pc, Winter, S1'!P49*Main!$B$8+_xlfn.IFNA(VLOOKUP($A49,'EV Distribution'!$A$2:$B$11,2),0)*'EV Scenarios'!P$2</f>
        <v>0.16129857375897355</v>
      </c>
      <c r="Q49" s="5">
        <f>'[3]Pc, Winter, S1'!Q49*Main!$B$8+_xlfn.IFNA(VLOOKUP($A49,'EV Distribution'!$A$2:$B$11,2),0)*'EV Scenarios'!Q$2</f>
        <v>0.16086114394129103</v>
      </c>
      <c r="R49" s="5">
        <f>'[3]Pc, Winter, S1'!R49*Main!$B$8+_xlfn.IFNA(VLOOKUP($A49,'EV Distribution'!$A$2:$B$11,2),0)*'EV Scenarios'!R$2</f>
        <v>0.14399122730609315</v>
      </c>
      <c r="S49" s="5">
        <f>'[3]Pc, Winter, S1'!S49*Main!$B$8+_xlfn.IFNA(VLOOKUP($A49,'EV Distribution'!$A$2:$B$11,2),0)*'EV Scenarios'!S$2</f>
        <v>0.16973874793761312</v>
      </c>
      <c r="T49" s="5">
        <f>'[3]Pc, Winter, S1'!T49*Main!$B$8+_xlfn.IFNA(VLOOKUP($A49,'EV Distribution'!$A$2:$B$11,2),0)*'EV Scenarios'!T$2</f>
        <v>0.14789668676702267</v>
      </c>
      <c r="U49" s="5">
        <f>'[3]Pc, Winter, S1'!U49*Main!$B$8+_xlfn.IFNA(VLOOKUP($A49,'EV Distribution'!$A$2:$B$11,2),0)*'EV Scenarios'!U$2</f>
        <v>0.13994225082321907</v>
      </c>
      <c r="V49" s="5">
        <f>'[3]Pc, Winter, S1'!V49*Main!$B$8+_xlfn.IFNA(VLOOKUP($A49,'EV Distribution'!$A$2:$B$11,2),0)*'EV Scenarios'!V$2</f>
        <v>0.14667932826647689</v>
      </c>
      <c r="W49" s="5">
        <f>'[3]Pc, Winter, S1'!W49*Main!$B$8+_xlfn.IFNA(VLOOKUP($A49,'EV Distribution'!$A$2:$B$11,2),0)*'EV Scenarios'!W$2</f>
        <v>0.12844274243651171</v>
      </c>
      <c r="X49" s="5">
        <f>'[3]Pc, Winter, S1'!X49*Main!$B$8+_xlfn.IFNA(VLOOKUP($A49,'EV Distribution'!$A$2:$B$11,2),0)*'EV Scenarios'!X$2</f>
        <v>0.19141740850695266</v>
      </c>
      <c r="Y49" s="5">
        <f>'[3]Pc, Winter, S1'!Y49*Main!$B$8+_xlfn.IFNA(VLOOKUP($A49,'EV Distribution'!$A$2:$B$11,2),0)*'EV Scenarios'!Y$2</f>
        <v>0.20389576884287725</v>
      </c>
    </row>
    <row r="50" spans="1:25" x14ac:dyDescent="0.25">
      <c r="A50">
        <v>72</v>
      </c>
      <c r="B50" s="5">
        <f>'[3]Pc, Winter, S1'!B50*Main!$B$8+_xlfn.IFNA(VLOOKUP($A50,'EV Distribution'!$A$2:$B$11,2),0)*'EV Scenarios'!B$2</f>
        <v>0.1479546103840817</v>
      </c>
      <c r="C50" s="5">
        <f>'[3]Pc, Winter, S1'!C50*Main!$B$8+_xlfn.IFNA(VLOOKUP($A50,'EV Distribution'!$A$2:$B$11,2),0)*'EV Scenarios'!C$2</f>
        <v>0.15144687911255017</v>
      </c>
      <c r="D50" s="5">
        <f>'[3]Pc, Winter, S1'!D50*Main!$B$8+_xlfn.IFNA(VLOOKUP($A50,'EV Distribution'!$A$2:$B$11,2),0)*'EV Scenarios'!D$2</f>
        <v>0.13477085050783769</v>
      </c>
      <c r="E50" s="5">
        <f>'[3]Pc, Winter, S1'!E50*Main!$B$8+_xlfn.IFNA(VLOOKUP($A50,'EV Distribution'!$A$2:$B$11,2),0)*'EV Scenarios'!E$2</f>
        <v>0.12640397678284065</v>
      </c>
      <c r="F50" s="5">
        <f>'[3]Pc, Winter, S1'!F50*Main!$B$8+_xlfn.IFNA(VLOOKUP($A50,'EV Distribution'!$A$2:$B$11,2),0)*'EV Scenarios'!F$2</f>
        <v>0.10800892505947605</v>
      </c>
      <c r="G50" s="5">
        <f>'[3]Pc, Winter, S1'!G50*Main!$B$8+_xlfn.IFNA(VLOOKUP($A50,'EV Distribution'!$A$2:$B$11,2),0)*'EV Scenarios'!G$2</f>
        <v>9.4849632321552191E-2</v>
      </c>
      <c r="H50" s="5">
        <f>'[3]Pc, Winter, S1'!H50*Main!$B$8+_xlfn.IFNA(VLOOKUP($A50,'EV Distribution'!$A$2:$B$11,2),0)*'EV Scenarios'!H$2</f>
        <v>0.11115562170862836</v>
      </c>
      <c r="I50" s="5">
        <f>'[3]Pc, Winter, S1'!I50*Main!$B$8+_xlfn.IFNA(VLOOKUP($A50,'EV Distribution'!$A$2:$B$11,2),0)*'EV Scenarios'!I$2</f>
        <v>3.797204370095783E-2</v>
      </c>
      <c r="J50" s="5">
        <f>'[3]Pc, Winter, S1'!J50*Main!$B$8+_xlfn.IFNA(VLOOKUP($A50,'EV Distribution'!$A$2:$B$11,2),0)*'EV Scenarios'!J$2</f>
        <v>3.6528746016176936E-2</v>
      </c>
      <c r="K50" s="5">
        <f>'[3]Pc, Winter, S1'!K50*Main!$B$8+_xlfn.IFNA(VLOOKUP($A50,'EV Distribution'!$A$2:$B$11,2),0)*'EV Scenarios'!K$2</f>
        <v>4.8693387556422593E-2</v>
      </c>
      <c r="L50" s="5">
        <f>'[3]Pc, Winter, S1'!L50*Main!$B$8+_xlfn.IFNA(VLOOKUP($A50,'EV Distribution'!$A$2:$B$11,2),0)*'EV Scenarios'!L$2</f>
        <v>4.3995932292950013E-2</v>
      </c>
      <c r="M50" s="5">
        <f>'[3]Pc, Winter, S1'!M50*Main!$B$8+_xlfn.IFNA(VLOOKUP($A50,'EV Distribution'!$A$2:$B$11,2),0)*'EV Scenarios'!M$2</f>
        <v>4.7755269430891555E-2</v>
      </c>
      <c r="N50" s="5">
        <f>'[3]Pc, Winter, S1'!N50*Main!$B$8+_xlfn.IFNA(VLOOKUP($A50,'EV Distribution'!$A$2:$B$11,2),0)*'EV Scenarios'!N$2</f>
        <v>5.8621396502178236E-2</v>
      </c>
      <c r="O50" s="5">
        <f>'[3]Pc, Winter, S1'!O50*Main!$B$8+_xlfn.IFNA(VLOOKUP($A50,'EV Distribution'!$A$2:$B$11,2),0)*'EV Scenarios'!O$2</f>
        <v>7.7488766652422117E-2</v>
      </c>
      <c r="P50" s="5">
        <f>'[3]Pc, Winter, S1'!P50*Main!$B$8+_xlfn.IFNA(VLOOKUP($A50,'EV Distribution'!$A$2:$B$11,2),0)*'EV Scenarios'!P$2</f>
        <v>7.443384670242309E-2</v>
      </c>
      <c r="Q50" s="5">
        <f>'[3]Pc, Winter, S1'!Q50*Main!$B$8+_xlfn.IFNA(VLOOKUP($A50,'EV Distribution'!$A$2:$B$11,2),0)*'EV Scenarios'!Q$2</f>
        <v>7.4492075246366335E-2</v>
      </c>
      <c r="R50" s="5">
        <f>'[3]Pc, Winter, S1'!R50*Main!$B$8+_xlfn.IFNA(VLOOKUP($A50,'EV Distribution'!$A$2:$B$11,2),0)*'EV Scenarios'!R$2</f>
        <v>5.837865866638639E-2</v>
      </c>
      <c r="S50" s="5">
        <f>'[3]Pc, Winter, S1'!S50*Main!$B$8+_xlfn.IFNA(VLOOKUP($A50,'EV Distribution'!$A$2:$B$11,2),0)*'EV Scenarios'!S$2</f>
        <v>8.3756707916833845E-2</v>
      </c>
      <c r="T50" s="5">
        <f>'[3]Pc, Winter, S1'!T50*Main!$B$8+_xlfn.IFNA(VLOOKUP($A50,'EV Distribution'!$A$2:$B$11,2),0)*'EV Scenarios'!T$2</f>
        <v>6.8212561500590033E-2</v>
      </c>
      <c r="U50" s="5">
        <f>'[3]Pc, Winter, S1'!U50*Main!$B$8+_xlfn.IFNA(VLOOKUP($A50,'EV Distribution'!$A$2:$B$11,2),0)*'EV Scenarios'!U$2</f>
        <v>6.5215390904698689E-2</v>
      </c>
      <c r="V50" s="5">
        <f>'[3]Pc, Winter, S1'!V50*Main!$B$8+_xlfn.IFNA(VLOOKUP($A50,'EV Distribution'!$A$2:$B$11,2),0)*'EV Scenarios'!V$2</f>
        <v>7.6776056433487727E-2</v>
      </c>
      <c r="W50" s="5">
        <f>'[3]Pc, Winter, S1'!W50*Main!$B$8+_xlfn.IFNA(VLOOKUP($A50,'EV Distribution'!$A$2:$B$11,2),0)*'EV Scenarios'!W$2</f>
        <v>6.5254781334636344E-2</v>
      </c>
      <c r="X50" s="5">
        <f>'[3]Pc, Winter, S1'!X50*Main!$B$8+_xlfn.IFNA(VLOOKUP($A50,'EV Distribution'!$A$2:$B$11,2),0)*'EV Scenarios'!X$2</f>
        <v>0.13240852205953996</v>
      </c>
      <c r="Y50" s="5">
        <f>'[3]Pc, Winter, S1'!Y50*Main!$B$8+_xlfn.IFNA(VLOOKUP($A50,'EV Distribution'!$A$2:$B$11,2),0)*'EV Scenarios'!Y$2</f>
        <v>0.14759105676806505</v>
      </c>
    </row>
    <row r="51" spans="1:25" x14ac:dyDescent="0.25">
      <c r="A51">
        <v>33</v>
      </c>
      <c r="B51" s="5">
        <f>'[3]Pc, Winter, S1'!B51*Main!$B$8+_xlfn.IFNA(VLOOKUP($A51,'EV Distribution'!$A$2:$B$11,2),0)*'EV Scenarios'!B$2</f>
        <v>3.0787801018133901E-2</v>
      </c>
      <c r="C51" s="5">
        <f>'[3]Pc, Winter, S1'!C51*Main!$B$8+_xlfn.IFNA(VLOOKUP($A51,'EV Distribution'!$A$2:$B$11,2),0)*'EV Scenarios'!C$2</f>
        <v>2.6932574906547473E-2</v>
      </c>
      <c r="D51" s="5">
        <f>'[3]Pc, Winter, S1'!D51*Main!$B$8+_xlfn.IFNA(VLOOKUP($A51,'EV Distribution'!$A$2:$B$11,2),0)*'EV Scenarios'!D$2</f>
        <v>2.6016488279521677E-2</v>
      </c>
      <c r="E51" s="5">
        <f>'[3]Pc, Winter, S1'!E51*Main!$B$8+_xlfn.IFNA(VLOOKUP($A51,'EV Distribution'!$A$2:$B$11,2),0)*'EV Scenarios'!E$2</f>
        <v>2.6398727007124735E-2</v>
      </c>
      <c r="F51" s="5">
        <f>'[3]Pc, Winter, S1'!F51*Main!$B$8+_xlfn.IFNA(VLOOKUP($A51,'EV Distribution'!$A$2:$B$11,2),0)*'EV Scenarios'!F$2</f>
        <v>2.5247895888541424E-2</v>
      </c>
      <c r="G51" s="5">
        <f>'[3]Pc, Winter, S1'!G51*Main!$B$8+_xlfn.IFNA(VLOOKUP($A51,'EV Distribution'!$A$2:$B$11,2),0)*'EV Scenarios'!G$2</f>
        <v>2.1879854561846039E-2</v>
      </c>
      <c r="H51" s="5">
        <f>'[3]Pc, Winter, S1'!H51*Main!$B$8+_xlfn.IFNA(VLOOKUP($A51,'EV Distribution'!$A$2:$B$11,2),0)*'EV Scenarios'!H$2</f>
        <v>2.164647265696051E-2</v>
      </c>
      <c r="I51" s="5">
        <f>'[3]Pc, Winter, S1'!I51*Main!$B$8+_xlfn.IFNA(VLOOKUP($A51,'EV Distribution'!$A$2:$B$11,2),0)*'EV Scenarios'!I$2</f>
        <v>2.1597397913047756E-2</v>
      </c>
      <c r="J51" s="5">
        <f>'[3]Pc, Winter, S1'!J51*Main!$B$8+_xlfn.IFNA(VLOOKUP($A51,'EV Distribution'!$A$2:$B$11,2),0)*'EV Scenarios'!J$2</f>
        <v>2.3626662915137483E-2</v>
      </c>
      <c r="K51" s="5">
        <f>'[3]Pc, Winter, S1'!K51*Main!$B$8+_xlfn.IFNA(VLOOKUP($A51,'EV Distribution'!$A$2:$B$11,2),0)*'EV Scenarios'!K$2</f>
        <v>2.7095124512636688E-2</v>
      </c>
      <c r="L51" s="5">
        <f>'[3]Pc, Winter, S1'!L51*Main!$B$8+_xlfn.IFNA(VLOOKUP($A51,'EV Distribution'!$A$2:$B$11,2),0)*'EV Scenarios'!L$2</f>
        <v>2.9179553966175949E-2</v>
      </c>
      <c r="M51" s="5">
        <f>'[3]Pc, Winter, S1'!M51*Main!$B$8+_xlfn.IFNA(VLOOKUP($A51,'EV Distribution'!$A$2:$B$11,2),0)*'EV Scenarios'!M$2</f>
        <v>3.2851416470802849E-2</v>
      </c>
      <c r="N51" s="5">
        <f>'[3]Pc, Winter, S1'!N51*Main!$B$8+_xlfn.IFNA(VLOOKUP($A51,'EV Distribution'!$A$2:$B$11,2),0)*'EV Scenarios'!N$2</f>
        <v>3.988230379465129E-2</v>
      </c>
      <c r="O51" s="5">
        <f>'[3]Pc, Winter, S1'!O51*Main!$B$8+_xlfn.IFNA(VLOOKUP($A51,'EV Distribution'!$A$2:$B$11,2),0)*'EV Scenarios'!O$2</f>
        <v>4.0015538355164817E-2</v>
      </c>
      <c r="P51" s="5">
        <f>'[3]Pc, Winter, S1'!P51*Main!$B$8+_xlfn.IFNA(VLOOKUP($A51,'EV Distribution'!$A$2:$B$11,2),0)*'EV Scenarios'!P$2</f>
        <v>3.6479918153838213E-2</v>
      </c>
      <c r="Q51" s="5">
        <f>'[3]Pc, Winter, S1'!Q51*Main!$B$8+_xlfn.IFNA(VLOOKUP($A51,'EV Distribution'!$A$2:$B$11,2),0)*'EV Scenarios'!Q$2</f>
        <v>3.6027871039876883E-2</v>
      </c>
      <c r="R51" s="5">
        <f>'[3]Pc, Winter, S1'!R51*Main!$B$8+_xlfn.IFNA(VLOOKUP($A51,'EV Distribution'!$A$2:$B$11,2),0)*'EV Scenarios'!R$2</f>
        <v>3.5917880226786839E-2</v>
      </c>
      <c r="S51" s="5">
        <f>'[3]Pc, Winter, S1'!S51*Main!$B$8+_xlfn.IFNA(VLOOKUP($A51,'EV Distribution'!$A$2:$B$11,2),0)*'EV Scenarios'!S$2</f>
        <v>3.6756390583795533E-2</v>
      </c>
      <c r="T51" s="5">
        <f>'[3]Pc, Winter, S1'!T51*Main!$B$8+_xlfn.IFNA(VLOOKUP($A51,'EV Distribution'!$A$2:$B$11,2),0)*'EV Scenarios'!T$2</f>
        <v>4.1111223431683185E-2</v>
      </c>
      <c r="U51" s="5">
        <f>'[3]Pc, Winter, S1'!U51*Main!$B$8+_xlfn.IFNA(VLOOKUP($A51,'EV Distribution'!$A$2:$B$11,2),0)*'EV Scenarios'!U$2</f>
        <v>4.5290289611984696E-2</v>
      </c>
      <c r="V51" s="5">
        <f>'[3]Pc, Winter, S1'!V51*Main!$B$8+_xlfn.IFNA(VLOOKUP($A51,'EV Distribution'!$A$2:$B$11,2),0)*'EV Scenarios'!V$2</f>
        <v>4.8053623856915272E-2</v>
      </c>
      <c r="W51" s="5">
        <f>'[3]Pc, Winter, S1'!W51*Main!$B$8+_xlfn.IFNA(VLOOKUP($A51,'EV Distribution'!$A$2:$B$11,2),0)*'EV Scenarios'!W$2</f>
        <v>4.8637933632768859E-2</v>
      </c>
      <c r="X51" s="5">
        <f>'[3]Pc, Winter, S1'!X51*Main!$B$8+_xlfn.IFNA(VLOOKUP($A51,'EV Distribution'!$A$2:$B$11,2),0)*'EV Scenarios'!X$2</f>
        <v>4.3720801619896152E-2</v>
      </c>
      <c r="Y51" s="5">
        <f>'[3]Pc, Winter, S1'!Y51*Main!$B$8+_xlfn.IFNA(VLOOKUP($A51,'EV Distribution'!$A$2:$B$11,2),0)*'EV Scenarios'!Y$2</f>
        <v>3.927566431192963E-2</v>
      </c>
    </row>
    <row r="52" spans="1:25" x14ac:dyDescent="0.25">
      <c r="A52">
        <v>110</v>
      </c>
      <c r="B52" s="5">
        <f>'[3]Pc, Winter, S1'!B52*Main!$B$8+_xlfn.IFNA(VLOOKUP($A52,'EV Distribution'!$A$2:$B$11,2),0)*'EV Scenarios'!B$2</f>
        <v>0.1662139082272982</v>
      </c>
      <c r="C52" s="5">
        <f>'[3]Pc, Winter, S1'!C52*Main!$B$8+_xlfn.IFNA(VLOOKUP($A52,'EV Distribution'!$A$2:$B$11,2),0)*'EV Scenarios'!C$2</f>
        <v>0.16342320390081921</v>
      </c>
      <c r="D52" s="5">
        <f>'[3]Pc, Winter, S1'!D52*Main!$B$8+_xlfn.IFNA(VLOOKUP($A52,'EV Distribution'!$A$2:$B$11,2),0)*'EV Scenarios'!D$2</f>
        <v>0.14680356119561305</v>
      </c>
      <c r="E52" s="5">
        <f>'[3]Pc, Winter, S1'!E52*Main!$B$8+_xlfn.IFNA(VLOOKUP($A52,'EV Distribution'!$A$2:$B$11,2),0)*'EV Scenarios'!E$2</f>
        <v>0.13793187087847633</v>
      </c>
      <c r="F52" s="5">
        <f>'[3]Pc, Winter, S1'!F52*Main!$B$8+_xlfn.IFNA(VLOOKUP($A52,'EV Distribution'!$A$2:$B$11,2),0)*'EV Scenarios'!F$2</f>
        <v>0.1164180011548462</v>
      </c>
      <c r="G52" s="5">
        <f>'[3]Pc, Winter, S1'!G52*Main!$B$8+_xlfn.IFNA(VLOOKUP($A52,'EV Distribution'!$A$2:$B$11,2),0)*'EV Scenarios'!G$2</f>
        <v>0.10103936038249842</v>
      </c>
      <c r="H52" s="5">
        <f>'[3]Pc, Winter, S1'!H52*Main!$B$8+_xlfn.IFNA(VLOOKUP($A52,'EV Distribution'!$A$2:$B$11,2),0)*'EV Scenarios'!H$2</f>
        <v>0.11919820582110476</v>
      </c>
      <c r="I52" s="5">
        <f>'[3]Pc, Winter, S1'!I52*Main!$B$8+_xlfn.IFNA(VLOOKUP($A52,'EV Distribution'!$A$2:$B$11,2),0)*'EV Scenarios'!I$2</f>
        <v>4.5038035967941148E-2</v>
      </c>
      <c r="J52" s="5">
        <f>'[3]Pc, Winter, S1'!J52*Main!$B$8+_xlfn.IFNA(VLOOKUP($A52,'EV Distribution'!$A$2:$B$11,2),0)*'EV Scenarios'!J$2</f>
        <v>4.4114433456809071E-2</v>
      </c>
      <c r="K52" s="5">
        <f>'[3]Pc, Winter, S1'!K52*Main!$B$8+_xlfn.IFNA(VLOOKUP($A52,'EV Distribution'!$A$2:$B$11,2),0)*'EV Scenarios'!K$2</f>
        <v>6.1771379302351319E-2</v>
      </c>
      <c r="L52" s="5">
        <f>'[3]Pc, Winter, S1'!L52*Main!$B$8+_xlfn.IFNA(VLOOKUP($A52,'EV Distribution'!$A$2:$B$11,2),0)*'EV Scenarios'!L$2</f>
        <v>6.0470426274147393E-2</v>
      </c>
      <c r="M52" s="5">
        <f>'[3]Pc, Winter, S1'!M52*Main!$B$8+_xlfn.IFNA(VLOOKUP($A52,'EV Distribution'!$A$2:$B$11,2),0)*'EV Scenarios'!M$2</f>
        <v>6.6237383361089808E-2</v>
      </c>
      <c r="N52" s="5">
        <f>'[3]Pc, Winter, S1'!N52*Main!$B$8+_xlfn.IFNA(VLOOKUP($A52,'EV Distribution'!$A$2:$B$11,2),0)*'EV Scenarios'!N$2</f>
        <v>7.9344329945691724E-2</v>
      </c>
      <c r="O52" s="5">
        <f>'[3]Pc, Winter, S1'!O52*Main!$B$8+_xlfn.IFNA(VLOOKUP($A52,'EV Distribution'!$A$2:$B$11,2),0)*'EV Scenarios'!O$2</f>
        <v>0.10012519227711233</v>
      </c>
      <c r="P52" s="5">
        <f>'[3]Pc, Winter, S1'!P52*Main!$B$8+_xlfn.IFNA(VLOOKUP($A52,'EV Distribution'!$A$2:$B$11,2),0)*'EV Scenarios'!P$2</f>
        <v>9.6469726350690344E-2</v>
      </c>
      <c r="Q52" s="5">
        <f>'[3]Pc, Winter, S1'!Q52*Main!$B$8+_xlfn.IFNA(VLOOKUP($A52,'EV Distribution'!$A$2:$B$11,2),0)*'EV Scenarios'!Q$2</f>
        <v>9.334922223726988E-2</v>
      </c>
      <c r="R52" s="5">
        <f>'[3]Pc, Winter, S1'!R52*Main!$B$8+_xlfn.IFNA(VLOOKUP($A52,'EV Distribution'!$A$2:$B$11,2),0)*'EV Scenarios'!R$2</f>
        <v>7.8405764418672794E-2</v>
      </c>
      <c r="S52" s="5">
        <f>'[3]Pc, Winter, S1'!S52*Main!$B$8+_xlfn.IFNA(VLOOKUP($A52,'EV Distribution'!$A$2:$B$11,2),0)*'EV Scenarios'!S$2</f>
        <v>0.10340843930426893</v>
      </c>
      <c r="T52" s="5">
        <f>'[3]Pc, Winter, S1'!T52*Main!$B$8+_xlfn.IFNA(VLOOKUP($A52,'EV Distribution'!$A$2:$B$11,2),0)*'EV Scenarios'!T$2</f>
        <v>9.0776636198361654E-2</v>
      </c>
      <c r="U52" s="5">
        <f>'[3]Pc, Winter, S1'!U52*Main!$B$8+_xlfn.IFNA(VLOOKUP($A52,'EV Distribution'!$A$2:$B$11,2),0)*'EV Scenarios'!U$2</f>
        <v>8.8361552810400437E-2</v>
      </c>
      <c r="V52" s="5">
        <f>'[3]Pc, Winter, S1'!V52*Main!$B$8+_xlfn.IFNA(VLOOKUP($A52,'EV Distribution'!$A$2:$B$11,2),0)*'EV Scenarios'!V$2</f>
        <v>9.9950505673565226E-2</v>
      </c>
      <c r="W52" s="5">
        <f>'[3]Pc, Winter, S1'!W52*Main!$B$8+_xlfn.IFNA(VLOOKUP($A52,'EV Distribution'!$A$2:$B$11,2),0)*'EV Scenarios'!W$2</f>
        <v>8.3584549133206468E-2</v>
      </c>
      <c r="X52" s="5">
        <f>'[3]Pc, Winter, S1'!X52*Main!$B$8+_xlfn.IFNA(VLOOKUP($A52,'EV Distribution'!$A$2:$B$11,2),0)*'EV Scenarios'!X$2</f>
        <v>0.15063466752323773</v>
      </c>
      <c r="Y52" s="5">
        <f>'[3]Pc, Winter, S1'!Y52*Main!$B$8+_xlfn.IFNA(VLOOKUP($A52,'EV Distribution'!$A$2:$B$11,2),0)*'EV Scenarios'!Y$2</f>
        <v>0.15952182212824034</v>
      </c>
    </row>
    <row r="53" spans="1:25" x14ac:dyDescent="0.25">
      <c r="A53">
        <v>103</v>
      </c>
      <c r="B53" s="5">
        <f>'[3]Pc, Winter, S1'!B53*Main!$B$8+_xlfn.IFNA(VLOOKUP($A53,'EV Distribution'!$A$2:$B$11,2),0)*'EV Scenarios'!B$2</f>
        <v>0.14082599698825329</v>
      </c>
      <c r="C53" s="5">
        <f>'[3]Pc, Winter, S1'!C53*Main!$B$8+_xlfn.IFNA(VLOOKUP($A53,'EV Distribution'!$A$2:$B$11,2),0)*'EV Scenarios'!C$2</f>
        <v>0.13809210840580011</v>
      </c>
      <c r="D53" s="5">
        <f>'[3]Pc, Winter, S1'!D53*Main!$B$8+_xlfn.IFNA(VLOOKUP($A53,'EV Distribution'!$A$2:$B$11,2),0)*'EV Scenarios'!D$2</f>
        <v>0.12382158908450358</v>
      </c>
      <c r="E53" s="5">
        <f>'[3]Pc, Winter, S1'!E53*Main!$B$8+_xlfn.IFNA(VLOOKUP($A53,'EV Distribution'!$A$2:$B$11,2),0)*'EV Scenarios'!E$2</f>
        <v>0.11966381805793212</v>
      </c>
      <c r="F53" s="5">
        <f>'[3]Pc, Winter, S1'!F53*Main!$B$8+_xlfn.IFNA(VLOOKUP($A53,'EV Distribution'!$A$2:$B$11,2),0)*'EV Scenarios'!F$2</f>
        <v>0.10143119730240048</v>
      </c>
      <c r="G53" s="5">
        <f>'[3]Pc, Winter, S1'!G53*Main!$B$8+_xlfn.IFNA(VLOOKUP($A53,'EV Distribution'!$A$2:$B$11,2),0)*'EV Scenarios'!G$2</f>
        <v>8.9055522812042709E-2</v>
      </c>
      <c r="H53" s="5">
        <f>'[3]Pc, Winter, S1'!H53*Main!$B$8+_xlfn.IFNA(VLOOKUP($A53,'EV Distribution'!$A$2:$B$11,2),0)*'EV Scenarios'!H$2</f>
        <v>0.10608402940702444</v>
      </c>
      <c r="I53" s="5">
        <f>'[3]Pc, Winter, S1'!I53*Main!$B$8+_xlfn.IFNA(VLOOKUP($A53,'EV Distribution'!$A$2:$B$11,2),0)*'EV Scenarios'!I$2</f>
        <v>4.4159373574295883E-2</v>
      </c>
      <c r="J53" s="5">
        <f>'[3]Pc, Winter, S1'!J53*Main!$B$8+_xlfn.IFNA(VLOOKUP($A53,'EV Distribution'!$A$2:$B$11,2),0)*'EV Scenarios'!J$2</f>
        <v>5.9815078437195149E-2</v>
      </c>
      <c r="K53" s="5">
        <f>'[3]Pc, Winter, S1'!K53*Main!$B$8+_xlfn.IFNA(VLOOKUP($A53,'EV Distribution'!$A$2:$B$11,2),0)*'EV Scenarios'!K$2</f>
        <v>8.5490446516260518E-2</v>
      </c>
      <c r="L53" s="5">
        <f>'[3]Pc, Winter, S1'!L53*Main!$B$8+_xlfn.IFNA(VLOOKUP($A53,'EV Distribution'!$A$2:$B$11,2),0)*'EV Scenarios'!L$2</f>
        <v>8.3125414987176474E-2</v>
      </c>
      <c r="M53" s="5">
        <f>'[3]Pc, Winter, S1'!M53*Main!$B$8+_xlfn.IFNA(VLOOKUP($A53,'EV Distribution'!$A$2:$B$11,2),0)*'EV Scenarios'!M$2</f>
        <v>8.6994517642406205E-2</v>
      </c>
      <c r="N53" s="5">
        <f>'[3]Pc, Winter, S1'!N53*Main!$B$8+_xlfn.IFNA(VLOOKUP($A53,'EV Distribution'!$A$2:$B$11,2),0)*'EV Scenarios'!N$2</f>
        <v>8.7259752256869064E-2</v>
      </c>
      <c r="O53" s="5">
        <f>'[3]Pc, Winter, S1'!O53*Main!$B$8+_xlfn.IFNA(VLOOKUP($A53,'EV Distribution'!$A$2:$B$11,2),0)*'EV Scenarios'!O$2</f>
        <v>0.10036525357426639</v>
      </c>
      <c r="P53" s="5">
        <f>'[3]Pc, Winter, S1'!P53*Main!$B$8+_xlfn.IFNA(VLOOKUP($A53,'EV Distribution'!$A$2:$B$11,2),0)*'EV Scenarios'!P$2</f>
        <v>0.10374439688171662</v>
      </c>
      <c r="Q53" s="5">
        <f>'[3]Pc, Winter, S1'!Q53*Main!$B$8+_xlfn.IFNA(VLOOKUP($A53,'EV Distribution'!$A$2:$B$11,2),0)*'EV Scenarios'!Q$2</f>
        <v>0.10559743785643341</v>
      </c>
      <c r="R53" s="5">
        <f>'[3]Pc, Winter, S1'!R53*Main!$B$8+_xlfn.IFNA(VLOOKUP($A53,'EV Distribution'!$A$2:$B$11,2),0)*'EV Scenarios'!R$2</f>
        <v>8.8114528747556264E-2</v>
      </c>
      <c r="S53" s="5">
        <f>'[3]Pc, Winter, S1'!S53*Main!$B$8+_xlfn.IFNA(VLOOKUP($A53,'EV Distribution'!$A$2:$B$11,2),0)*'EV Scenarios'!S$2</f>
        <v>0.10632996977415232</v>
      </c>
      <c r="T53" s="5">
        <f>'[3]Pc, Winter, S1'!T53*Main!$B$8+_xlfn.IFNA(VLOOKUP($A53,'EV Distribution'!$A$2:$B$11,2),0)*'EV Scenarios'!T$2</f>
        <v>8.7309891641240867E-2</v>
      </c>
      <c r="U53" s="5">
        <f>'[3]Pc, Winter, S1'!U53*Main!$B$8+_xlfn.IFNA(VLOOKUP($A53,'EV Distribution'!$A$2:$B$11,2),0)*'EV Scenarios'!U$2</f>
        <v>8.0746498018163401E-2</v>
      </c>
      <c r="V53" s="5">
        <f>'[3]Pc, Winter, S1'!V53*Main!$B$8+_xlfn.IFNA(VLOOKUP($A53,'EV Distribution'!$A$2:$B$11,2),0)*'EV Scenarios'!V$2</f>
        <v>7.9691076702113325E-2</v>
      </c>
      <c r="W53" s="5">
        <f>'[3]Pc, Winter, S1'!W53*Main!$B$8+_xlfn.IFNA(VLOOKUP($A53,'EV Distribution'!$A$2:$B$11,2),0)*'EV Scenarios'!W$2</f>
        <v>6.2203165185641382E-2</v>
      </c>
      <c r="X53" s="5">
        <f>'[3]Pc, Winter, S1'!X53*Main!$B$8+_xlfn.IFNA(VLOOKUP($A53,'EV Distribution'!$A$2:$B$11,2),0)*'EV Scenarios'!X$2</f>
        <v>0.12900725617684977</v>
      </c>
      <c r="Y53" s="5">
        <f>'[3]Pc, Winter, S1'!Y53*Main!$B$8+_xlfn.IFNA(VLOOKUP($A53,'EV Distribution'!$A$2:$B$11,2),0)*'EV Scenarios'!Y$2</f>
        <v>0.14550409617025117</v>
      </c>
    </row>
    <row r="54" spans="1:25" x14ac:dyDescent="0.25">
      <c r="A54">
        <v>104</v>
      </c>
      <c r="B54" s="5">
        <f>'[3]Pc, Winter, S1'!B54*Main!$B$8+_xlfn.IFNA(VLOOKUP($A54,'EV Distribution'!$A$2:$B$11,2),0)*'EV Scenarios'!B$2</f>
        <v>0.14046249229327454</v>
      </c>
      <c r="C54" s="5">
        <f>'[3]Pc, Winter, S1'!C54*Main!$B$8+_xlfn.IFNA(VLOOKUP($A54,'EV Distribution'!$A$2:$B$11,2),0)*'EV Scenarios'!C$2</f>
        <v>0.14400268211088824</v>
      </c>
      <c r="D54" s="5">
        <f>'[3]Pc, Winter, S1'!D54*Main!$B$8+_xlfn.IFNA(VLOOKUP($A54,'EV Distribution'!$A$2:$B$11,2),0)*'EV Scenarios'!D$2</f>
        <v>0.13308631379729663</v>
      </c>
      <c r="E54" s="5">
        <f>'[3]Pc, Winter, S1'!E54*Main!$B$8+_xlfn.IFNA(VLOOKUP($A54,'EV Distribution'!$A$2:$B$11,2),0)*'EV Scenarios'!E$2</f>
        <v>0.12741376016432127</v>
      </c>
      <c r="F54" s="5">
        <f>'[3]Pc, Winter, S1'!F54*Main!$B$8+_xlfn.IFNA(VLOOKUP($A54,'EV Distribution'!$A$2:$B$11,2),0)*'EV Scenarios'!F$2</f>
        <v>0.11209565999411927</v>
      </c>
      <c r="G54" s="5">
        <f>'[3]Pc, Winter, S1'!G54*Main!$B$8+_xlfn.IFNA(VLOOKUP($A54,'EV Distribution'!$A$2:$B$11,2),0)*'EV Scenarios'!G$2</f>
        <v>0.10416108385119188</v>
      </c>
      <c r="H54" s="5">
        <f>'[3]Pc, Winter, S1'!H54*Main!$B$8+_xlfn.IFNA(VLOOKUP($A54,'EV Distribution'!$A$2:$B$11,2),0)*'EV Scenarios'!H$2</f>
        <v>0.12655557802858744</v>
      </c>
      <c r="I54" s="5">
        <f>'[3]Pc, Winter, S1'!I54*Main!$B$8+_xlfn.IFNA(VLOOKUP($A54,'EV Distribution'!$A$2:$B$11,2),0)*'EV Scenarios'!I$2</f>
        <v>6.3556487393404332E-2</v>
      </c>
      <c r="J54" s="5">
        <f>'[3]Pc, Winter, S1'!J54*Main!$B$8+_xlfn.IFNA(VLOOKUP($A54,'EV Distribution'!$A$2:$B$11,2),0)*'EV Scenarios'!J$2</f>
        <v>9.18095021132877E-2</v>
      </c>
      <c r="K54" s="5">
        <f>'[3]Pc, Winter, S1'!K54*Main!$B$8+_xlfn.IFNA(VLOOKUP($A54,'EV Distribution'!$A$2:$B$11,2),0)*'EV Scenarios'!K$2</f>
        <v>0.12753007186883408</v>
      </c>
      <c r="L54" s="5">
        <f>'[3]Pc, Winter, S1'!L54*Main!$B$8+_xlfn.IFNA(VLOOKUP($A54,'EV Distribution'!$A$2:$B$11,2),0)*'EV Scenarios'!L$2</f>
        <v>0.11895877130064511</v>
      </c>
      <c r="M54" s="5">
        <f>'[3]Pc, Winter, S1'!M54*Main!$B$8+_xlfn.IFNA(VLOOKUP($A54,'EV Distribution'!$A$2:$B$11,2),0)*'EV Scenarios'!M$2</f>
        <v>0.13061289938167728</v>
      </c>
      <c r="N54" s="5">
        <f>'[3]Pc, Winter, S1'!N54*Main!$B$8+_xlfn.IFNA(VLOOKUP($A54,'EV Distribution'!$A$2:$B$11,2),0)*'EV Scenarios'!N$2</f>
        <v>0.1375735573320746</v>
      </c>
      <c r="O54" s="5">
        <f>'[3]Pc, Winter, S1'!O54*Main!$B$8+_xlfn.IFNA(VLOOKUP($A54,'EV Distribution'!$A$2:$B$11,2),0)*'EV Scenarios'!O$2</f>
        <v>0.15553401924846588</v>
      </c>
      <c r="P54" s="5">
        <f>'[3]Pc, Winter, S1'!P54*Main!$B$8+_xlfn.IFNA(VLOOKUP($A54,'EV Distribution'!$A$2:$B$11,2),0)*'EV Scenarios'!P$2</f>
        <v>0.14772174145779737</v>
      </c>
      <c r="Q54" s="5">
        <f>'[3]Pc, Winter, S1'!Q54*Main!$B$8+_xlfn.IFNA(VLOOKUP($A54,'EV Distribution'!$A$2:$B$11,2),0)*'EV Scenarios'!Q$2</f>
        <v>0.14868695654853081</v>
      </c>
      <c r="R54" s="5">
        <f>'[3]Pc, Winter, S1'!R54*Main!$B$8+_xlfn.IFNA(VLOOKUP($A54,'EV Distribution'!$A$2:$B$11,2),0)*'EV Scenarios'!R$2</f>
        <v>0.13334019557538748</v>
      </c>
      <c r="S54" s="5">
        <f>'[3]Pc, Winter, S1'!S54*Main!$B$8+_xlfn.IFNA(VLOOKUP($A54,'EV Distribution'!$A$2:$B$11,2),0)*'EV Scenarios'!S$2</f>
        <v>0.15653200095587483</v>
      </c>
      <c r="T54" s="5">
        <f>'[3]Pc, Winter, S1'!T54*Main!$B$8+_xlfn.IFNA(VLOOKUP($A54,'EV Distribution'!$A$2:$B$11,2),0)*'EV Scenarios'!T$2</f>
        <v>0.13921339879723763</v>
      </c>
      <c r="U54" s="5">
        <f>'[3]Pc, Winter, S1'!U54*Main!$B$8+_xlfn.IFNA(VLOOKUP($A54,'EV Distribution'!$A$2:$B$11,2),0)*'EV Scenarios'!U$2</f>
        <v>0.13362381398824347</v>
      </c>
      <c r="V54" s="5">
        <f>'[3]Pc, Winter, S1'!V54*Main!$B$8+_xlfn.IFNA(VLOOKUP($A54,'EV Distribution'!$A$2:$B$11,2),0)*'EV Scenarios'!V$2</f>
        <v>0.14435827568751475</v>
      </c>
      <c r="W54" s="5">
        <f>'[3]Pc, Winter, S1'!W54*Main!$B$8+_xlfn.IFNA(VLOOKUP($A54,'EV Distribution'!$A$2:$B$11,2),0)*'EV Scenarios'!W$2</f>
        <v>0.12419350932517111</v>
      </c>
      <c r="X54" s="5">
        <f>'[3]Pc, Winter, S1'!X54*Main!$B$8+_xlfn.IFNA(VLOOKUP($A54,'EV Distribution'!$A$2:$B$11,2),0)*'EV Scenarios'!X$2</f>
        <v>0.15151052789166372</v>
      </c>
      <c r="Y54" s="5">
        <f>'[3]Pc, Winter, S1'!Y54*Main!$B$8+_xlfn.IFNA(VLOOKUP($A54,'EV Distribution'!$A$2:$B$11,2),0)*'EV Scenarios'!Y$2</f>
        <v>0.1479258138940534</v>
      </c>
    </row>
    <row r="55" spans="1:25" x14ac:dyDescent="0.25">
      <c r="A55">
        <v>20</v>
      </c>
      <c r="B55" s="5">
        <f>'[3]Pc, Winter, S1'!B55*Main!$B$8+_xlfn.IFNA(VLOOKUP($A55,'EV Distribution'!$A$2:$B$11,2),0)*'EV Scenarios'!B$2</f>
        <v>3.9131503927769262E-2</v>
      </c>
      <c r="C55" s="5">
        <f>'[3]Pc, Winter, S1'!C55*Main!$B$8+_xlfn.IFNA(VLOOKUP($A55,'EV Distribution'!$A$2:$B$11,2),0)*'EV Scenarios'!C$2</f>
        <v>3.8494764516821059E-2</v>
      </c>
      <c r="D55" s="5">
        <f>'[3]Pc, Winter, S1'!D55*Main!$B$8+_xlfn.IFNA(VLOOKUP($A55,'EV Distribution'!$A$2:$B$11,2),0)*'EV Scenarios'!D$2</f>
        <v>3.9435962421062468E-2</v>
      </c>
      <c r="E55" s="5">
        <f>'[3]Pc, Winter, S1'!E55*Main!$B$8+_xlfn.IFNA(VLOOKUP($A55,'EV Distribution'!$A$2:$B$11,2),0)*'EV Scenarios'!E$2</f>
        <v>3.9352744697412678E-2</v>
      </c>
      <c r="F55" s="5">
        <f>'[3]Pc, Winter, S1'!F55*Main!$B$8+_xlfn.IFNA(VLOOKUP($A55,'EV Distribution'!$A$2:$B$11,2),0)*'EV Scenarios'!F$2</f>
        <v>3.9935126455496225E-2</v>
      </c>
      <c r="G55" s="5">
        <f>'[3]Pc, Winter, S1'!G55*Main!$B$8+_xlfn.IFNA(VLOOKUP($A55,'EV Distribution'!$A$2:$B$11,2),0)*'EV Scenarios'!G$2</f>
        <v>4.0866274589027224E-2</v>
      </c>
      <c r="H55" s="5">
        <f>'[3]Pc, Winter, S1'!H55*Main!$B$8+_xlfn.IFNA(VLOOKUP($A55,'EV Distribution'!$A$2:$B$11,2),0)*'EV Scenarios'!H$2</f>
        <v>3.8801024792104281E-2</v>
      </c>
      <c r="I55" s="5">
        <f>'[3]Pc, Winter, S1'!I55*Main!$B$8+_xlfn.IFNA(VLOOKUP($A55,'EV Distribution'!$A$2:$B$11,2),0)*'EV Scenarios'!I$2</f>
        <v>5.6653773292625484E-2</v>
      </c>
      <c r="J55" s="5">
        <f>'[3]Pc, Winter, S1'!J55*Main!$B$8+_xlfn.IFNA(VLOOKUP($A55,'EV Distribution'!$A$2:$B$11,2),0)*'EV Scenarios'!J$2</f>
        <v>8.945831070389329E-2</v>
      </c>
      <c r="K55" s="5">
        <f>'[3]Pc, Winter, S1'!K55*Main!$B$8+_xlfn.IFNA(VLOOKUP($A55,'EV Distribution'!$A$2:$B$11,2),0)*'EV Scenarios'!K$2</f>
        <v>0.11317067368747541</v>
      </c>
      <c r="L55" s="5">
        <f>'[3]Pc, Winter, S1'!L55*Main!$B$8+_xlfn.IFNA(VLOOKUP($A55,'EV Distribution'!$A$2:$B$11,2),0)*'EV Scenarios'!L$2</f>
        <v>0.11879951776835027</v>
      </c>
      <c r="M55" s="5">
        <f>'[3]Pc, Winter, S1'!M55*Main!$B$8+_xlfn.IFNA(VLOOKUP($A55,'EV Distribution'!$A$2:$B$11,2),0)*'EV Scenarios'!M$2</f>
        <v>0.12289832633715876</v>
      </c>
      <c r="N55" s="5">
        <f>'[3]Pc, Winter, S1'!N55*Main!$B$8+_xlfn.IFNA(VLOOKUP($A55,'EV Distribution'!$A$2:$B$11,2),0)*'EV Scenarios'!N$2</f>
        <v>0.12041184293731318</v>
      </c>
      <c r="O55" s="5">
        <f>'[3]Pc, Winter, S1'!O55*Main!$B$8+_xlfn.IFNA(VLOOKUP($A55,'EV Distribution'!$A$2:$B$11,2),0)*'EV Scenarios'!O$2</f>
        <v>0.12344559613900853</v>
      </c>
      <c r="P55" s="5">
        <f>'[3]Pc, Winter, S1'!P55*Main!$B$8+_xlfn.IFNA(VLOOKUP($A55,'EV Distribution'!$A$2:$B$11,2),0)*'EV Scenarios'!P$2</f>
        <v>0.12460655826336442</v>
      </c>
      <c r="Q55" s="5">
        <f>'[3]Pc, Winter, S1'!Q55*Main!$B$8+_xlfn.IFNA(VLOOKUP($A55,'EV Distribution'!$A$2:$B$11,2),0)*'EV Scenarios'!Q$2</f>
        <v>0.12221147395144953</v>
      </c>
      <c r="R55" s="5">
        <f>'[3]Pc, Winter, S1'!R55*Main!$B$8+_xlfn.IFNA(VLOOKUP($A55,'EV Distribution'!$A$2:$B$11,2),0)*'EV Scenarios'!R$2</f>
        <v>0.12348611314899988</v>
      </c>
      <c r="S55" s="5">
        <f>'[3]Pc, Winter, S1'!S55*Main!$B$8+_xlfn.IFNA(VLOOKUP($A55,'EV Distribution'!$A$2:$B$11,2),0)*'EV Scenarios'!S$2</f>
        <v>0.11512601741291992</v>
      </c>
      <c r="T55" s="5">
        <f>'[3]Pc, Winter, S1'!T55*Main!$B$8+_xlfn.IFNA(VLOOKUP($A55,'EV Distribution'!$A$2:$B$11,2),0)*'EV Scenarios'!T$2</f>
        <v>0.12237930325215365</v>
      </c>
      <c r="U55" s="5">
        <f>'[3]Pc, Winter, S1'!U55*Main!$B$8+_xlfn.IFNA(VLOOKUP($A55,'EV Distribution'!$A$2:$B$11,2),0)*'EV Scenarios'!U$2</f>
        <v>0.12481176358239419</v>
      </c>
      <c r="V55" s="5">
        <f>'[3]Pc, Winter, S1'!V55*Main!$B$8+_xlfn.IFNA(VLOOKUP($A55,'EV Distribution'!$A$2:$B$11,2),0)*'EV Scenarios'!V$2</f>
        <v>0.11231885860523366</v>
      </c>
      <c r="W55" s="5">
        <f>'[3]Pc, Winter, S1'!W55*Main!$B$8+_xlfn.IFNA(VLOOKUP($A55,'EV Distribution'!$A$2:$B$11,2),0)*'EV Scenarios'!W$2</f>
        <v>8.9454464895789093E-2</v>
      </c>
      <c r="X55" s="5">
        <f>'[3]Pc, Winter, S1'!X55*Main!$B$8+_xlfn.IFNA(VLOOKUP($A55,'EV Distribution'!$A$2:$B$11,2),0)*'EV Scenarios'!X$2</f>
        <v>8.518212187032885E-2</v>
      </c>
      <c r="Y55" s="5">
        <f>'[3]Pc, Winter, S1'!Y55*Main!$B$8+_xlfn.IFNA(VLOOKUP($A55,'EV Distribution'!$A$2:$B$11,2),0)*'EV Scenarios'!Y$2</f>
        <v>7.0551708800674615E-2</v>
      </c>
    </row>
    <row r="56" spans="1:25" x14ac:dyDescent="0.25">
      <c r="A56">
        <v>22</v>
      </c>
      <c r="B56" s="5">
        <f>'[3]Pc, Winter, S1'!B56*Main!$B$8+_xlfn.IFNA(VLOOKUP($A56,'EV Distribution'!$A$2:$B$11,2),0)*'EV Scenarios'!B$2</f>
        <v>4.1497868138664344E-2</v>
      </c>
      <c r="C56" s="5">
        <f>'[3]Pc, Winter, S1'!C56*Main!$B$8+_xlfn.IFNA(VLOOKUP($A56,'EV Distribution'!$A$2:$B$11,2),0)*'EV Scenarios'!C$2</f>
        <v>3.5785929647795221E-2</v>
      </c>
      <c r="D56" s="5">
        <f>'[3]Pc, Winter, S1'!D56*Main!$B$8+_xlfn.IFNA(VLOOKUP($A56,'EV Distribution'!$A$2:$B$11,2),0)*'EV Scenarios'!D$2</f>
        <v>2.8150419107156203E-2</v>
      </c>
      <c r="E56" s="5">
        <f>'[3]Pc, Winter, S1'!E56*Main!$B$8+_xlfn.IFNA(VLOOKUP($A56,'EV Distribution'!$A$2:$B$11,2),0)*'EV Scenarios'!E$2</f>
        <v>2.9412626418072931E-2</v>
      </c>
      <c r="F56" s="5">
        <f>'[3]Pc, Winter, S1'!F56*Main!$B$8+_xlfn.IFNA(VLOOKUP($A56,'EV Distribution'!$A$2:$B$11,2),0)*'EV Scenarios'!F$2</f>
        <v>2.9121308718826212E-2</v>
      </c>
      <c r="G56" s="5">
        <f>'[3]Pc, Winter, S1'!G56*Main!$B$8+_xlfn.IFNA(VLOOKUP($A56,'EV Distribution'!$A$2:$B$11,2),0)*'EV Scenarios'!G$2</f>
        <v>3.0908957853507793E-2</v>
      </c>
      <c r="H56" s="5">
        <f>'[3]Pc, Winter, S1'!H56*Main!$B$8+_xlfn.IFNA(VLOOKUP($A56,'EV Distribution'!$A$2:$B$11,2),0)*'EV Scenarios'!H$2</f>
        <v>3.1851296555168759E-2</v>
      </c>
      <c r="I56" s="5">
        <f>'[3]Pc, Winter, S1'!I56*Main!$B$8+_xlfn.IFNA(VLOOKUP($A56,'EV Distribution'!$A$2:$B$11,2),0)*'EV Scenarios'!I$2</f>
        <v>4.2825732081396034E-2</v>
      </c>
      <c r="J56" s="5">
        <f>'[3]Pc, Winter, S1'!J56*Main!$B$8+_xlfn.IFNA(VLOOKUP($A56,'EV Distribution'!$A$2:$B$11,2),0)*'EV Scenarios'!J$2</f>
        <v>5.6175209359545862E-2</v>
      </c>
      <c r="K56" s="5">
        <f>'[3]Pc, Winter, S1'!K56*Main!$B$8+_xlfn.IFNA(VLOOKUP($A56,'EV Distribution'!$A$2:$B$11,2),0)*'EV Scenarios'!K$2</f>
        <v>8.5786410796072299E-2</v>
      </c>
      <c r="L56" s="5">
        <f>'[3]Pc, Winter, S1'!L56*Main!$B$8+_xlfn.IFNA(VLOOKUP($A56,'EV Distribution'!$A$2:$B$11,2),0)*'EV Scenarios'!L$2</f>
        <v>0.10533767165216151</v>
      </c>
      <c r="M56" s="5">
        <f>'[3]Pc, Winter, S1'!M56*Main!$B$8+_xlfn.IFNA(VLOOKUP($A56,'EV Distribution'!$A$2:$B$11,2),0)*'EV Scenarios'!M$2</f>
        <v>0.11437563073444752</v>
      </c>
      <c r="N56" s="5">
        <f>'[3]Pc, Winter, S1'!N56*Main!$B$8+_xlfn.IFNA(VLOOKUP($A56,'EV Distribution'!$A$2:$B$11,2),0)*'EV Scenarios'!N$2</f>
        <v>0.11407220258226636</v>
      </c>
      <c r="O56" s="5">
        <f>'[3]Pc, Winter, S1'!O56*Main!$B$8+_xlfn.IFNA(VLOOKUP($A56,'EV Distribution'!$A$2:$B$11,2),0)*'EV Scenarios'!O$2</f>
        <v>0.11150019911684762</v>
      </c>
      <c r="P56" s="5">
        <f>'[3]Pc, Winter, S1'!P56*Main!$B$8+_xlfn.IFNA(VLOOKUP($A56,'EV Distribution'!$A$2:$B$11,2),0)*'EV Scenarios'!P$2</f>
        <v>0.11174729718210116</v>
      </c>
      <c r="Q56" s="5">
        <f>'[3]Pc, Winter, S1'!Q56*Main!$B$8+_xlfn.IFNA(VLOOKUP($A56,'EV Distribution'!$A$2:$B$11,2),0)*'EV Scenarios'!Q$2</f>
        <v>0.11416862217236547</v>
      </c>
      <c r="R56" s="5">
        <f>'[3]Pc, Winter, S1'!R56*Main!$B$8+_xlfn.IFNA(VLOOKUP($A56,'EV Distribution'!$A$2:$B$11,2),0)*'EV Scenarios'!R$2</f>
        <v>0.11579094159167258</v>
      </c>
      <c r="S56" s="5">
        <f>'[3]Pc, Winter, S1'!S56*Main!$B$8+_xlfn.IFNA(VLOOKUP($A56,'EV Distribution'!$A$2:$B$11,2),0)*'EV Scenarios'!S$2</f>
        <v>0.11513848436504798</v>
      </c>
      <c r="T56" s="5">
        <f>'[3]Pc, Winter, S1'!T56*Main!$B$8+_xlfn.IFNA(VLOOKUP($A56,'EV Distribution'!$A$2:$B$11,2),0)*'EV Scenarios'!T$2</f>
        <v>0.13122871341748782</v>
      </c>
      <c r="U56" s="5">
        <f>'[3]Pc, Winter, S1'!U56*Main!$B$8+_xlfn.IFNA(VLOOKUP($A56,'EV Distribution'!$A$2:$B$11,2),0)*'EV Scenarios'!U$2</f>
        <v>0.14031146837672587</v>
      </c>
      <c r="V56" s="5">
        <f>'[3]Pc, Winter, S1'!V56*Main!$B$8+_xlfn.IFNA(VLOOKUP($A56,'EV Distribution'!$A$2:$B$11,2),0)*'EV Scenarios'!V$2</f>
        <v>0.13938348110530743</v>
      </c>
      <c r="W56" s="5">
        <f>'[3]Pc, Winter, S1'!W56*Main!$B$8+_xlfn.IFNA(VLOOKUP($A56,'EV Distribution'!$A$2:$B$11,2),0)*'EV Scenarios'!W$2</f>
        <v>0.10922106558323008</v>
      </c>
      <c r="X56" s="5">
        <f>'[3]Pc, Winter, S1'!X56*Main!$B$8+_xlfn.IFNA(VLOOKUP($A56,'EV Distribution'!$A$2:$B$11,2),0)*'EV Scenarios'!X$2</f>
        <v>8.3977855613597482E-2</v>
      </c>
      <c r="Y56" s="5">
        <f>'[3]Pc, Winter, S1'!Y56*Main!$B$8+_xlfn.IFNA(VLOOKUP($A56,'EV Distribution'!$A$2:$B$11,2),0)*'EV Scenarios'!Y$2</f>
        <v>6.5085037956248537E-2</v>
      </c>
    </row>
    <row r="57" spans="1:25" x14ac:dyDescent="0.25">
      <c r="A57">
        <v>41</v>
      </c>
      <c r="B57" s="5">
        <f>'[3]Pc, Winter, S1'!B57*Main!$B$8+_xlfn.IFNA(VLOOKUP($A57,'EV Distribution'!$A$2:$B$11,2),0)*'EV Scenarios'!B$2</f>
        <v>1.70922147445913E-2</v>
      </c>
      <c r="C57" s="5">
        <f>'[3]Pc, Winter, S1'!C57*Main!$B$8+_xlfn.IFNA(VLOOKUP($A57,'EV Distribution'!$A$2:$B$11,2),0)*'EV Scenarios'!C$2</f>
        <v>1.5469340706046927E-2</v>
      </c>
      <c r="D57" s="5">
        <f>'[3]Pc, Winter, S1'!D57*Main!$B$8+_xlfn.IFNA(VLOOKUP($A57,'EV Distribution'!$A$2:$B$11,2),0)*'EV Scenarios'!D$2</f>
        <v>1.2650685091579145E-2</v>
      </c>
      <c r="E57" s="5">
        <f>'[3]Pc, Winter, S1'!E57*Main!$B$8+_xlfn.IFNA(VLOOKUP($A57,'EV Distribution'!$A$2:$B$11,2),0)*'EV Scenarios'!E$2</f>
        <v>1.293186857071631E-2</v>
      </c>
      <c r="F57" s="5">
        <f>'[3]Pc, Winter, S1'!F57*Main!$B$8+_xlfn.IFNA(VLOOKUP($A57,'EV Distribution'!$A$2:$B$11,2),0)*'EV Scenarios'!F$2</f>
        <v>1.3529745186374006E-2</v>
      </c>
      <c r="G57" s="5">
        <f>'[3]Pc, Winter, S1'!G57*Main!$B$8+_xlfn.IFNA(VLOOKUP($A57,'EV Distribution'!$A$2:$B$11,2),0)*'EV Scenarios'!G$2</f>
        <v>1.3511320898950713E-2</v>
      </c>
      <c r="H57" s="5">
        <f>'[3]Pc, Winter, S1'!H57*Main!$B$8+_xlfn.IFNA(VLOOKUP($A57,'EV Distribution'!$A$2:$B$11,2),0)*'EV Scenarios'!H$2</f>
        <v>1.3467076426898946E-2</v>
      </c>
      <c r="I57" s="5">
        <f>'[3]Pc, Winter, S1'!I57*Main!$B$8+_xlfn.IFNA(VLOOKUP($A57,'EV Distribution'!$A$2:$B$11,2),0)*'EV Scenarios'!I$2</f>
        <v>1.2574589462065338E-2</v>
      </c>
      <c r="J57" s="5">
        <f>'[3]Pc, Winter, S1'!J57*Main!$B$8+_xlfn.IFNA(VLOOKUP($A57,'EV Distribution'!$A$2:$B$11,2),0)*'EV Scenarios'!J$2</f>
        <v>1.2729263650312721E-2</v>
      </c>
      <c r="K57" s="5">
        <f>'[3]Pc, Winter, S1'!K57*Main!$B$8+_xlfn.IFNA(VLOOKUP($A57,'EV Distribution'!$A$2:$B$11,2),0)*'EV Scenarios'!K$2</f>
        <v>1.2155701156296713E-2</v>
      </c>
      <c r="L57" s="5">
        <f>'[3]Pc, Winter, S1'!L57*Main!$B$8+_xlfn.IFNA(VLOOKUP($A57,'EV Distribution'!$A$2:$B$11,2),0)*'EV Scenarios'!L$2</f>
        <v>1.2282069892996225E-2</v>
      </c>
      <c r="M57" s="5">
        <f>'[3]Pc, Winter, S1'!M57*Main!$B$8+_xlfn.IFNA(VLOOKUP($A57,'EV Distribution'!$A$2:$B$11,2),0)*'EV Scenarios'!M$2</f>
        <v>1.3181091020508809E-2</v>
      </c>
      <c r="N57" s="5">
        <f>'[3]Pc, Winter, S1'!N57*Main!$B$8+_xlfn.IFNA(VLOOKUP($A57,'EV Distribution'!$A$2:$B$11,2),0)*'EV Scenarios'!N$2</f>
        <v>1.3126908402903984E-2</v>
      </c>
      <c r="O57" s="5">
        <f>'[3]Pc, Winter, S1'!O57*Main!$B$8+_xlfn.IFNA(VLOOKUP($A57,'EV Distribution'!$A$2:$B$11,2),0)*'EV Scenarios'!O$2</f>
        <v>1.1500662817067894E-2</v>
      </c>
      <c r="P57" s="5">
        <f>'[3]Pc, Winter, S1'!P57*Main!$B$8+_xlfn.IFNA(VLOOKUP($A57,'EV Distribution'!$A$2:$B$11,2),0)*'EV Scenarios'!P$2</f>
        <v>8.5260975400981431E-3</v>
      </c>
      <c r="Q57" s="5">
        <f>'[3]Pc, Winter, S1'!Q57*Main!$B$8+_xlfn.IFNA(VLOOKUP($A57,'EV Distribution'!$A$2:$B$11,2),0)*'EV Scenarios'!Q$2</f>
        <v>9.5000673632434519E-3</v>
      </c>
      <c r="R57" s="5">
        <f>'[3]Pc, Winter, S1'!R57*Main!$B$8+_xlfn.IFNA(VLOOKUP($A57,'EV Distribution'!$A$2:$B$11,2),0)*'EV Scenarios'!R$2</f>
        <v>9.1568001339636922E-3</v>
      </c>
      <c r="S57" s="5">
        <f>'[3]Pc, Winter, S1'!S57*Main!$B$8+_xlfn.IFNA(VLOOKUP($A57,'EV Distribution'!$A$2:$B$11,2),0)*'EV Scenarios'!S$2</f>
        <v>8.8830695334601931E-3</v>
      </c>
      <c r="T57" s="5">
        <f>'[3]Pc, Winter, S1'!T57*Main!$B$8+_xlfn.IFNA(VLOOKUP($A57,'EV Distribution'!$A$2:$B$11,2),0)*'EV Scenarios'!T$2</f>
        <v>8.8100444724107073E-3</v>
      </c>
      <c r="U57" s="5">
        <f>'[3]Pc, Winter, S1'!U57*Main!$B$8+_xlfn.IFNA(VLOOKUP($A57,'EV Distribution'!$A$2:$B$11,2),0)*'EV Scenarios'!U$2</f>
        <v>8.7425194341662748E-3</v>
      </c>
      <c r="V57" s="5">
        <f>'[3]Pc, Winter, S1'!V57*Main!$B$8+_xlfn.IFNA(VLOOKUP($A57,'EV Distribution'!$A$2:$B$11,2),0)*'EV Scenarios'!V$2</f>
        <v>8.6303311834238072E-3</v>
      </c>
      <c r="W57" s="5">
        <f>'[3]Pc, Winter, S1'!W57*Main!$B$8+_xlfn.IFNA(VLOOKUP($A57,'EV Distribution'!$A$2:$B$11,2),0)*'EV Scenarios'!W$2</f>
        <v>9.497471055591615E-3</v>
      </c>
      <c r="X57" s="5">
        <f>'[3]Pc, Winter, S1'!X57*Main!$B$8+_xlfn.IFNA(VLOOKUP($A57,'EV Distribution'!$A$2:$B$11,2),0)*'EV Scenarios'!X$2</f>
        <v>1.0031485223900559E-2</v>
      </c>
      <c r="Y57" s="5">
        <f>'[3]Pc, Winter, S1'!Y57*Main!$B$8+_xlfn.IFNA(VLOOKUP($A57,'EV Distribution'!$A$2:$B$11,2),0)*'EV Scenarios'!Y$2</f>
        <v>1.3203365791435571E-2</v>
      </c>
    </row>
    <row r="58" spans="1:25" x14ac:dyDescent="0.25">
      <c r="A58">
        <v>40</v>
      </c>
      <c r="B58" s="5">
        <f>'[3]Pc, Winter, S1'!B58*Main!$B$8+_xlfn.IFNA(VLOOKUP($A58,'EV Distribution'!$A$2:$B$11,2),0)*'EV Scenarios'!B$2</f>
        <v>3.1824036931992955E-2</v>
      </c>
      <c r="C58" s="5">
        <f>'[3]Pc, Winter, S1'!C58*Main!$B$8+_xlfn.IFNA(VLOOKUP($A58,'EV Distribution'!$A$2:$B$11,2),0)*'EV Scenarios'!C$2</f>
        <v>3.1326796824354887E-2</v>
      </c>
      <c r="D58" s="5">
        <f>'[3]Pc, Winter, S1'!D58*Main!$B$8+_xlfn.IFNA(VLOOKUP($A58,'EV Distribution'!$A$2:$B$11,2),0)*'EV Scenarios'!D$2</f>
        <v>2.8870089873549484E-2</v>
      </c>
      <c r="E58" s="5">
        <f>'[3]Pc, Winter, S1'!E58*Main!$B$8+_xlfn.IFNA(VLOOKUP($A58,'EV Distribution'!$A$2:$B$11,2),0)*'EV Scenarios'!E$2</f>
        <v>2.7578192316266424E-2</v>
      </c>
      <c r="F58" s="5">
        <f>'[3]Pc, Winter, S1'!F58*Main!$B$8+_xlfn.IFNA(VLOOKUP($A58,'EV Distribution'!$A$2:$B$11,2),0)*'EV Scenarios'!F$2</f>
        <v>2.7315961152456537E-2</v>
      </c>
      <c r="G58" s="5">
        <f>'[3]Pc, Winter, S1'!G58*Main!$B$8+_xlfn.IFNA(VLOOKUP($A58,'EV Distribution'!$A$2:$B$11,2),0)*'EV Scenarios'!G$2</f>
        <v>2.8498283714971286E-2</v>
      </c>
      <c r="H58" s="5">
        <f>'[3]Pc, Winter, S1'!H58*Main!$B$8+_xlfn.IFNA(VLOOKUP($A58,'EV Distribution'!$A$2:$B$11,2),0)*'EV Scenarios'!H$2</f>
        <v>3.3986122137336754E-2</v>
      </c>
      <c r="I58" s="5">
        <f>'[3]Pc, Winter, S1'!I58*Main!$B$8+_xlfn.IFNA(VLOOKUP($A58,'EV Distribution'!$A$2:$B$11,2),0)*'EV Scenarios'!I$2</f>
        <v>3.6351467695617978E-2</v>
      </c>
      <c r="J58" s="5">
        <f>'[3]Pc, Winter, S1'!J58*Main!$B$8+_xlfn.IFNA(VLOOKUP($A58,'EV Distribution'!$A$2:$B$11,2),0)*'EV Scenarios'!J$2</f>
        <v>4.8927750821065423E-2</v>
      </c>
      <c r="K58" s="5">
        <f>'[3]Pc, Winter, S1'!K58*Main!$B$8+_xlfn.IFNA(VLOOKUP($A58,'EV Distribution'!$A$2:$B$11,2),0)*'EV Scenarios'!K$2</f>
        <v>5.8178883563783333E-2</v>
      </c>
      <c r="L58" s="5">
        <f>'[3]Pc, Winter, S1'!L58*Main!$B$8+_xlfn.IFNA(VLOOKUP($A58,'EV Distribution'!$A$2:$B$11,2),0)*'EV Scenarios'!L$2</f>
        <v>6.2338267482048029E-2</v>
      </c>
      <c r="M58" s="5">
        <f>'[3]Pc, Winter, S1'!M58*Main!$B$8+_xlfn.IFNA(VLOOKUP($A58,'EV Distribution'!$A$2:$B$11,2),0)*'EV Scenarios'!M$2</f>
        <v>6.3807019906095122E-2</v>
      </c>
      <c r="N58" s="5">
        <f>'[3]Pc, Winter, S1'!N58*Main!$B$8+_xlfn.IFNA(VLOOKUP($A58,'EV Distribution'!$A$2:$B$11,2),0)*'EV Scenarios'!N$2</f>
        <v>6.0805854237245299E-2</v>
      </c>
      <c r="O58" s="5">
        <f>'[3]Pc, Winter, S1'!O58*Main!$B$8+_xlfn.IFNA(VLOOKUP($A58,'EV Distribution'!$A$2:$B$11,2),0)*'EV Scenarios'!O$2</f>
        <v>5.730018172145681E-2</v>
      </c>
      <c r="P58" s="5">
        <f>'[3]Pc, Winter, S1'!P58*Main!$B$8+_xlfn.IFNA(VLOOKUP($A58,'EV Distribution'!$A$2:$B$11,2),0)*'EV Scenarios'!P$2</f>
        <v>5.6846219739285858E-2</v>
      </c>
      <c r="Q58" s="5">
        <f>'[3]Pc, Winter, S1'!Q58*Main!$B$8+_xlfn.IFNA(VLOOKUP($A58,'EV Distribution'!$A$2:$B$11,2),0)*'EV Scenarios'!Q$2</f>
        <v>5.6750218889632997E-2</v>
      </c>
      <c r="R58" s="5">
        <f>'[3]Pc, Winter, S1'!R58*Main!$B$8+_xlfn.IFNA(VLOOKUP($A58,'EV Distribution'!$A$2:$B$11,2),0)*'EV Scenarios'!R$2</f>
        <v>5.7333859498967424E-2</v>
      </c>
      <c r="S58" s="5">
        <f>'[3]Pc, Winter, S1'!S58*Main!$B$8+_xlfn.IFNA(VLOOKUP($A58,'EV Distribution'!$A$2:$B$11,2),0)*'EV Scenarios'!S$2</f>
        <v>5.7579173899403084E-2</v>
      </c>
      <c r="T58" s="5">
        <f>'[3]Pc, Winter, S1'!T58*Main!$B$8+_xlfn.IFNA(VLOOKUP($A58,'EV Distribution'!$A$2:$B$11,2),0)*'EV Scenarios'!T$2</f>
        <v>5.6470347736625751E-2</v>
      </c>
      <c r="U58" s="5">
        <f>'[3]Pc, Winter, S1'!U58*Main!$B$8+_xlfn.IFNA(VLOOKUP($A58,'EV Distribution'!$A$2:$B$11,2),0)*'EV Scenarios'!U$2</f>
        <v>5.6667006718019823E-2</v>
      </c>
      <c r="V58" s="5">
        <f>'[3]Pc, Winter, S1'!V58*Main!$B$8+_xlfn.IFNA(VLOOKUP($A58,'EV Distribution'!$A$2:$B$11,2),0)*'EV Scenarios'!V$2</f>
        <v>5.4461551048073521E-2</v>
      </c>
      <c r="W58" s="5">
        <f>'[3]Pc, Winter, S1'!W58*Main!$B$8+_xlfn.IFNA(VLOOKUP($A58,'EV Distribution'!$A$2:$B$11,2),0)*'EV Scenarios'!W$2</f>
        <v>5.2126603182509244E-2</v>
      </c>
      <c r="X58" s="5">
        <f>'[3]Pc, Winter, S1'!X58*Main!$B$8+_xlfn.IFNA(VLOOKUP($A58,'EV Distribution'!$A$2:$B$11,2),0)*'EV Scenarios'!X$2</f>
        <v>4.8393452622251393E-2</v>
      </c>
      <c r="Y58" s="5">
        <f>'[3]Pc, Winter, S1'!Y58*Main!$B$8+_xlfn.IFNA(VLOOKUP($A58,'EV Distribution'!$A$2:$B$11,2),0)*'EV Scenarios'!Y$2</f>
        <v>4.6415120835280467E-2</v>
      </c>
    </row>
    <row r="59" spans="1:25" x14ac:dyDescent="0.25">
      <c r="A59">
        <v>35</v>
      </c>
      <c r="B59" s="5">
        <f>'[3]Pc, Winter, S1'!B59*Main!$B$8+_xlfn.IFNA(VLOOKUP($A59,'EV Distribution'!$A$2:$B$11,2),0)*'EV Scenarios'!B$2</f>
        <v>3.1173982276163355E-2</v>
      </c>
      <c r="C59" s="5">
        <f>'[3]Pc, Winter, S1'!C59*Main!$B$8+_xlfn.IFNA(VLOOKUP($A59,'EV Distribution'!$A$2:$B$11,2),0)*'EV Scenarios'!C$2</f>
        <v>3.102271791503914E-2</v>
      </c>
      <c r="D59" s="5">
        <f>'[3]Pc, Winter, S1'!D59*Main!$B$8+_xlfn.IFNA(VLOOKUP($A59,'EV Distribution'!$A$2:$B$11,2),0)*'EV Scenarios'!D$2</f>
        <v>3.0113127755285775E-2</v>
      </c>
      <c r="E59" s="5">
        <f>'[3]Pc, Winter, S1'!E59*Main!$B$8+_xlfn.IFNA(VLOOKUP($A59,'EV Distribution'!$A$2:$B$11,2),0)*'EV Scenarios'!E$2</f>
        <v>2.9395146853512705E-2</v>
      </c>
      <c r="F59" s="5">
        <f>'[3]Pc, Winter, S1'!F59*Main!$B$8+_xlfn.IFNA(VLOOKUP($A59,'EV Distribution'!$A$2:$B$11,2),0)*'EV Scenarios'!F$2</f>
        <v>2.7825325739226855E-2</v>
      </c>
      <c r="G59" s="5">
        <f>'[3]Pc, Winter, S1'!G59*Main!$B$8+_xlfn.IFNA(VLOOKUP($A59,'EV Distribution'!$A$2:$B$11,2),0)*'EV Scenarios'!G$2</f>
        <v>2.7451890204006374E-2</v>
      </c>
      <c r="H59" s="5">
        <f>'[3]Pc, Winter, S1'!H59*Main!$B$8+_xlfn.IFNA(VLOOKUP($A59,'EV Distribution'!$A$2:$B$11,2),0)*'EV Scenarios'!H$2</f>
        <v>2.9450306045138076E-2</v>
      </c>
      <c r="I59" s="5">
        <f>'[3]Pc, Winter, S1'!I59*Main!$B$8+_xlfn.IFNA(VLOOKUP($A59,'EV Distribution'!$A$2:$B$11,2),0)*'EV Scenarios'!I$2</f>
        <v>3.3349143696601372E-2</v>
      </c>
      <c r="J59" s="5">
        <f>'[3]Pc, Winter, S1'!J59*Main!$B$8+_xlfn.IFNA(VLOOKUP($A59,'EV Distribution'!$A$2:$B$11,2),0)*'EV Scenarios'!J$2</f>
        <v>4.1755536112795998E-2</v>
      </c>
      <c r="K59" s="5">
        <f>'[3]Pc, Winter, S1'!K59*Main!$B$8+_xlfn.IFNA(VLOOKUP($A59,'EV Distribution'!$A$2:$B$11,2),0)*'EV Scenarios'!K$2</f>
        <v>4.9887659673147275E-2</v>
      </c>
      <c r="L59" s="5">
        <f>'[3]Pc, Winter, S1'!L59*Main!$B$8+_xlfn.IFNA(VLOOKUP($A59,'EV Distribution'!$A$2:$B$11,2),0)*'EV Scenarios'!L$2</f>
        <v>5.2096516403843128E-2</v>
      </c>
      <c r="M59" s="5">
        <f>'[3]Pc, Winter, S1'!M59*Main!$B$8+_xlfn.IFNA(VLOOKUP($A59,'EV Distribution'!$A$2:$B$11,2),0)*'EV Scenarios'!M$2</f>
        <v>5.4478864343747546E-2</v>
      </c>
      <c r="N59" s="5">
        <f>'[3]Pc, Winter, S1'!N59*Main!$B$8+_xlfn.IFNA(VLOOKUP($A59,'EV Distribution'!$A$2:$B$11,2),0)*'EV Scenarios'!N$2</f>
        <v>5.4553178353930656E-2</v>
      </c>
      <c r="O59" s="5">
        <f>'[3]Pc, Winter, S1'!O59*Main!$B$8+_xlfn.IFNA(VLOOKUP($A59,'EV Distribution'!$A$2:$B$11,2),0)*'EV Scenarios'!O$2</f>
        <v>5.2201112390611482E-2</v>
      </c>
      <c r="P59" s="5">
        <f>'[3]Pc, Winter, S1'!P59*Main!$B$8+_xlfn.IFNA(VLOOKUP($A59,'EV Distribution'!$A$2:$B$11,2),0)*'EV Scenarios'!P$2</f>
        <v>5.187010610367989E-2</v>
      </c>
      <c r="Q59" s="5">
        <f>'[3]Pc, Winter, S1'!Q59*Main!$B$8+_xlfn.IFNA(VLOOKUP($A59,'EV Distribution'!$A$2:$B$11,2),0)*'EV Scenarios'!Q$2</f>
        <v>5.2319567429637719E-2</v>
      </c>
      <c r="R59" s="5">
        <f>'[3]Pc, Winter, S1'!R59*Main!$B$8+_xlfn.IFNA(VLOOKUP($A59,'EV Distribution'!$A$2:$B$11,2),0)*'EV Scenarios'!R$2</f>
        <v>5.221208321497621E-2</v>
      </c>
      <c r="S59" s="5">
        <f>'[3]Pc, Winter, S1'!S59*Main!$B$8+_xlfn.IFNA(VLOOKUP($A59,'EV Distribution'!$A$2:$B$11,2),0)*'EV Scenarios'!S$2</f>
        <v>5.1762978972636889E-2</v>
      </c>
      <c r="T59" s="5">
        <f>'[3]Pc, Winter, S1'!T59*Main!$B$8+_xlfn.IFNA(VLOOKUP($A59,'EV Distribution'!$A$2:$B$11,2),0)*'EV Scenarios'!T$2</f>
        <v>5.1502448193095546E-2</v>
      </c>
      <c r="U59" s="5">
        <f>'[3]Pc, Winter, S1'!U59*Main!$B$8+_xlfn.IFNA(VLOOKUP($A59,'EV Distribution'!$A$2:$B$11,2),0)*'EV Scenarios'!U$2</f>
        <v>5.2288363522760804E-2</v>
      </c>
      <c r="V59" s="5">
        <f>'[3]Pc, Winter, S1'!V59*Main!$B$8+_xlfn.IFNA(VLOOKUP($A59,'EV Distribution'!$A$2:$B$11,2),0)*'EV Scenarios'!V$2</f>
        <v>4.8321837778503858E-2</v>
      </c>
      <c r="W59" s="5">
        <f>'[3]Pc, Winter, S1'!W59*Main!$B$8+_xlfn.IFNA(VLOOKUP($A59,'EV Distribution'!$A$2:$B$11,2),0)*'EV Scenarios'!W$2</f>
        <v>4.3667198459587171E-2</v>
      </c>
      <c r="X59" s="5">
        <f>'[3]Pc, Winter, S1'!X59*Main!$B$8+_xlfn.IFNA(VLOOKUP($A59,'EV Distribution'!$A$2:$B$11,2),0)*'EV Scenarios'!X$2</f>
        <v>4.1335122750231094E-2</v>
      </c>
      <c r="Y59" s="5">
        <f>'[3]Pc, Winter, S1'!Y59*Main!$B$8+_xlfn.IFNA(VLOOKUP($A59,'EV Distribution'!$A$2:$B$11,2),0)*'EV Scenarios'!Y$2</f>
        <v>3.9301436281503226E-2</v>
      </c>
    </row>
    <row r="60" spans="1:25" x14ac:dyDescent="0.25">
      <c r="A60">
        <v>15</v>
      </c>
      <c r="B60" s="5">
        <f>'[3]Pc, Winter, S1'!B60*Main!$B$8+_xlfn.IFNA(VLOOKUP($A60,'EV Distribution'!$A$2:$B$11,2),0)*'EV Scenarios'!B$2</f>
        <v>2.9794274876519353E-2</v>
      </c>
      <c r="C60" s="5">
        <f>'[3]Pc, Winter, S1'!C60*Main!$B$8+_xlfn.IFNA(VLOOKUP($A60,'EV Distribution'!$A$2:$B$11,2),0)*'EV Scenarios'!C$2</f>
        <v>2.5175639638457831E-2</v>
      </c>
      <c r="D60" s="5">
        <f>'[3]Pc, Winter, S1'!D60*Main!$B$8+_xlfn.IFNA(VLOOKUP($A60,'EV Distribution'!$A$2:$B$11,2),0)*'EV Scenarios'!D$2</f>
        <v>2.4685403278911965E-2</v>
      </c>
      <c r="E60" s="5">
        <f>'[3]Pc, Winter, S1'!E60*Main!$B$8+_xlfn.IFNA(VLOOKUP($A60,'EV Distribution'!$A$2:$B$11,2),0)*'EV Scenarios'!E$2</f>
        <v>2.4967084980282824E-2</v>
      </c>
      <c r="F60" s="5">
        <f>'[3]Pc, Winter, S1'!F60*Main!$B$8+_xlfn.IFNA(VLOOKUP($A60,'EV Distribution'!$A$2:$B$11,2),0)*'EV Scenarios'!F$2</f>
        <v>2.4647582513231653E-2</v>
      </c>
      <c r="G60" s="5">
        <f>'[3]Pc, Winter, S1'!G60*Main!$B$8+_xlfn.IFNA(VLOOKUP($A60,'EV Distribution'!$A$2:$B$11,2),0)*'EV Scenarios'!G$2</f>
        <v>2.5243775985155571E-2</v>
      </c>
      <c r="H60" s="5">
        <f>'[3]Pc, Winter, S1'!H60*Main!$B$8+_xlfn.IFNA(VLOOKUP($A60,'EV Distribution'!$A$2:$B$11,2),0)*'EV Scenarios'!H$2</f>
        <v>2.7486433222592636E-2</v>
      </c>
      <c r="I60" s="5">
        <f>'[3]Pc, Winter, S1'!I60*Main!$B$8+_xlfn.IFNA(VLOOKUP($A60,'EV Distribution'!$A$2:$B$11,2),0)*'EV Scenarios'!I$2</f>
        <v>2.8368658854899302E-2</v>
      </c>
      <c r="J60" s="5">
        <f>'[3]Pc, Winter, S1'!J60*Main!$B$8+_xlfn.IFNA(VLOOKUP($A60,'EV Distribution'!$A$2:$B$11,2),0)*'EV Scenarios'!J$2</f>
        <v>3.8347941784994302E-2</v>
      </c>
      <c r="K60" s="5">
        <f>'[3]Pc, Winter, S1'!K60*Main!$B$8+_xlfn.IFNA(VLOOKUP($A60,'EV Distribution'!$A$2:$B$11,2),0)*'EV Scenarios'!K$2</f>
        <v>4.7858943153833287E-2</v>
      </c>
      <c r="L60" s="5">
        <f>'[3]Pc, Winter, S1'!L60*Main!$B$8+_xlfn.IFNA(VLOOKUP($A60,'EV Distribution'!$A$2:$B$11,2),0)*'EV Scenarios'!L$2</f>
        <v>5.2186630049189678E-2</v>
      </c>
      <c r="M60" s="5">
        <f>'[3]Pc, Winter, S1'!M60*Main!$B$8+_xlfn.IFNA(VLOOKUP($A60,'EV Distribution'!$A$2:$B$11,2),0)*'EV Scenarios'!M$2</f>
        <v>5.2220329742634332E-2</v>
      </c>
      <c r="N60" s="5">
        <f>'[3]Pc, Winter, S1'!N60*Main!$B$8+_xlfn.IFNA(VLOOKUP($A60,'EV Distribution'!$A$2:$B$11,2),0)*'EV Scenarios'!N$2</f>
        <v>5.0564242544380855E-2</v>
      </c>
      <c r="O60" s="5">
        <f>'[3]Pc, Winter, S1'!O60*Main!$B$8+_xlfn.IFNA(VLOOKUP($A60,'EV Distribution'!$A$2:$B$11,2),0)*'EV Scenarios'!O$2</f>
        <v>4.6315815354987799E-2</v>
      </c>
      <c r="P60" s="5">
        <f>'[3]Pc, Winter, S1'!P60*Main!$B$8+_xlfn.IFNA(VLOOKUP($A60,'EV Distribution'!$A$2:$B$11,2),0)*'EV Scenarios'!P$2</f>
        <v>4.6733890141285109E-2</v>
      </c>
      <c r="Q60" s="5">
        <f>'[3]Pc, Winter, S1'!Q60*Main!$B$8+_xlfn.IFNA(VLOOKUP($A60,'EV Distribution'!$A$2:$B$11,2),0)*'EV Scenarios'!Q$2</f>
        <v>4.8344812106044965E-2</v>
      </c>
      <c r="R60" s="5">
        <f>'[3]Pc, Winter, S1'!R60*Main!$B$8+_xlfn.IFNA(VLOOKUP($A60,'EV Distribution'!$A$2:$B$11,2),0)*'EV Scenarios'!R$2</f>
        <v>4.8406456076444615E-2</v>
      </c>
      <c r="S60" s="5">
        <f>'[3]Pc, Winter, S1'!S60*Main!$B$8+_xlfn.IFNA(VLOOKUP($A60,'EV Distribution'!$A$2:$B$11,2),0)*'EV Scenarios'!S$2</f>
        <v>4.7598218929647551E-2</v>
      </c>
      <c r="T60" s="5">
        <f>'[3]Pc, Winter, S1'!T60*Main!$B$8+_xlfn.IFNA(VLOOKUP($A60,'EV Distribution'!$A$2:$B$11,2),0)*'EV Scenarios'!T$2</f>
        <v>4.7906497224136577E-2</v>
      </c>
      <c r="U60" s="5">
        <f>'[3]Pc, Winter, S1'!U60*Main!$B$8+_xlfn.IFNA(VLOOKUP($A60,'EV Distribution'!$A$2:$B$11,2),0)*'EV Scenarios'!U$2</f>
        <v>4.8622189810184097E-2</v>
      </c>
      <c r="V60" s="5">
        <f>'[3]Pc, Winter, S1'!V60*Main!$B$8+_xlfn.IFNA(VLOOKUP($A60,'EV Distribution'!$A$2:$B$11,2),0)*'EV Scenarios'!V$2</f>
        <v>4.5235750787398721E-2</v>
      </c>
      <c r="W60" s="5">
        <f>'[3]Pc, Winter, S1'!W60*Main!$B$8+_xlfn.IFNA(VLOOKUP($A60,'EV Distribution'!$A$2:$B$11,2),0)*'EV Scenarios'!W$2</f>
        <v>4.1417099155377238E-2</v>
      </c>
      <c r="X60" s="5">
        <f>'[3]Pc, Winter, S1'!X60*Main!$B$8+_xlfn.IFNA(VLOOKUP($A60,'EV Distribution'!$A$2:$B$11,2),0)*'EV Scenarios'!X$2</f>
        <v>3.6835173106821842E-2</v>
      </c>
      <c r="Y60" s="5">
        <f>'[3]Pc, Winter, S1'!Y60*Main!$B$8+_xlfn.IFNA(VLOOKUP($A60,'EV Distribution'!$A$2:$B$11,2),0)*'EV Scenarios'!Y$2</f>
        <v>3.5337290607682321E-2</v>
      </c>
    </row>
    <row r="61" spans="1:25" x14ac:dyDescent="0.25">
      <c r="A61">
        <v>88</v>
      </c>
      <c r="B61" s="5">
        <f>'[3]Pc, Winter, S1'!B61*Main!$B$8+_xlfn.IFNA(VLOOKUP($A61,'EV Distribution'!$A$2:$B$11,2),0)*'EV Scenarios'!B$2</f>
        <v>0.34637866048767796</v>
      </c>
      <c r="C61" s="5">
        <f>'[3]Pc, Winter, S1'!C61*Main!$B$8+_xlfn.IFNA(VLOOKUP($A61,'EV Distribution'!$A$2:$B$11,2),0)*'EV Scenarios'!C$2</f>
        <v>0.30820401617297033</v>
      </c>
      <c r="D61" s="5">
        <f>'[3]Pc, Winter, S1'!D61*Main!$B$8+_xlfn.IFNA(VLOOKUP($A61,'EV Distribution'!$A$2:$B$11,2),0)*'EV Scenarios'!D$2</f>
        <v>0.2831471310139741</v>
      </c>
      <c r="E61" s="5">
        <f>'[3]Pc, Winter, S1'!E61*Main!$B$8+_xlfn.IFNA(VLOOKUP($A61,'EV Distribution'!$A$2:$B$11,2),0)*'EV Scenarios'!E$2</f>
        <v>0.2643481467454567</v>
      </c>
      <c r="F61" s="5">
        <f>'[3]Pc, Winter, S1'!F61*Main!$B$8+_xlfn.IFNA(VLOOKUP($A61,'EV Distribution'!$A$2:$B$11,2),0)*'EV Scenarios'!F$2</f>
        <v>0.24021877568717545</v>
      </c>
      <c r="G61" s="5">
        <f>'[3]Pc, Winter, S1'!G61*Main!$B$8+_xlfn.IFNA(VLOOKUP($A61,'EV Distribution'!$A$2:$B$11,2),0)*'EV Scenarios'!G$2</f>
        <v>0.21030398403072634</v>
      </c>
      <c r="H61" s="5">
        <f>'[3]Pc, Winter, S1'!H61*Main!$B$8+_xlfn.IFNA(VLOOKUP($A61,'EV Distribution'!$A$2:$B$11,2),0)*'EV Scenarios'!H$2</f>
        <v>0.20811467135514022</v>
      </c>
      <c r="I61" s="5">
        <f>'[3]Pc, Winter, S1'!I61*Main!$B$8+_xlfn.IFNA(VLOOKUP($A61,'EV Distribution'!$A$2:$B$11,2),0)*'EV Scenarios'!I$2</f>
        <v>0.13931486048810576</v>
      </c>
      <c r="J61" s="5">
        <f>'[3]Pc, Winter, S1'!J61*Main!$B$8+_xlfn.IFNA(VLOOKUP($A61,'EV Distribution'!$A$2:$B$11,2),0)*'EV Scenarios'!J$2</f>
        <v>0.16540433624568782</v>
      </c>
      <c r="K61" s="5">
        <f>'[3]Pc, Winter, S1'!K61*Main!$B$8+_xlfn.IFNA(VLOOKUP($A61,'EV Distribution'!$A$2:$B$11,2),0)*'EV Scenarios'!K$2</f>
        <v>0.199456643186669</v>
      </c>
      <c r="L61" s="5">
        <f>'[3]Pc, Winter, S1'!L61*Main!$B$8+_xlfn.IFNA(VLOOKUP($A61,'EV Distribution'!$A$2:$B$11,2),0)*'EV Scenarios'!L$2</f>
        <v>0.23048742431296715</v>
      </c>
      <c r="M61" s="5">
        <f>'[3]Pc, Winter, S1'!M61*Main!$B$8+_xlfn.IFNA(VLOOKUP($A61,'EV Distribution'!$A$2:$B$11,2),0)*'EV Scenarios'!M$2</f>
        <v>0.25608411634126449</v>
      </c>
      <c r="N61" s="5">
        <f>'[3]Pc, Winter, S1'!N61*Main!$B$8+_xlfn.IFNA(VLOOKUP($A61,'EV Distribution'!$A$2:$B$11,2),0)*'EV Scenarios'!N$2</f>
        <v>0.2600751164306408</v>
      </c>
      <c r="O61" s="5">
        <f>'[3]Pc, Winter, S1'!O61*Main!$B$8+_xlfn.IFNA(VLOOKUP($A61,'EV Distribution'!$A$2:$B$11,2),0)*'EV Scenarios'!O$2</f>
        <v>0.27329593471752323</v>
      </c>
      <c r="P61" s="5">
        <f>'[3]Pc, Winter, S1'!P61*Main!$B$8+_xlfn.IFNA(VLOOKUP($A61,'EV Distribution'!$A$2:$B$11,2),0)*'EV Scenarios'!P$2</f>
        <v>0.26197152008716373</v>
      </c>
      <c r="Q61" s="5">
        <f>'[3]Pc, Winter, S1'!Q61*Main!$B$8+_xlfn.IFNA(VLOOKUP($A61,'EV Distribution'!$A$2:$B$11,2),0)*'EV Scenarios'!Q$2</f>
        <v>0.26710890280658978</v>
      </c>
      <c r="R61" s="5">
        <f>'[3]Pc, Winter, S1'!R61*Main!$B$8+_xlfn.IFNA(VLOOKUP($A61,'EV Distribution'!$A$2:$B$11,2),0)*'EV Scenarios'!R$2</f>
        <v>0.24647529502652724</v>
      </c>
      <c r="S61" s="5">
        <f>'[3]Pc, Winter, S1'!S61*Main!$B$8+_xlfn.IFNA(VLOOKUP($A61,'EV Distribution'!$A$2:$B$11,2),0)*'EV Scenarios'!S$2</f>
        <v>0.29058026883333826</v>
      </c>
      <c r="T61" s="5">
        <f>'[3]Pc, Winter, S1'!T61*Main!$B$8+_xlfn.IFNA(VLOOKUP($A61,'EV Distribution'!$A$2:$B$11,2),0)*'EV Scenarios'!T$2</f>
        <v>0.28775081080242504</v>
      </c>
      <c r="U61" s="5">
        <f>'[3]Pc, Winter, S1'!U61*Main!$B$8+_xlfn.IFNA(VLOOKUP($A61,'EV Distribution'!$A$2:$B$11,2),0)*'EV Scenarios'!U$2</f>
        <v>0.30448106572357114</v>
      </c>
      <c r="V61" s="5">
        <f>'[3]Pc, Winter, S1'!V61*Main!$B$8+_xlfn.IFNA(VLOOKUP($A61,'EV Distribution'!$A$2:$B$11,2),0)*'EV Scenarios'!V$2</f>
        <v>0.32360187669461982</v>
      </c>
      <c r="W61" s="5">
        <f>'[3]Pc, Winter, S1'!W61*Main!$B$8+_xlfn.IFNA(VLOOKUP($A61,'EV Distribution'!$A$2:$B$11,2),0)*'EV Scenarios'!W$2</f>
        <v>0.2953353716072939</v>
      </c>
      <c r="X61" s="5">
        <f>'[3]Pc, Winter, S1'!X61*Main!$B$8+_xlfn.IFNA(VLOOKUP($A61,'EV Distribution'!$A$2:$B$11,2),0)*'EV Scenarios'!X$2</f>
        <v>0.33627568425511367</v>
      </c>
      <c r="Y61" s="5">
        <f>'[3]Pc, Winter, S1'!Y61*Main!$B$8+_xlfn.IFNA(VLOOKUP($A61,'EV Distribution'!$A$2:$B$11,2),0)*'EV Scenarios'!Y$2</f>
        <v>0.3317982869259008</v>
      </c>
    </row>
    <row r="62" spans="1:25" x14ac:dyDescent="0.25">
      <c r="A62">
        <v>46</v>
      </c>
      <c r="B62" s="5">
        <f>'[3]Pc, Winter, S1'!B62*Main!$B$8+_xlfn.IFNA(VLOOKUP($A62,'EV Distribution'!$A$2:$B$11,2),0)*'EV Scenarios'!B$2</f>
        <v>0.12304892216246263</v>
      </c>
      <c r="C62" s="5">
        <f>'[3]Pc, Winter, S1'!C62*Main!$B$8+_xlfn.IFNA(VLOOKUP($A62,'EV Distribution'!$A$2:$B$11,2),0)*'EV Scenarios'!C$2</f>
        <v>0.1271987828747935</v>
      </c>
      <c r="D62" s="5">
        <f>'[3]Pc, Winter, S1'!D62*Main!$B$8+_xlfn.IFNA(VLOOKUP($A62,'EV Distribution'!$A$2:$B$11,2),0)*'EV Scenarios'!D$2</f>
        <v>0.11398400114209641</v>
      </c>
      <c r="E62" s="5">
        <f>'[3]Pc, Winter, S1'!E62*Main!$B$8+_xlfn.IFNA(VLOOKUP($A62,'EV Distribution'!$A$2:$B$11,2),0)*'EV Scenarios'!E$2</f>
        <v>0.10866272106742193</v>
      </c>
      <c r="F62" s="5">
        <f>'[3]Pc, Winter, S1'!F62*Main!$B$8+_xlfn.IFNA(VLOOKUP($A62,'EV Distribution'!$A$2:$B$11,2),0)*'EV Scenarios'!F$2</f>
        <v>9.0480073901310881E-2</v>
      </c>
      <c r="G62" s="5">
        <f>'[3]Pc, Winter, S1'!G62*Main!$B$8+_xlfn.IFNA(VLOOKUP($A62,'EV Distribution'!$A$2:$B$11,2),0)*'EV Scenarios'!G$2</f>
        <v>7.7670706745638612E-2</v>
      </c>
      <c r="H62" s="5">
        <f>'[3]Pc, Winter, S1'!H62*Main!$B$8+_xlfn.IFNA(VLOOKUP($A62,'EV Distribution'!$A$2:$B$11,2),0)*'EV Scenarios'!H$2</f>
        <v>9.4618653873662584E-2</v>
      </c>
      <c r="I62" s="5">
        <f>'[3]Pc, Winter, S1'!I62*Main!$B$8+_xlfn.IFNA(VLOOKUP($A62,'EV Distribution'!$A$2:$B$11,2),0)*'EV Scenarios'!I$2</f>
        <v>2.0515326940283025E-2</v>
      </c>
      <c r="J62" s="5">
        <f>'[3]Pc, Winter, S1'!J62*Main!$B$8+_xlfn.IFNA(VLOOKUP($A62,'EV Distribution'!$A$2:$B$11,2),0)*'EV Scenarios'!J$2</f>
        <v>1.8882291033863387E-2</v>
      </c>
      <c r="K62" s="5">
        <f>'[3]Pc, Winter, S1'!K62*Main!$B$8+_xlfn.IFNA(VLOOKUP($A62,'EV Distribution'!$A$2:$B$11,2),0)*'EV Scenarios'!K$2</f>
        <v>2.6640541468663952E-2</v>
      </c>
      <c r="L62" s="5">
        <f>'[3]Pc, Winter, S1'!L62*Main!$B$8+_xlfn.IFNA(VLOOKUP($A62,'EV Distribution'!$A$2:$B$11,2),0)*'EV Scenarios'!L$2</f>
        <v>1.7719183530406735E-2</v>
      </c>
      <c r="M62" s="5">
        <f>'[3]Pc, Winter, S1'!M62*Main!$B$8+_xlfn.IFNA(VLOOKUP($A62,'EV Distribution'!$A$2:$B$11,2),0)*'EV Scenarios'!M$2</f>
        <v>1.9862338294995476E-2</v>
      </c>
      <c r="N62" s="5">
        <f>'[3]Pc, Winter, S1'!N62*Main!$B$8+_xlfn.IFNA(VLOOKUP($A62,'EV Distribution'!$A$2:$B$11,2),0)*'EV Scenarios'!N$2</f>
        <v>2.8754343191920387E-2</v>
      </c>
      <c r="O62" s="5">
        <f>'[3]Pc, Winter, S1'!O62*Main!$B$8+_xlfn.IFNA(VLOOKUP($A62,'EV Distribution'!$A$2:$B$11,2),0)*'EV Scenarios'!O$2</f>
        <v>4.8045535363002517E-2</v>
      </c>
      <c r="P62" s="5">
        <f>'[3]Pc, Winter, S1'!P62*Main!$B$8+_xlfn.IFNA(VLOOKUP($A62,'EV Distribution'!$A$2:$B$11,2),0)*'EV Scenarios'!P$2</f>
        <v>4.7043453193739676E-2</v>
      </c>
      <c r="Q62" s="5">
        <f>'[3]Pc, Winter, S1'!Q62*Main!$B$8+_xlfn.IFNA(VLOOKUP($A62,'EV Distribution'!$A$2:$B$11,2),0)*'EV Scenarios'!Q$2</f>
        <v>4.6869534138202149E-2</v>
      </c>
      <c r="R62" s="5">
        <f>'[3]Pc, Winter, S1'!R62*Main!$B$8+_xlfn.IFNA(VLOOKUP($A62,'EV Distribution'!$A$2:$B$11,2),0)*'EV Scenarios'!R$2</f>
        <v>3.0449844425591024E-2</v>
      </c>
      <c r="S62" s="5">
        <f>'[3]Pc, Winter, S1'!S62*Main!$B$8+_xlfn.IFNA(VLOOKUP($A62,'EV Distribution'!$A$2:$B$11,2),0)*'EV Scenarios'!S$2</f>
        <v>5.617666852564708E-2</v>
      </c>
      <c r="T62" s="5">
        <f>'[3]Pc, Winter, S1'!T62*Main!$B$8+_xlfn.IFNA(VLOOKUP($A62,'EV Distribution'!$A$2:$B$11,2),0)*'EV Scenarios'!T$2</f>
        <v>3.6128063043407287E-2</v>
      </c>
      <c r="U62" s="5">
        <f>'[3]Pc, Winter, S1'!U62*Main!$B$8+_xlfn.IFNA(VLOOKUP($A62,'EV Distribution'!$A$2:$B$11,2),0)*'EV Scenarios'!U$2</f>
        <v>2.8847552298570139E-2</v>
      </c>
      <c r="V62" s="5">
        <f>'[3]Pc, Winter, S1'!V62*Main!$B$8+_xlfn.IFNA(VLOOKUP($A62,'EV Distribution'!$A$2:$B$11,2),0)*'EV Scenarios'!V$2</f>
        <v>3.9103695523223E-2</v>
      </c>
      <c r="W62" s="5">
        <f>'[3]Pc, Winter, S1'!W62*Main!$B$8+_xlfn.IFNA(VLOOKUP($A62,'EV Distribution'!$A$2:$B$11,2),0)*'EV Scenarios'!W$2</f>
        <v>2.8169870023041069E-2</v>
      </c>
      <c r="X62" s="5">
        <f>'[3]Pc, Winter, S1'!X62*Main!$B$8+_xlfn.IFNA(VLOOKUP($A62,'EV Distribution'!$A$2:$B$11,2),0)*'EV Scenarios'!X$2</f>
        <v>9.8607818659350172E-2</v>
      </c>
      <c r="Y62" s="5">
        <f>'[3]Pc, Winter, S1'!Y62*Main!$B$8+_xlfn.IFNA(VLOOKUP($A62,'EV Distribution'!$A$2:$B$11,2),0)*'EV Scenarios'!Y$2</f>
        <v>0.1161696874285314</v>
      </c>
    </row>
    <row r="63" spans="1:25" x14ac:dyDescent="0.25">
      <c r="A63">
        <v>44</v>
      </c>
      <c r="B63" s="5">
        <f>'[3]Pc, Winter, S1'!B63*Main!$B$8+_xlfn.IFNA(VLOOKUP($A63,'EV Distribution'!$A$2:$B$11,2),0)*'EV Scenarios'!B$2</f>
        <v>5.7824592911897166E-3</v>
      </c>
      <c r="C63" s="5">
        <f>'[3]Pc, Winter, S1'!C63*Main!$B$8+_xlfn.IFNA(VLOOKUP($A63,'EV Distribution'!$A$2:$B$11,2),0)*'EV Scenarios'!C$2</f>
        <v>5.3323290909251834E-3</v>
      </c>
      <c r="D63" s="5">
        <f>'[3]Pc, Winter, S1'!D63*Main!$B$8+_xlfn.IFNA(VLOOKUP($A63,'EV Distribution'!$A$2:$B$11,2),0)*'EV Scenarios'!D$2</f>
        <v>4.7702295070460622E-3</v>
      </c>
      <c r="E63" s="5">
        <f>'[3]Pc, Winter, S1'!E63*Main!$B$8+_xlfn.IFNA(VLOOKUP($A63,'EV Distribution'!$A$2:$B$11,2),0)*'EV Scenarios'!E$2</f>
        <v>4.1970655908170097E-3</v>
      </c>
      <c r="F63" s="5">
        <f>'[3]Pc, Winter, S1'!F63*Main!$B$8+_xlfn.IFNA(VLOOKUP($A63,'EV Distribution'!$A$2:$B$11,2),0)*'EV Scenarios'!F$2</f>
        <v>4.3180628781911336E-3</v>
      </c>
      <c r="G63" s="5">
        <f>'[3]Pc, Winter, S1'!G63*Main!$B$8+_xlfn.IFNA(VLOOKUP($A63,'EV Distribution'!$A$2:$B$11,2),0)*'EV Scenarios'!G$2</f>
        <v>4.2581599095911022E-3</v>
      </c>
      <c r="H63" s="5">
        <f>'[3]Pc, Winter, S1'!H63*Main!$B$8+_xlfn.IFNA(VLOOKUP($A63,'EV Distribution'!$A$2:$B$11,2),0)*'EV Scenarios'!H$2</f>
        <v>4.2701780233901738E-3</v>
      </c>
      <c r="I63" s="5">
        <f>'[3]Pc, Winter, S1'!I63*Main!$B$8+_xlfn.IFNA(VLOOKUP($A63,'EV Distribution'!$A$2:$B$11,2),0)*'EV Scenarios'!I$2</f>
        <v>4.517748303969003E-3</v>
      </c>
      <c r="J63" s="5">
        <f>'[3]Pc, Winter, S1'!J63*Main!$B$8+_xlfn.IFNA(VLOOKUP($A63,'EV Distribution'!$A$2:$B$11,2),0)*'EV Scenarios'!J$2</f>
        <v>5.3351018948991028E-3</v>
      </c>
      <c r="K63" s="5">
        <f>'[3]Pc, Winter, S1'!K63*Main!$B$8+_xlfn.IFNA(VLOOKUP($A63,'EV Distribution'!$A$2:$B$11,2),0)*'EV Scenarios'!K$2</f>
        <v>5.6087173636958148E-3</v>
      </c>
      <c r="L63" s="5">
        <f>'[3]Pc, Winter, S1'!L63*Main!$B$8+_xlfn.IFNA(VLOOKUP($A63,'EV Distribution'!$A$2:$B$11,2),0)*'EV Scenarios'!L$2</f>
        <v>6.2841459957369604E-3</v>
      </c>
      <c r="M63" s="5">
        <f>'[3]Pc, Winter, S1'!M63*Main!$B$8+_xlfn.IFNA(VLOOKUP($A63,'EV Distribution'!$A$2:$B$11,2),0)*'EV Scenarios'!M$2</f>
        <v>7.2352817533189754E-3</v>
      </c>
      <c r="N63" s="5">
        <f>'[3]Pc, Winter, S1'!N63*Main!$B$8+_xlfn.IFNA(VLOOKUP($A63,'EV Distribution'!$A$2:$B$11,2),0)*'EV Scenarios'!N$2</f>
        <v>7.470034134612738E-3</v>
      </c>
      <c r="O63" s="5">
        <f>'[3]Pc, Winter, S1'!O63*Main!$B$8+_xlfn.IFNA(VLOOKUP($A63,'EV Distribution'!$A$2:$B$11,2),0)*'EV Scenarios'!O$2</f>
        <v>7.3731119390931105E-3</v>
      </c>
      <c r="P63" s="5">
        <f>'[3]Pc, Winter, S1'!P63*Main!$B$8+_xlfn.IFNA(VLOOKUP($A63,'EV Distribution'!$A$2:$B$11,2),0)*'EV Scenarios'!P$2</f>
        <v>6.798309879848162E-3</v>
      </c>
      <c r="Q63" s="5">
        <f>'[3]Pc, Winter, S1'!Q63*Main!$B$8+_xlfn.IFNA(VLOOKUP($A63,'EV Distribution'!$A$2:$B$11,2),0)*'EV Scenarios'!Q$2</f>
        <v>6.4559710095340658E-3</v>
      </c>
      <c r="R63" s="5">
        <f>'[3]Pc, Winter, S1'!R63*Main!$B$8+_xlfn.IFNA(VLOOKUP($A63,'EV Distribution'!$A$2:$B$11,2),0)*'EV Scenarios'!R$2</f>
        <v>6.2172892473743215E-3</v>
      </c>
      <c r="S63" s="5">
        <f>'[3]Pc, Winter, S1'!S63*Main!$B$8+_xlfn.IFNA(VLOOKUP($A63,'EV Distribution'!$A$2:$B$11,2),0)*'EV Scenarios'!S$2</f>
        <v>6.4495136987304308E-3</v>
      </c>
      <c r="T63" s="5">
        <f>'[3]Pc, Winter, S1'!T63*Main!$B$8+_xlfn.IFNA(VLOOKUP($A63,'EV Distribution'!$A$2:$B$11,2),0)*'EV Scenarios'!T$2</f>
        <v>7.2024984381293764E-3</v>
      </c>
      <c r="U63" s="5">
        <f>'[3]Pc, Winter, S1'!U63*Main!$B$8+_xlfn.IFNA(VLOOKUP($A63,'EV Distribution'!$A$2:$B$11,2),0)*'EV Scenarios'!U$2</f>
        <v>7.6372021585339473E-3</v>
      </c>
      <c r="V63" s="5">
        <f>'[3]Pc, Winter, S1'!V63*Main!$B$8+_xlfn.IFNA(VLOOKUP($A63,'EV Distribution'!$A$2:$B$11,2),0)*'EV Scenarios'!V$2</f>
        <v>7.8780042142583204E-3</v>
      </c>
      <c r="W63" s="5">
        <f>'[3]Pc, Winter, S1'!W63*Main!$B$8+_xlfn.IFNA(VLOOKUP($A63,'EV Distribution'!$A$2:$B$11,2),0)*'EV Scenarios'!W$2</f>
        <v>7.8986610048284965E-3</v>
      </c>
      <c r="X63" s="5">
        <f>'[3]Pc, Winter, S1'!X63*Main!$B$8+_xlfn.IFNA(VLOOKUP($A63,'EV Distribution'!$A$2:$B$11,2),0)*'EV Scenarios'!X$2</f>
        <v>7.3644110210693498E-3</v>
      </c>
      <c r="Y63" s="5">
        <f>'[3]Pc, Winter, S1'!Y63*Main!$B$8+_xlfn.IFNA(VLOOKUP($A63,'EV Distribution'!$A$2:$B$11,2),0)*'EV Scenarios'!Y$2</f>
        <v>6.4158531617545828E-3</v>
      </c>
    </row>
    <row r="64" spans="1:25" x14ac:dyDescent="0.25">
      <c r="A64">
        <v>99</v>
      </c>
      <c r="B64" s="5">
        <f>'[3]Pc, Winter, S1'!B64*Main!$B$8+_xlfn.IFNA(VLOOKUP($A64,'EV Distribution'!$A$2:$B$11,2),0)*'EV Scenarios'!B$2</f>
        <v>0.20455085142774471</v>
      </c>
      <c r="C64" s="5">
        <f>'[3]Pc, Winter, S1'!C64*Main!$B$8+_xlfn.IFNA(VLOOKUP($A64,'EV Distribution'!$A$2:$B$11,2),0)*'EV Scenarios'!C$2</f>
        <v>0.19634400592655971</v>
      </c>
      <c r="D64" s="5">
        <f>'[3]Pc, Winter, S1'!D64*Main!$B$8+_xlfn.IFNA(VLOOKUP($A64,'EV Distribution'!$A$2:$B$11,2),0)*'EV Scenarios'!D$2</f>
        <v>0.17720457169275133</v>
      </c>
      <c r="E64" s="5">
        <f>'[3]Pc, Winter, S1'!E64*Main!$B$8+_xlfn.IFNA(VLOOKUP($A64,'EV Distribution'!$A$2:$B$11,2),0)*'EV Scenarios'!E$2</f>
        <v>0.17267755837967116</v>
      </c>
      <c r="F64" s="5">
        <f>'[3]Pc, Winter, S1'!F64*Main!$B$8+_xlfn.IFNA(VLOOKUP($A64,'EV Distribution'!$A$2:$B$11,2),0)*'EV Scenarios'!F$2</f>
        <v>0.14004826967945089</v>
      </c>
      <c r="G64" s="5">
        <f>'[3]Pc, Winter, S1'!G64*Main!$B$8+_xlfn.IFNA(VLOOKUP($A64,'EV Distribution'!$A$2:$B$11,2),0)*'EV Scenarios'!G$2</f>
        <v>0.12619555708091909</v>
      </c>
      <c r="H64" s="5">
        <f>'[3]Pc, Winter, S1'!H64*Main!$B$8+_xlfn.IFNA(VLOOKUP($A64,'EV Distribution'!$A$2:$B$11,2),0)*'EV Scenarios'!H$2</f>
        <v>0.13413762946965718</v>
      </c>
      <c r="I64" s="5">
        <f>'[3]Pc, Winter, S1'!I64*Main!$B$8+_xlfn.IFNA(VLOOKUP($A64,'EV Distribution'!$A$2:$B$11,2),0)*'EV Scenarios'!I$2</f>
        <v>6.4825288186128149E-2</v>
      </c>
      <c r="J64" s="5">
        <f>'[3]Pc, Winter, S1'!J64*Main!$B$8+_xlfn.IFNA(VLOOKUP($A64,'EV Distribution'!$A$2:$B$11,2),0)*'EV Scenarios'!J$2</f>
        <v>7.5270023296706595E-2</v>
      </c>
      <c r="K64" s="5">
        <f>'[3]Pc, Winter, S1'!K64*Main!$B$8+_xlfn.IFNA(VLOOKUP($A64,'EV Distribution'!$A$2:$B$11,2),0)*'EV Scenarios'!K$2</f>
        <v>9.8804317999129684E-2</v>
      </c>
      <c r="L64" s="5">
        <f>'[3]Pc, Winter, S1'!L64*Main!$B$8+_xlfn.IFNA(VLOOKUP($A64,'EV Distribution'!$A$2:$B$11,2),0)*'EV Scenarios'!L$2</f>
        <v>0.10189455109355088</v>
      </c>
      <c r="M64" s="5">
        <f>'[3]Pc, Winter, S1'!M64*Main!$B$8+_xlfn.IFNA(VLOOKUP($A64,'EV Distribution'!$A$2:$B$11,2),0)*'EV Scenarios'!M$2</f>
        <v>0.10666088828935076</v>
      </c>
      <c r="N64" s="5">
        <f>'[3]Pc, Winter, S1'!N64*Main!$B$8+_xlfn.IFNA(VLOOKUP($A64,'EV Distribution'!$A$2:$B$11,2),0)*'EV Scenarios'!N$2</f>
        <v>0.1193083328358705</v>
      </c>
      <c r="O64" s="5">
        <f>'[3]Pc, Winter, S1'!O64*Main!$B$8+_xlfn.IFNA(VLOOKUP($A64,'EV Distribution'!$A$2:$B$11,2),0)*'EV Scenarios'!O$2</f>
        <v>0.13943154824748744</v>
      </c>
      <c r="P64" s="5">
        <f>'[3]Pc, Winter, S1'!P64*Main!$B$8+_xlfn.IFNA(VLOOKUP($A64,'EV Distribution'!$A$2:$B$11,2),0)*'EV Scenarios'!P$2</f>
        <v>0.13408554853433541</v>
      </c>
      <c r="Q64" s="5">
        <f>'[3]Pc, Winter, S1'!Q64*Main!$B$8+_xlfn.IFNA(VLOOKUP($A64,'EV Distribution'!$A$2:$B$11,2),0)*'EV Scenarios'!Q$2</f>
        <v>0.13159306742657934</v>
      </c>
      <c r="R64" s="5">
        <f>'[3]Pc, Winter, S1'!R64*Main!$B$8+_xlfn.IFNA(VLOOKUP($A64,'EV Distribution'!$A$2:$B$11,2),0)*'EV Scenarios'!R$2</f>
        <v>0.11718842833345626</v>
      </c>
      <c r="S64" s="5">
        <f>'[3]Pc, Winter, S1'!S64*Main!$B$8+_xlfn.IFNA(VLOOKUP($A64,'EV Distribution'!$A$2:$B$11,2),0)*'EV Scenarios'!S$2</f>
        <v>0.14879471164873437</v>
      </c>
      <c r="T64" s="5">
        <f>'[3]Pc, Winter, S1'!T64*Main!$B$8+_xlfn.IFNA(VLOOKUP($A64,'EV Distribution'!$A$2:$B$11,2),0)*'EV Scenarios'!T$2</f>
        <v>0.14436981657541204</v>
      </c>
      <c r="U64" s="5">
        <f>'[3]Pc, Winter, S1'!U64*Main!$B$8+_xlfn.IFNA(VLOOKUP($A64,'EV Distribution'!$A$2:$B$11,2),0)*'EV Scenarios'!U$2</f>
        <v>0.15323019692497639</v>
      </c>
      <c r="V64" s="5">
        <f>'[3]Pc, Winter, S1'!V64*Main!$B$8+_xlfn.IFNA(VLOOKUP($A64,'EV Distribution'!$A$2:$B$11,2),0)*'EV Scenarios'!V$2</f>
        <v>0.15822116937031905</v>
      </c>
      <c r="W64" s="5">
        <f>'[3]Pc, Winter, S1'!W64*Main!$B$8+_xlfn.IFNA(VLOOKUP($A64,'EV Distribution'!$A$2:$B$11,2),0)*'EV Scenarios'!W$2</f>
        <v>0.14642277254543801</v>
      </c>
      <c r="X64" s="5">
        <f>'[3]Pc, Winter, S1'!X64*Main!$B$8+_xlfn.IFNA(VLOOKUP($A64,'EV Distribution'!$A$2:$B$11,2),0)*'EV Scenarios'!X$2</f>
        <v>0.20285912067580739</v>
      </c>
      <c r="Y64" s="5">
        <f>'[3]Pc, Winter, S1'!Y64*Main!$B$8+_xlfn.IFNA(VLOOKUP($A64,'EV Distribution'!$A$2:$B$11,2),0)*'EV Scenarios'!Y$2</f>
        <v>0.20084586798098597</v>
      </c>
    </row>
    <row r="65" spans="1:25" x14ac:dyDescent="0.25">
      <c r="A65">
        <v>47</v>
      </c>
      <c r="B65" s="5">
        <f>'[3]Pc, Winter, S1'!B65*Main!$B$8+_xlfn.IFNA(VLOOKUP($A65,'EV Distribution'!$A$2:$B$11,2),0)*'EV Scenarios'!B$2</f>
        <v>0.18742631623249056</v>
      </c>
      <c r="C65" s="5">
        <f>'[3]Pc, Winter, S1'!C65*Main!$B$8+_xlfn.IFNA(VLOOKUP($A65,'EV Distribution'!$A$2:$B$11,2),0)*'EV Scenarios'!C$2</f>
        <v>0.18220488235013474</v>
      </c>
      <c r="D65" s="5">
        <f>'[3]Pc, Winter, S1'!D65*Main!$B$8+_xlfn.IFNA(VLOOKUP($A65,'EV Distribution'!$A$2:$B$11,2),0)*'EV Scenarios'!D$2</f>
        <v>0.16214651972318761</v>
      </c>
      <c r="E65" s="5">
        <f>'[3]Pc, Winter, S1'!E65*Main!$B$8+_xlfn.IFNA(VLOOKUP($A65,'EV Distribution'!$A$2:$B$11,2),0)*'EV Scenarios'!E$2</f>
        <v>0.15034361092447487</v>
      </c>
      <c r="F65" s="5">
        <f>'[3]Pc, Winter, S1'!F65*Main!$B$8+_xlfn.IFNA(VLOOKUP($A65,'EV Distribution'!$A$2:$B$11,2),0)*'EV Scenarios'!F$2</f>
        <v>0.13180590312666196</v>
      </c>
      <c r="G65" s="5">
        <f>'[3]Pc, Winter, S1'!G65*Main!$B$8+_xlfn.IFNA(VLOOKUP($A65,'EV Distribution'!$A$2:$B$11,2),0)*'EV Scenarios'!G$2</f>
        <v>0.11690935621383546</v>
      </c>
      <c r="H65" s="5">
        <f>'[3]Pc, Winter, S1'!H65*Main!$B$8+_xlfn.IFNA(VLOOKUP($A65,'EV Distribution'!$A$2:$B$11,2),0)*'EV Scenarios'!H$2</f>
        <v>0.1340566997695205</v>
      </c>
      <c r="I65" s="5">
        <f>'[3]Pc, Winter, S1'!I65*Main!$B$8+_xlfn.IFNA(VLOOKUP($A65,'EV Distribution'!$A$2:$B$11,2),0)*'EV Scenarios'!I$2</f>
        <v>6.4774304710467329E-2</v>
      </c>
      <c r="J65" s="5">
        <f>'[3]Pc, Winter, S1'!J65*Main!$B$8+_xlfn.IFNA(VLOOKUP($A65,'EV Distribution'!$A$2:$B$11,2),0)*'EV Scenarios'!J$2</f>
        <v>7.4154304426569506E-2</v>
      </c>
      <c r="K65" s="5">
        <f>'[3]Pc, Winter, S1'!K65*Main!$B$8+_xlfn.IFNA(VLOOKUP($A65,'EV Distribution'!$A$2:$B$11,2),0)*'EV Scenarios'!K$2</f>
        <v>0.10443830794131559</v>
      </c>
      <c r="L65" s="5">
        <f>'[3]Pc, Winter, S1'!L65*Main!$B$8+_xlfn.IFNA(VLOOKUP($A65,'EV Distribution'!$A$2:$B$11,2),0)*'EV Scenarios'!L$2</f>
        <v>0.10130862801273996</v>
      </c>
      <c r="M65" s="5">
        <f>'[3]Pc, Winter, S1'!M65*Main!$B$8+_xlfn.IFNA(VLOOKUP($A65,'EV Distribution'!$A$2:$B$11,2),0)*'EV Scenarios'!M$2</f>
        <v>0.11268227713886103</v>
      </c>
      <c r="N65" s="5">
        <f>'[3]Pc, Winter, S1'!N65*Main!$B$8+_xlfn.IFNA(VLOOKUP($A65,'EV Distribution'!$A$2:$B$11,2),0)*'EV Scenarios'!N$2</f>
        <v>0.12870570768426953</v>
      </c>
      <c r="O65" s="5">
        <f>'[3]Pc, Winter, S1'!O65*Main!$B$8+_xlfn.IFNA(VLOOKUP($A65,'EV Distribution'!$A$2:$B$11,2),0)*'EV Scenarios'!O$2</f>
        <v>0.14126658226146155</v>
      </c>
      <c r="P65" s="5">
        <f>'[3]Pc, Winter, S1'!P65*Main!$B$8+_xlfn.IFNA(VLOOKUP($A65,'EV Distribution'!$A$2:$B$11,2),0)*'EV Scenarios'!P$2</f>
        <v>0.13206006154706063</v>
      </c>
      <c r="Q65" s="5">
        <f>'[3]Pc, Winter, S1'!Q65*Main!$B$8+_xlfn.IFNA(VLOOKUP($A65,'EV Distribution'!$A$2:$B$11,2),0)*'EV Scenarios'!Q$2</f>
        <v>0.13250444592654986</v>
      </c>
      <c r="R65" s="5">
        <f>'[3]Pc, Winter, S1'!R65*Main!$B$8+_xlfn.IFNA(VLOOKUP($A65,'EV Distribution'!$A$2:$B$11,2),0)*'EV Scenarios'!R$2</f>
        <v>0.1154254553716466</v>
      </c>
      <c r="S65" s="5">
        <f>'[3]Pc, Winter, S1'!S65*Main!$B$8+_xlfn.IFNA(VLOOKUP($A65,'EV Distribution'!$A$2:$B$11,2),0)*'EV Scenarios'!S$2</f>
        <v>0.15027314127261329</v>
      </c>
      <c r="T65" s="5">
        <f>'[3]Pc, Winter, S1'!T65*Main!$B$8+_xlfn.IFNA(VLOOKUP($A65,'EV Distribution'!$A$2:$B$11,2),0)*'EV Scenarios'!T$2</f>
        <v>0.14283988333770456</v>
      </c>
      <c r="U65" s="5">
        <f>'[3]Pc, Winter, S1'!U65*Main!$B$8+_xlfn.IFNA(VLOOKUP($A65,'EV Distribution'!$A$2:$B$11,2),0)*'EV Scenarios'!U$2</f>
        <v>0.14495870468028185</v>
      </c>
      <c r="V65" s="5">
        <f>'[3]Pc, Winter, S1'!V65*Main!$B$8+_xlfn.IFNA(VLOOKUP($A65,'EV Distribution'!$A$2:$B$11,2),0)*'EV Scenarios'!V$2</f>
        <v>0.15937971051449534</v>
      </c>
      <c r="W65" s="5">
        <f>'[3]Pc, Winter, S1'!W65*Main!$B$8+_xlfn.IFNA(VLOOKUP($A65,'EV Distribution'!$A$2:$B$11,2),0)*'EV Scenarios'!W$2</f>
        <v>0.13974937501541973</v>
      </c>
      <c r="X65" s="5">
        <f>'[3]Pc, Winter, S1'!X65*Main!$B$8+_xlfn.IFNA(VLOOKUP($A65,'EV Distribution'!$A$2:$B$11,2),0)*'EV Scenarios'!X$2</f>
        <v>0.19146113839287332</v>
      </c>
      <c r="Y65" s="5">
        <f>'[3]Pc, Winter, S1'!Y65*Main!$B$8+_xlfn.IFNA(VLOOKUP($A65,'EV Distribution'!$A$2:$B$11,2),0)*'EV Scenarios'!Y$2</f>
        <v>0.19852505180189894</v>
      </c>
    </row>
    <row r="66" spans="1:25" x14ac:dyDescent="0.25">
      <c r="A66">
        <v>91</v>
      </c>
      <c r="B66" s="5">
        <f>'[3]Pc, Winter, S1'!B66*Main!$B$8+_xlfn.IFNA(VLOOKUP($A66,'EV Distribution'!$A$2:$B$11,2),0)*'EV Scenarios'!B$2</f>
        <v>0.12590711149201481</v>
      </c>
      <c r="C66" s="5">
        <f>'[3]Pc, Winter, S1'!C66*Main!$B$8+_xlfn.IFNA(VLOOKUP($A66,'EV Distribution'!$A$2:$B$11,2),0)*'EV Scenarios'!C$2</f>
        <v>0.12961013436179789</v>
      </c>
      <c r="D66" s="5">
        <f>'[3]Pc, Winter, S1'!D66*Main!$B$8+_xlfn.IFNA(VLOOKUP($A66,'EV Distribution'!$A$2:$B$11,2),0)*'EV Scenarios'!D$2</f>
        <v>0.11601915393291735</v>
      </c>
      <c r="E66" s="5">
        <f>'[3]Pc, Winter, S1'!E66*Main!$B$8+_xlfn.IFNA(VLOOKUP($A66,'EV Distribution'!$A$2:$B$11,2),0)*'EV Scenarios'!E$2</f>
        <v>0.11065675839714618</v>
      </c>
      <c r="F66" s="5">
        <f>'[3]Pc, Winter, S1'!F66*Main!$B$8+_xlfn.IFNA(VLOOKUP($A66,'EV Distribution'!$A$2:$B$11,2),0)*'EV Scenarios'!F$2</f>
        <v>9.2379436733709977E-2</v>
      </c>
      <c r="G66" s="5">
        <f>'[3]Pc, Winter, S1'!G66*Main!$B$8+_xlfn.IFNA(VLOOKUP($A66,'EV Distribution'!$A$2:$B$11,2),0)*'EV Scenarios'!G$2</f>
        <v>7.9185902540452158E-2</v>
      </c>
      <c r="H66" s="5">
        <f>'[3]Pc, Winter, S1'!H66*Main!$B$8+_xlfn.IFNA(VLOOKUP($A66,'EV Distribution'!$A$2:$B$11,2),0)*'EV Scenarios'!H$2</f>
        <v>9.7230916909900877E-2</v>
      </c>
      <c r="I66" s="5">
        <f>'[3]Pc, Winter, S1'!I66*Main!$B$8+_xlfn.IFNA(VLOOKUP($A66,'EV Distribution'!$A$2:$B$11,2),0)*'EV Scenarios'!I$2</f>
        <v>2.3697441664586778E-2</v>
      </c>
      <c r="J66" s="5">
        <f>'[3]Pc, Winter, S1'!J66*Main!$B$8+_xlfn.IFNA(VLOOKUP($A66,'EV Distribution'!$A$2:$B$11,2),0)*'EV Scenarios'!J$2</f>
        <v>2.2966297580825662E-2</v>
      </c>
      <c r="K66" s="5">
        <f>'[3]Pc, Winter, S1'!K66*Main!$B$8+_xlfn.IFNA(VLOOKUP($A66,'EV Distribution'!$A$2:$B$11,2),0)*'EV Scenarios'!K$2</f>
        <v>3.3184111635379793E-2</v>
      </c>
      <c r="L66" s="5">
        <f>'[3]Pc, Winter, S1'!L66*Main!$B$8+_xlfn.IFNA(VLOOKUP($A66,'EV Distribution'!$A$2:$B$11,2),0)*'EV Scenarios'!L$2</f>
        <v>2.5458875116129733E-2</v>
      </c>
      <c r="M66" s="5">
        <f>'[3]Pc, Winter, S1'!M66*Main!$B$8+_xlfn.IFNA(VLOOKUP($A66,'EV Distribution'!$A$2:$B$11,2),0)*'EV Scenarios'!M$2</f>
        <v>2.8251153839882782E-2</v>
      </c>
      <c r="N66" s="5">
        <f>'[3]Pc, Winter, S1'!N66*Main!$B$8+_xlfn.IFNA(VLOOKUP($A66,'EV Distribution'!$A$2:$B$11,2),0)*'EV Scenarios'!N$2</f>
        <v>3.5325904097371373E-2</v>
      </c>
      <c r="O66" s="5">
        <f>'[3]Pc, Winter, S1'!O66*Main!$B$8+_xlfn.IFNA(VLOOKUP($A66,'EV Distribution'!$A$2:$B$11,2),0)*'EV Scenarios'!O$2</f>
        <v>5.3519427653798878E-2</v>
      </c>
      <c r="P66" s="5">
        <f>'[3]Pc, Winter, S1'!P66*Main!$B$8+_xlfn.IFNA(VLOOKUP($A66,'EV Distribution'!$A$2:$B$11,2),0)*'EV Scenarios'!P$2</f>
        <v>5.4117735235824291E-2</v>
      </c>
      <c r="Q66" s="5">
        <f>'[3]Pc, Winter, S1'!Q66*Main!$B$8+_xlfn.IFNA(VLOOKUP($A66,'EV Distribution'!$A$2:$B$11,2),0)*'EV Scenarios'!Q$2</f>
        <v>5.3676980040417752E-2</v>
      </c>
      <c r="R66" s="5">
        <f>'[3]Pc, Winter, S1'!R66*Main!$B$8+_xlfn.IFNA(VLOOKUP($A66,'EV Distribution'!$A$2:$B$11,2),0)*'EV Scenarios'!R$2</f>
        <v>3.6889514363390961E-2</v>
      </c>
      <c r="S66" s="5">
        <f>'[3]Pc, Winter, S1'!S66*Main!$B$8+_xlfn.IFNA(VLOOKUP($A66,'EV Distribution'!$A$2:$B$11,2),0)*'EV Scenarios'!S$2</f>
        <v>6.1970903394299233E-2</v>
      </c>
      <c r="T66" s="5">
        <f>'[3]Pc, Winter, S1'!T66*Main!$B$8+_xlfn.IFNA(VLOOKUP($A66,'EV Distribution'!$A$2:$B$11,2),0)*'EV Scenarios'!T$2</f>
        <v>3.9747548511181258E-2</v>
      </c>
      <c r="U66" s="5">
        <f>'[3]Pc, Winter, S1'!U66*Main!$B$8+_xlfn.IFNA(VLOOKUP($A66,'EV Distribution'!$A$2:$B$11,2),0)*'EV Scenarios'!U$2</f>
        <v>3.1674722983941077E-2</v>
      </c>
      <c r="V66" s="5">
        <f>'[3]Pc, Winter, S1'!V66*Main!$B$8+_xlfn.IFNA(VLOOKUP($A66,'EV Distribution'!$A$2:$B$11,2),0)*'EV Scenarios'!V$2</f>
        <v>4.0136721191064831E-2</v>
      </c>
      <c r="W66" s="5">
        <f>'[3]Pc, Winter, S1'!W66*Main!$B$8+_xlfn.IFNA(VLOOKUP($A66,'EV Distribution'!$A$2:$B$11,2),0)*'EV Scenarios'!W$2</f>
        <v>2.8012586669793879E-2</v>
      </c>
      <c r="X66" s="5">
        <f>'[3]Pc, Winter, S1'!X66*Main!$B$8+_xlfn.IFNA(VLOOKUP($A66,'EV Distribution'!$A$2:$B$11,2),0)*'EV Scenarios'!X$2</f>
        <v>9.8847465891457209E-2</v>
      </c>
      <c r="Y66" s="5">
        <f>'[3]Pc, Winter, S1'!Y66*Main!$B$8+_xlfn.IFNA(VLOOKUP($A66,'EV Distribution'!$A$2:$B$11,2),0)*'EV Scenarios'!Y$2</f>
        <v>0.11697047958643106</v>
      </c>
    </row>
    <row r="67" spans="1:25" x14ac:dyDescent="0.25">
      <c r="A67">
        <v>98</v>
      </c>
      <c r="B67" s="5">
        <f>'[3]Pc, Winter, S1'!B67*Main!$B$8+_xlfn.IFNA(VLOOKUP($A67,'EV Distribution'!$A$2:$B$11,2),0)*'EV Scenarios'!B$2</f>
        <v>0.12566052333749311</v>
      </c>
      <c r="C67" s="5">
        <f>'[3]Pc, Winter, S1'!C67*Main!$B$8+_xlfn.IFNA(VLOOKUP($A67,'EV Distribution'!$A$2:$B$11,2),0)*'EV Scenarios'!C$2</f>
        <v>0.12962483673919736</v>
      </c>
      <c r="D67" s="5">
        <f>'[3]Pc, Winter, S1'!D67*Main!$B$8+_xlfn.IFNA(VLOOKUP($A67,'EV Distribution'!$A$2:$B$11,2),0)*'EV Scenarios'!D$2</f>
        <v>0.11681348030585222</v>
      </c>
      <c r="E67" s="5">
        <f>'[3]Pc, Winter, S1'!E67*Main!$B$8+_xlfn.IFNA(VLOOKUP($A67,'EV Distribution'!$A$2:$B$11,2),0)*'EV Scenarios'!E$2</f>
        <v>0.11130989677100052</v>
      </c>
      <c r="F67" s="5">
        <f>'[3]Pc, Winter, S1'!F67*Main!$B$8+_xlfn.IFNA(VLOOKUP($A67,'EV Distribution'!$A$2:$B$11,2),0)*'EV Scenarios'!F$2</f>
        <v>9.2236015939270125E-2</v>
      </c>
      <c r="G67" s="5">
        <f>'[3]Pc, Winter, S1'!G67*Main!$B$8+_xlfn.IFNA(VLOOKUP($A67,'EV Distribution'!$A$2:$B$11,2),0)*'EV Scenarios'!G$2</f>
        <v>7.9581085695332773E-2</v>
      </c>
      <c r="H67" s="5">
        <f>'[3]Pc, Winter, S1'!H67*Main!$B$8+_xlfn.IFNA(VLOOKUP($A67,'EV Distribution'!$A$2:$B$11,2),0)*'EV Scenarios'!H$2</f>
        <v>9.7145054079119469E-2</v>
      </c>
      <c r="I67" s="5">
        <f>'[3]Pc, Winter, S1'!I67*Main!$B$8+_xlfn.IFNA(VLOOKUP($A67,'EV Distribution'!$A$2:$B$11,2),0)*'EV Scenarios'!I$2</f>
        <v>2.4446284584665842E-2</v>
      </c>
      <c r="J67" s="5">
        <f>'[3]Pc, Winter, S1'!J67*Main!$B$8+_xlfn.IFNA(VLOOKUP($A67,'EV Distribution'!$A$2:$B$11,2),0)*'EV Scenarios'!J$2</f>
        <v>2.4490050525135712E-2</v>
      </c>
      <c r="K67" s="5">
        <f>'[3]Pc, Winter, S1'!K67*Main!$B$8+_xlfn.IFNA(VLOOKUP($A67,'EV Distribution'!$A$2:$B$11,2),0)*'EV Scenarios'!K$2</f>
        <v>3.4525988918544963E-2</v>
      </c>
      <c r="L67" s="5">
        <f>'[3]Pc, Winter, S1'!L67*Main!$B$8+_xlfn.IFNA(VLOOKUP($A67,'EV Distribution'!$A$2:$B$11,2),0)*'EV Scenarios'!L$2</f>
        <v>2.6194117591972509E-2</v>
      </c>
      <c r="M67" s="5">
        <f>'[3]Pc, Winter, S1'!M67*Main!$B$8+_xlfn.IFNA(VLOOKUP($A67,'EV Distribution'!$A$2:$B$11,2),0)*'EV Scenarios'!M$2</f>
        <v>2.8453727785766266E-2</v>
      </c>
      <c r="N67" s="5">
        <f>'[3]Pc, Winter, S1'!N67*Main!$B$8+_xlfn.IFNA(VLOOKUP($A67,'EV Distribution'!$A$2:$B$11,2),0)*'EV Scenarios'!N$2</f>
        <v>3.65018666558296E-2</v>
      </c>
      <c r="O67" s="5">
        <f>'[3]Pc, Winter, S1'!O67*Main!$B$8+_xlfn.IFNA(VLOOKUP($A67,'EV Distribution'!$A$2:$B$11,2),0)*'EV Scenarios'!O$2</f>
        <v>5.5023310735676775E-2</v>
      </c>
      <c r="P67" s="5">
        <f>'[3]Pc, Winter, S1'!P67*Main!$B$8+_xlfn.IFNA(VLOOKUP($A67,'EV Distribution'!$A$2:$B$11,2),0)*'EV Scenarios'!P$2</f>
        <v>5.4122566092110178E-2</v>
      </c>
      <c r="Q67" s="5">
        <f>'[3]Pc, Winter, S1'!Q67*Main!$B$8+_xlfn.IFNA(VLOOKUP($A67,'EV Distribution'!$A$2:$B$11,2),0)*'EV Scenarios'!Q$2</f>
        <v>5.4188184396797068E-2</v>
      </c>
      <c r="R67" s="5">
        <f>'[3]Pc, Winter, S1'!R67*Main!$B$8+_xlfn.IFNA(VLOOKUP($A67,'EV Distribution'!$A$2:$B$11,2),0)*'EV Scenarios'!R$2</f>
        <v>3.7000801430925968E-2</v>
      </c>
      <c r="S67" s="5">
        <f>'[3]Pc, Winter, S1'!S67*Main!$B$8+_xlfn.IFNA(VLOOKUP($A67,'EV Distribution'!$A$2:$B$11,2),0)*'EV Scenarios'!S$2</f>
        <v>6.2092944464558264E-2</v>
      </c>
      <c r="T67" s="5">
        <f>'[3]Pc, Winter, S1'!T67*Main!$B$8+_xlfn.IFNA(VLOOKUP($A67,'EV Distribution'!$A$2:$B$11,2),0)*'EV Scenarios'!T$2</f>
        <v>4.0886181220881522E-2</v>
      </c>
      <c r="U67" s="5">
        <f>'[3]Pc, Winter, S1'!U67*Main!$B$8+_xlfn.IFNA(VLOOKUP($A67,'EV Distribution'!$A$2:$B$11,2),0)*'EV Scenarios'!U$2</f>
        <v>3.0733471897033085E-2</v>
      </c>
      <c r="V67" s="5">
        <f>'[3]Pc, Winter, S1'!V67*Main!$B$8+_xlfn.IFNA(VLOOKUP($A67,'EV Distribution'!$A$2:$B$11,2),0)*'EV Scenarios'!V$2</f>
        <v>4.017657020338683E-2</v>
      </c>
      <c r="W67" s="5">
        <f>'[3]Pc, Winter, S1'!W67*Main!$B$8+_xlfn.IFNA(VLOOKUP($A67,'EV Distribution'!$A$2:$B$11,2),0)*'EV Scenarios'!W$2</f>
        <v>2.9195665185926561E-2</v>
      </c>
      <c r="X67" s="5">
        <f>'[3]Pc, Winter, S1'!X67*Main!$B$8+_xlfn.IFNA(VLOOKUP($A67,'EV Distribution'!$A$2:$B$11,2),0)*'EV Scenarios'!X$2</f>
        <v>9.9181955350837861E-2</v>
      </c>
      <c r="Y67" s="5">
        <f>'[3]Pc, Winter, S1'!Y67*Main!$B$8+_xlfn.IFNA(VLOOKUP($A67,'EV Distribution'!$A$2:$B$11,2),0)*'EV Scenarios'!Y$2</f>
        <v>0.11761695142536485</v>
      </c>
    </row>
    <row r="68" spans="1:25" x14ac:dyDescent="0.25">
      <c r="A68">
        <v>18</v>
      </c>
      <c r="B68" s="5">
        <f>'[3]Pc, Winter, S1'!B68*Main!$B$8+_xlfn.IFNA(VLOOKUP($A68,'EV Distribution'!$A$2:$B$11,2),0)*'EV Scenarios'!B$2</f>
        <v>4.3187293563557161E-2</v>
      </c>
      <c r="C68" s="5">
        <f>'[3]Pc, Winter, S1'!C68*Main!$B$8+_xlfn.IFNA(VLOOKUP($A68,'EV Distribution'!$A$2:$B$11,2),0)*'EV Scenarios'!C$2</f>
        <v>3.5107859122959446E-2</v>
      </c>
      <c r="D68" s="5">
        <f>'[3]Pc, Winter, S1'!D68*Main!$B$8+_xlfn.IFNA(VLOOKUP($A68,'EV Distribution'!$A$2:$B$11,2),0)*'EV Scenarios'!D$2</f>
        <v>3.751672183649496E-2</v>
      </c>
      <c r="E68" s="5">
        <f>'[3]Pc, Winter, S1'!E68*Main!$B$8+_xlfn.IFNA(VLOOKUP($A68,'EV Distribution'!$A$2:$B$11,2),0)*'EV Scenarios'!E$2</f>
        <v>2.9271982810793802E-2</v>
      </c>
      <c r="F68" s="5">
        <f>'[3]Pc, Winter, S1'!F68*Main!$B$8+_xlfn.IFNA(VLOOKUP($A68,'EV Distribution'!$A$2:$B$11,2),0)*'EV Scenarios'!F$2</f>
        <v>2.7571013532914402E-2</v>
      </c>
      <c r="G68" s="5">
        <f>'[3]Pc, Winter, S1'!G68*Main!$B$8+_xlfn.IFNA(VLOOKUP($A68,'EV Distribution'!$A$2:$B$11,2),0)*'EV Scenarios'!G$2</f>
        <v>2.9877421300330425E-2</v>
      </c>
      <c r="H68" s="5">
        <f>'[3]Pc, Winter, S1'!H68*Main!$B$8+_xlfn.IFNA(VLOOKUP($A68,'EV Distribution'!$A$2:$B$11,2),0)*'EV Scenarios'!H$2</f>
        <v>3.5619309814437304E-2</v>
      </c>
      <c r="I68" s="5">
        <f>'[3]Pc, Winter, S1'!I68*Main!$B$8+_xlfn.IFNA(VLOOKUP($A68,'EV Distribution'!$A$2:$B$11,2),0)*'EV Scenarios'!I$2</f>
        <v>5.5188654530441153E-2</v>
      </c>
      <c r="J68" s="5">
        <f>'[3]Pc, Winter, S1'!J68*Main!$B$8+_xlfn.IFNA(VLOOKUP($A68,'EV Distribution'!$A$2:$B$11,2),0)*'EV Scenarios'!J$2</f>
        <v>7.8349038124055942E-2</v>
      </c>
      <c r="K68" s="5">
        <f>'[3]Pc, Winter, S1'!K68*Main!$B$8+_xlfn.IFNA(VLOOKUP($A68,'EV Distribution'!$A$2:$B$11,2),0)*'EV Scenarios'!K$2</f>
        <v>8.9520638159222315E-2</v>
      </c>
      <c r="L68" s="5">
        <f>'[3]Pc, Winter, S1'!L68*Main!$B$8+_xlfn.IFNA(VLOOKUP($A68,'EV Distribution'!$A$2:$B$11,2),0)*'EV Scenarios'!L$2</f>
        <v>9.9108076753933599E-2</v>
      </c>
      <c r="M68" s="5">
        <f>'[3]Pc, Winter, S1'!M68*Main!$B$8+_xlfn.IFNA(VLOOKUP($A68,'EV Distribution'!$A$2:$B$11,2),0)*'EV Scenarios'!M$2</f>
        <v>9.7839670448022387E-2</v>
      </c>
      <c r="N68" s="5">
        <f>'[3]Pc, Winter, S1'!N68*Main!$B$8+_xlfn.IFNA(VLOOKUP($A68,'EV Distribution'!$A$2:$B$11,2),0)*'EV Scenarios'!N$2</f>
        <v>8.3791898913323115E-2</v>
      </c>
      <c r="O68" s="5">
        <f>'[3]Pc, Winter, S1'!O68*Main!$B$8+_xlfn.IFNA(VLOOKUP($A68,'EV Distribution'!$A$2:$B$11,2),0)*'EV Scenarios'!O$2</f>
        <v>8.1178270368288272E-2</v>
      </c>
      <c r="P68" s="5">
        <f>'[3]Pc, Winter, S1'!P68*Main!$B$8+_xlfn.IFNA(VLOOKUP($A68,'EV Distribution'!$A$2:$B$11,2),0)*'EV Scenarios'!P$2</f>
        <v>8.0617245249601718E-2</v>
      </c>
      <c r="Q68" s="5">
        <f>'[3]Pc, Winter, S1'!Q68*Main!$B$8+_xlfn.IFNA(VLOOKUP($A68,'EV Distribution'!$A$2:$B$11,2),0)*'EV Scenarios'!Q$2</f>
        <v>8.1751789030436242E-2</v>
      </c>
      <c r="R68" s="5">
        <f>'[3]Pc, Winter, S1'!R68*Main!$B$8+_xlfn.IFNA(VLOOKUP($A68,'EV Distribution'!$A$2:$B$11,2),0)*'EV Scenarios'!R$2</f>
        <v>8.0842751444432981E-2</v>
      </c>
      <c r="S68" s="5">
        <f>'[3]Pc, Winter, S1'!S68*Main!$B$8+_xlfn.IFNA(VLOOKUP($A68,'EV Distribution'!$A$2:$B$11,2),0)*'EV Scenarios'!S$2</f>
        <v>8.1037729035367989E-2</v>
      </c>
      <c r="T68" s="5">
        <f>'[3]Pc, Winter, S1'!T68*Main!$B$8+_xlfn.IFNA(VLOOKUP($A68,'EV Distribution'!$A$2:$B$11,2),0)*'EV Scenarios'!T$2</f>
        <v>8.0233642766476876E-2</v>
      </c>
      <c r="U68" s="5">
        <f>'[3]Pc, Winter, S1'!U68*Main!$B$8+_xlfn.IFNA(VLOOKUP($A68,'EV Distribution'!$A$2:$B$11,2),0)*'EV Scenarios'!U$2</f>
        <v>7.9963566282707899E-2</v>
      </c>
      <c r="V68" s="5">
        <f>'[3]Pc, Winter, S1'!V68*Main!$B$8+_xlfn.IFNA(VLOOKUP($A68,'EV Distribution'!$A$2:$B$11,2),0)*'EV Scenarios'!V$2</f>
        <v>7.7687955370220677E-2</v>
      </c>
      <c r="W68" s="5">
        <f>'[3]Pc, Winter, S1'!W68*Main!$B$8+_xlfn.IFNA(VLOOKUP($A68,'EV Distribution'!$A$2:$B$11,2),0)*'EV Scenarios'!W$2</f>
        <v>7.3457659086947333E-2</v>
      </c>
      <c r="X68" s="5">
        <f>'[3]Pc, Winter, S1'!X68*Main!$B$8+_xlfn.IFNA(VLOOKUP($A68,'EV Distribution'!$A$2:$B$11,2),0)*'EV Scenarios'!X$2</f>
        <v>6.6864362250334361E-2</v>
      </c>
      <c r="Y68" s="5">
        <f>'[3]Pc, Winter, S1'!Y68*Main!$B$8+_xlfn.IFNA(VLOOKUP($A68,'EV Distribution'!$A$2:$B$11,2),0)*'EV Scenarios'!Y$2</f>
        <v>5.9957606192426835E-2</v>
      </c>
    </row>
    <row r="69" spans="1:25" x14ac:dyDescent="0.25">
      <c r="A69">
        <v>57</v>
      </c>
      <c r="B69" s="5">
        <f>'[3]Pc, Winter, S1'!B69*Main!$B$8+_xlfn.IFNA(VLOOKUP($A69,'EV Distribution'!$A$2:$B$11,2),0)*'EV Scenarios'!B$2</f>
        <v>0.16458984663734166</v>
      </c>
      <c r="C69" s="5">
        <f>'[3]Pc, Winter, S1'!C69*Main!$B$8+_xlfn.IFNA(VLOOKUP($A69,'EV Distribution'!$A$2:$B$11,2),0)*'EV Scenarios'!C$2</f>
        <v>0.16517909363274921</v>
      </c>
      <c r="D69" s="5">
        <f>'[3]Pc, Winter, S1'!D69*Main!$B$8+_xlfn.IFNA(VLOOKUP($A69,'EV Distribution'!$A$2:$B$11,2),0)*'EV Scenarios'!D$2</f>
        <v>0.14390719343233715</v>
      </c>
      <c r="E69" s="5">
        <f>'[3]Pc, Winter, S1'!E69*Main!$B$8+_xlfn.IFNA(VLOOKUP($A69,'EV Distribution'!$A$2:$B$11,2),0)*'EV Scenarios'!E$2</f>
        <v>0.13411863803419777</v>
      </c>
      <c r="F69" s="5">
        <f>'[3]Pc, Winter, S1'!F69*Main!$B$8+_xlfn.IFNA(VLOOKUP($A69,'EV Distribution'!$A$2:$B$11,2),0)*'EV Scenarios'!F$2</f>
        <v>0.11442026324660727</v>
      </c>
      <c r="G69" s="5">
        <f>'[3]Pc, Winter, S1'!G69*Main!$B$8+_xlfn.IFNA(VLOOKUP($A69,'EV Distribution'!$A$2:$B$11,2),0)*'EV Scenarios'!G$2</f>
        <v>0.10887750740248603</v>
      </c>
      <c r="H69" s="5">
        <f>'[3]Pc, Winter, S1'!H69*Main!$B$8+_xlfn.IFNA(VLOOKUP($A69,'EV Distribution'!$A$2:$B$11,2),0)*'EV Scenarios'!H$2</f>
        <v>0.13278313532937516</v>
      </c>
      <c r="I69" s="5">
        <f>'[3]Pc, Winter, S1'!I69*Main!$B$8+_xlfn.IFNA(VLOOKUP($A69,'EV Distribution'!$A$2:$B$11,2),0)*'EV Scenarios'!I$2</f>
        <v>7.9224335909040391E-2</v>
      </c>
      <c r="J69" s="5">
        <f>'[3]Pc, Winter, S1'!J69*Main!$B$8+_xlfn.IFNA(VLOOKUP($A69,'EV Distribution'!$A$2:$B$11,2),0)*'EV Scenarios'!J$2</f>
        <v>9.8657834382036236E-2</v>
      </c>
      <c r="K69" s="5">
        <f>'[3]Pc, Winter, S1'!K69*Main!$B$8+_xlfn.IFNA(VLOOKUP($A69,'EV Distribution'!$A$2:$B$11,2),0)*'EV Scenarios'!K$2</f>
        <v>0.11770067844026827</v>
      </c>
      <c r="L69" s="5">
        <f>'[3]Pc, Winter, S1'!L69*Main!$B$8+_xlfn.IFNA(VLOOKUP($A69,'EV Distribution'!$A$2:$B$11,2),0)*'EV Scenarios'!L$2</f>
        <v>0.11124357062509836</v>
      </c>
      <c r="M69" s="5">
        <f>'[3]Pc, Winter, S1'!M69*Main!$B$8+_xlfn.IFNA(VLOOKUP($A69,'EV Distribution'!$A$2:$B$11,2),0)*'EV Scenarios'!M$2</f>
        <v>0.11375023709776473</v>
      </c>
      <c r="N69" s="5">
        <f>'[3]Pc, Winter, S1'!N69*Main!$B$8+_xlfn.IFNA(VLOOKUP($A69,'EV Distribution'!$A$2:$B$11,2),0)*'EV Scenarios'!N$2</f>
        <v>0.11870293116510307</v>
      </c>
      <c r="O69" s="5">
        <f>'[3]Pc, Winter, S1'!O69*Main!$B$8+_xlfn.IFNA(VLOOKUP($A69,'EV Distribution'!$A$2:$B$11,2),0)*'EV Scenarios'!O$2</f>
        <v>0.13157975695139545</v>
      </c>
      <c r="P69" s="5">
        <f>'[3]Pc, Winter, S1'!P69*Main!$B$8+_xlfn.IFNA(VLOOKUP($A69,'EV Distribution'!$A$2:$B$11,2),0)*'EV Scenarios'!P$2</f>
        <v>0.13346737717933779</v>
      </c>
      <c r="Q69" s="5">
        <f>'[3]Pc, Winter, S1'!Q69*Main!$B$8+_xlfn.IFNA(VLOOKUP($A69,'EV Distribution'!$A$2:$B$11,2),0)*'EV Scenarios'!Q$2</f>
        <v>0.13096380923887282</v>
      </c>
      <c r="R69" s="5">
        <f>'[3]Pc, Winter, S1'!R69*Main!$B$8+_xlfn.IFNA(VLOOKUP($A69,'EV Distribution'!$A$2:$B$11,2),0)*'EV Scenarios'!R$2</f>
        <v>0.11010050143084238</v>
      </c>
      <c r="S69" s="5">
        <f>'[3]Pc, Winter, S1'!S69*Main!$B$8+_xlfn.IFNA(VLOOKUP($A69,'EV Distribution'!$A$2:$B$11,2),0)*'EV Scenarios'!S$2</f>
        <v>0.13236611255552769</v>
      </c>
      <c r="T69" s="5">
        <f>'[3]Pc, Winter, S1'!T69*Main!$B$8+_xlfn.IFNA(VLOOKUP($A69,'EV Distribution'!$A$2:$B$11,2),0)*'EV Scenarios'!T$2</f>
        <v>0.11042040859519314</v>
      </c>
      <c r="U69" s="5">
        <f>'[3]Pc, Winter, S1'!U69*Main!$B$8+_xlfn.IFNA(VLOOKUP($A69,'EV Distribution'!$A$2:$B$11,2),0)*'EV Scenarios'!U$2</f>
        <v>9.3819645758245807E-2</v>
      </c>
      <c r="V69" s="5">
        <f>'[3]Pc, Winter, S1'!V69*Main!$B$8+_xlfn.IFNA(VLOOKUP($A69,'EV Distribution'!$A$2:$B$11,2),0)*'EV Scenarios'!V$2</f>
        <v>9.4282114143620685E-2</v>
      </c>
      <c r="W69" s="5">
        <f>'[3]Pc, Winter, S1'!W69*Main!$B$8+_xlfn.IFNA(VLOOKUP($A69,'EV Distribution'!$A$2:$B$11,2),0)*'EV Scenarios'!W$2</f>
        <v>7.8363859225823118E-2</v>
      </c>
      <c r="X69" s="5">
        <f>'[3]Pc, Winter, S1'!X69*Main!$B$8+_xlfn.IFNA(VLOOKUP($A69,'EV Distribution'!$A$2:$B$11,2),0)*'EV Scenarios'!X$2</f>
        <v>0.14497399449304738</v>
      </c>
      <c r="Y69" s="5">
        <f>'[3]Pc, Winter, S1'!Y69*Main!$B$8+_xlfn.IFNA(VLOOKUP($A69,'EV Distribution'!$A$2:$B$11,2),0)*'EV Scenarios'!Y$2</f>
        <v>0.15427872303220147</v>
      </c>
    </row>
    <row r="70" spans="1:25" x14ac:dyDescent="0.25">
      <c r="A70">
        <v>90</v>
      </c>
      <c r="B70" s="5">
        <f>'[3]Pc, Winter, S1'!B70*Main!$B$8+_xlfn.IFNA(VLOOKUP($A70,'EV Distribution'!$A$2:$B$11,2),0)*'EV Scenarios'!B$2</f>
        <v>0.15073100418799662</v>
      </c>
      <c r="C70" s="5">
        <f>'[3]Pc, Winter, S1'!C70*Main!$B$8+_xlfn.IFNA(VLOOKUP($A70,'EV Distribution'!$A$2:$B$11,2),0)*'EV Scenarios'!C$2</f>
        <v>0.15405423444062721</v>
      </c>
      <c r="D70" s="5">
        <f>'[3]Pc, Winter, S1'!D70*Main!$B$8+_xlfn.IFNA(VLOOKUP($A70,'EV Distribution'!$A$2:$B$11,2),0)*'EV Scenarios'!D$2</f>
        <v>0.14343176435446167</v>
      </c>
      <c r="E70" s="5">
        <f>'[3]Pc, Winter, S1'!E70*Main!$B$8+_xlfn.IFNA(VLOOKUP($A70,'EV Distribution'!$A$2:$B$11,2),0)*'EV Scenarios'!E$2</f>
        <v>0.13667507271229154</v>
      </c>
      <c r="F70" s="5">
        <f>'[3]Pc, Winter, S1'!F70*Main!$B$8+_xlfn.IFNA(VLOOKUP($A70,'EV Distribution'!$A$2:$B$11,2),0)*'EV Scenarios'!F$2</f>
        <v>0.11617179784412615</v>
      </c>
      <c r="G70" s="5">
        <f>'[3]Pc, Winter, S1'!G70*Main!$B$8+_xlfn.IFNA(VLOOKUP($A70,'EV Distribution'!$A$2:$B$11,2),0)*'EV Scenarios'!G$2</f>
        <v>0.10240940694620801</v>
      </c>
      <c r="H70" s="5">
        <f>'[3]Pc, Winter, S1'!H70*Main!$B$8+_xlfn.IFNA(VLOOKUP($A70,'EV Distribution'!$A$2:$B$11,2),0)*'EV Scenarios'!H$2</f>
        <v>0.11877811476887637</v>
      </c>
      <c r="I70" s="5">
        <f>'[3]Pc, Winter, S1'!I70*Main!$B$8+_xlfn.IFNA(VLOOKUP($A70,'EV Distribution'!$A$2:$B$11,2),0)*'EV Scenarios'!I$2</f>
        <v>4.8093414644490996E-2</v>
      </c>
      <c r="J70" s="5">
        <f>'[3]Pc, Winter, S1'!J70*Main!$B$8+_xlfn.IFNA(VLOOKUP($A70,'EV Distribution'!$A$2:$B$11,2),0)*'EV Scenarios'!J$2</f>
        <v>4.9749633450766072E-2</v>
      </c>
      <c r="K70" s="5">
        <f>'[3]Pc, Winter, S1'!K70*Main!$B$8+_xlfn.IFNA(VLOOKUP($A70,'EV Distribution'!$A$2:$B$11,2),0)*'EV Scenarios'!K$2</f>
        <v>5.8283976201385618E-2</v>
      </c>
      <c r="L70" s="5">
        <f>'[3]Pc, Winter, S1'!L70*Main!$B$8+_xlfn.IFNA(VLOOKUP($A70,'EV Distribution'!$A$2:$B$11,2),0)*'EV Scenarios'!L$2</f>
        <v>4.9344314367236054E-2</v>
      </c>
      <c r="M70" s="5">
        <f>'[3]Pc, Winter, S1'!M70*Main!$B$8+_xlfn.IFNA(VLOOKUP($A70,'EV Distribution'!$A$2:$B$11,2),0)*'EV Scenarios'!M$2</f>
        <v>5.2550948304962243E-2</v>
      </c>
      <c r="N70" s="5">
        <f>'[3]Pc, Winter, S1'!N70*Main!$B$8+_xlfn.IFNA(VLOOKUP($A70,'EV Distribution'!$A$2:$B$11,2),0)*'EV Scenarios'!N$2</f>
        <v>6.2418906270956261E-2</v>
      </c>
      <c r="O70" s="5">
        <f>'[3]Pc, Winter, S1'!O70*Main!$B$8+_xlfn.IFNA(VLOOKUP($A70,'EV Distribution'!$A$2:$B$11,2),0)*'EV Scenarios'!O$2</f>
        <v>7.5783672211332698E-2</v>
      </c>
      <c r="P70" s="5">
        <f>'[3]Pc, Winter, S1'!P70*Main!$B$8+_xlfn.IFNA(VLOOKUP($A70,'EV Distribution'!$A$2:$B$11,2),0)*'EV Scenarios'!P$2</f>
        <v>7.3950798184815314E-2</v>
      </c>
      <c r="Q70" s="5">
        <f>'[3]Pc, Winter, S1'!Q70*Main!$B$8+_xlfn.IFNA(VLOOKUP($A70,'EV Distribution'!$A$2:$B$11,2),0)*'EV Scenarios'!Q$2</f>
        <v>7.3742456794434946E-2</v>
      </c>
      <c r="R70" s="5">
        <f>'[3]Pc, Winter, S1'!R70*Main!$B$8+_xlfn.IFNA(VLOOKUP($A70,'EV Distribution'!$A$2:$B$11,2),0)*'EV Scenarios'!R$2</f>
        <v>5.7217517415796351E-2</v>
      </c>
      <c r="S70" s="5">
        <f>'[3]Pc, Winter, S1'!S70*Main!$B$8+_xlfn.IFNA(VLOOKUP($A70,'EV Distribution'!$A$2:$B$11,2),0)*'EV Scenarios'!S$2</f>
        <v>8.5018888928629743E-2</v>
      </c>
      <c r="T70" s="5">
        <f>'[3]Pc, Winter, S1'!T70*Main!$B$8+_xlfn.IFNA(VLOOKUP($A70,'EV Distribution'!$A$2:$B$11,2),0)*'EV Scenarios'!T$2</f>
        <v>7.0385228887735032E-2</v>
      </c>
      <c r="U70" s="5">
        <f>'[3]Pc, Winter, S1'!U70*Main!$B$8+_xlfn.IFNA(VLOOKUP($A70,'EV Distribution'!$A$2:$B$11,2),0)*'EV Scenarios'!U$2</f>
        <v>7.5326141971024108E-2</v>
      </c>
      <c r="V70" s="5">
        <f>'[3]Pc, Winter, S1'!V70*Main!$B$8+_xlfn.IFNA(VLOOKUP($A70,'EV Distribution'!$A$2:$B$11,2),0)*'EV Scenarios'!V$2</f>
        <v>9.2499692105312337E-2</v>
      </c>
      <c r="W70" s="5">
        <f>'[3]Pc, Winter, S1'!W70*Main!$B$8+_xlfn.IFNA(VLOOKUP($A70,'EV Distribution'!$A$2:$B$11,2),0)*'EV Scenarios'!W$2</f>
        <v>8.0252616791637171E-2</v>
      </c>
      <c r="X70" s="5">
        <f>'[3]Pc, Winter, S1'!X70*Main!$B$8+_xlfn.IFNA(VLOOKUP($A70,'EV Distribution'!$A$2:$B$11,2),0)*'EV Scenarios'!X$2</f>
        <v>0.14109426169181222</v>
      </c>
      <c r="Y70" s="5">
        <f>'[3]Pc, Winter, S1'!Y70*Main!$B$8+_xlfn.IFNA(VLOOKUP($A70,'EV Distribution'!$A$2:$B$11,2),0)*'EV Scenarios'!Y$2</f>
        <v>0.14814668559936769</v>
      </c>
    </row>
    <row r="71" spans="1:25" x14ac:dyDescent="0.25">
      <c r="A71">
        <v>89</v>
      </c>
      <c r="B71" s="5">
        <f>'[3]Pc, Winter, S1'!B71*Main!$B$8+_xlfn.IFNA(VLOOKUP($A71,'EV Distribution'!$A$2:$B$11,2),0)*'EV Scenarios'!B$2</f>
        <v>0.14986575639146704</v>
      </c>
      <c r="C71" s="5">
        <f>'[3]Pc, Winter, S1'!C71*Main!$B$8+_xlfn.IFNA(VLOOKUP($A71,'EV Distribution'!$A$2:$B$11,2),0)*'EV Scenarios'!C$2</f>
        <v>0.151114352736434</v>
      </c>
      <c r="D71" s="5">
        <f>'[3]Pc, Winter, S1'!D71*Main!$B$8+_xlfn.IFNA(VLOOKUP($A71,'EV Distribution'!$A$2:$B$11,2),0)*'EV Scenarios'!D$2</f>
        <v>0.13802463296634312</v>
      </c>
      <c r="E71" s="5">
        <f>'[3]Pc, Winter, S1'!E71*Main!$B$8+_xlfn.IFNA(VLOOKUP($A71,'EV Distribution'!$A$2:$B$11,2),0)*'EV Scenarios'!E$2</f>
        <v>0.1295308043264643</v>
      </c>
      <c r="F71" s="5">
        <f>'[3]Pc, Winter, S1'!F71*Main!$B$8+_xlfn.IFNA(VLOOKUP($A71,'EV Distribution'!$A$2:$B$11,2),0)*'EV Scenarios'!F$2</f>
        <v>0.1109698697295502</v>
      </c>
      <c r="G71" s="5">
        <f>'[3]Pc, Winter, S1'!G71*Main!$B$8+_xlfn.IFNA(VLOOKUP($A71,'EV Distribution'!$A$2:$B$11,2),0)*'EV Scenarios'!G$2</f>
        <v>9.9414553066359851E-2</v>
      </c>
      <c r="H71" s="5">
        <f>'[3]Pc, Winter, S1'!H71*Main!$B$8+_xlfn.IFNA(VLOOKUP($A71,'EV Distribution'!$A$2:$B$11,2),0)*'EV Scenarios'!H$2</f>
        <v>0.11533305500573814</v>
      </c>
      <c r="I71" s="5">
        <f>'[3]Pc, Winter, S1'!I71*Main!$B$8+_xlfn.IFNA(VLOOKUP($A71,'EV Distribution'!$A$2:$B$11,2),0)*'EV Scenarios'!I$2</f>
        <v>4.3171009657889822E-2</v>
      </c>
      <c r="J71" s="5">
        <f>'[3]Pc, Winter, S1'!J71*Main!$B$8+_xlfn.IFNA(VLOOKUP($A71,'EV Distribution'!$A$2:$B$11,2),0)*'EV Scenarios'!J$2</f>
        <v>4.3020408731453075E-2</v>
      </c>
      <c r="K71" s="5">
        <f>'[3]Pc, Winter, S1'!K71*Main!$B$8+_xlfn.IFNA(VLOOKUP($A71,'EV Distribution'!$A$2:$B$11,2),0)*'EV Scenarios'!K$2</f>
        <v>5.3745889033996151E-2</v>
      </c>
      <c r="L71" s="5">
        <f>'[3]Pc, Winter, S1'!L71*Main!$B$8+_xlfn.IFNA(VLOOKUP($A71,'EV Distribution'!$A$2:$B$11,2),0)*'EV Scenarios'!L$2</f>
        <v>4.5642218393291245E-2</v>
      </c>
      <c r="M71" s="5">
        <f>'[3]Pc, Winter, S1'!M71*Main!$B$8+_xlfn.IFNA(VLOOKUP($A71,'EV Distribution'!$A$2:$B$11,2),0)*'EV Scenarios'!M$2</f>
        <v>4.6567927535058222E-2</v>
      </c>
      <c r="N71" s="5">
        <f>'[3]Pc, Winter, S1'!N71*Main!$B$8+_xlfn.IFNA(VLOOKUP($A71,'EV Distribution'!$A$2:$B$11,2),0)*'EV Scenarios'!N$2</f>
        <v>5.8205653279049648E-2</v>
      </c>
      <c r="O71" s="5">
        <f>'[3]Pc, Winter, S1'!O71*Main!$B$8+_xlfn.IFNA(VLOOKUP($A71,'EV Distribution'!$A$2:$B$11,2),0)*'EV Scenarios'!O$2</f>
        <v>7.9176015094534258E-2</v>
      </c>
      <c r="P71" s="5">
        <f>'[3]Pc, Winter, S1'!P71*Main!$B$8+_xlfn.IFNA(VLOOKUP($A71,'EV Distribution'!$A$2:$B$11,2),0)*'EV Scenarios'!P$2</f>
        <v>7.5825920533111088E-2</v>
      </c>
      <c r="Q71" s="5">
        <f>'[3]Pc, Winter, S1'!Q71*Main!$B$8+_xlfn.IFNA(VLOOKUP($A71,'EV Distribution'!$A$2:$B$11,2),0)*'EV Scenarios'!Q$2</f>
        <v>7.366341098798776E-2</v>
      </c>
      <c r="R71" s="5">
        <f>'[3]Pc, Winter, S1'!R71*Main!$B$8+_xlfn.IFNA(VLOOKUP($A71,'EV Distribution'!$A$2:$B$11,2),0)*'EV Scenarios'!R$2</f>
        <v>5.7315966713599439E-2</v>
      </c>
      <c r="S71" s="5">
        <f>'[3]Pc, Winter, S1'!S71*Main!$B$8+_xlfn.IFNA(VLOOKUP($A71,'EV Distribution'!$A$2:$B$11,2),0)*'EV Scenarios'!S$2</f>
        <v>8.8694481525229144E-2</v>
      </c>
      <c r="T71" s="5">
        <f>'[3]Pc, Winter, S1'!T71*Main!$B$8+_xlfn.IFNA(VLOOKUP($A71,'EV Distribution'!$A$2:$B$11,2),0)*'EV Scenarios'!T$2</f>
        <v>7.9853059957502359E-2</v>
      </c>
      <c r="U71" s="5">
        <f>'[3]Pc, Winter, S1'!U71*Main!$B$8+_xlfn.IFNA(VLOOKUP($A71,'EV Distribution'!$A$2:$B$11,2),0)*'EV Scenarios'!U$2</f>
        <v>8.2653132557474834E-2</v>
      </c>
      <c r="V71" s="5">
        <f>'[3]Pc, Winter, S1'!V71*Main!$B$8+_xlfn.IFNA(VLOOKUP($A71,'EV Distribution'!$A$2:$B$11,2),0)*'EV Scenarios'!V$2</f>
        <v>9.6535853246154907E-2</v>
      </c>
      <c r="W71" s="5">
        <f>'[3]Pc, Winter, S1'!W71*Main!$B$8+_xlfn.IFNA(VLOOKUP($A71,'EV Distribution'!$A$2:$B$11,2),0)*'EV Scenarios'!W$2</f>
        <v>8.1963708016703052E-2</v>
      </c>
      <c r="X71" s="5">
        <f>'[3]Pc, Winter, S1'!X71*Main!$B$8+_xlfn.IFNA(VLOOKUP($A71,'EV Distribution'!$A$2:$B$11,2),0)*'EV Scenarios'!X$2</f>
        <v>0.14330051013414563</v>
      </c>
      <c r="Y71" s="5">
        <f>'[3]Pc, Winter, S1'!Y71*Main!$B$8+_xlfn.IFNA(VLOOKUP($A71,'EV Distribution'!$A$2:$B$11,2),0)*'EV Scenarios'!Y$2</f>
        <v>0.15107902822225339</v>
      </c>
    </row>
    <row r="72" spans="1:25" x14ac:dyDescent="0.25">
      <c r="A72">
        <v>19</v>
      </c>
      <c r="B72" s="5">
        <f>'[3]Pc, Winter, S1'!B72*Main!$B$8+_xlfn.IFNA(VLOOKUP($A72,'EV Distribution'!$A$2:$B$11,2),0)*'EV Scenarios'!B$2</f>
        <v>2.8170425140591811E-2</v>
      </c>
      <c r="C72" s="5">
        <f>'[3]Pc, Winter, S1'!C72*Main!$B$8+_xlfn.IFNA(VLOOKUP($A72,'EV Distribution'!$A$2:$B$11,2),0)*'EV Scenarios'!C$2</f>
        <v>2.7930181210654159E-2</v>
      </c>
      <c r="D72" s="5">
        <f>'[3]Pc, Winter, S1'!D72*Main!$B$8+_xlfn.IFNA(VLOOKUP($A72,'EV Distribution'!$A$2:$B$11,2),0)*'EV Scenarios'!D$2</f>
        <v>2.4893608158779799E-2</v>
      </c>
      <c r="E72" s="5">
        <f>'[3]Pc, Winter, S1'!E72*Main!$B$8+_xlfn.IFNA(VLOOKUP($A72,'EV Distribution'!$A$2:$B$11,2),0)*'EV Scenarios'!E$2</f>
        <v>2.415507274079538E-2</v>
      </c>
      <c r="F72" s="5">
        <f>'[3]Pc, Winter, S1'!F72*Main!$B$8+_xlfn.IFNA(VLOOKUP($A72,'EV Distribution'!$A$2:$B$11,2),0)*'EV Scenarios'!F$2</f>
        <v>2.3972676064845409E-2</v>
      </c>
      <c r="G72" s="5">
        <f>'[3]Pc, Winter, S1'!G72*Main!$B$8+_xlfn.IFNA(VLOOKUP($A72,'EV Distribution'!$A$2:$B$11,2),0)*'EV Scenarios'!G$2</f>
        <v>2.3721569721363391E-2</v>
      </c>
      <c r="H72" s="5">
        <f>'[3]Pc, Winter, S1'!H72*Main!$B$8+_xlfn.IFNA(VLOOKUP($A72,'EV Distribution'!$A$2:$B$11,2),0)*'EV Scenarios'!H$2</f>
        <v>2.4318862204325973E-2</v>
      </c>
      <c r="I72" s="5">
        <f>'[3]Pc, Winter, S1'!I72*Main!$B$8+_xlfn.IFNA(VLOOKUP($A72,'EV Distribution'!$A$2:$B$11,2),0)*'EV Scenarios'!I$2</f>
        <v>2.695129286748682E-2</v>
      </c>
      <c r="J72" s="5">
        <f>'[3]Pc, Winter, S1'!J72*Main!$B$8+_xlfn.IFNA(VLOOKUP($A72,'EV Distribution'!$A$2:$B$11,2),0)*'EV Scenarios'!J$2</f>
        <v>3.228570221887047E-2</v>
      </c>
      <c r="K72" s="5">
        <f>'[3]Pc, Winter, S1'!K72*Main!$B$8+_xlfn.IFNA(VLOOKUP($A72,'EV Distribution'!$A$2:$B$11,2),0)*'EV Scenarios'!K$2</f>
        <v>4.2955315447299587E-2</v>
      </c>
      <c r="L72" s="5">
        <f>'[3]Pc, Winter, S1'!L72*Main!$B$8+_xlfn.IFNA(VLOOKUP($A72,'EV Distribution'!$A$2:$B$11,2),0)*'EV Scenarios'!L$2</f>
        <v>5.1033148563650571E-2</v>
      </c>
      <c r="M72" s="5">
        <f>'[3]Pc, Winter, S1'!M72*Main!$B$8+_xlfn.IFNA(VLOOKUP($A72,'EV Distribution'!$A$2:$B$11,2),0)*'EV Scenarios'!M$2</f>
        <v>5.4258182284315747E-2</v>
      </c>
      <c r="N72" s="5">
        <f>'[3]Pc, Winter, S1'!N72*Main!$B$8+_xlfn.IFNA(VLOOKUP($A72,'EV Distribution'!$A$2:$B$11,2),0)*'EV Scenarios'!N$2</f>
        <v>5.3115414476182052E-2</v>
      </c>
      <c r="O72" s="5">
        <f>'[3]Pc, Winter, S1'!O72*Main!$B$8+_xlfn.IFNA(VLOOKUP($A72,'EV Distribution'!$A$2:$B$11,2),0)*'EV Scenarios'!O$2</f>
        <v>4.8801531697142242E-2</v>
      </c>
      <c r="P72" s="5">
        <f>'[3]Pc, Winter, S1'!P72*Main!$B$8+_xlfn.IFNA(VLOOKUP($A72,'EV Distribution'!$A$2:$B$11,2),0)*'EV Scenarios'!P$2</f>
        <v>4.6929178938483404E-2</v>
      </c>
      <c r="Q72" s="5">
        <f>'[3]Pc, Winter, S1'!Q72*Main!$B$8+_xlfn.IFNA(VLOOKUP($A72,'EV Distribution'!$A$2:$B$11,2),0)*'EV Scenarios'!Q$2</f>
        <v>4.4502577467941146E-2</v>
      </c>
      <c r="R72" s="5">
        <f>'[3]Pc, Winter, S1'!R72*Main!$B$8+_xlfn.IFNA(VLOOKUP($A72,'EV Distribution'!$A$2:$B$11,2),0)*'EV Scenarios'!R$2</f>
        <v>4.2985539565818978E-2</v>
      </c>
      <c r="S72" s="5">
        <f>'[3]Pc, Winter, S1'!S72*Main!$B$8+_xlfn.IFNA(VLOOKUP($A72,'EV Distribution'!$A$2:$B$11,2),0)*'EV Scenarios'!S$2</f>
        <v>4.2753403070411457E-2</v>
      </c>
      <c r="T72" s="5">
        <f>'[3]Pc, Winter, S1'!T72*Main!$B$8+_xlfn.IFNA(VLOOKUP($A72,'EV Distribution'!$A$2:$B$11,2),0)*'EV Scenarios'!T$2</f>
        <v>3.7292064811054404E-2</v>
      </c>
      <c r="U72" s="5">
        <f>'[3]Pc, Winter, S1'!U72*Main!$B$8+_xlfn.IFNA(VLOOKUP($A72,'EV Distribution'!$A$2:$B$11,2),0)*'EV Scenarios'!U$2</f>
        <v>3.2772654402648295E-2</v>
      </c>
      <c r="V72" s="5">
        <f>'[3]Pc, Winter, S1'!V72*Main!$B$8+_xlfn.IFNA(VLOOKUP($A72,'EV Distribution'!$A$2:$B$11,2),0)*'EV Scenarios'!V$2</f>
        <v>3.3143461486847027E-2</v>
      </c>
      <c r="W72" s="5">
        <f>'[3]Pc, Winter, S1'!W72*Main!$B$8+_xlfn.IFNA(VLOOKUP($A72,'EV Distribution'!$A$2:$B$11,2),0)*'EV Scenarios'!W$2</f>
        <v>3.2054471582069664E-2</v>
      </c>
      <c r="X72" s="5">
        <f>'[3]Pc, Winter, S1'!X72*Main!$B$8+_xlfn.IFNA(VLOOKUP($A72,'EV Distribution'!$A$2:$B$11,2),0)*'EV Scenarios'!X$2</f>
        <v>2.8685946935975724E-2</v>
      </c>
      <c r="Y72" s="5">
        <f>'[3]Pc, Winter, S1'!Y72*Main!$B$8+_xlfn.IFNA(VLOOKUP($A72,'EV Distribution'!$A$2:$B$11,2),0)*'EV Scenarios'!Y$2</f>
        <v>2.559552409648139E-2</v>
      </c>
    </row>
    <row r="73" spans="1:25" x14ac:dyDescent="0.25">
      <c r="A73">
        <v>21</v>
      </c>
      <c r="B73" s="5">
        <f>'[3]Pc, Winter, S1'!B73*Main!$B$8+_xlfn.IFNA(VLOOKUP($A73,'EV Distribution'!$A$2:$B$11,2),0)*'EV Scenarios'!B$2</f>
        <v>2.5184055941551611E-2</v>
      </c>
      <c r="C73" s="5">
        <f>'[3]Pc, Winter, S1'!C73*Main!$B$8+_xlfn.IFNA(VLOOKUP($A73,'EV Distribution'!$A$2:$B$11,2),0)*'EV Scenarios'!C$2</f>
        <v>1.6789819563434231E-2</v>
      </c>
      <c r="D73" s="5">
        <f>'[3]Pc, Winter, S1'!D73*Main!$B$8+_xlfn.IFNA(VLOOKUP($A73,'EV Distribution'!$A$2:$B$11,2),0)*'EV Scenarios'!D$2</f>
        <v>1.4383454974166076E-2</v>
      </c>
      <c r="E73" s="5">
        <f>'[3]Pc, Winter, S1'!E73*Main!$B$8+_xlfn.IFNA(VLOOKUP($A73,'EV Distribution'!$A$2:$B$11,2),0)*'EV Scenarios'!E$2</f>
        <v>1.5750593731748093E-2</v>
      </c>
      <c r="F73" s="5">
        <f>'[3]Pc, Winter, S1'!F73*Main!$B$8+_xlfn.IFNA(VLOOKUP($A73,'EV Distribution'!$A$2:$B$11,2),0)*'EV Scenarios'!F$2</f>
        <v>1.5048451037182362E-2</v>
      </c>
      <c r="G73" s="5">
        <f>'[3]Pc, Winter, S1'!G73*Main!$B$8+_xlfn.IFNA(VLOOKUP($A73,'EV Distribution'!$A$2:$B$11,2),0)*'EV Scenarios'!G$2</f>
        <v>1.9393100865480687E-2</v>
      </c>
      <c r="H73" s="5">
        <f>'[3]Pc, Winter, S1'!H73*Main!$B$8+_xlfn.IFNA(VLOOKUP($A73,'EV Distribution'!$A$2:$B$11,2),0)*'EV Scenarios'!H$2</f>
        <v>2.3847032599456176E-2</v>
      </c>
      <c r="I73" s="5">
        <f>'[3]Pc, Winter, S1'!I73*Main!$B$8+_xlfn.IFNA(VLOOKUP($A73,'EV Distribution'!$A$2:$B$11,2),0)*'EV Scenarios'!I$2</f>
        <v>2.5769368298334119E-2</v>
      </c>
      <c r="J73" s="5">
        <f>'[3]Pc, Winter, S1'!J73*Main!$B$8+_xlfn.IFNA(VLOOKUP($A73,'EV Distribution'!$A$2:$B$11,2),0)*'EV Scenarios'!J$2</f>
        <v>2.989359788955924E-2</v>
      </c>
      <c r="K73" s="5">
        <f>'[3]Pc, Winter, S1'!K73*Main!$B$8+_xlfn.IFNA(VLOOKUP($A73,'EV Distribution'!$A$2:$B$11,2),0)*'EV Scenarios'!K$2</f>
        <v>4.2475275549115933E-2</v>
      </c>
      <c r="L73" s="5">
        <f>'[3]Pc, Winter, S1'!L73*Main!$B$8+_xlfn.IFNA(VLOOKUP($A73,'EV Distribution'!$A$2:$B$11,2),0)*'EV Scenarios'!L$2</f>
        <v>5.3371265181063651E-2</v>
      </c>
      <c r="M73" s="5">
        <f>'[3]Pc, Winter, S1'!M73*Main!$B$8+_xlfn.IFNA(VLOOKUP($A73,'EV Distribution'!$A$2:$B$11,2),0)*'EV Scenarios'!M$2</f>
        <v>5.8099033296450914E-2</v>
      </c>
      <c r="N73" s="5">
        <f>'[3]Pc, Winter, S1'!N73*Main!$B$8+_xlfn.IFNA(VLOOKUP($A73,'EV Distribution'!$A$2:$B$11,2),0)*'EV Scenarios'!N$2</f>
        <v>5.2913627750649048E-2</v>
      </c>
      <c r="O73" s="5">
        <f>'[3]Pc, Winter, S1'!O73*Main!$B$8+_xlfn.IFNA(VLOOKUP($A73,'EV Distribution'!$A$2:$B$11,2),0)*'EV Scenarios'!O$2</f>
        <v>4.7782117869822401E-2</v>
      </c>
      <c r="P73" s="5">
        <f>'[3]Pc, Winter, S1'!P73*Main!$B$8+_xlfn.IFNA(VLOOKUP($A73,'EV Distribution'!$A$2:$B$11,2),0)*'EV Scenarios'!P$2</f>
        <v>4.8127631336234371E-2</v>
      </c>
      <c r="Q73" s="5">
        <f>'[3]Pc, Winter, S1'!Q73*Main!$B$8+_xlfn.IFNA(VLOOKUP($A73,'EV Distribution'!$A$2:$B$11,2),0)*'EV Scenarios'!Q$2</f>
        <v>5.3872297914139333E-2</v>
      </c>
      <c r="R73" s="5">
        <f>'[3]Pc, Winter, S1'!R73*Main!$B$8+_xlfn.IFNA(VLOOKUP($A73,'EV Distribution'!$A$2:$B$11,2),0)*'EV Scenarios'!R$2</f>
        <v>5.1064769457699048E-2</v>
      </c>
      <c r="S73" s="5">
        <f>'[3]Pc, Winter, S1'!S73*Main!$B$8+_xlfn.IFNA(VLOOKUP($A73,'EV Distribution'!$A$2:$B$11,2),0)*'EV Scenarios'!S$2</f>
        <v>5.226414524680395E-2</v>
      </c>
      <c r="T73" s="5">
        <f>'[3]Pc, Winter, S1'!T73*Main!$B$8+_xlfn.IFNA(VLOOKUP($A73,'EV Distribution'!$A$2:$B$11,2),0)*'EV Scenarios'!T$2</f>
        <v>4.9049167433310718E-2</v>
      </c>
      <c r="U73" s="5">
        <f>'[3]Pc, Winter, S1'!U73*Main!$B$8+_xlfn.IFNA(VLOOKUP($A73,'EV Distribution'!$A$2:$B$11,2),0)*'EV Scenarios'!U$2</f>
        <v>4.6747102527382782E-2</v>
      </c>
      <c r="V73" s="5">
        <f>'[3]Pc, Winter, S1'!V73*Main!$B$8+_xlfn.IFNA(VLOOKUP($A73,'EV Distribution'!$A$2:$B$11,2),0)*'EV Scenarios'!V$2</f>
        <v>4.2890173109403275E-2</v>
      </c>
      <c r="W73" s="5">
        <f>'[3]Pc, Winter, S1'!W73*Main!$B$8+_xlfn.IFNA(VLOOKUP($A73,'EV Distribution'!$A$2:$B$11,2),0)*'EV Scenarios'!W$2</f>
        <v>3.2445716881923138E-2</v>
      </c>
      <c r="X73" s="5">
        <f>'[3]Pc, Winter, S1'!X73*Main!$B$8+_xlfn.IFNA(VLOOKUP($A73,'EV Distribution'!$A$2:$B$11,2),0)*'EV Scenarios'!X$2</f>
        <v>2.8079494177012037E-2</v>
      </c>
      <c r="Y73" s="5">
        <f>'[3]Pc, Winter, S1'!Y73*Main!$B$8+_xlfn.IFNA(VLOOKUP($A73,'EV Distribution'!$A$2:$B$11,2),0)*'EV Scenarios'!Y$2</f>
        <v>2.9698740397942725E-2</v>
      </c>
    </row>
    <row r="74" spans="1:25" x14ac:dyDescent="0.25">
      <c r="A74">
        <v>109</v>
      </c>
      <c r="B74" s="5">
        <f>'[3]Pc, Winter, S1'!B74*Main!$B$8+_xlfn.IFNA(VLOOKUP($A74,'EV Distribution'!$A$2:$B$11,2),0)*'EV Scenarios'!B$2</f>
        <v>0.1569575229657236</v>
      </c>
      <c r="C74" s="5">
        <f>'[3]Pc, Winter, S1'!C74*Main!$B$8+_xlfn.IFNA(VLOOKUP($A74,'EV Distribution'!$A$2:$B$11,2),0)*'EV Scenarios'!C$2</f>
        <v>0.14812113816845157</v>
      </c>
      <c r="D74" s="5">
        <f>'[3]Pc, Winter, S1'!D74*Main!$B$8+_xlfn.IFNA(VLOOKUP($A74,'EV Distribution'!$A$2:$B$11,2),0)*'EV Scenarios'!D$2</f>
        <v>0.13310416651716034</v>
      </c>
      <c r="E74" s="5">
        <f>'[3]Pc, Winter, S1'!E74*Main!$B$8+_xlfn.IFNA(VLOOKUP($A74,'EV Distribution'!$A$2:$B$11,2),0)*'EV Scenarios'!E$2</f>
        <v>0.12953453909383605</v>
      </c>
      <c r="F74" s="5">
        <f>'[3]Pc, Winter, S1'!F74*Main!$B$8+_xlfn.IFNA(VLOOKUP($A74,'EV Distribution'!$A$2:$B$11,2),0)*'EV Scenarios'!F$2</f>
        <v>0.10861430919749628</v>
      </c>
      <c r="G74" s="5">
        <f>'[3]Pc, Winter, S1'!G74*Main!$B$8+_xlfn.IFNA(VLOOKUP($A74,'EV Distribution'!$A$2:$B$11,2),0)*'EV Scenarios'!G$2</f>
        <v>9.8161983506593692E-2</v>
      </c>
      <c r="H74" s="5">
        <f>'[3]Pc, Winter, S1'!H74*Main!$B$8+_xlfn.IFNA(VLOOKUP($A74,'EV Distribution'!$A$2:$B$11,2),0)*'EV Scenarios'!H$2</f>
        <v>0.11863164999730549</v>
      </c>
      <c r="I74" s="5">
        <f>'[3]Pc, Winter, S1'!I74*Main!$B$8+_xlfn.IFNA(VLOOKUP($A74,'EV Distribution'!$A$2:$B$11,2),0)*'EV Scenarios'!I$2</f>
        <v>5.2958890800846717E-2</v>
      </c>
      <c r="J74" s="5">
        <f>'[3]Pc, Winter, S1'!J74*Main!$B$8+_xlfn.IFNA(VLOOKUP($A74,'EV Distribution'!$A$2:$B$11,2),0)*'EV Scenarios'!J$2</f>
        <v>7.2637465228915898E-2</v>
      </c>
      <c r="K74" s="5">
        <f>'[3]Pc, Winter, S1'!K74*Main!$B$8+_xlfn.IFNA(VLOOKUP($A74,'EV Distribution'!$A$2:$B$11,2),0)*'EV Scenarios'!K$2</f>
        <v>9.6897338356910362E-2</v>
      </c>
      <c r="L74" s="5">
        <f>'[3]Pc, Winter, S1'!L74*Main!$B$8+_xlfn.IFNA(VLOOKUP($A74,'EV Distribution'!$A$2:$B$11,2),0)*'EV Scenarios'!L$2</f>
        <v>8.8162032672399901E-2</v>
      </c>
      <c r="M74" s="5">
        <f>'[3]Pc, Winter, S1'!M74*Main!$B$8+_xlfn.IFNA(VLOOKUP($A74,'EV Distribution'!$A$2:$B$11,2),0)*'EV Scenarios'!M$2</f>
        <v>8.9723542346501067E-2</v>
      </c>
      <c r="N74" s="5">
        <f>'[3]Pc, Winter, S1'!N74*Main!$B$8+_xlfn.IFNA(VLOOKUP($A74,'EV Distribution'!$A$2:$B$11,2),0)*'EV Scenarios'!N$2</f>
        <v>0.10040936293751968</v>
      </c>
      <c r="O74" s="5">
        <f>'[3]Pc, Winter, S1'!O74*Main!$B$8+_xlfn.IFNA(VLOOKUP($A74,'EV Distribution'!$A$2:$B$11,2),0)*'EV Scenarios'!O$2</f>
        <v>0.10889312542838389</v>
      </c>
      <c r="P74" s="5">
        <f>'[3]Pc, Winter, S1'!P74*Main!$B$8+_xlfn.IFNA(VLOOKUP($A74,'EV Distribution'!$A$2:$B$11,2),0)*'EV Scenarios'!P$2</f>
        <v>0.10603477153621862</v>
      </c>
      <c r="Q74" s="5">
        <f>'[3]Pc, Winter, S1'!Q74*Main!$B$8+_xlfn.IFNA(VLOOKUP($A74,'EV Distribution'!$A$2:$B$11,2),0)*'EV Scenarios'!Q$2</f>
        <v>9.520019176519845E-2</v>
      </c>
      <c r="R74" s="5">
        <f>'[3]Pc, Winter, S1'!R74*Main!$B$8+_xlfn.IFNA(VLOOKUP($A74,'EV Distribution'!$A$2:$B$11,2),0)*'EV Scenarios'!R$2</f>
        <v>6.8449370782294863E-2</v>
      </c>
      <c r="S74" s="5">
        <f>'[3]Pc, Winter, S1'!S74*Main!$B$8+_xlfn.IFNA(VLOOKUP($A74,'EV Distribution'!$A$2:$B$11,2),0)*'EV Scenarios'!S$2</f>
        <v>9.0528483152604047E-2</v>
      </c>
      <c r="T74" s="5">
        <f>'[3]Pc, Winter, S1'!T74*Main!$B$8+_xlfn.IFNA(VLOOKUP($A74,'EV Distribution'!$A$2:$B$11,2),0)*'EV Scenarios'!T$2</f>
        <v>6.1841272783524116E-2</v>
      </c>
      <c r="U74" s="5">
        <f>'[3]Pc, Winter, S1'!U74*Main!$B$8+_xlfn.IFNA(VLOOKUP($A74,'EV Distribution'!$A$2:$B$11,2),0)*'EV Scenarios'!U$2</f>
        <v>5.5338802534935297E-2</v>
      </c>
      <c r="V74" s="5">
        <f>'[3]Pc, Winter, S1'!V74*Main!$B$8+_xlfn.IFNA(VLOOKUP($A74,'EV Distribution'!$A$2:$B$11,2),0)*'EV Scenarios'!V$2</f>
        <v>6.4187388467611711E-2</v>
      </c>
      <c r="W74" s="5">
        <f>'[3]Pc, Winter, S1'!W74*Main!$B$8+_xlfn.IFNA(VLOOKUP($A74,'EV Distribution'!$A$2:$B$11,2),0)*'EV Scenarios'!W$2</f>
        <v>5.2913172569757493E-2</v>
      </c>
      <c r="X74" s="5">
        <f>'[3]Pc, Winter, S1'!X74*Main!$B$8+_xlfn.IFNA(VLOOKUP($A74,'EV Distribution'!$A$2:$B$11,2),0)*'EV Scenarios'!X$2</f>
        <v>0.12622144670324917</v>
      </c>
      <c r="Y74" s="5">
        <f>'[3]Pc, Winter, S1'!Y74*Main!$B$8+_xlfn.IFNA(VLOOKUP($A74,'EV Distribution'!$A$2:$B$11,2),0)*'EV Scenarios'!Y$2</f>
        <v>0.13779516491290025</v>
      </c>
    </row>
    <row r="75" spans="1:25" x14ac:dyDescent="0.25">
      <c r="A75">
        <v>32</v>
      </c>
      <c r="B75" s="5">
        <f>'[3]Pc, Winter, S1'!B75*Main!$B$8+_xlfn.IFNA(VLOOKUP($A75,'EV Distribution'!$A$2:$B$11,2),0)*'EV Scenarios'!B$2</f>
        <v>2.7971158163047755E-2</v>
      </c>
      <c r="C75" s="5">
        <f>'[3]Pc, Winter, S1'!C75*Main!$B$8+_xlfn.IFNA(VLOOKUP($A75,'EV Distribution'!$A$2:$B$11,2),0)*'EV Scenarios'!C$2</f>
        <v>2.6928085646620054E-2</v>
      </c>
      <c r="D75" s="5">
        <f>'[3]Pc, Winter, S1'!D75*Main!$B$8+_xlfn.IFNA(VLOOKUP($A75,'EV Distribution'!$A$2:$B$11,2),0)*'EV Scenarios'!D$2</f>
        <v>2.3646773852843996E-2</v>
      </c>
      <c r="E75" s="5">
        <f>'[3]Pc, Winter, S1'!E75*Main!$B$8+_xlfn.IFNA(VLOOKUP($A75,'EV Distribution'!$A$2:$B$11,2),0)*'EV Scenarios'!E$2</f>
        <v>2.3159007272957478E-2</v>
      </c>
      <c r="F75" s="5">
        <f>'[3]Pc, Winter, S1'!F75*Main!$B$8+_xlfn.IFNA(VLOOKUP($A75,'EV Distribution'!$A$2:$B$11,2),0)*'EV Scenarios'!F$2</f>
        <v>2.2529036086863744E-2</v>
      </c>
      <c r="G75" s="5">
        <f>'[3]Pc, Winter, S1'!G75*Main!$B$8+_xlfn.IFNA(VLOOKUP($A75,'EV Distribution'!$A$2:$B$11,2),0)*'EV Scenarios'!G$2</f>
        <v>2.2724308227952166E-2</v>
      </c>
      <c r="H75" s="5">
        <f>'[3]Pc, Winter, S1'!H75*Main!$B$8+_xlfn.IFNA(VLOOKUP($A75,'EV Distribution'!$A$2:$B$11,2),0)*'EV Scenarios'!H$2</f>
        <v>2.2994600364512039E-2</v>
      </c>
      <c r="I75" s="5">
        <f>'[3]Pc, Winter, S1'!I75*Main!$B$8+_xlfn.IFNA(VLOOKUP($A75,'EV Distribution'!$A$2:$B$11,2),0)*'EV Scenarios'!I$2</f>
        <v>2.2788220643630515E-2</v>
      </c>
      <c r="J75" s="5">
        <f>'[3]Pc, Winter, S1'!J75*Main!$B$8+_xlfn.IFNA(VLOOKUP($A75,'EV Distribution'!$A$2:$B$11,2),0)*'EV Scenarios'!J$2</f>
        <v>2.4213722410181143E-2</v>
      </c>
      <c r="K75" s="5">
        <f>'[3]Pc, Winter, S1'!K75*Main!$B$8+_xlfn.IFNA(VLOOKUP($A75,'EV Distribution'!$A$2:$B$11,2),0)*'EV Scenarios'!K$2</f>
        <v>2.958226889705275E-2</v>
      </c>
      <c r="L75" s="5">
        <f>'[3]Pc, Winter, S1'!L75*Main!$B$8+_xlfn.IFNA(VLOOKUP($A75,'EV Distribution'!$A$2:$B$11,2),0)*'EV Scenarios'!L$2</f>
        <v>3.2552994794592283E-2</v>
      </c>
      <c r="M75" s="5">
        <f>'[3]Pc, Winter, S1'!M75*Main!$B$8+_xlfn.IFNA(VLOOKUP($A75,'EV Distribution'!$A$2:$B$11,2),0)*'EV Scenarios'!M$2</f>
        <v>3.3532274702447684E-2</v>
      </c>
      <c r="N75" s="5">
        <f>'[3]Pc, Winter, S1'!N75*Main!$B$8+_xlfn.IFNA(VLOOKUP($A75,'EV Distribution'!$A$2:$B$11,2),0)*'EV Scenarios'!N$2</f>
        <v>3.9782901299823974E-2</v>
      </c>
      <c r="O75" s="5">
        <f>'[3]Pc, Winter, S1'!O75*Main!$B$8+_xlfn.IFNA(VLOOKUP($A75,'EV Distribution'!$A$2:$B$11,2),0)*'EV Scenarios'!O$2</f>
        <v>3.9856967513846271E-2</v>
      </c>
      <c r="P75" s="5">
        <f>'[3]Pc, Winter, S1'!P75*Main!$B$8+_xlfn.IFNA(VLOOKUP($A75,'EV Distribution'!$A$2:$B$11,2),0)*'EV Scenarios'!P$2</f>
        <v>3.6775329749562387E-2</v>
      </c>
      <c r="Q75" s="5">
        <f>'[3]Pc, Winter, S1'!Q75*Main!$B$8+_xlfn.IFNA(VLOOKUP($A75,'EV Distribution'!$A$2:$B$11,2),0)*'EV Scenarios'!Q$2</f>
        <v>3.422337936378432E-2</v>
      </c>
      <c r="R75" s="5">
        <f>'[3]Pc, Winter, S1'!R75*Main!$B$8+_xlfn.IFNA(VLOOKUP($A75,'EV Distribution'!$A$2:$B$11,2),0)*'EV Scenarios'!R$2</f>
        <v>2.9980485509416056E-2</v>
      </c>
      <c r="S75" s="5">
        <f>'[3]Pc, Winter, S1'!S75*Main!$B$8+_xlfn.IFNA(VLOOKUP($A75,'EV Distribution'!$A$2:$B$11,2),0)*'EV Scenarios'!S$2</f>
        <v>3.1472071706813987E-2</v>
      </c>
      <c r="T75" s="5">
        <f>'[3]Pc, Winter, S1'!T75*Main!$B$8+_xlfn.IFNA(VLOOKUP($A75,'EV Distribution'!$A$2:$B$11,2),0)*'EV Scenarios'!T$2</f>
        <v>3.5235434112668162E-2</v>
      </c>
      <c r="U75" s="5">
        <f>'[3]Pc, Winter, S1'!U75*Main!$B$8+_xlfn.IFNA(VLOOKUP($A75,'EV Distribution'!$A$2:$B$11,2),0)*'EV Scenarios'!U$2</f>
        <v>4.1480752963033989E-2</v>
      </c>
      <c r="V75" s="5">
        <f>'[3]Pc, Winter, S1'!V75*Main!$B$8+_xlfn.IFNA(VLOOKUP($A75,'EV Distribution'!$A$2:$B$11,2),0)*'EV Scenarios'!V$2</f>
        <v>4.701600899248682E-2</v>
      </c>
      <c r="W75" s="5">
        <f>'[3]Pc, Winter, S1'!W75*Main!$B$8+_xlfn.IFNA(VLOOKUP($A75,'EV Distribution'!$A$2:$B$11,2),0)*'EV Scenarios'!W$2</f>
        <v>4.6260184824674498E-2</v>
      </c>
      <c r="X75" s="5">
        <f>'[3]Pc, Winter, S1'!X75*Main!$B$8+_xlfn.IFNA(VLOOKUP($A75,'EV Distribution'!$A$2:$B$11,2),0)*'EV Scenarios'!X$2</f>
        <v>4.5194653443474155E-2</v>
      </c>
      <c r="Y75" s="5">
        <f>'[3]Pc, Winter, S1'!Y75*Main!$B$8+_xlfn.IFNA(VLOOKUP($A75,'EV Distribution'!$A$2:$B$11,2),0)*'EV Scenarios'!Y$2</f>
        <v>3.9611639087212845E-2</v>
      </c>
    </row>
    <row r="76" spans="1:25" x14ac:dyDescent="0.25">
      <c r="A76">
        <v>31</v>
      </c>
      <c r="B76" s="5">
        <f>'[3]Pc, Winter, S1'!B76*Main!$B$8+_xlfn.IFNA(VLOOKUP($A76,'EV Distribution'!$A$2:$B$11,2),0)*'EV Scenarios'!B$2</f>
        <v>2.9293456335172292E-2</v>
      </c>
      <c r="C76" s="5">
        <f>'[3]Pc, Winter, S1'!C76*Main!$B$8+_xlfn.IFNA(VLOOKUP($A76,'EV Distribution'!$A$2:$B$11,2),0)*'EV Scenarios'!C$2</f>
        <v>2.7199689524884944E-2</v>
      </c>
      <c r="D76" s="5">
        <f>'[3]Pc, Winter, S1'!D76*Main!$B$8+_xlfn.IFNA(VLOOKUP($A76,'EV Distribution'!$A$2:$B$11,2),0)*'EV Scenarios'!D$2</f>
        <v>2.4535296079104717E-2</v>
      </c>
      <c r="E76" s="5">
        <f>'[3]Pc, Winter, S1'!E76*Main!$B$8+_xlfn.IFNA(VLOOKUP($A76,'EV Distribution'!$A$2:$B$11,2),0)*'EV Scenarios'!E$2</f>
        <v>2.288547128594819E-2</v>
      </c>
      <c r="F76" s="5">
        <f>'[3]Pc, Winter, S1'!F76*Main!$B$8+_xlfn.IFNA(VLOOKUP($A76,'EV Distribution'!$A$2:$B$11,2),0)*'EV Scenarios'!F$2</f>
        <v>2.0736846262862874E-2</v>
      </c>
      <c r="G76" s="5">
        <f>'[3]Pc, Winter, S1'!G76*Main!$B$8+_xlfn.IFNA(VLOOKUP($A76,'EV Distribution'!$A$2:$B$11,2),0)*'EV Scenarios'!G$2</f>
        <v>2.0355634369822399E-2</v>
      </c>
      <c r="H76" s="5">
        <f>'[3]Pc, Winter, S1'!H76*Main!$B$8+_xlfn.IFNA(VLOOKUP($A76,'EV Distribution'!$A$2:$B$11,2),0)*'EV Scenarios'!H$2</f>
        <v>2.0220588676520337E-2</v>
      </c>
      <c r="I76" s="5">
        <f>'[3]Pc, Winter, S1'!I76*Main!$B$8+_xlfn.IFNA(VLOOKUP($A76,'EV Distribution'!$A$2:$B$11,2),0)*'EV Scenarios'!I$2</f>
        <v>2.3011099848502286E-2</v>
      </c>
      <c r="J76" s="5">
        <f>'[3]Pc, Winter, S1'!J76*Main!$B$8+_xlfn.IFNA(VLOOKUP($A76,'EV Distribution'!$A$2:$B$11,2),0)*'EV Scenarios'!J$2</f>
        <v>2.408388891041716E-2</v>
      </c>
      <c r="K76" s="5">
        <f>'[3]Pc, Winter, S1'!K76*Main!$B$8+_xlfn.IFNA(VLOOKUP($A76,'EV Distribution'!$A$2:$B$11,2),0)*'EV Scenarios'!K$2</f>
        <v>3.0396013079753755E-2</v>
      </c>
      <c r="L76" s="5">
        <f>'[3]Pc, Winter, S1'!L76*Main!$B$8+_xlfn.IFNA(VLOOKUP($A76,'EV Distribution'!$A$2:$B$11,2),0)*'EV Scenarios'!L$2</f>
        <v>3.2865252438276892E-2</v>
      </c>
      <c r="M76" s="5">
        <f>'[3]Pc, Winter, S1'!M76*Main!$B$8+_xlfn.IFNA(VLOOKUP($A76,'EV Distribution'!$A$2:$B$11,2),0)*'EV Scenarios'!M$2</f>
        <v>3.483464953726103E-2</v>
      </c>
      <c r="N76" s="5">
        <f>'[3]Pc, Winter, S1'!N76*Main!$B$8+_xlfn.IFNA(VLOOKUP($A76,'EV Distribution'!$A$2:$B$11,2),0)*'EV Scenarios'!N$2</f>
        <v>3.6837315024108051E-2</v>
      </c>
      <c r="O76" s="5">
        <f>'[3]Pc, Winter, S1'!O76*Main!$B$8+_xlfn.IFNA(VLOOKUP($A76,'EV Distribution'!$A$2:$B$11,2),0)*'EV Scenarios'!O$2</f>
        <v>3.6666101318764258E-2</v>
      </c>
      <c r="P76" s="5">
        <f>'[3]Pc, Winter, S1'!P76*Main!$B$8+_xlfn.IFNA(VLOOKUP($A76,'EV Distribution'!$A$2:$B$11,2),0)*'EV Scenarios'!P$2</f>
        <v>3.4038339333977465E-2</v>
      </c>
      <c r="Q76" s="5">
        <f>'[3]Pc, Winter, S1'!Q76*Main!$B$8+_xlfn.IFNA(VLOOKUP($A76,'EV Distribution'!$A$2:$B$11,2),0)*'EV Scenarios'!Q$2</f>
        <v>3.253920791881048E-2</v>
      </c>
      <c r="R76" s="5">
        <f>'[3]Pc, Winter, S1'!R76*Main!$B$8+_xlfn.IFNA(VLOOKUP($A76,'EV Distribution'!$A$2:$B$11,2),0)*'EV Scenarios'!R$2</f>
        <v>3.2291424030927933E-2</v>
      </c>
      <c r="S76" s="5">
        <f>'[3]Pc, Winter, S1'!S76*Main!$B$8+_xlfn.IFNA(VLOOKUP($A76,'EV Distribution'!$A$2:$B$11,2),0)*'EV Scenarios'!S$2</f>
        <v>3.6290224932917357E-2</v>
      </c>
      <c r="T76" s="5">
        <f>'[3]Pc, Winter, S1'!T76*Main!$B$8+_xlfn.IFNA(VLOOKUP($A76,'EV Distribution'!$A$2:$B$11,2),0)*'EV Scenarios'!T$2</f>
        <v>4.384716538898395E-2</v>
      </c>
      <c r="U76" s="5">
        <f>'[3]Pc, Winter, S1'!U76*Main!$B$8+_xlfn.IFNA(VLOOKUP($A76,'EV Distribution'!$A$2:$B$11,2),0)*'EV Scenarios'!U$2</f>
        <v>4.790919434508497E-2</v>
      </c>
      <c r="V76" s="5">
        <f>'[3]Pc, Winter, S1'!V76*Main!$B$8+_xlfn.IFNA(VLOOKUP($A76,'EV Distribution'!$A$2:$B$11,2),0)*'EV Scenarios'!V$2</f>
        <v>4.8851883117265557E-2</v>
      </c>
      <c r="W76" s="5">
        <f>'[3]Pc, Winter, S1'!W76*Main!$B$8+_xlfn.IFNA(VLOOKUP($A76,'EV Distribution'!$A$2:$B$11,2),0)*'EV Scenarios'!W$2</f>
        <v>4.8960884206774649E-2</v>
      </c>
      <c r="X76" s="5">
        <f>'[3]Pc, Winter, S1'!X76*Main!$B$8+_xlfn.IFNA(VLOOKUP($A76,'EV Distribution'!$A$2:$B$11,2),0)*'EV Scenarios'!X$2</f>
        <v>4.6729311756559283E-2</v>
      </c>
      <c r="Y76" s="5">
        <f>'[3]Pc, Winter, S1'!Y76*Main!$B$8+_xlfn.IFNA(VLOOKUP($A76,'EV Distribution'!$A$2:$B$11,2),0)*'EV Scenarios'!Y$2</f>
        <v>4.2115987187632764E-2</v>
      </c>
    </row>
    <row r="77" spans="1:25" x14ac:dyDescent="0.25">
      <c r="A77">
        <v>106</v>
      </c>
      <c r="B77" s="5">
        <f>'[3]Pc, Winter, S1'!B77*Main!$B$8+_xlfn.IFNA(VLOOKUP($A77,'EV Distribution'!$A$2:$B$11,2),0)*'EV Scenarios'!B$2</f>
        <v>0.1558475080826843</v>
      </c>
      <c r="C77" s="5">
        <f>'[3]Pc, Winter, S1'!C77*Main!$B$8+_xlfn.IFNA(VLOOKUP($A77,'EV Distribution'!$A$2:$B$11,2),0)*'EV Scenarios'!C$2</f>
        <v>0.16039497176122552</v>
      </c>
      <c r="D77" s="5">
        <f>'[3]Pc, Winter, S1'!D77*Main!$B$8+_xlfn.IFNA(VLOOKUP($A77,'EV Distribution'!$A$2:$B$11,2),0)*'EV Scenarios'!D$2</f>
        <v>0.14801157946025095</v>
      </c>
      <c r="E77" s="5">
        <f>'[3]Pc, Winter, S1'!E77*Main!$B$8+_xlfn.IFNA(VLOOKUP($A77,'EV Distribution'!$A$2:$B$11,2),0)*'EV Scenarios'!E$2</f>
        <v>0.14259056172306467</v>
      </c>
      <c r="F77" s="5">
        <f>'[3]Pc, Winter, S1'!F77*Main!$B$8+_xlfn.IFNA(VLOOKUP($A77,'EV Distribution'!$A$2:$B$11,2),0)*'EV Scenarios'!F$2</f>
        <v>0.12128376017285718</v>
      </c>
      <c r="G77" s="5">
        <f>'[3]Pc, Winter, S1'!G77*Main!$B$8+_xlfn.IFNA(VLOOKUP($A77,'EV Distribution'!$A$2:$B$11,2),0)*'EV Scenarios'!G$2</f>
        <v>0.10696915231624675</v>
      </c>
      <c r="H77" s="5">
        <f>'[3]Pc, Winter, S1'!H77*Main!$B$8+_xlfn.IFNA(VLOOKUP($A77,'EV Distribution'!$A$2:$B$11,2),0)*'EV Scenarios'!H$2</f>
        <v>0.12716870608884528</v>
      </c>
      <c r="I77" s="5">
        <f>'[3]Pc, Winter, S1'!I77*Main!$B$8+_xlfn.IFNA(VLOOKUP($A77,'EV Distribution'!$A$2:$B$11,2),0)*'EV Scenarios'!I$2</f>
        <v>5.4597377458584097E-2</v>
      </c>
      <c r="J77" s="5">
        <f>'[3]Pc, Winter, S1'!J77*Main!$B$8+_xlfn.IFNA(VLOOKUP($A77,'EV Distribution'!$A$2:$B$11,2),0)*'EV Scenarios'!J$2</f>
        <v>5.2303411917654988E-2</v>
      </c>
      <c r="K77" s="5">
        <f>'[3]Pc, Winter, S1'!K77*Main!$B$8+_xlfn.IFNA(VLOOKUP($A77,'EV Distribution'!$A$2:$B$11,2),0)*'EV Scenarios'!K$2</f>
        <v>5.9547927144014044E-2</v>
      </c>
      <c r="L77" s="5">
        <f>'[3]Pc, Winter, S1'!L77*Main!$B$8+_xlfn.IFNA(VLOOKUP($A77,'EV Distribution'!$A$2:$B$11,2),0)*'EV Scenarios'!L$2</f>
        <v>5.0374875807455158E-2</v>
      </c>
      <c r="M77" s="5">
        <f>'[3]Pc, Winter, S1'!M77*Main!$B$8+_xlfn.IFNA(VLOOKUP($A77,'EV Distribution'!$A$2:$B$11,2),0)*'EV Scenarios'!M$2</f>
        <v>5.3849359277840056E-2</v>
      </c>
      <c r="N77" s="5">
        <f>'[3]Pc, Winter, S1'!N77*Main!$B$8+_xlfn.IFNA(VLOOKUP($A77,'EV Distribution'!$A$2:$B$11,2),0)*'EV Scenarios'!N$2</f>
        <v>6.4014466334808423E-2</v>
      </c>
      <c r="O77" s="5">
        <f>'[3]Pc, Winter, S1'!O77*Main!$B$8+_xlfn.IFNA(VLOOKUP($A77,'EV Distribution'!$A$2:$B$11,2),0)*'EV Scenarios'!O$2</f>
        <v>8.2113128962365278E-2</v>
      </c>
      <c r="P77" s="5">
        <f>'[3]Pc, Winter, S1'!P77*Main!$B$8+_xlfn.IFNA(VLOOKUP($A77,'EV Distribution'!$A$2:$B$11,2),0)*'EV Scenarios'!P$2</f>
        <v>7.9072602521202101E-2</v>
      </c>
      <c r="Q77" s="5">
        <f>'[3]Pc, Winter, S1'!Q77*Main!$B$8+_xlfn.IFNA(VLOOKUP($A77,'EV Distribution'!$A$2:$B$11,2),0)*'EV Scenarios'!Q$2</f>
        <v>7.6309725833677539E-2</v>
      </c>
      <c r="R77" s="5">
        <f>'[3]Pc, Winter, S1'!R77*Main!$B$8+_xlfn.IFNA(VLOOKUP($A77,'EV Distribution'!$A$2:$B$11,2),0)*'EV Scenarios'!R$2</f>
        <v>5.907875324386358E-2</v>
      </c>
      <c r="S77" s="5">
        <f>'[3]Pc, Winter, S1'!S77*Main!$B$8+_xlfn.IFNA(VLOOKUP($A77,'EV Distribution'!$A$2:$B$11,2),0)*'EV Scenarios'!S$2</f>
        <v>8.9860272752596185E-2</v>
      </c>
      <c r="T77" s="5">
        <f>'[3]Pc, Winter, S1'!T77*Main!$B$8+_xlfn.IFNA(VLOOKUP($A77,'EV Distribution'!$A$2:$B$11,2),0)*'EV Scenarios'!T$2</f>
        <v>7.7976202743868489E-2</v>
      </c>
      <c r="U77" s="5">
        <f>'[3]Pc, Winter, S1'!U77*Main!$B$8+_xlfn.IFNA(VLOOKUP($A77,'EV Distribution'!$A$2:$B$11,2),0)*'EV Scenarios'!U$2</f>
        <v>8.4369793351909764E-2</v>
      </c>
      <c r="V77" s="5">
        <f>'[3]Pc, Winter, S1'!V77*Main!$B$8+_xlfn.IFNA(VLOOKUP($A77,'EV Distribution'!$A$2:$B$11,2),0)*'EV Scenarios'!V$2</f>
        <v>0.10220697579369248</v>
      </c>
      <c r="W77" s="5">
        <f>'[3]Pc, Winter, S1'!W77*Main!$B$8+_xlfn.IFNA(VLOOKUP($A77,'EV Distribution'!$A$2:$B$11,2),0)*'EV Scenarios'!W$2</f>
        <v>9.0620830698951702E-2</v>
      </c>
      <c r="X77" s="5">
        <f>'[3]Pc, Winter, S1'!X77*Main!$B$8+_xlfn.IFNA(VLOOKUP($A77,'EV Distribution'!$A$2:$B$11,2),0)*'EV Scenarios'!X$2</f>
        <v>0.15098606439519413</v>
      </c>
      <c r="Y77" s="5">
        <f>'[3]Pc, Winter, S1'!Y77*Main!$B$8+_xlfn.IFNA(VLOOKUP($A77,'EV Distribution'!$A$2:$B$11,2),0)*'EV Scenarios'!Y$2</f>
        <v>0.15851975198668969</v>
      </c>
    </row>
    <row r="78" spans="1:25" x14ac:dyDescent="0.25">
      <c r="A78">
        <v>107</v>
      </c>
      <c r="B78" s="5">
        <f>'[3]Pc, Winter, S1'!B78*Main!$B$8+_xlfn.IFNA(VLOOKUP($A78,'EV Distribution'!$A$2:$B$11,2),0)*'EV Scenarios'!B$2</f>
        <v>0.16342220278301767</v>
      </c>
      <c r="C78" s="5">
        <f>'[3]Pc, Winter, S1'!C78*Main!$B$8+_xlfn.IFNA(VLOOKUP($A78,'EV Distribution'!$A$2:$B$11,2),0)*'EV Scenarios'!C$2</f>
        <v>0.16527934792687932</v>
      </c>
      <c r="D78" s="5">
        <f>'[3]Pc, Winter, S1'!D78*Main!$B$8+_xlfn.IFNA(VLOOKUP($A78,'EV Distribution'!$A$2:$B$11,2),0)*'EV Scenarios'!D$2</f>
        <v>0.14820302040385788</v>
      </c>
      <c r="E78" s="5">
        <f>'[3]Pc, Winter, S1'!E78*Main!$B$8+_xlfn.IFNA(VLOOKUP($A78,'EV Distribution'!$A$2:$B$11,2),0)*'EV Scenarios'!E$2</f>
        <v>0.14266763071226204</v>
      </c>
      <c r="F78" s="5">
        <f>'[3]Pc, Winter, S1'!F78*Main!$B$8+_xlfn.IFNA(VLOOKUP($A78,'EV Distribution'!$A$2:$B$11,2),0)*'EV Scenarios'!F$2</f>
        <v>0.12119873160863132</v>
      </c>
      <c r="G78" s="5">
        <f>'[3]Pc, Winter, S1'!G78*Main!$B$8+_xlfn.IFNA(VLOOKUP($A78,'EV Distribution'!$A$2:$B$11,2),0)*'EV Scenarios'!G$2</f>
        <v>0.10810863507197506</v>
      </c>
      <c r="H78" s="5">
        <f>'[3]Pc, Winter, S1'!H78*Main!$B$8+_xlfn.IFNA(VLOOKUP($A78,'EV Distribution'!$A$2:$B$11,2),0)*'EV Scenarios'!H$2</f>
        <v>0.12653351657275194</v>
      </c>
      <c r="I78" s="5">
        <f>'[3]Pc, Winter, S1'!I78*Main!$B$8+_xlfn.IFNA(VLOOKUP($A78,'EV Distribution'!$A$2:$B$11,2),0)*'EV Scenarios'!I$2</f>
        <v>5.4337895721751829E-2</v>
      </c>
      <c r="J78" s="5">
        <f>'[3]Pc, Winter, S1'!J78*Main!$B$8+_xlfn.IFNA(VLOOKUP($A78,'EV Distribution'!$A$2:$B$11,2),0)*'EV Scenarios'!J$2</f>
        <v>5.2590835301530171E-2</v>
      </c>
      <c r="K78" s="5">
        <f>'[3]Pc, Winter, S1'!K78*Main!$B$8+_xlfn.IFNA(VLOOKUP($A78,'EV Distribution'!$A$2:$B$11,2),0)*'EV Scenarios'!K$2</f>
        <v>6.0346519818774105E-2</v>
      </c>
      <c r="L78" s="5">
        <f>'[3]Pc, Winter, S1'!L78*Main!$B$8+_xlfn.IFNA(VLOOKUP($A78,'EV Distribution'!$A$2:$B$11,2),0)*'EV Scenarios'!L$2</f>
        <v>4.9621873243096533E-2</v>
      </c>
      <c r="M78" s="5">
        <f>'[3]Pc, Winter, S1'!M78*Main!$B$8+_xlfn.IFNA(VLOOKUP($A78,'EV Distribution'!$A$2:$B$11,2),0)*'EV Scenarios'!M$2</f>
        <v>5.2449243175999131E-2</v>
      </c>
      <c r="N78" s="5">
        <f>'[3]Pc, Winter, S1'!N78*Main!$B$8+_xlfn.IFNA(VLOOKUP($A78,'EV Distribution'!$A$2:$B$11,2),0)*'EV Scenarios'!N$2</f>
        <v>6.015512850178488E-2</v>
      </c>
      <c r="O78" s="5">
        <f>'[3]Pc, Winter, S1'!O78*Main!$B$8+_xlfn.IFNA(VLOOKUP($A78,'EV Distribution'!$A$2:$B$11,2),0)*'EV Scenarios'!O$2</f>
        <v>7.5827238750491702E-2</v>
      </c>
      <c r="P78" s="5">
        <f>'[3]Pc, Winter, S1'!P78*Main!$B$8+_xlfn.IFNA(VLOOKUP($A78,'EV Distribution'!$A$2:$B$11,2),0)*'EV Scenarios'!P$2</f>
        <v>7.6506322328903115E-2</v>
      </c>
      <c r="Q78" s="5">
        <f>'[3]Pc, Winter, S1'!Q78*Main!$B$8+_xlfn.IFNA(VLOOKUP($A78,'EV Distribution'!$A$2:$B$11,2),0)*'EV Scenarios'!Q$2</f>
        <v>7.5856743055439185E-2</v>
      </c>
      <c r="R78" s="5">
        <f>'[3]Pc, Winter, S1'!R78*Main!$B$8+_xlfn.IFNA(VLOOKUP($A78,'EV Distribution'!$A$2:$B$11,2),0)*'EV Scenarios'!R$2</f>
        <v>5.9688210531277042E-2</v>
      </c>
      <c r="S78" s="5">
        <f>'[3]Pc, Winter, S1'!S78*Main!$B$8+_xlfn.IFNA(VLOOKUP($A78,'EV Distribution'!$A$2:$B$11,2),0)*'EV Scenarios'!S$2</f>
        <v>8.8357561734870402E-2</v>
      </c>
      <c r="T78" s="5">
        <f>'[3]Pc, Winter, S1'!T78*Main!$B$8+_xlfn.IFNA(VLOOKUP($A78,'EV Distribution'!$A$2:$B$11,2),0)*'EV Scenarios'!T$2</f>
        <v>7.5918294492634347E-2</v>
      </c>
      <c r="U78" s="5">
        <f>'[3]Pc, Winter, S1'!U78*Main!$B$8+_xlfn.IFNA(VLOOKUP($A78,'EV Distribution'!$A$2:$B$11,2),0)*'EV Scenarios'!U$2</f>
        <v>7.9926923612584577E-2</v>
      </c>
      <c r="V78" s="5">
        <f>'[3]Pc, Winter, S1'!V78*Main!$B$8+_xlfn.IFNA(VLOOKUP($A78,'EV Distribution'!$A$2:$B$11,2),0)*'EV Scenarios'!V$2</f>
        <v>9.8372971611561832E-2</v>
      </c>
      <c r="W78" s="5">
        <f>'[3]Pc, Winter, S1'!W78*Main!$B$8+_xlfn.IFNA(VLOOKUP($A78,'EV Distribution'!$A$2:$B$11,2),0)*'EV Scenarios'!W$2</f>
        <v>8.7410256819349372E-2</v>
      </c>
      <c r="X78" s="5">
        <f>'[3]Pc, Winter, S1'!X78*Main!$B$8+_xlfn.IFNA(VLOOKUP($A78,'EV Distribution'!$A$2:$B$11,2),0)*'EV Scenarios'!X$2</f>
        <v>0.15423481875400735</v>
      </c>
      <c r="Y78" s="5">
        <f>'[3]Pc, Winter, S1'!Y78*Main!$B$8+_xlfn.IFNA(VLOOKUP($A78,'EV Distribution'!$A$2:$B$11,2),0)*'EV Scenarios'!Y$2</f>
        <v>0.16354169534690918</v>
      </c>
    </row>
    <row r="79" spans="1:25" x14ac:dyDescent="0.25">
      <c r="A79">
        <v>24</v>
      </c>
      <c r="B79" s="5">
        <f>'[3]Pc, Winter, S1'!B79*Main!$B$8+_xlfn.IFNA(VLOOKUP($A79,'EV Distribution'!$A$2:$B$11,2),0)*'EV Scenarios'!B$2</f>
        <v>0.12510995557961607</v>
      </c>
      <c r="C79" s="5">
        <f>'[3]Pc, Winter, S1'!C79*Main!$B$8+_xlfn.IFNA(VLOOKUP($A79,'EV Distribution'!$A$2:$B$11,2),0)*'EV Scenarios'!C$2</f>
        <v>0.12200894383743412</v>
      </c>
      <c r="D79" s="5">
        <f>'[3]Pc, Winter, S1'!D79*Main!$B$8+_xlfn.IFNA(VLOOKUP($A79,'EV Distribution'!$A$2:$B$11,2),0)*'EV Scenarios'!D$2</f>
        <v>0.1045657313830983</v>
      </c>
      <c r="E79" s="5">
        <f>'[3]Pc, Winter, S1'!E79*Main!$B$8+_xlfn.IFNA(VLOOKUP($A79,'EV Distribution'!$A$2:$B$11,2),0)*'EV Scenarios'!E$2</f>
        <v>9.5395630614875895E-2</v>
      </c>
      <c r="F79" s="5">
        <f>'[3]Pc, Winter, S1'!F79*Main!$B$8+_xlfn.IFNA(VLOOKUP($A79,'EV Distribution'!$A$2:$B$11,2),0)*'EV Scenarios'!F$2</f>
        <v>9.2567412932283058E-2</v>
      </c>
      <c r="G79" s="5">
        <f>'[3]Pc, Winter, S1'!G79*Main!$B$8+_xlfn.IFNA(VLOOKUP($A79,'EV Distribution'!$A$2:$B$11,2),0)*'EV Scenarios'!G$2</f>
        <v>9.5346347231271139E-2</v>
      </c>
      <c r="H79" s="5">
        <f>'[3]Pc, Winter, S1'!H79*Main!$B$8+_xlfn.IFNA(VLOOKUP($A79,'EV Distribution'!$A$2:$B$11,2),0)*'EV Scenarios'!H$2</f>
        <v>9.6589601350223236E-2</v>
      </c>
      <c r="I79" s="5">
        <f>'[3]Pc, Winter, S1'!I79*Main!$B$8+_xlfn.IFNA(VLOOKUP($A79,'EV Distribution'!$A$2:$B$11,2),0)*'EV Scenarios'!I$2</f>
        <v>0.10652091000850641</v>
      </c>
      <c r="J79" s="5">
        <f>'[3]Pc, Winter, S1'!J79*Main!$B$8+_xlfn.IFNA(VLOOKUP($A79,'EV Distribution'!$A$2:$B$11,2),0)*'EV Scenarios'!J$2</f>
        <v>0.143383112182878</v>
      </c>
      <c r="K79" s="5">
        <f>'[3]Pc, Winter, S1'!K79*Main!$B$8+_xlfn.IFNA(VLOOKUP($A79,'EV Distribution'!$A$2:$B$11,2),0)*'EV Scenarios'!K$2</f>
        <v>0.18453078678047069</v>
      </c>
      <c r="L79" s="5">
        <f>'[3]Pc, Winter, S1'!L79*Main!$B$8+_xlfn.IFNA(VLOOKUP($A79,'EV Distribution'!$A$2:$B$11,2),0)*'EV Scenarios'!L$2</f>
        <v>0.19586581715006196</v>
      </c>
      <c r="M79" s="5">
        <f>'[3]Pc, Winter, S1'!M79*Main!$B$8+_xlfn.IFNA(VLOOKUP($A79,'EV Distribution'!$A$2:$B$11,2),0)*'EV Scenarios'!M$2</f>
        <v>0.20494758939881794</v>
      </c>
      <c r="N79" s="5">
        <f>'[3]Pc, Winter, S1'!N79*Main!$B$8+_xlfn.IFNA(VLOOKUP($A79,'EV Distribution'!$A$2:$B$11,2),0)*'EV Scenarios'!N$2</f>
        <v>0.21227856108773896</v>
      </c>
      <c r="O79" s="5">
        <f>'[3]Pc, Winter, S1'!O79*Main!$B$8+_xlfn.IFNA(VLOOKUP($A79,'EV Distribution'!$A$2:$B$11,2),0)*'EV Scenarios'!O$2</f>
        <v>0.20615187318829656</v>
      </c>
      <c r="P79" s="5">
        <f>'[3]Pc, Winter, S1'!P79*Main!$B$8+_xlfn.IFNA(VLOOKUP($A79,'EV Distribution'!$A$2:$B$11,2),0)*'EV Scenarios'!P$2</f>
        <v>0.20449238492929356</v>
      </c>
      <c r="Q79" s="5">
        <f>'[3]Pc, Winter, S1'!Q79*Main!$B$8+_xlfn.IFNA(VLOOKUP($A79,'EV Distribution'!$A$2:$B$11,2),0)*'EV Scenarios'!Q$2</f>
        <v>0.1876886531309348</v>
      </c>
      <c r="R79" s="5">
        <f>'[3]Pc, Winter, S1'!R79*Main!$B$8+_xlfn.IFNA(VLOOKUP($A79,'EV Distribution'!$A$2:$B$11,2),0)*'EV Scenarios'!R$2</f>
        <v>0.17903803451348244</v>
      </c>
      <c r="S79" s="5">
        <f>'[3]Pc, Winter, S1'!S79*Main!$B$8+_xlfn.IFNA(VLOOKUP($A79,'EV Distribution'!$A$2:$B$11,2),0)*'EV Scenarios'!S$2</f>
        <v>0.17942997703225061</v>
      </c>
      <c r="T79" s="5">
        <f>'[3]Pc, Winter, S1'!T79*Main!$B$8+_xlfn.IFNA(VLOOKUP($A79,'EV Distribution'!$A$2:$B$11,2),0)*'EV Scenarios'!T$2</f>
        <v>0.1914173848544666</v>
      </c>
      <c r="U79" s="5">
        <f>'[3]Pc, Winter, S1'!U79*Main!$B$8+_xlfn.IFNA(VLOOKUP($A79,'EV Distribution'!$A$2:$B$11,2),0)*'EV Scenarios'!U$2</f>
        <v>0.20884666549564354</v>
      </c>
      <c r="V79" s="5">
        <f>'[3]Pc, Winter, S1'!V79*Main!$B$8+_xlfn.IFNA(VLOOKUP($A79,'EV Distribution'!$A$2:$B$11,2),0)*'EV Scenarios'!V$2</f>
        <v>0.22329551352599131</v>
      </c>
      <c r="W79" s="5">
        <f>'[3]Pc, Winter, S1'!W79*Main!$B$8+_xlfn.IFNA(VLOOKUP($A79,'EV Distribution'!$A$2:$B$11,2),0)*'EV Scenarios'!W$2</f>
        <v>0.21694267948644386</v>
      </c>
      <c r="X79" s="5">
        <f>'[3]Pc, Winter, S1'!X79*Main!$B$8+_xlfn.IFNA(VLOOKUP($A79,'EV Distribution'!$A$2:$B$11,2),0)*'EV Scenarios'!X$2</f>
        <v>0.19083163564006572</v>
      </c>
      <c r="Y79" s="5">
        <f>'[3]Pc, Winter, S1'!Y79*Main!$B$8+_xlfn.IFNA(VLOOKUP($A79,'EV Distribution'!$A$2:$B$11,2),0)*'EV Scenarios'!Y$2</f>
        <v>0.16809871006685156</v>
      </c>
    </row>
    <row r="80" spans="1:25" x14ac:dyDescent="0.25">
      <c r="A80">
        <v>105</v>
      </c>
      <c r="B80" s="5">
        <f>'[3]Pc, Winter, S1'!B80*Main!$B$8+_xlfn.IFNA(VLOOKUP($A80,'EV Distribution'!$A$2:$B$11,2),0)*'EV Scenarios'!B$2</f>
        <v>0.15136232393456456</v>
      </c>
      <c r="C80" s="5">
        <f>'[3]Pc, Winter, S1'!C80*Main!$B$8+_xlfn.IFNA(VLOOKUP($A80,'EV Distribution'!$A$2:$B$11,2),0)*'EV Scenarios'!C$2</f>
        <v>0.15154203868254859</v>
      </c>
      <c r="D80" s="5">
        <f>'[3]Pc, Winter, S1'!D80*Main!$B$8+_xlfn.IFNA(VLOOKUP($A80,'EV Distribution'!$A$2:$B$11,2),0)*'EV Scenarios'!D$2</f>
        <v>0.13056282957991602</v>
      </c>
      <c r="E80" s="5">
        <f>'[3]Pc, Winter, S1'!E80*Main!$B$8+_xlfn.IFNA(VLOOKUP($A80,'EV Distribution'!$A$2:$B$11,2),0)*'EV Scenarios'!E$2</f>
        <v>0.1250180885053743</v>
      </c>
      <c r="F80" s="5">
        <f>'[3]Pc, Winter, S1'!F80*Main!$B$8+_xlfn.IFNA(VLOOKUP($A80,'EV Distribution'!$A$2:$B$11,2),0)*'EV Scenarios'!F$2</f>
        <v>0.10604244745511762</v>
      </c>
      <c r="G80" s="5">
        <f>'[3]Pc, Winter, S1'!G80*Main!$B$8+_xlfn.IFNA(VLOOKUP($A80,'EV Distribution'!$A$2:$B$11,2),0)*'EV Scenarios'!G$2</f>
        <v>9.3699331860784954E-2</v>
      </c>
      <c r="H80" s="5">
        <f>'[3]Pc, Winter, S1'!H80*Main!$B$8+_xlfn.IFNA(VLOOKUP($A80,'EV Distribution'!$A$2:$B$11,2),0)*'EV Scenarios'!H$2</f>
        <v>0.11097632862114999</v>
      </c>
      <c r="I80" s="5">
        <f>'[3]Pc, Winter, S1'!I80*Main!$B$8+_xlfn.IFNA(VLOOKUP($A80,'EV Distribution'!$A$2:$B$11,2),0)*'EV Scenarios'!I$2</f>
        <v>3.6852138887420345E-2</v>
      </c>
      <c r="J80" s="5">
        <f>'[3]Pc, Winter, S1'!J80*Main!$B$8+_xlfn.IFNA(VLOOKUP($A80,'EV Distribution'!$A$2:$B$11,2),0)*'EV Scenarios'!J$2</f>
        <v>3.521245806980175E-2</v>
      </c>
      <c r="K80" s="5">
        <f>'[3]Pc, Winter, S1'!K80*Main!$B$8+_xlfn.IFNA(VLOOKUP($A80,'EV Distribution'!$A$2:$B$11,2),0)*'EV Scenarios'!K$2</f>
        <v>4.6989284007763948E-2</v>
      </c>
      <c r="L80" s="5">
        <f>'[3]Pc, Winter, S1'!L80*Main!$B$8+_xlfn.IFNA(VLOOKUP($A80,'EV Distribution'!$A$2:$B$11,2),0)*'EV Scenarios'!L$2</f>
        <v>3.9544244166194634E-2</v>
      </c>
      <c r="M80" s="5">
        <f>'[3]Pc, Winter, S1'!M80*Main!$B$8+_xlfn.IFNA(VLOOKUP($A80,'EV Distribution'!$A$2:$B$11,2),0)*'EV Scenarios'!M$2</f>
        <v>4.2543257356748097E-2</v>
      </c>
      <c r="N80" s="5">
        <f>'[3]Pc, Winter, S1'!N80*Main!$B$8+_xlfn.IFNA(VLOOKUP($A80,'EV Distribution'!$A$2:$B$11,2),0)*'EV Scenarios'!N$2</f>
        <v>5.3272220778867715E-2</v>
      </c>
      <c r="O80" s="5">
        <f>'[3]Pc, Winter, S1'!O80*Main!$B$8+_xlfn.IFNA(VLOOKUP($A80,'EV Distribution'!$A$2:$B$11,2),0)*'EV Scenarios'!O$2</f>
        <v>7.1727358054190268E-2</v>
      </c>
      <c r="P80" s="5">
        <f>'[3]Pc, Winter, S1'!P80*Main!$B$8+_xlfn.IFNA(VLOOKUP($A80,'EV Distribution'!$A$2:$B$11,2),0)*'EV Scenarios'!P$2</f>
        <v>7.1275364660318821E-2</v>
      </c>
      <c r="Q80" s="5">
        <f>'[3]Pc, Winter, S1'!Q80*Main!$B$8+_xlfn.IFNA(VLOOKUP($A80,'EV Distribution'!$A$2:$B$11,2),0)*'EV Scenarios'!Q$2</f>
        <v>7.2114859141575227E-2</v>
      </c>
      <c r="R80" s="5">
        <f>'[3]Pc, Winter, S1'!R80*Main!$B$8+_xlfn.IFNA(VLOOKUP($A80,'EV Distribution'!$A$2:$B$11,2),0)*'EV Scenarios'!R$2</f>
        <v>5.5944124504361384E-2</v>
      </c>
      <c r="S80" s="5">
        <f>'[3]Pc, Winter, S1'!S80*Main!$B$8+_xlfn.IFNA(VLOOKUP($A80,'EV Distribution'!$A$2:$B$11,2),0)*'EV Scenarios'!S$2</f>
        <v>8.7274742480479506E-2</v>
      </c>
      <c r="T80" s="5">
        <f>'[3]Pc, Winter, S1'!T80*Main!$B$8+_xlfn.IFNA(VLOOKUP($A80,'EV Distribution'!$A$2:$B$11,2),0)*'EV Scenarios'!T$2</f>
        <v>7.6021555945126273E-2</v>
      </c>
      <c r="U80" s="5">
        <f>'[3]Pc, Winter, S1'!U80*Main!$B$8+_xlfn.IFNA(VLOOKUP($A80,'EV Distribution'!$A$2:$B$11,2),0)*'EV Scenarios'!U$2</f>
        <v>8.0501195598438366E-2</v>
      </c>
      <c r="V80" s="5">
        <f>'[3]Pc, Winter, S1'!V80*Main!$B$8+_xlfn.IFNA(VLOOKUP($A80,'EV Distribution'!$A$2:$B$11,2),0)*'EV Scenarios'!V$2</f>
        <v>9.5092605417286216E-2</v>
      </c>
      <c r="W80" s="5">
        <f>'[3]Pc, Winter, S1'!W80*Main!$B$8+_xlfn.IFNA(VLOOKUP($A80,'EV Distribution'!$A$2:$B$11,2),0)*'EV Scenarios'!W$2</f>
        <v>8.3893202628486138E-2</v>
      </c>
      <c r="X80" s="5">
        <f>'[3]Pc, Winter, S1'!X80*Main!$B$8+_xlfn.IFNA(VLOOKUP($A80,'EV Distribution'!$A$2:$B$11,2),0)*'EV Scenarios'!X$2</f>
        <v>0.14783687149478306</v>
      </c>
      <c r="Y80" s="5">
        <f>'[3]Pc, Winter, S1'!Y80*Main!$B$8+_xlfn.IFNA(VLOOKUP($A80,'EV Distribution'!$A$2:$B$11,2),0)*'EV Scenarios'!Y$2</f>
        <v>0.15928447869911888</v>
      </c>
    </row>
    <row r="81" spans="1:25" x14ac:dyDescent="0.25">
      <c r="A81">
        <v>87</v>
      </c>
      <c r="B81" s="5">
        <f>'[3]Pc, Winter, S1'!B81*Main!$B$8+_xlfn.IFNA(VLOOKUP($A81,'EV Distribution'!$A$2:$B$11,2),0)*'EV Scenarios'!B$2</f>
        <v>0.1790232974090748</v>
      </c>
      <c r="C81" s="5">
        <f>'[3]Pc, Winter, S1'!C81*Main!$B$8+_xlfn.IFNA(VLOOKUP($A81,'EV Distribution'!$A$2:$B$11,2),0)*'EV Scenarios'!C$2</f>
        <v>0.18221802226754388</v>
      </c>
      <c r="D81" s="5">
        <f>'[3]Pc, Winter, S1'!D81*Main!$B$8+_xlfn.IFNA(VLOOKUP($A81,'EV Distribution'!$A$2:$B$11,2),0)*'EV Scenarios'!D$2</f>
        <v>0.15217728802486527</v>
      </c>
      <c r="E81" s="5">
        <f>'[3]Pc, Winter, S1'!E81*Main!$B$8+_xlfn.IFNA(VLOOKUP($A81,'EV Distribution'!$A$2:$B$11,2),0)*'EV Scenarios'!E$2</f>
        <v>0.14171011917115098</v>
      </c>
      <c r="F81" s="5">
        <f>'[3]Pc, Winter, S1'!F81*Main!$B$8+_xlfn.IFNA(VLOOKUP($A81,'EV Distribution'!$A$2:$B$11,2),0)*'EV Scenarios'!F$2</f>
        <v>0.12298066477550448</v>
      </c>
      <c r="G81" s="5">
        <f>'[3]Pc, Winter, S1'!G81*Main!$B$8+_xlfn.IFNA(VLOOKUP($A81,'EV Distribution'!$A$2:$B$11,2),0)*'EV Scenarios'!G$2</f>
        <v>0.11098062647235662</v>
      </c>
      <c r="H81" s="5">
        <f>'[3]Pc, Winter, S1'!H81*Main!$B$8+_xlfn.IFNA(VLOOKUP($A81,'EV Distribution'!$A$2:$B$11,2),0)*'EV Scenarios'!H$2</f>
        <v>0.12443821214053281</v>
      </c>
      <c r="I81" s="5">
        <f>'[3]Pc, Winter, S1'!I81*Main!$B$8+_xlfn.IFNA(VLOOKUP($A81,'EV Distribution'!$A$2:$B$11,2),0)*'EV Scenarios'!I$2</f>
        <v>5.1792755347209112E-2</v>
      </c>
      <c r="J81" s="5">
        <f>'[3]Pc, Winter, S1'!J81*Main!$B$8+_xlfn.IFNA(VLOOKUP($A81,'EV Distribution'!$A$2:$B$11,2),0)*'EV Scenarios'!J$2</f>
        <v>4.9770410340654755E-2</v>
      </c>
      <c r="K81" s="5">
        <f>'[3]Pc, Winter, S1'!K81*Main!$B$8+_xlfn.IFNA(VLOOKUP($A81,'EV Distribution'!$A$2:$B$11,2),0)*'EV Scenarios'!K$2</f>
        <v>6.5847171172812913E-2</v>
      </c>
      <c r="L81" s="5">
        <f>'[3]Pc, Winter, S1'!L81*Main!$B$8+_xlfn.IFNA(VLOOKUP($A81,'EV Distribution'!$A$2:$B$11,2),0)*'EV Scenarios'!L$2</f>
        <v>5.753808832666097E-2</v>
      </c>
      <c r="M81" s="5">
        <f>'[3]Pc, Winter, S1'!M81*Main!$B$8+_xlfn.IFNA(VLOOKUP($A81,'EV Distribution'!$A$2:$B$11,2),0)*'EV Scenarios'!M$2</f>
        <v>6.686088174911986E-2</v>
      </c>
      <c r="N81" s="5">
        <f>'[3]Pc, Winter, S1'!N81*Main!$B$8+_xlfn.IFNA(VLOOKUP($A81,'EV Distribution'!$A$2:$B$11,2),0)*'EV Scenarios'!N$2</f>
        <v>8.0931142045315096E-2</v>
      </c>
      <c r="O81" s="5">
        <f>'[3]Pc, Winter, S1'!O81*Main!$B$8+_xlfn.IFNA(VLOOKUP($A81,'EV Distribution'!$A$2:$B$11,2),0)*'EV Scenarios'!O$2</f>
        <v>0.10236672654208953</v>
      </c>
      <c r="P81" s="5">
        <f>'[3]Pc, Winter, S1'!P81*Main!$B$8+_xlfn.IFNA(VLOOKUP($A81,'EV Distribution'!$A$2:$B$11,2),0)*'EV Scenarios'!P$2</f>
        <v>0.10043075879302868</v>
      </c>
      <c r="Q81" s="5">
        <f>'[3]Pc, Winter, S1'!Q81*Main!$B$8+_xlfn.IFNA(VLOOKUP($A81,'EV Distribution'!$A$2:$B$11,2),0)*'EV Scenarios'!Q$2</f>
        <v>0.10178961123476221</v>
      </c>
      <c r="R81" s="5">
        <f>'[3]Pc, Winter, S1'!R81*Main!$B$8+_xlfn.IFNA(VLOOKUP($A81,'EV Distribution'!$A$2:$B$11,2),0)*'EV Scenarios'!R$2</f>
        <v>8.849663977831701E-2</v>
      </c>
      <c r="S81" s="5">
        <f>'[3]Pc, Winter, S1'!S81*Main!$B$8+_xlfn.IFNA(VLOOKUP($A81,'EV Distribution'!$A$2:$B$11,2),0)*'EV Scenarios'!S$2</f>
        <v>0.12527090897838977</v>
      </c>
      <c r="T81" s="5">
        <f>'[3]Pc, Winter, S1'!T81*Main!$B$8+_xlfn.IFNA(VLOOKUP($A81,'EV Distribution'!$A$2:$B$11,2),0)*'EV Scenarios'!T$2</f>
        <v>0.11582796164588251</v>
      </c>
      <c r="U81" s="5">
        <f>'[3]Pc, Winter, S1'!U81*Main!$B$8+_xlfn.IFNA(VLOOKUP($A81,'EV Distribution'!$A$2:$B$11,2),0)*'EV Scenarios'!U$2</f>
        <v>0.13557327898354279</v>
      </c>
      <c r="V81" s="5">
        <f>'[3]Pc, Winter, S1'!V81*Main!$B$8+_xlfn.IFNA(VLOOKUP($A81,'EV Distribution'!$A$2:$B$11,2),0)*'EV Scenarios'!V$2</f>
        <v>0.1629705202975425</v>
      </c>
      <c r="W81" s="5">
        <f>'[3]Pc, Winter, S1'!W81*Main!$B$8+_xlfn.IFNA(VLOOKUP($A81,'EV Distribution'!$A$2:$B$11,2),0)*'EV Scenarios'!W$2</f>
        <v>0.14729458577137916</v>
      </c>
      <c r="X81" s="5">
        <f>'[3]Pc, Winter, S1'!X81*Main!$B$8+_xlfn.IFNA(VLOOKUP($A81,'EV Distribution'!$A$2:$B$11,2),0)*'EV Scenarios'!X$2</f>
        <v>0.20460126181178706</v>
      </c>
      <c r="Y81" s="5">
        <f>'[3]Pc, Winter, S1'!Y81*Main!$B$8+_xlfn.IFNA(VLOOKUP($A81,'EV Distribution'!$A$2:$B$11,2),0)*'EV Scenarios'!Y$2</f>
        <v>0.21495727783608193</v>
      </c>
    </row>
    <row r="82" spans="1:25" x14ac:dyDescent="0.25">
      <c r="A82">
        <v>42</v>
      </c>
      <c r="B82" s="5">
        <f>'[3]Pc, Winter, S1'!B82*Main!$B$8+_xlfn.IFNA(VLOOKUP($A82,'EV Distribution'!$A$2:$B$11,2),0)*'EV Scenarios'!B$2</f>
        <v>3.1509322073784519E-2</v>
      </c>
      <c r="C82" s="5">
        <f>'[3]Pc, Winter, S1'!C82*Main!$B$8+_xlfn.IFNA(VLOOKUP($A82,'EV Distribution'!$A$2:$B$11,2),0)*'EV Scenarios'!C$2</f>
        <v>3.4352143658179929E-2</v>
      </c>
      <c r="D82" s="5">
        <f>'[3]Pc, Winter, S1'!D82*Main!$B$8+_xlfn.IFNA(VLOOKUP($A82,'EV Distribution'!$A$2:$B$11,2),0)*'EV Scenarios'!D$2</f>
        <v>2.6185431786312049E-2</v>
      </c>
      <c r="E82" s="5">
        <f>'[3]Pc, Winter, S1'!E82*Main!$B$8+_xlfn.IFNA(VLOOKUP($A82,'EV Distribution'!$A$2:$B$11,2),0)*'EV Scenarios'!E$2</f>
        <v>2.0084039257931122E-2</v>
      </c>
      <c r="F82" s="5">
        <f>'[3]Pc, Winter, S1'!F82*Main!$B$8+_xlfn.IFNA(VLOOKUP($A82,'EV Distribution'!$A$2:$B$11,2),0)*'EV Scenarios'!F$2</f>
        <v>2.3380276094996457E-2</v>
      </c>
      <c r="G82" s="5">
        <f>'[3]Pc, Winter, S1'!G82*Main!$B$8+_xlfn.IFNA(VLOOKUP($A82,'EV Distribution'!$A$2:$B$11,2),0)*'EV Scenarios'!G$2</f>
        <v>2.3024671948130553E-2</v>
      </c>
      <c r="H82" s="5">
        <f>'[3]Pc, Winter, S1'!H82*Main!$B$8+_xlfn.IFNA(VLOOKUP($A82,'EV Distribution'!$A$2:$B$11,2),0)*'EV Scenarios'!H$2</f>
        <v>2.7031188719962039E-2</v>
      </c>
      <c r="I82" s="5">
        <f>'[3]Pc, Winter, S1'!I82*Main!$B$8+_xlfn.IFNA(VLOOKUP($A82,'EV Distribution'!$A$2:$B$11,2),0)*'EV Scenarios'!I$2</f>
        <v>3.6471588930055657E-2</v>
      </c>
      <c r="J82" s="5">
        <f>'[3]Pc, Winter, S1'!J82*Main!$B$8+_xlfn.IFNA(VLOOKUP($A82,'EV Distribution'!$A$2:$B$11,2),0)*'EV Scenarios'!J$2</f>
        <v>6.9866852226024692E-2</v>
      </c>
      <c r="K82" s="5">
        <f>'[3]Pc, Winter, S1'!K82*Main!$B$8+_xlfn.IFNA(VLOOKUP($A82,'EV Distribution'!$A$2:$B$11,2),0)*'EV Scenarios'!K$2</f>
        <v>9.1031094852460484E-2</v>
      </c>
      <c r="L82" s="5">
        <f>'[3]Pc, Winter, S1'!L82*Main!$B$8+_xlfn.IFNA(VLOOKUP($A82,'EV Distribution'!$A$2:$B$11,2),0)*'EV Scenarios'!L$2</f>
        <v>0.10740676170515202</v>
      </c>
      <c r="M82" s="5">
        <f>'[3]Pc, Winter, S1'!M82*Main!$B$8+_xlfn.IFNA(VLOOKUP($A82,'EV Distribution'!$A$2:$B$11,2),0)*'EV Scenarios'!M$2</f>
        <v>0.11522361608027004</v>
      </c>
      <c r="N82" s="5">
        <f>'[3]Pc, Winter, S1'!N82*Main!$B$8+_xlfn.IFNA(VLOOKUP($A82,'EV Distribution'!$A$2:$B$11,2),0)*'EV Scenarios'!N$2</f>
        <v>0.11175788725363858</v>
      </c>
      <c r="O82" s="5">
        <f>'[3]Pc, Winter, S1'!O82*Main!$B$8+_xlfn.IFNA(VLOOKUP($A82,'EV Distribution'!$A$2:$B$11,2),0)*'EV Scenarios'!O$2</f>
        <v>9.8290012502315921E-2</v>
      </c>
      <c r="P82" s="5">
        <f>'[3]Pc, Winter, S1'!P82*Main!$B$8+_xlfn.IFNA(VLOOKUP($A82,'EV Distribution'!$A$2:$B$11,2),0)*'EV Scenarios'!P$2</f>
        <v>9.6053570331558299E-2</v>
      </c>
      <c r="Q82" s="5">
        <f>'[3]Pc, Winter, S1'!Q82*Main!$B$8+_xlfn.IFNA(VLOOKUP($A82,'EV Distribution'!$A$2:$B$11,2),0)*'EV Scenarios'!Q$2</f>
        <v>9.7790429727435901E-2</v>
      </c>
      <c r="R82" s="5">
        <f>'[3]Pc, Winter, S1'!R82*Main!$B$8+_xlfn.IFNA(VLOOKUP($A82,'EV Distribution'!$A$2:$B$11,2),0)*'EV Scenarios'!R$2</f>
        <v>9.6241234429200115E-2</v>
      </c>
      <c r="S82" s="5">
        <f>'[3]Pc, Winter, S1'!S82*Main!$B$8+_xlfn.IFNA(VLOOKUP($A82,'EV Distribution'!$A$2:$B$11,2),0)*'EV Scenarios'!S$2</f>
        <v>9.2557817844150722E-2</v>
      </c>
      <c r="T82" s="5">
        <f>'[3]Pc, Winter, S1'!T82*Main!$B$8+_xlfn.IFNA(VLOOKUP($A82,'EV Distribution'!$A$2:$B$11,2),0)*'EV Scenarios'!T$2</f>
        <v>8.8581091255344788E-2</v>
      </c>
      <c r="U82" s="5">
        <f>'[3]Pc, Winter, S1'!U82*Main!$B$8+_xlfn.IFNA(VLOOKUP($A82,'EV Distribution'!$A$2:$B$11,2),0)*'EV Scenarios'!U$2</f>
        <v>8.7078147344293352E-2</v>
      </c>
      <c r="V82" s="5">
        <f>'[3]Pc, Winter, S1'!V82*Main!$B$8+_xlfn.IFNA(VLOOKUP($A82,'EV Distribution'!$A$2:$B$11,2),0)*'EV Scenarios'!V$2</f>
        <v>8.5827164205938763E-2</v>
      </c>
      <c r="W82" s="5">
        <f>'[3]Pc, Winter, S1'!W82*Main!$B$8+_xlfn.IFNA(VLOOKUP($A82,'EV Distribution'!$A$2:$B$11,2),0)*'EV Scenarios'!W$2</f>
        <v>8.066695438675163E-2</v>
      </c>
      <c r="X82" s="5">
        <f>'[3]Pc, Winter, S1'!X82*Main!$B$8+_xlfn.IFNA(VLOOKUP($A82,'EV Distribution'!$A$2:$B$11,2),0)*'EV Scenarios'!X$2</f>
        <v>6.6649373950564472E-2</v>
      </c>
      <c r="Y82" s="5">
        <f>'[3]Pc, Winter, S1'!Y82*Main!$B$8+_xlfn.IFNA(VLOOKUP($A82,'EV Distribution'!$A$2:$B$11,2),0)*'EV Scenarios'!Y$2</f>
        <v>3.7376507197097987E-2</v>
      </c>
    </row>
    <row r="83" spans="1:25" x14ac:dyDescent="0.25">
      <c r="A83">
        <v>43</v>
      </c>
      <c r="B83" s="5">
        <f>'[3]Pc, Winter, S1'!B83*Main!$B$8+_xlfn.IFNA(VLOOKUP($A83,'EV Distribution'!$A$2:$B$11,2),0)*'EV Scenarios'!B$2</f>
        <v>4.0374699604230596E-2</v>
      </c>
      <c r="C83" s="5">
        <f>'[3]Pc, Winter, S1'!C83*Main!$B$8+_xlfn.IFNA(VLOOKUP($A83,'EV Distribution'!$A$2:$B$11,2),0)*'EV Scenarios'!C$2</f>
        <v>2.8981719121867869E-2</v>
      </c>
      <c r="D83" s="5">
        <f>'[3]Pc, Winter, S1'!D83*Main!$B$8+_xlfn.IFNA(VLOOKUP($A83,'EV Distribution'!$A$2:$B$11,2),0)*'EV Scenarios'!D$2</f>
        <v>1.3783853720606169E-2</v>
      </c>
      <c r="E83" s="5">
        <f>'[3]Pc, Winter, S1'!E83*Main!$B$8+_xlfn.IFNA(VLOOKUP($A83,'EV Distribution'!$A$2:$B$11,2),0)*'EV Scenarios'!E$2</f>
        <v>1.2177435626396428E-2</v>
      </c>
      <c r="F83" s="5">
        <f>'[3]Pc, Winter, S1'!F83*Main!$B$8+_xlfn.IFNA(VLOOKUP($A83,'EV Distribution'!$A$2:$B$11,2),0)*'EV Scenarios'!F$2</f>
        <v>1.3695579552656162E-2</v>
      </c>
      <c r="G83" s="5">
        <f>'[3]Pc, Winter, S1'!G83*Main!$B$8+_xlfn.IFNA(VLOOKUP($A83,'EV Distribution'!$A$2:$B$11,2),0)*'EV Scenarios'!G$2</f>
        <v>1.4442713906517976E-2</v>
      </c>
      <c r="H83" s="5">
        <f>'[3]Pc, Winter, S1'!H83*Main!$B$8+_xlfn.IFNA(VLOOKUP($A83,'EV Distribution'!$A$2:$B$11,2),0)*'EV Scenarios'!H$2</f>
        <v>1.5852239249370625E-2</v>
      </c>
      <c r="I83" s="5">
        <f>'[3]Pc, Winter, S1'!I83*Main!$B$8+_xlfn.IFNA(VLOOKUP($A83,'EV Distribution'!$A$2:$B$11,2),0)*'EV Scenarios'!I$2</f>
        <v>2.7612618742083629E-2</v>
      </c>
      <c r="J83" s="5">
        <f>'[3]Pc, Winter, S1'!J83*Main!$B$8+_xlfn.IFNA(VLOOKUP($A83,'EV Distribution'!$A$2:$B$11,2),0)*'EV Scenarios'!J$2</f>
        <v>5.1274240201916649E-2</v>
      </c>
      <c r="K83" s="5">
        <f>'[3]Pc, Winter, S1'!K83*Main!$B$8+_xlfn.IFNA(VLOOKUP($A83,'EV Distribution'!$A$2:$B$11,2),0)*'EV Scenarios'!K$2</f>
        <v>7.8329874539124572E-2</v>
      </c>
      <c r="L83" s="5">
        <f>'[3]Pc, Winter, S1'!L83*Main!$B$8+_xlfn.IFNA(VLOOKUP($A83,'EV Distribution'!$A$2:$B$11,2),0)*'EV Scenarios'!L$2</f>
        <v>8.6243123958495607E-2</v>
      </c>
      <c r="M83" s="5">
        <f>'[3]Pc, Winter, S1'!M83*Main!$B$8+_xlfn.IFNA(VLOOKUP($A83,'EV Distribution'!$A$2:$B$11,2),0)*'EV Scenarios'!M$2</f>
        <v>8.9234788047198282E-2</v>
      </c>
      <c r="N83" s="5">
        <f>'[3]Pc, Winter, S1'!N83*Main!$B$8+_xlfn.IFNA(VLOOKUP($A83,'EV Distribution'!$A$2:$B$11,2),0)*'EV Scenarios'!N$2</f>
        <v>8.9295956003510743E-2</v>
      </c>
      <c r="O83" s="5">
        <f>'[3]Pc, Winter, S1'!O83*Main!$B$8+_xlfn.IFNA(VLOOKUP($A83,'EV Distribution'!$A$2:$B$11,2),0)*'EV Scenarios'!O$2</f>
        <v>8.949731405337405E-2</v>
      </c>
      <c r="P83" s="5">
        <f>'[3]Pc, Winter, S1'!P83*Main!$B$8+_xlfn.IFNA(VLOOKUP($A83,'EV Distribution'!$A$2:$B$11,2),0)*'EV Scenarios'!P$2</f>
        <v>9.2415124366508339E-2</v>
      </c>
      <c r="Q83" s="5">
        <f>'[3]Pc, Winter, S1'!Q83*Main!$B$8+_xlfn.IFNA(VLOOKUP($A83,'EV Distribution'!$A$2:$B$11,2),0)*'EV Scenarios'!Q$2</f>
        <v>9.8338425969445753E-2</v>
      </c>
      <c r="R83" s="5">
        <f>'[3]Pc, Winter, S1'!R83*Main!$B$8+_xlfn.IFNA(VLOOKUP($A83,'EV Distribution'!$A$2:$B$11,2),0)*'EV Scenarios'!R$2</f>
        <v>9.6077019212124345E-2</v>
      </c>
      <c r="S83" s="5">
        <f>'[3]Pc, Winter, S1'!S83*Main!$B$8+_xlfn.IFNA(VLOOKUP($A83,'EV Distribution'!$A$2:$B$11,2),0)*'EV Scenarios'!S$2</f>
        <v>9.9248912344794854E-2</v>
      </c>
      <c r="T83" s="5">
        <f>'[3]Pc, Winter, S1'!T83*Main!$B$8+_xlfn.IFNA(VLOOKUP($A83,'EV Distribution'!$A$2:$B$11,2),0)*'EV Scenarios'!T$2</f>
        <v>0.10082945970162163</v>
      </c>
      <c r="U83" s="5">
        <f>'[3]Pc, Winter, S1'!U83*Main!$B$8+_xlfn.IFNA(VLOOKUP($A83,'EV Distribution'!$A$2:$B$11,2),0)*'EV Scenarios'!U$2</f>
        <v>0.10576924636161102</v>
      </c>
      <c r="V83" s="5">
        <f>'[3]Pc, Winter, S1'!V83*Main!$B$8+_xlfn.IFNA(VLOOKUP($A83,'EV Distribution'!$A$2:$B$11,2),0)*'EV Scenarios'!V$2</f>
        <v>9.7205440557627268E-2</v>
      </c>
      <c r="W83" s="5">
        <f>'[3]Pc, Winter, S1'!W83*Main!$B$8+_xlfn.IFNA(VLOOKUP($A83,'EV Distribution'!$A$2:$B$11,2),0)*'EV Scenarios'!W$2</f>
        <v>8.1027605334906785E-2</v>
      </c>
      <c r="X83" s="5">
        <f>'[3]Pc, Winter, S1'!X83*Main!$B$8+_xlfn.IFNA(VLOOKUP($A83,'EV Distribution'!$A$2:$B$11,2),0)*'EV Scenarios'!X$2</f>
        <v>7.8611759328150829E-2</v>
      </c>
      <c r="Y83" s="5">
        <f>'[3]Pc, Winter, S1'!Y83*Main!$B$8+_xlfn.IFNA(VLOOKUP($A83,'EV Distribution'!$A$2:$B$11,2),0)*'EV Scenarios'!Y$2</f>
        <v>5.6283570211568726E-2</v>
      </c>
    </row>
    <row r="84" spans="1:25" x14ac:dyDescent="0.25">
      <c r="A84">
        <v>55</v>
      </c>
      <c r="B84" s="5">
        <f>'[3]Pc, Winter, S1'!B84*Main!$B$8+_xlfn.IFNA(VLOOKUP($A84,'EV Distribution'!$A$2:$B$11,2),0)*'EV Scenarios'!B$2</f>
        <v>0.20945249968711649</v>
      </c>
      <c r="C84" s="5">
        <f>'[3]Pc, Winter, S1'!C84*Main!$B$8+_xlfn.IFNA(VLOOKUP($A84,'EV Distribution'!$A$2:$B$11,2),0)*'EV Scenarios'!C$2</f>
        <v>0.18546099900172097</v>
      </c>
      <c r="D84" s="5">
        <f>'[3]Pc, Winter, S1'!D84*Main!$B$8+_xlfn.IFNA(VLOOKUP($A84,'EV Distribution'!$A$2:$B$11,2),0)*'EV Scenarios'!D$2</f>
        <v>0.16382568235449119</v>
      </c>
      <c r="E84" s="5">
        <f>'[3]Pc, Winter, S1'!E84*Main!$B$8+_xlfn.IFNA(VLOOKUP($A84,'EV Distribution'!$A$2:$B$11,2),0)*'EV Scenarios'!E$2</f>
        <v>0.16330317509934802</v>
      </c>
      <c r="F84" s="5">
        <f>'[3]Pc, Winter, S1'!F84*Main!$B$8+_xlfn.IFNA(VLOOKUP($A84,'EV Distribution'!$A$2:$B$11,2),0)*'EV Scenarios'!F$2</f>
        <v>0.13772377951318249</v>
      </c>
      <c r="G84" s="5">
        <f>'[3]Pc, Winter, S1'!G84*Main!$B$8+_xlfn.IFNA(VLOOKUP($A84,'EV Distribution'!$A$2:$B$11,2),0)*'EV Scenarios'!G$2</f>
        <v>0.1313510669549996</v>
      </c>
      <c r="H84" s="5">
        <f>'[3]Pc, Winter, S1'!H84*Main!$B$8+_xlfn.IFNA(VLOOKUP($A84,'EV Distribution'!$A$2:$B$11,2),0)*'EV Scenarios'!H$2</f>
        <v>0.17199135145493571</v>
      </c>
      <c r="I84" s="5">
        <f>'[3]Pc, Winter, S1'!I84*Main!$B$8+_xlfn.IFNA(VLOOKUP($A84,'EV Distribution'!$A$2:$B$11,2),0)*'EV Scenarios'!I$2</f>
        <v>0.11671447430197761</v>
      </c>
      <c r="J84" s="5">
        <f>'[3]Pc, Winter, S1'!J84*Main!$B$8+_xlfn.IFNA(VLOOKUP($A84,'EV Distribution'!$A$2:$B$11,2),0)*'EV Scenarios'!J$2</f>
        <v>0.15563842480385592</v>
      </c>
      <c r="K84" s="5">
        <f>'[3]Pc, Winter, S1'!K84*Main!$B$8+_xlfn.IFNA(VLOOKUP($A84,'EV Distribution'!$A$2:$B$11,2),0)*'EV Scenarios'!K$2</f>
        <v>0.20090734740072083</v>
      </c>
      <c r="L84" s="5">
        <f>'[3]Pc, Winter, S1'!L84*Main!$B$8+_xlfn.IFNA(VLOOKUP($A84,'EV Distribution'!$A$2:$B$11,2),0)*'EV Scenarios'!L$2</f>
        <v>0.20493400335567621</v>
      </c>
      <c r="M84" s="5">
        <f>'[3]Pc, Winter, S1'!M84*Main!$B$8+_xlfn.IFNA(VLOOKUP($A84,'EV Distribution'!$A$2:$B$11,2),0)*'EV Scenarios'!M$2</f>
        <v>0.22575510231733828</v>
      </c>
      <c r="N84" s="5">
        <f>'[3]Pc, Winter, S1'!N84*Main!$B$8+_xlfn.IFNA(VLOOKUP($A84,'EV Distribution'!$A$2:$B$11,2),0)*'EV Scenarios'!N$2</f>
        <v>0.23293106970899224</v>
      </c>
      <c r="O84" s="5">
        <f>'[3]Pc, Winter, S1'!O84*Main!$B$8+_xlfn.IFNA(VLOOKUP($A84,'EV Distribution'!$A$2:$B$11,2),0)*'EV Scenarios'!O$2</f>
        <v>0.23196734379227146</v>
      </c>
      <c r="P84" s="5">
        <f>'[3]Pc, Winter, S1'!P84*Main!$B$8+_xlfn.IFNA(VLOOKUP($A84,'EV Distribution'!$A$2:$B$11,2),0)*'EV Scenarios'!P$2</f>
        <v>0.22657140993838015</v>
      </c>
      <c r="Q84" s="5">
        <f>'[3]Pc, Winter, S1'!Q84*Main!$B$8+_xlfn.IFNA(VLOOKUP($A84,'EV Distribution'!$A$2:$B$11,2),0)*'EV Scenarios'!Q$2</f>
        <v>0.23003385045097255</v>
      </c>
      <c r="R84" s="5">
        <f>'[3]Pc, Winter, S1'!R84*Main!$B$8+_xlfn.IFNA(VLOOKUP($A84,'EV Distribution'!$A$2:$B$11,2),0)*'EV Scenarios'!R$2</f>
        <v>0.19466407732980784</v>
      </c>
      <c r="S84" s="5">
        <f>'[3]Pc, Winter, S1'!S84*Main!$B$8+_xlfn.IFNA(VLOOKUP($A84,'EV Distribution'!$A$2:$B$11,2),0)*'EV Scenarios'!S$2</f>
        <v>0.2163980242587375</v>
      </c>
      <c r="T84" s="5">
        <f>'[3]Pc, Winter, S1'!T84*Main!$B$8+_xlfn.IFNA(VLOOKUP($A84,'EV Distribution'!$A$2:$B$11,2),0)*'EV Scenarios'!T$2</f>
        <v>0.16564690785273584</v>
      </c>
      <c r="U84" s="5">
        <f>'[3]Pc, Winter, S1'!U84*Main!$B$8+_xlfn.IFNA(VLOOKUP($A84,'EV Distribution'!$A$2:$B$11,2),0)*'EV Scenarios'!U$2</f>
        <v>0.13980694184649617</v>
      </c>
      <c r="V84" s="5">
        <f>'[3]Pc, Winter, S1'!V84*Main!$B$8+_xlfn.IFNA(VLOOKUP($A84,'EV Distribution'!$A$2:$B$11,2),0)*'EV Scenarios'!V$2</f>
        <v>0.15019998309919558</v>
      </c>
      <c r="W84" s="5">
        <f>'[3]Pc, Winter, S1'!W84*Main!$B$8+_xlfn.IFNA(VLOOKUP($A84,'EV Distribution'!$A$2:$B$11,2),0)*'EV Scenarios'!W$2</f>
        <v>0.14015513070909055</v>
      </c>
      <c r="X84" s="5">
        <f>'[3]Pc, Winter, S1'!X84*Main!$B$8+_xlfn.IFNA(VLOOKUP($A84,'EV Distribution'!$A$2:$B$11,2),0)*'EV Scenarios'!X$2</f>
        <v>0.20679278654521183</v>
      </c>
      <c r="Y84" s="5">
        <f>'[3]Pc, Winter, S1'!Y84*Main!$B$8+_xlfn.IFNA(VLOOKUP($A84,'EV Distribution'!$A$2:$B$11,2),0)*'EV Scenarios'!Y$2</f>
        <v>0.21356827019067148</v>
      </c>
    </row>
    <row r="85" spans="1:25" x14ac:dyDescent="0.25">
      <c r="A85">
        <v>56</v>
      </c>
      <c r="B85" s="5">
        <f>'[3]Pc, Winter, S1'!B85*Main!$B$8+_xlfn.IFNA(VLOOKUP($A85,'EV Distribution'!$A$2:$B$11,2),0)*'EV Scenarios'!B$2</f>
        <v>0.24025392686418262</v>
      </c>
      <c r="C85" s="5">
        <f>'[3]Pc, Winter, S1'!C85*Main!$B$8+_xlfn.IFNA(VLOOKUP($A85,'EV Distribution'!$A$2:$B$11,2),0)*'EV Scenarios'!C$2</f>
        <v>0.22553674481086267</v>
      </c>
      <c r="D85" s="5">
        <f>'[3]Pc, Winter, S1'!D85*Main!$B$8+_xlfn.IFNA(VLOOKUP($A85,'EV Distribution'!$A$2:$B$11,2),0)*'EV Scenarios'!D$2</f>
        <v>0.20529012606384234</v>
      </c>
      <c r="E85" s="5">
        <f>'[3]Pc, Winter, S1'!E85*Main!$B$8+_xlfn.IFNA(VLOOKUP($A85,'EV Distribution'!$A$2:$B$11,2),0)*'EV Scenarios'!E$2</f>
        <v>0.1929648743544371</v>
      </c>
      <c r="F85" s="5">
        <f>'[3]Pc, Winter, S1'!F85*Main!$B$8+_xlfn.IFNA(VLOOKUP($A85,'EV Distribution'!$A$2:$B$11,2),0)*'EV Scenarios'!F$2</f>
        <v>0.17439068587725692</v>
      </c>
      <c r="G85" s="5">
        <f>'[3]Pc, Winter, S1'!G85*Main!$B$8+_xlfn.IFNA(VLOOKUP($A85,'EV Distribution'!$A$2:$B$11,2),0)*'EV Scenarios'!G$2</f>
        <v>0.15853176588472581</v>
      </c>
      <c r="H85" s="5">
        <f>'[3]Pc, Winter, S1'!H85*Main!$B$8+_xlfn.IFNA(VLOOKUP($A85,'EV Distribution'!$A$2:$B$11,2),0)*'EV Scenarios'!H$2</f>
        <v>0.18639836488933798</v>
      </c>
      <c r="I85" s="5">
        <f>'[3]Pc, Winter, S1'!I85*Main!$B$8+_xlfn.IFNA(VLOOKUP($A85,'EV Distribution'!$A$2:$B$11,2),0)*'EV Scenarios'!I$2</f>
        <v>0.15096639493276004</v>
      </c>
      <c r="J85" s="5">
        <f>'[3]Pc, Winter, S1'!J85*Main!$B$8+_xlfn.IFNA(VLOOKUP($A85,'EV Distribution'!$A$2:$B$11,2),0)*'EV Scenarios'!J$2</f>
        <v>0.19081684300696738</v>
      </c>
      <c r="K85" s="5">
        <f>'[3]Pc, Winter, S1'!K85*Main!$B$8+_xlfn.IFNA(VLOOKUP($A85,'EV Distribution'!$A$2:$B$11,2),0)*'EV Scenarios'!K$2</f>
        <v>0.23504926640655241</v>
      </c>
      <c r="L85" s="5">
        <f>'[3]Pc, Winter, S1'!L85*Main!$B$8+_xlfn.IFNA(VLOOKUP($A85,'EV Distribution'!$A$2:$B$11,2),0)*'EV Scenarios'!L$2</f>
        <v>0.22992344726407249</v>
      </c>
      <c r="M85" s="5">
        <f>'[3]Pc, Winter, S1'!M85*Main!$B$8+_xlfn.IFNA(VLOOKUP($A85,'EV Distribution'!$A$2:$B$11,2),0)*'EV Scenarios'!M$2</f>
        <v>0.23941862499496497</v>
      </c>
      <c r="N85" s="5">
        <f>'[3]Pc, Winter, S1'!N85*Main!$B$8+_xlfn.IFNA(VLOOKUP($A85,'EV Distribution'!$A$2:$B$11,2),0)*'EV Scenarios'!N$2</f>
        <v>0.2346120671422931</v>
      </c>
      <c r="O85" s="5">
        <f>'[3]Pc, Winter, S1'!O85*Main!$B$8+_xlfn.IFNA(VLOOKUP($A85,'EV Distribution'!$A$2:$B$11,2),0)*'EV Scenarios'!O$2</f>
        <v>0.22765770072372354</v>
      </c>
      <c r="P85" s="5">
        <f>'[3]Pc, Winter, S1'!P85*Main!$B$8+_xlfn.IFNA(VLOOKUP($A85,'EV Distribution'!$A$2:$B$11,2),0)*'EV Scenarios'!P$2</f>
        <v>0.22701364368150617</v>
      </c>
      <c r="Q85" s="5">
        <f>'[3]Pc, Winter, S1'!Q85*Main!$B$8+_xlfn.IFNA(VLOOKUP($A85,'EV Distribution'!$A$2:$B$11,2),0)*'EV Scenarios'!Q$2</f>
        <v>0.23262384689823287</v>
      </c>
      <c r="R85" s="5">
        <f>'[3]Pc, Winter, S1'!R85*Main!$B$8+_xlfn.IFNA(VLOOKUP($A85,'EV Distribution'!$A$2:$B$11,2),0)*'EV Scenarios'!R$2</f>
        <v>0.21140066396611204</v>
      </c>
      <c r="S85" s="5">
        <f>'[3]Pc, Winter, S1'!S85*Main!$B$8+_xlfn.IFNA(VLOOKUP($A85,'EV Distribution'!$A$2:$B$11,2),0)*'EV Scenarios'!S$2</f>
        <v>0.23391692704391373</v>
      </c>
      <c r="T85" s="5">
        <f>'[3]Pc, Winter, S1'!T85*Main!$B$8+_xlfn.IFNA(VLOOKUP($A85,'EV Distribution'!$A$2:$B$11,2),0)*'EV Scenarios'!T$2</f>
        <v>0.19466813789711665</v>
      </c>
      <c r="U85" s="5">
        <f>'[3]Pc, Winter, S1'!U85*Main!$B$8+_xlfn.IFNA(VLOOKUP($A85,'EV Distribution'!$A$2:$B$11,2),0)*'EV Scenarios'!U$2</f>
        <v>0.18158413060990483</v>
      </c>
      <c r="V85" s="5">
        <f>'[3]Pc, Winter, S1'!V85*Main!$B$8+_xlfn.IFNA(VLOOKUP($A85,'EV Distribution'!$A$2:$B$11,2),0)*'EV Scenarios'!V$2</f>
        <v>0.16568747721172117</v>
      </c>
      <c r="W85" s="5">
        <f>'[3]Pc, Winter, S1'!W85*Main!$B$8+_xlfn.IFNA(VLOOKUP($A85,'EV Distribution'!$A$2:$B$11,2),0)*'EV Scenarios'!W$2</f>
        <v>0.14362763740358744</v>
      </c>
      <c r="X85" s="5">
        <f>'[3]Pc, Winter, S1'!X85*Main!$B$8+_xlfn.IFNA(VLOOKUP($A85,'EV Distribution'!$A$2:$B$11,2),0)*'EV Scenarios'!X$2</f>
        <v>0.19473332614499256</v>
      </c>
      <c r="Y85" s="5">
        <f>'[3]Pc, Winter, S1'!Y85*Main!$B$8+_xlfn.IFNA(VLOOKUP($A85,'EV Distribution'!$A$2:$B$11,2),0)*'EV Scenarios'!Y$2</f>
        <v>0.21568554870720244</v>
      </c>
    </row>
    <row r="86" spans="1:25" x14ac:dyDescent="0.25">
      <c r="A86">
        <v>30</v>
      </c>
      <c r="B86" s="5">
        <f>'[3]Pc, Winter, S1'!B86*Main!$B$8+_xlfn.IFNA(VLOOKUP($A86,'EV Distribution'!$A$2:$B$11,2),0)*'EV Scenarios'!B$2</f>
        <v>9.1516177460959011E-3</v>
      </c>
      <c r="C86" s="5">
        <f>'[3]Pc, Winter, S1'!C86*Main!$B$8+_xlfn.IFNA(VLOOKUP($A86,'EV Distribution'!$A$2:$B$11,2),0)*'EV Scenarios'!C$2</f>
        <v>8.5469200151296124E-3</v>
      </c>
      <c r="D86" s="5">
        <f>'[3]Pc, Winter, S1'!D86*Main!$B$8+_xlfn.IFNA(VLOOKUP($A86,'EV Distribution'!$A$2:$B$11,2),0)*'EV Scenarios'!D$2</f>
        <v>8.3513851750452381E-3</v>
      </c>
      <c r="E86" s="5">
        <f>'[3]Pc, Winter, S1'!E86*Main!$B$8+_xlfn.IFNA(VLOOKUP($A86,'EV Distribution'!$A$2:$B$11,2),0)*'EV Scenarios'!E$2</f>
        <v>8.6301830317097386E-3</v>
      </c>
      <c r="F86" s="5">
        <f>'[3]Pc, Winter, S1'!F86*Main!$B$8+_xlfn.IFNA(VLOOKUP($A86,'EV Distribution'!$A$2:$B$11,2),0)*'EV Scenarios'!F$2</f>
        <v>8.1008290676136806E-3</v>
      </c>
      <c r="G86" s="5">
        <f>'[3]Pc, Winter, S1'!G86*Main!$B$8+_xlfn.IFNA(VLOOKUP($A86,'EV Distribution'!$A$2:$B$11,2),0)*'EV Scenarios'!G$2</f>
        <v>9.2801269390193532E-3</v>
      </c>
      <c r="H86" s="5">
        <f>'[3]Pc, Winter, S1'!H86*Main!$B$8+_xlfn.IFNA(VLOOKUP($A86,'EV Distribution'!$A$2:$B$11,2),0)*'EV Scenarios'!H$2</f>
        <v>1.0917776115864213E-2</v>
      </c>
      <c r="I86" s="5">
        <f>'[3]Pc, Winter, S1'!I86*Main!$B$8+_xlfn.IFNA(VLOOKUP($A86,'EV Distribution'!$A$2:$B$11,2),0)*'EV Scenarios'!I$2</f>
        <v>1.2033841842183937E-2</v>
      </c>
      <c r="J86" s="5">
        <f>'[3]Pc, Winter, S1'!J86*Main!$B$8+_xlfn.IFNA(VLOOKUP($A86,'EV Distribution'!$A$2:$B$11,2),0)*'EV Scenarios'!J$2</f>
        <v>1.5159506380241524E-2</v>
      </c>
      <c r="K86" s="5">
        <f>'[3]Pc, Winter, S1'!K86*Main!$B$8+_xlfn.IFNA(VLOOKUP($A86,'EV Distribution'!$A$2:$B$11,2),0)*'EV Scenarios'!K$2</f>
        <v>1.8002280918431871E-2</v>
      </c>
      <c r="L86" s="5">
        <f>'[3]Pc, Winter, S1'!L86*Main!$B$8+_xlfn.IFNA(VLOOKUP($A86,'EV Distribution'!$A$2:$B$11,2),0)*'EV Scenarios'!L$2</f>
        <v>2.0106294450623473E-2</v>
      </c>
      <c r="M86" s="5">
        <f>'[3]Pc, Winter, S1'!M86*Main!$B$8+_xlfn.IFNA(VLOOKUP($A86,'EV Distribution'!$A$2:$B$11,2),0)*'EV Scenarios'!M$2</f>
        <v>2.0054840805124499E-2</v>
      </c>
      <c r="N86" s="5">
        <f>'[3]Pc, Winter, S1'!N86*Main!$B$8+_xlfn.IFNA(VLOOKUP($A86,'EV Distribution'!$A$2:$B$11,2),0)*'EV Scenarios'!N$2</f>
        <v>1.8147395084041382E-2</v>
      </c>
      <c r="O86" s="5">
        <f>'[3]Pc, Winter, S1'!O86*Main!$B$8+_xlfn.IFNA(VLOOKUP($A86,'EV Distribution'!$A$2:$B$11,2),0)*'EV Scenarios'!O$2</f>
        <v>1.4589996288534537E-2</v>
      </c>
      <c r="P86" s="5">
        <f>'[3]Pc, Winter, S1'!P86*Main!$B$8+_xlfn.IFNA(VLOOKUP($A86,'EV Distribution'!$A$2:$B$11,2),0)*'EV Scenarios'!P$2</f>
        <v>1.6854013087493118E-2</v>
      </c>
      <c r="Q86" s="5">
        <f>'[3]Pc, Winter, S1'!Q86*Main!$B$8+_xlfn.IFNA(VLOOKUP($A86,'EV Distribution'!$A$2:$B$11,2),0)*'EV Scenarios'!Q$2</f>
        <v>1.6475311299430612E-2</v>
      </c>
      <c r="R86" s="5">
        <f>'[3]Pc, Winter, S1'!R86*Main!$B$8+_xlfn.IFNA(VLOOKUP($A86,'EV Distribution'!$A$2:$B$11,2),0)*'EV Scenarios'!R$2</f>
        <v>1.5305692965556408E-2</v>
      </c>
      <c r="S86" s="5">
        <f>'[3]Pc, Winter, S1'!S86*Main!$B$8+_xlfn.IFNA(VLOOKUP($A86,'EV Distribution'!$A$2:$B$11,2),0)*'EV Scenarios'!S$2</f>
        <v>1.5257440799701047E-2</v>
      </c>
      <c r="T86" s="5">
        <f>'[3]Pc, Winter, S1'!T86*Main!$B$8+_xlfn.IFNA(VLOOKUP($A86,'EV Distribution'!$A$2:$B$11,2),0)*'EV Scenarios'!T$2</f>
        <v>1.3532102172026198E-2</v>
      </c>
      <c r="U86" s="5">
        <f>'[3]Pc, Winter, S1'!U86*Main!$B$8+_xlfn.IFNA(VLOOKUP($A86,'EV Distribution'!$A$2:$B$11,2),0)*'EV Scenarios'!U$2</f>
        <v>1.1159458607711826E-2</v>
      </c>
      <c r="V86" s="5">
        <f>'[3]Pc, Winter, S1'!V86*Main!$B$8+_xlfn.IFNA(VLOOKUP($A86,'EV Distribution'!$A$2:$B$11,2),0)*'EV Scenarios'!V$2</f>
        <v>9.7671393185626617E-3</v>
      </c>
      <c r="W86" s="5">
        <f>'[3]Pc, Winter, S1'!W86*Main!$B$8+_xlfn.IFNA(VLOOKUP($A86,'EV Distribution'!$A$2:$B$11,2),0)*'EV Scenarios'!W$2</f>
        <v>9.63121143586264E-3</v>
      </c>
      <c r="X86" s="5">
        <f>'[3]Pc, Winter, S1'!X86*Main!$B$8+_xlfn.IFNA(VLOOKUP($A86,'EV Distribution'!$A$2:$B$11,2),0)*'EV Scenarios'!X$2</f>
        <v>9.9109452490165999E-3</v>
      </c>
      <c r="Y86" s="5">
        <f>'[3]Pc, Winter, S1'!Y86*Main!$B$8+_xlfn.IFNA(VLOOKUP($A86,'EV Distribution'!$A$2:$B$11,2),0)*'EV Scenarios'!Y$2</f>
        <v>9.8257439872305487E-3</v>
      </c>
    </row>
    <row r="87" spans="1:25" x14ac:dyDescent="0.25">
      <c r="A87">
        <v>29</v>
      </c>
      <c r="B87" s="5">
        <f>'[3]Pc, Winter, S1'!B87*Main!$B$8+_xlfn.IFNA(VLOOKUP($A87,'EV Distribution'!$A$2:$B$11,2),0)*'EV Scenarios'!B$2</f>
        <v>8.4458618445391806E-3</v>
      </c>
      <c r="C87" s="5">
        <f>'[3]Pc, Winter, S1'!C87*Main!$B$8+_xlfn.IFNA(VLOOKUP($A87,'EV Distribution'!$A$2:$B$11,2),0)*'EV Scenarios'!C$2</f>
        <v>8.2950112562495092E-3</v>
      </c>
      <c r="D87" s="5">
        <f>'[3]Pc, Winter, S1'!D87*Main!$B$8+_xlfn.IFNA(VLOOKUP($A87,'EV Distribution'!$A$2:$B$11,2),0)*'EV Scenarios'!D$2</f>
        <v>6.7888495016570289E-3</v>
      </c>
      <c r="E87" s="5">
        <f>'[3]Pc, Winter, S1'!E87*Main!$B$8+_xlfn.IFNA(VLOOKUP($A87,'EV Distribution'!$A$2:$B$11,2),0)*'EV Scenarios'!E$2</f>
        <v>6.7282165863474545E-3</v>
      </c>
      <c r="F87" s="5">
        <f>'[3]Pc, Winter, S1'!F87*Main!$B$8+_xlfn.IFNA(VLOOKUP($A87,'EV Distribution'!$A$2:$B$11,2),0)*'EV Scenarios'!F$2</f>
        <v>6.7405795108419868E-3</v>
      </c>
      <c r="G87" s="5">
        <f>'[3]Pc, Winter, S1'!G87*Main!$B$8+_xlfn.IFNA(VLOOKUP($A87,'EV Distribution'!$A$2:$B$11,2),0)*'EV Scenarios'!G$2</f>
        <v>7.2343998561334669E-3</v>
      </c>
      <c r="H87" s="5">
        <f>'[3]Pc, Winter, S1'!H87*Main!$B$8+_xlfn.IFNA(VLOOKUP($A87,'EV Distribution'!$A$2:$B$11,2),0)*'EV Scenarios'!H$2</f>
        <v>8.335319626548857E-3</v>
      </c>
      <c r="I87" s="5">
        <f>'[3]Pc, Winter, S1'!I87*Main!$B$8+_xlfn.IFNA(VLOOKUP($A87,'EV Distribution'!$A$2:$B$11,2),0)*'EV Scenarios'!I$2</f>
        <v>1.1967994980061562E-2</v>
      </c>
      <c r="J87" s="5">
        <f>'[3]Pc, Winter, S1'!J87*Main!$B$8+_xlfn.IFNA(VLOOKUP($A87,'EV Distribution'!$A$2:$B$11,2),0)*'EV Scenarios'!J$2</f>
        <v>1.6747514797650655E-2</v>
      </c>
      <c r="K87" s="5">
        <f>'[3]Pc, Winter, S1'!K87*Main!$B$8+_xlfn.IFNA(VLOOKUP($A87,'EV Distribution'!$A$2:$B$11,2),0)*'EV Scenarios'!K$2</f>
        <v>1.8567943448759935E-2</v>
      </c>
      <c r="L87" s="5">
        <f>'[3]Pc, Winter, S1'!L87*Main!$B$8+_xlfn.IFNA(VLOOKUP($A87,'EV Distribution'!$A$2:$B$11,2),0)*'EV Scenarios'!L$2</f>
        <v>1.877677687761585E-2</v>
      </c>
      <c r="M87" s="5">
        <f>'[3]Pc, Winter, S1'!M87*Main!$B$8+_xlfn.IFNA(VLOOKUP($A87,'EV Distribution'!$A$2:$B$11,2),0)*'EV Scenarios'!M$2</f>
        <v>1.8659478707694122E-2</v>
      </c>
      <c r="N87" s="5">
        <f>'[3]Pc, Winter, S1'!N87*Main!$B$8+_xlfn.IFNA(VLOOKUP($A87,'EV Distribution'!$A$2:$B$11,2),0)*'EV Scenarios'!N$2</f>
        <v>1.6527016539852297E-2</v>
      </c>
      <c r="O87" s="5">
        <f>'[3]Pc, Winter, S1'!O87*Main!$B$8+_xlfn.IFNA(VLOOKUP($A87,'EV Distribution'!$A$2:$B$11,2),0)*'EV Scenarios'!O$2</f>
        <v>1.4573838400902763E-2</v>
      </c>
      <c r="P87" s="5">
        <f>'[3]Pc, Winter, S1'!P87*Main!$B$8+_xlfn.IFNA(VLOOKUP($A87,'EV Distribution'!$A$2:$B$11,2),0)*'EV Scenarios'!P$2</f>
        <v>1.5745660601103377E-2</v>
      </c>
      <c r="Q87" s="5">
        <f>'[3]Pc, Winter, S1'!Q87*Main!$B$8+_xlfn.IFNA(VLOOKUP($A87,'EV Distribution'!$A$2:$B$11,2),0)*'EV Scenarios'!Q$2</f>
        <v>1.5553622959665839E-2</v>
      </c>
      <c r="R87" s="5">
        <f>'[3]Pc, Winter, S1'!R87*Main!$B$8+_xlfn.IFNA(VLOOKUP($A87,'EV Distribution'!$A$2:$B$11,2),0)*'EV Scenarios'!R$2</f>
        <v>1.5855761286076034E-2</v>
      </c>
      <c r="S87" s="5">
        <f>'[3]Pc, Winter, S1'!S87*Main!$B$8+_xlfn.IFNA(VLOOKUP($A87,'EV Distribution'!$A$2:$B$11,2),0)*'EV Scenarios'!S$2</f>
        <v>1.5807570777048422E-2</v>
      </c>
      <c r="T87" s="5">
        <f>'[3]Pc, Winter, S1'!T87*Main!$B$8+_xlfn.IFNA(VLOOKUP($A87,'EV Distribution'!$A$2:$B$11,2),0)*'EV Scenarios'!T$2</f>
        <v>1.5617427841161198E-2</v>
      </c>
      <c r="U87" s="5">
        <f>'[3]Pc, Winter, S1'!U87*Main!$B$8+_xlfn.IFNA(VLOOKUP($A87,'EV Distribution'!$A$2:$B$11,2),0)*'EV Scenarios'!U$2</f>
        <v>1.2928837743145698E-2</v>
      </c>
      <c r="V87" s="5">
        <f>'[3]Pc, Winter, S1'!V87*Main!$B$8+_xlfn.IFNA(VLOOKUP($A87,'EV Distribution'!$A$2:$B$11,2),0)*'EV Scenarios'!V$2</f>
        <v>1.2947029429455787E-2</v>
      </c>
      <c r="W87" s="5">
        <f>'[3]Pc, Winter, S1'!W87*Main!$B$8+_xlfn.IFNA(VLOOKUP($A87,'EV Distribution'!$A$2:$B$11,2),0)*'EV Scenarios'!W$2</f>
        <v>1.2567673962134174E-2</v>
      </c>
      <c r="X87" s="5">
        <f>'[3]Pc, Winter, S1'!X87*Main!$B$8+_xlfn.IFNA(VLOOKUP($A87,'EV Distribution'!$A$2:$B$11,2),0)*'EV Scenarios'!X$2</f>
        <v>1.163476729405633E-2</v>
      </c>
      <c r="Y87" s="5">
        <f>'[3]Pc, Winter, S1'!Y87*Main!$B$8+_xlfn.IFNA(VLOOKUP($A87,'EV Distribution'!$A$2:$B$11,2),0)*'EV Scenarios'!Y$2</f>
        <v>1.0641392810705294E-2</v>
      </c>
    </row>
    <row r="88" spans="1:25" x14ac:dyDescent="0.25">
      <c r="A88">
        <v>82</v>
      </c>
      <c r="B88" s="5">
        <f>'[3]Pc, Winter, S1'!B88*Main!$B$8+_xlfn.IFNA(VLOOKUP($A88,'EV Distribution'!$A$2:$B$11,2),0)*'EV Scenarios'!B$2</f>
        <v>0.1887638851352372</v>
      </c>
      <c r="C88" s="5">
        <f>'[3]Pc, Winter, S1'!C88*Main!$B$8+_xlfn.IFNA(VLOOKUP($A88,'EV Distribution'!$A$2:$B$11,2),0)*'EV Scenarios'!C$2</f>
        <v>0.18274380364218001</v>
      </c>
      <c r="D88" s="5">
        <f>'[3]Pc, Winter, S1'!D88*Main!$B$8+_xlfn.IFNA(VLOOKUP($A88,'EV Distribution'!$A$2:$B$11,2),0)*'EV Scenarios'!D$2</f>
        <v>0.16415934631368989</v>
      </c>
      <c r="E88" s="5">
        <f>'[3]Pc, Winter, S1'!E88*Main!$B$8+_xlfn.IFNA(VLOOKUP($A88,'EV Distribution'!$A$2:$B$11,2),0)*'EV Scenarios'!E$2</f>
        <v>0.15632184145562408</v>
      </c>
      <c r="F88" s="5">
        <f>'[3]Pc, Winter, S1'!F88*Main!$B$8+_xlfn.IFNA(VLOOKUP($A88,'EV Distribution'!$A$2:$B$11,2),0)*'EV Scenarios'!F$2</f>
        <v>0.14015973236667062</v>
      </c>
      <c r="G88" s="5">
        <f>'[3]Pc, Winter, S1'!G88*Main!$B$8+_xlfn.IFNA(VLOOKUP($A88,'EV Distribution'!$A$2:$B$11,2),0)*'EV Scenarios'!G$2</f>
        <v>0.12636548972686551</v>
      </c>
      <c r="H88" s="5">
        <f>'[3]Pc, Winter, S1'!H88*Main!$B$8+_xlfn.IFNA(VLOOKUP($A88,'EV Distribution'!$A$2:$B$11,2),0)*'EV Scenarios'!H$2</f>
        <v>0.14078582951978602</v>
      </c>
      <c r="I88" s="5">
        <f>'[3]Pc, Winter, S1'!I88*Main!$B$8+_xlfn.IFNA(VLOOKUP($A88,'EV Distribution'!$A$2:$B$11,2),0)*'EV Scenarios'!I$2</f>
        <v>6.7661152776423969E-2</v>
      </c>
      <c r="J88" s="5">
        <f>'[3]Pc, Winter, S1'!J88*Main!$B$8+_xlfn.IFNA(VLOOKUP($A88,'EV Distribution'!$A$2:$B$11,2),0)*'EV Scenarios'!J$2</f>
        <v>6.875251526653095E-2</v>
      </c>
      <c r="K88" s="5">
        <f>'[3]Pc, Winter, S1'!K88*Main!$B$8+_xlfn.IFNA(VLOOKUP($A88,'EV Distribution'!$A$2:$B$11,2),0)*'EV Scenarios'!K$2</f>
        <v>9.7611242018315836E-2</v>
      </c>
      <c r="L88" s="5">
        <f>'[3]Pc, Winter, S1'!L88*Main!$B$8+_xlfn.IFNA(VLOOKUP($A88,'EV Distribution'!$A$2:$B$11,2),0)*'EV Scenarios'!L$2</f>
        <v>9.7420603098703887E-2</v>
      </c>
      <c r="M88" s="5">
        <f>'[3]Pc, Winter, S1'!M88*Main!$B$8+_xlfn.IFNA(VLOOKUP($A88,'EV Distribution'!$A$2:$B$11,2),0)*'EV Scenarios'!M$2</f>
        <v>0.10519249820874636</v>
      </c>
      <c r="N88" s="5">
        <f>'[3]Pc, Winter, S1'!N88*Main!$B$8+_xlfn.IFNA(VLOOKUP($A88,'EV Distribution'!$A$2:$B$11,2),0)*'EV Scenarios'!N$2</f>
        <v>0.11553466497340886</v>
      </c>
      <c r="O88" s="5">
        <f>'[3]Pc, Winter, S1'!O88*Main!$B$8+_xlfn.IFNA(VLOOKUP($A88,'EV Distribution'!$A$2:$B$11,2),0)*'EV Scenarios'!O$2</f>
        <v>0.13611084007848026</v>
      </c>
      <c r="P88" s="5">
        <f>'[3]Pc, Winter, S1'!P88*Main!$B$8+_xlfn.IFNA(VLOOKUP($A88,'EV Distribution'!$A$2:$B$11,2),0)*'EV Scenarios'!P$2</f>
        <v>0.1360415833422331</v>
      </c>
      <c r="Q88" s="5">
        <f>'[3]Pc, Winter, S1'!Q88*Main!$B$8+_xlfn.IFNA(VLOOKUP($A88,'EV Distribution'!$A$2:$B$11,2),0)*'EV Scenarios'!Q$2</f>
        <v>0.1356407560565111</v>
      </c>
      <c r="R88" s="5">
        <f>'[3]Pc, Winter, S1'!R88*Main!$B$8+_xlfn.IFNA(VLOOKUP($A88,'EV Distribution'!$A$2:$B$11,2),0)*'EV Scenarios'!R$2</f>
        <v>0.11495617269052397</v>
      </c>
      <c r="S88" s="5">
        <f>'[3]Pc, Winter, S1'!S88*Main!$B$8+_xlfn.IFNA(VLOOKUP($A88,'EV Distribution'!$A$2:$B$11,2),0)*'EV Scenarios'!S$2</f>
        <v>0.14504355641813685</v>
      </c>
      <c r="T88" s="5">
        <f>'[3]Pc, Winter, S1'!T88*Main!$B$8+_xlfn.IFNA(VLOOKUP($A88,'EV Distribution'!$A$2:$B$11,2),0)*'EV Scenarios'!T$2</f>
        <v>0.13550263813961333</v>
      </c>
      <c r="U88" s="5">
        <f>'[3]Pc, Winter, S1'!U88*Main!$B$8+_xlfn.IFNA(VLOOKUP($A88,'EV Distribution'!$A$2:$B$11,2),0)*'EV Scenarios'!U$2</f>
        <v>0.14668827162216289</v>
      </c>
      <c r="V88" s="5">
        <f>'[3]Pc, Winter, S1'!V88*Main!$B$8+_xlfn.IFNA(VLOOKUP($A88,'EV Distribution'!$A$2:$B$11,2),0)*'EV Scenarios'!V$2</f>
        <v>0.16322900208335794</v>
      </c>
      <c r="W88" s="5">
        <f>'[3]Pc, Winter, S1'!W88*Main!$B$8+_xlfn.IFNA(VLOOKUP($A88,'EV Distribution'!$A$2:$B$11,2),0)*'EV Scenarios'!W$2</f>
        <v>0.14386857796801489</v>
      </c>
      <c r="X88" s="5">
        <f>'[3]Pc, Winter, S1'!X88*Main!$B$8+_xlfn.IFNA(VLOOKUP($A88,'EV Distribution'!$A$2:$B$11,2),0)*'EV Scenarios'!X$2</f>
        <v>0.20275192429041283</v>
      </c>
      <c r="Y88" s="5">
        <f>'[3]Pc, Winter, S1'!Y88*Main!$B$8+_xlfn.IFNA(VLOOKUP($A88,'EV Distribution'!$A$2:$B$11,2),0)*'EV Scenarios'!Y$2</f>
        <v>0.20596030593362541</v>
      </c>
    </row>
    <row r="89" spans="1:25" x14ac:dyDescent="0.25">
      <c r="A89">
        <v>83</v>
      </c>
      <c r="B89" s="5">
        <f>'[3]Pc, Winter, S1'!B89*Main!$B$8+_xlfn.IFNA(VLOOKUP($A89,'EV Distribution'!$A$2:$B$11,2),0)*'EV Scenarios'!B$2</f>
        <v>0.19225143405021733</v>
      </c>
      <c r="C89" s="5">
        <f>'[3]Pc, Winter, S1'!C89*Main!$B$8+_xlfn.IFNA(VLOOKUP($A89,'EV Distribution'!$A$2:$B$11,2),0)*'EV Scenarios'!C$2</f>
        <v>0.18942932623575548</v>
      </c>
      <c r="D89" s="5">
        <f>'[3]Pc, Winter, S1'!D89*Main!$B$8+_xlfn.IFNA(VLOOKUP($A89,'EV Distribution'!$A$2:$B$11,2),0)*'EV Scenarios'!D$2</f>
        <v>0.17302834494086322</v>
      </c>
      <c r="E89" s="5">
        <f>'[3]Pc, Winter, S1'!E89*Main!$B$8+_xlfn.IFNA(VLOOKUP($A89,'EV Distribution'!$A$2:$B$11,2),0)*'EV Scenarios'!E$2</f>
        <v>0.16166450259449003</v>
      </c>
      <c r="F89" s="5">
        <f>'[3]Pc, Winter, S1'!F89*Main!$B$8+_xlfn.IFNA(VLOOKUP($A89,'EV Distribution'!$A$2:$B$11,2),0)*'EV Scenarios'!F$2</f>
        <v>0.14116800793188972</v>
      </c>
      <c r="G89" s="5">
        <f>'[3]Pc, Winter, S1'!G89*Main!$B$8+_xlfn.IFNA(VLOOKUP($A89,'EV Distribution'!$A$2:$B$11,2),0)*'EV Scenarios'!G$2</f>
        <v>0.12513192128190642</v>
      </c>
      <c r="H89" s="5">
        <f>'[3]Pc, Winter, S1'!H89*Main!$B$8+_xlfn.IFNA(VLOOKUP($A89,'EV Distribution'!$A$2:$B$11,2),0)*'EV Scenarios'!H$2</f>
        <v>0.13995607764665449</v>
      </c>
      <c r="I89" s="5">
        <f>'[3]Pc, Winter, S1'!I89*Main!$B$8+_xlfn.IFNA(VLOOKUP($A89,'EV Distribution'!$A$2:$B$11,2),0)*'EV Scenarios'!I$2</f>
        <v>7.3280579726550832E-2</v>
      </c>
      <c r="J89" s="5">
        <f>'[3]Pc, Winter, S1'!J89*Main!$B$8+_xlfn.IFNA(VLOOKUP($A89,'EV Distribution'!$A$2:$B$11,2),0)*'EV Scenarios'!J$2</f>
        <v>7.5318049290122729E-2</v>
      </c>
      <c r="K89" s="5">
        <f>'[3]Pc, Winter, S1'!K89*Main!$B$8+_xlfn.IFNA(VLOOKUP($A89,'EV Distribution'!$A$2:$B$11,2),0)*'EV Scenarios'!K$2</f>
        <v>9.927842130910236E-2</v>
      </c>
      <c r="L89" s="5">
        <f>'[3]Pc, Winter, S1'!L89*Main!$B$8+_xlfn.IFNA(VLOOKUP($A89,'EV Distribution'!$A$2:$B$11,2),0)*'EV Scenarios'!L$2</f>
        <v>9.8316228133078637E-2</v>
      </c>
      <c r="M89" s="5">
        <f>'[3]Pc, Winter, S1'!M89*Main!$B$8+_xlfn.IFNA(VLOOKUP($A89,'EV Distribution'!$A$2:$B$11,2),0)*'EV Scenarios'!M$2</f>
        <v>0.10879199605246932</v>
      </c>
      <c r="N89" s="5">
        <f>'[3]Pc, Winter, S1'!N89*Main!$B$8+_xlfn.IFNA(VLOOKUP($A89,'EV Distribution'!$A$2:$B$11,2),0)*'EV Scenarios'!N$2</f>
        <v>0.12817718068141765</v>
      </c>
      <c r="O89" s="5">
        <f>'[3]Pc, Winter, S1'!O89*Main!$B$8+_xlfn.IFNA(VLOOKUP($A89,'EV Distribution'!$A$2:$B$11,2),0)*'EV Scenarios'!O$2</f>
        <v>0.14691654716628313</v>
      </c>
      <c r="P89" s="5">
        <f>'[3]Pc, Winter, S1'!P89*Main!$B$8+_xlfn.IFNA(VLOOKUP($A89,'EV Distribution'!$A$2:$B$11,2),0)*'EV Scenarios'!P$2</f>
        <v>0.13945579540547559</v>
      </c>
      <c r="Q89" s="5">
        <f>'[3]Pc, Winter, S1'!Q89*Main!$B$8+_xlfn.IFNA(VLOOKUP($A89,'EV Distribution'!$A$2:$B$11,2),0)*'EV Scenarios'!Q$2</f>
        <v>0.12969043181469792</v>
      </c>
      <c r="R89" s="5">
        <f>'[3]Pc, Winter, S1'!R89*Main!$B$8+_xlfn.IFNA(VLOOKUP($A89,'EV Distribution'!$A$2:$B$11,2),0)*'EV Scenarios'!R$2</f>
        <v>0.10900826972110278</v>
      </c>
      <c r="S89" s="5">
        <f>'[3]Pc, Winter, S1'!S89*Main!$B$8+_xlfn.IFNA(VLOOKUP($A89,'EV Distribution'!$A$2:$B$11,2),0)*'EV Scenarios'!S$2</f>
        <v>0.13798945427589784</v>
      </c>
      <c r="T89" s="5">
        <f>'[3]Pc, Winter, S1'!T89*Main!$B$8+_xlfn.IFNA(VLOOKUP($A89,'EV Distribution'!$A$2:$B$11,2),0)*'EV Scenarios'!T$2</f>
        <v>0.13303697516931201</v>
      </c>
      <c r="U89" s="5">
        <f>'[3]Pc, Winter, S1'!U89*Main!$B$8+_xlfn.IFNA(VLOOKUP($A89,'EV Distribution'!$A$2:$B$11,2),0)*'EV Scenarios'!U$2</f>
        <v>0.13812714803629239</v>
      </c>
      <c r="V89" s="5">
        <f>'[3]Pc, Winter, S1'!V89*Main!$B$8+_xlfn.IFNA(VLOOKUP($A89,'EV Distribution'!$A$2:$B$11,2),0)*'EV Scenarios'!V$2</f>
        <v>0.14996838164479093</v>
      </c>
      <c r="W89" s="5">
        <f>'[3]Pc, Winter, S1'!W89*Main!$B$8+_xlfn.IFNA(VLOOKUP($A89,'EV Distribution'!$A$2:$B$11,2),0)*'EV Scenarios'!W$2</f>
        <v>0.12806211642944104</v>
      </c>
      <c r="X89" s="5">
        <f>'[3]Pc, Winter, S1'!X89*Main!$B$8+_xlfn.IFNA(VLOOKUP($A89,'EV Distribution'!$A$2:$B$11,2),0)*'EV Scenarios'!X$2</f>
        <v>0.18813043334360985</v>
      </c>
      <c r="Y89" s="5">
        <f>'[3]Pc, Winter, S1'!Y89*Main!$B$8+_xlfn.IFNA(VLOOKUP($A89,'EV Distribution'!$A$2:$B$11,2),0)*'EV Scenarios'!Y$2</f>
        <v>0.20103558574775296</v>
      </c>
    </row>
    <row r="90" spans="1:25" x14ac:dyDescent="0.25">
      <c r="A90">
        <v>84</v>
      </c>
      <c r="B90" s="5">
        <f>'[3]Pc, Winter, S1'!B90*Main!$B$8+_xlfn.IFNA(VLOOKUP($A90,'EV Distribution'!$A$2:$B$11,2),0)*'EV Scenarios'!B$2</f>
        <v>0.19301852067042324</v>
      </c>
      <c r="C90" s="5">
        <f>'[3]Pc, Winter, S1'!C90*Main!$B$8+_xlfn.IFNA(VLOOKUP($A90,'EV Distribution'!$A$2:$B$11,2),0)*'EV Scenarios'!C$2</f>
        <v>0.19130942291665193</v>
      </c>
      <c r="D90" s="5">
        <f>'[3]Pc, Winter, S1'!D90*Main!$B$8+_xlfn.IFNA(VLOOKUP($A90,'EV Distribution'!$A$2:$B$11,2),0)*'EV Scenarios'!D$2</f>
        <v>0.17453172015749646</v>
      </c>
      <c r="E90" s="5">
        <f>'[3]Pc, Winter, S1'!E90*Main!$B$8+_xlfn.IFNA(VLOOKUP($A90,'EV Distribution'!$A$2:$B$11,2),0)*'EV Scenarios'!E$2</f>
        <v>0.16870016963744494</v>
      </c>
      <c r="F90" s="5">
        <f>'[3]Pc, Winter, S1'!F90*Main!$B$8+_xlfn.IFNA(VLOOKUP($A90,'EV Distribution'!$A$2:$B$11,2),0)*'EV Scenarios'!F$2</f>
        <v>0.14777566876388071</v>
      </c>
      <c r="G90" s="5">
        <f>'[3]Pc, Winter, S1'!G90*Main!$B$8+_xlfn.IFNA(VLOOKUP($A90,'EV Distribution'!$A$2:$B$11,2),0)*'EV Scenarios'!G$2</f>
        <v>0.13175084836505291</v>
      </c>
      <c r="H90" s="5">
        <f>'[3]Pc, Winter, S1'!H90*Main!$B$8+_xlfn.IFNA(VLOOKUP($A90,'EV Distribution'!$A$2:$B$11,2),0)*'EV Scenarios'!H$2</f>
        <v>0.14798552388720893</v>
      </c>
      <c r="I90" s="5">
        <f>'[3]Pc, Winter, S1'!I90*Main!$B$8+_xlfn.IFNA(VLOOKUP($A90,'EV Distribution'!$A$2:$B$11,2),0)*'EV Scenarios'!I$2</f>
        <v>7.6822597627340491E-2</v>
      </c>
      <c r="J90" s="5">
        <f>'[3]Pc, Winter, S1'!J90*Main!$B$8+_xlfn.IFNA(VLOOKUP($A90,'EV Distribution'!$A$2:$B$11,2),0)*'EV Scenarios'!J$2</f>
        <v>8.814565908724234E-2</v>
      </c>
      <c r="K90" s="5">
        <f>'[3]Pc, Winter, S1'!K90*Main!$B$8+_xlfn.IFNA(VLOOKUP($A90,'EV Distribution'!$A$2:$B$11,2),0)*'EV Scenarios'!K$2</f>
        <v>0.10047035883019631</v>
      </c>
      <c r="L90" s="5">
        <f>'[3]Pc, Winter, S1'!L90*Main!$B$8+_xlfn.IFNA(VLOOKUP($A90,'EV Distribution'!$A$2:$B$11,2),0)*'EV Scenarios'!L$2</f>
        <v>0.10080096381023818</v>
      </c>
      <c r="M90" s="5">
        <f>'[3]Pc, Winter, S1'!M90*Main!$B$8+_xlfn.IFNA(VLOOKUP($A90,'EV Distribution'!$A$2:$B$11,2),0)*'EV Scenarios'!M$2</f>
        <v>0.10757146612719791</v>
      </c>
      <c r="N90" s="5">
        <f>'[3]Pc, Winter, S1'!N90*Main!$B$8+_xlfn.IFNA(VLOOKUP($A90,'EV Distribution'!$A$2:$B$11,2),0)*'EV Scenarios'!N$2</f>
        <v>0.12276930882694123</v>
      </c>
      <c r="O90" s="5">
        <f>'[3]Pc, Winter, S1'!O90*Main!$B$8+_xlfn.IFNA(VLOOKUP($A90,'EV Distribution'!$A$2:$B$11,2),0)*'EV Scenarios'!O$2</f>
        <v>0.13698886428012647</v>
      </c>
      <c r="P90" s="5">
        <f>'[3]Pc, Winter, S1'!P90*Main!$B$8+_xlfn.IFNA(VLOOKUP($A90,'EV Distribution'!$A$2:$B$11,2),0)*'EV Scenarios'!P$2</f>
        <v>0.13021294221042307</v>
      </c>
      <c r="Q90" s="5">
        <f>'[3]Pc, Winter, S1'!Q90*Main!$B$8+_xlfn.IFNA(VLOOKUP($A90,'EV Distribution'!$A$2:$B$11,2),0)*'EV Scenarios'!Q$2</f>
        <v>0.12398999042282276</v>
      </c>
      <c r="R90" s="5">
        <f>'[3]Pc, Winter, S1'!R90*Main!$B$8+_xlfn.IFNA(VLOOKUP($A90,'EV Distribution'!$A$2:$B$11,2),0)*'EV Scenarios'!R$2</f>
        <v>0.10750423790308591</v>
      </c>
      <c r="S90" s="5">
        <f>'[3]Pc, Winter, S1'!S90*Main!$B$8+_xlfn.IFNA(VLOOKUP($A90,'EV Distribution'!$A$2:$B$11,2),0)*'EV Scenarios'!S$2</f>
        <v>0.13936757613076767</v>
      </c>
      <c r="T90" s="5">
        <f>'[3]Pc, Winter, S1'!T90*Main!$B$8+_xlfn.IFNA(VLOOKUP($A90,'EV Distribution'!$A$2:$B$11,2),0)*'EV Scenarios'!T$2</f>
        <v>0.1299519614745496</v>
      </c>
      <c r="U90" s="5">
        <f>'[3]Pc, Winter, S1'!U90*Main!$B$8+_xlfn.IFNA(VLOOKUP($A90,'EV Distribution'!$A$2:$B$11,2),0)*'EV Scenarios'!U$2</f>
        <v>0.1278836714435479</v>
      </c>
      <c r="V90" s="5">
        <f>'[3]Pc, Winter, S1'!V90*Main!$B$8+_xlfn.IFNA(VLOOKUP($A90,'EV Distribution'!$A$2:$B$11,2),0)*'EV Scenarios'!V$2</f>
        <v>0.13788677709261174</v>
      </c>
      <c r="W90" s="5">
        <f>'[3]Pc, Winter, S1'!W90*Main!$B$8+_xlfn.IFNA(VLOOKUP($A90,'EV Distribution'!$A$2:$B$11,2),0)*'EV Scenarios'!W$2</f>
        <v>0.12704465633458717</v>
      </c>
      <c r="X90" s="5">
        <f>'[3]Pc, Winter, S1'!X90*Main!$B$8+_xlfn.IFNA(VLOOKUP($A90,'EV Distribution'!$A$2:$B$11,2),0)*'EV Scenarios'!X$2</f>
        <v>0.1890417402515292</v>
      </c>
      <c r="Y90" s="5">
        <f>'[3]Pc, Winter, S1'!Y90*Main!$B$8+_xlfn.IFNA(VLOOKUP($A90,'EV Distribution'!$A$2:$B$11,2),0)*'EV Scenarios'!Y$2</f>
        <v>0.19625803982528914</v>
      </c>
    </row>
    <row r="91" spans="1:25" x14ac:dyDescent="0.25">
      <c r="A91">
        <v>111</v>
      </c>
      <c r="B91" s="5">
        <f>'[3]Pc, Winter, S1'!B91*Main!$B$8+_xlfn.IFNA(VLOOKUP($A91,'EV Distribution'!$A$2:$B$11,2),0)*'EV Scenarios'!B$2</f>
        <v>0.11769853638738101</v>
      </c>
      <c r="C91" s="5">
        <f>'[3]Pc, Winter, S1'!C91*Main!$B$8+_xlfn.IFNA(VLOOKUP($A91,'EV Distribution'!$A$2:$B$11,2),0)*'EV Scenarios'!C$2</f>
        <v>0.12213400000000002</v>
      </c>
      <c r="D91" s="5">
        <f>'[3]Pc, Winter, S1'!D91*Main!$B$8+_xlfn.IFNA(VLOOKUP($A91,'EV Distribution'!$A$2:$B$11,2),0)*'EV Scenarios'!D$2</f>
        <v>0.109384</v>
      </c>
      <c r="E91" s="5">
        <f>'[3]Pc, Winter, S1'!E91*Main!$B$8+_xlfn.IFNA(VLOOKUP($A91,'EV Distribution'!$A$2:$B$11,2),0)*'EV Scenarios'!E$2</f>
        <v>0.10410200000000001</v>
      </c>
      <c r="F91" s="5">
        <f>'[3]Pc, Winter, S1'!F91*Main!$B$8+_xlfn.IFNA(VLOOKUP($A91,'EV Distribution'!$A$2:$B$11,2),0)*'EV Scenarios'!F$2</f>
        <v>8.5874000000000006E-2</v>
      </c>
      <c r="G91" s="5">
        <f>'[3]Pc, Winter, S1'!G91*Main!$B$8+_xlfn.IFNA(VLOOKUP($A91,'EV Distribution'!$A$2:$B$11,2),0)*'EV Scenarios'!G$2</f>
        <v>7.3635711532486617E-2</v>
      </c>
      <c r="H91" s="5">
        <f>'[3]Pc, Winter, S1'!H91*Main!$B$8+_xlfn.IFNA(VLOOKUP($A91,'EV Distribution'!$A$2:$B$11,2),0)*'EV Scenarios'!H$2</f>
        <v>9.4569960174789552E-2</v>
      </c>
      <c r="I91" s="5">
        <f>'[3]Pc, Winter, S1'!I91*Main!$B$8+_xlfn.IFNA(VLOOKUP($A91,'EV Distribution'!$A$2:$B$11,2),0)*'EV Scenarios'!I$2</f>
        <v>2.0259842377606013E-2</v>
      </c>
      <c r="J91" s="5">
        <f>'[3]Pc, Winter, S1'!J91*Main!$B$8+_xlfn.IFNA(VLOOKUP($A91,'EV Distribution'!$A$2:$B$11,2),0)*'EV Scenarios'!J$2</f>
        <v>3.2435266818100467E-2</v>
      </c>
      <c r="K91" s="5">
        <f>'[3]Pc, Winter, S1'!K91*Main!$B$8+_xlfn.IFNA(VLOOKUP($A91,'EV Distribution'!$A$2:$B$11,2),0)*'EV Scenarios'!K$2</f>
        <v>5.910351700253226E-2</v>
      </c>
      <c r="L91" s="5">
        <f>'[3]Pc, Winter, S1'!L91*Main!$B$8+_xlfn.IFNA(VLOOKUP($A91,'EV Distribution'!$A$2:$B$11,2),0)*'EV Scenarios'!L$2</f>
        <v>5.591149763791696E-2</v>
      </c>
      <c r="M91" s="5">
        <f>'[3]Pc, Winter, S1'!M91*Main!$B$8+_xlfn.IFNA(VLOOKUP($A91,'EV Distribution'!$A$2:$B$11,2),0)*'EV Scenarios'!M$2</f>
        <v>5.9483276459124969E-2</v>
      </c>
      <c r="N91" s="5">
        <f>'[3]Pc, Winter, S1'!N91*Main!$B$8+_xlfn.IFNA(VLOOKUP($A91,'EV Distribution'!$A$2:$B$11,2),0)*'EV Scenarios'!N$2</f>
        <v>7.0668460373470826E-2</v>
      </c>
      <c r="O91" s="5">
        <f>'[3]Pc, Winter, S1'!O91*Main!$B$8+_xlfn.IFNA(VLOOKUP($A91,'EV Distribution'!$A$2:$B$11,2),0)*'EV Scenarios'!O$2</f>
        <v>8.57953363722809E-2</v>
      </c>
      <c r="P91" s="5">
        <f>'[3]Pc, Winter, S1'!P91*Main!$B$8+_xlfn.IFNA(VLOOKUP($A91,'EV Distribution'!$A$2:$B$11,2),0)*'EV Scenarios'!P$2</f>
        <v>8.3414902084734677E-2</v>
      </c>
      <c r="Q91" s="5">
        <f>'[3]Pc, Winter, S1'!Q91*Main!$B$8+_xlfn.IFNA(VLOOKUP($A91,'EV Distribution'!$A$2:$B$11,2),0)*'EV Scenarios'!Q$2</f>
        <v>8.4193453028843138E-2</v>
      </c>
      <c r="R91" s="5">
        <f>'[3]Pc, Winter, S1'!R91*Main!$B$8+_xlfn.IFNA(VLOOKUP($A91,'EV Distribution'!$A$2:$B$11,2),0)*'EV Scenarios'!R$2</f>
        <v>6.7979981151414126E-2</v>
      </c>
      <c r="S91" s="5">
        <f>'[3]Pc, Winter, S1'!S91*Main!$B$8+_xlfn.IFNA(VLOOKUP($A91,'EV Distribution'!$A$2:$B$11,2),0)*'EV Scenarios'!S$2</f>
        <v>9.1963904070898245E-2</v>
      </c>
      <c r="T91" s="5">
        <f>'[3]Pc, Winter, S1'!T91*Main!$B$8+_xlfn.IFNA(VLOOKUP($A91,'EV Distribution'!$A$2:$B$11,2),0)*'EV Scenarios'!T$2</f>
        <v>7.3980613256746125E-2</v>
      </c>
      <c r="U91" s="5">
        <f>'[3]Pc, Winter, S1'!U91*Main!$B$8+_xlfn.IFNA(VLOOKUP($A91,'EV Distribution'!$A$2:$B$11,2),0)*'EV Scenarios'!U$2</f>
        <v>7.1005507915452168E-2</v>
      </c>
      <c r="V91" s="5">
        <f>'[3]Pc, Winter, S1'!V91*Main!$B$8+_xlfn.IFNA(VLOOKUP($A91,'EV Distribution'!$A$2:$B$11,2),0)*'EV Scenarios'!V$2</f>
        <v>7.4350492609368865E-2</v>
      </c>
      <c r="W91" s="5">
        <f>'[3]Pc, Winter, S1'!W91*Main!$B$8+_xlfn.IFNA(VLOOKUP($A91,'EV Distribution'!$A$2:$B$11,2),0)*'EV Scenarios'!W$2</f>
        <v>6.3910356835511564E-2</v>
      </c>
      <c r="X91" s="5">
        <f>'[3]Pc, Winter, S1'!X91*Main!$B$8+_xlfn.IFNA(VLOOKUP($A91,'EV Distribution'!$A$2:$B$11,2),0)*'EV Scenarios'!X$2</f>
        <v>0.1226130743673049</v>
      </c>
      <c r="Y91" s="5">
        <f>'[3]Pc, Winter, S1'!Y91*Main!$B$8+_xlfn.IFNA(VLOOKUP($A91,'EV Distribution'!$A$2:$B$11,2),0)*'EV Scenarios'!Y$2</f>
        <v>0.13214604917746933</v>
      </c>
    </row>
    <row r="92" spans="1:25" x14ac:dyDescent="0.25">
      <c r="A92">
        <v>85</v>
      </c>
      <c r="B92" s="5">
        <f>'[3]Pc, Winter, S1'!B92*Main!$B$8+_xlfn.IFNA(VLOOKUP($A92,'EV Distribution'!$A$2:$B$11,2),0)*'EV Scenarios'!B$2</f>
        <v>0.17934892201924515</v>
      </c>
      <c r="C92" s="5">
        <f>'[3]Pc, Winter, S1'!C92*Main!$B$8+_xlfn.IFNA(VLOOKUP($A92,'EV Distribution'!$A$2:$B$11,2),0)*'EV Scenarios'!C$2</f>
        <v>0.1765004055042729</v>
      </c>
      <c r="D92" s="5">
        <f>'[3]Pc, Winter, S1'!D92*Main!$B$8+_xlfn.IFNA(VLOOKUP($A92,'EV Distribution'!$A$2:$B$11,2),0)*'EV Scenarios'!D$2</f>
        <v>0.15828661003039196</v>
      </c>
      <c r="E92" s="5">
        <f>'[3]Pc, Winter, S1'!E92*Main!$B$8+_xlfn.IFNA(VLOOKUP($A92,'EV Distribution'!$A$2:$B$11,2),0)*'EV Scenarios'!E$2</f>
        <v>0.15313054658487238</v>
      </c>
      <c r="F92" s="5">
        <f>'[3]Pc, Winter, S1'!F92*Main!$B$8+_xlfn.IFNA(VLOOKUP($A92,'EV Distribution'!$A$2:$B$11,2),0)*'EV Scenarios'!F$2</f>
        <v>0.13597398153427642</v>
      </c>
      <c r="G92" s="5">
        <f>'[3]Pc, Winter, S1'!G92*Main!$B$8+_xlfn.IFNA(VLOOKUP($A92,'EV Distribution'!$A$2:$B$11,2),0)*'EV Scenarios'!G$2</f>
        <v>0.12029206777456042</v>
      </c>
      <c r="H92" s="5">
        <f>'[3]Pc, Winter, S1'!H92*Main!$B$8+_xlfn.IFNA(VLOOKUP($A92,'EV Distribution'!$A$2:$B$11,2),0)*'EV Scenarios'!H$2</f>
        <v>0.13804462569283005</v>
      </c>
      <c r="I92" s="5">
        <f>'[3]Pc, Winter, S1'!I92*Main!$B$8+_xlfn.IFNA(VLOOKUP($A92,'EV Distribution'!$A$2:$B$11,2),0)*'EV Scenarios'!I$2</f>
        <v>7.4289707967710047E-2</v>
      </c>
      <c r="J92" s="5">
        <f>'[3]Pc, Winter, S1'!J92*Main!$B$8+_xlfn.IFNA(VLOOKUP($A92,'EV Distribution'!$A$2:$B$11,2),0)*'EV Scenarios'!J$2</f>
        <v>8.961689736263373E-2</v>
      </c>
      <c r="K92" s="5">
        <f>'[3]Pc, Winter, S1'!K92*Main!$B$8+_xlfn.IFNA(VLOOKUP($A92,'EV Distribution'!$A$2:$B$11,2),0)*'EV Scenarios'!K$2</f>
        <v>0.10827187526582784</v>
      </c>
      <c r="L92" s="5">
        <f>'[3]Pc, Winter, S1'!L92*Main!$B$8+_xlfn.IFNA(VLOOKUP($A92,'EV Distribution'!$A$2:$B$11,2),0)*'EV Scenarios'!L$2</f>
        <v>0.10647921604943553</v>
      </c>
      <c r="M92" s="5">
        <f>'[3]Pc, Winter, S1'!M92*Main!$B$8+_xlfn.IFNA(VLOOKUP($A92,'EV Distribution'!$A$2:$B$11,2),0)*'EV Scenarios'!M$2</f>
        <v>0.11677309545033338</v>
      </c>
      <c r="N92" s="5">
        <f>'[3]Pc, Winter, S1'!N92*Main!$B$8+_xlfn.IFNA(VLOOKUP($A92,'EV Distribution'!$A$2:$B$11,2),0)*'EV Scenarios'!N$2</f>
        <v>0.12136799903722664</v>
      </c>
      <c r="O92" s="5">
        <f>'[3]Pc, Winter, S1'!O92*Main!$B$8+_xlfn.IFNA(VLOOKUP($A92,'EV Distribution'!$A$2:$B$11,2),0)*'EV Scenarios'!O$2</f>
        <v>0.13454730737619974</v>
      </c>
      <c r="P92" s="5">
        <f>'[3]Pc, Winter, S1'!P92*Main!$B$8+_xlfn.IFNA(VLOOKUP($A92,'EV Distribution'!$A$2:$B$11,2),0)*'EV Scenarios'!P$2</f>
        <v>0.13363735833255153</v>
      </c>
      <c r="Q92" s="5">
        <f>'[3]Pc, Winter, S1'!Q92*Main!$B$8+_xlfn.IFNA(VLOOKUP($A92,'EV Distribution'!$A$2:$B$11,2),0)*'EV Scenarios'!Q$2</f>
        <v>0.13304042113263614</v>
      </c>
      <c r="R92" s="5">
        <f>'[3]Pc, Winter, S1'!R92*Main!$B$8+_xlfn.IFNA(VLOOKUP($A92,'EV Distribution'!$A$2:$B$11,2),0)*'EV Scenarios'!R$2</f>
        <v>0.11320313407550549</v>
      </c>
      <c r="S92" s="5">
        <f>'[3]Pc, Winter, S1'!S92*Main!$B$8+_xlfn.IFNA(VLOOKUP($A92,'EV Distribution'!$A$2:$B$11,2),0)*'EV Scenarios'!S$2</f>
        <v>0.13748005783797007</v>
      </c>
      <c r="T92" s="5">
        <f>'[3]Pc, Winter, S1'!T92*Main!$B$8+_xlfn.IFNA(VLOOKUP($A92,'EV Distribution'!$A$2:$B$11,2),0)*'EV Scenarios'!T$2</f>
        <v>0.11391336957702973</v>
      </c>
      <c r="U92" s="5">
        <f>'[3]Pc, Winter, S1'!U92*Main!$B$8+_xlfn.IFNA(VLOOKUP($A92,'EV Distribution'!$A$2:$B$11,2),0)*'EV Scenarios'!U$2</f>
        <v>9.7752541940047011E-2</v>
      </c>
      <c r="V92" s="5">
        <f>'[3]Pc, Winter, S1'!V92*Main!$B$8+_xlfn.IFNA(VLOOKUP($A92,'EV Distribution'!$A$2:$B$11,2),0)*'EV Scenarios'!V$2</f>
        <v>0.10396507845053497</v>
      </c>
      <c r="W92" s="5">
        <f>'[3]Pc, Winter, S1'!W92*Main!$B$8+_xlfn.IFNA(VLOOKUP($A92,'EV Distribution'!$A$2:$B$11,2),0)*'EV Scenarios'!W$2</f>
        <v>8.4161764282894735E-2</v>
      </c>
      <c r="X92" s="5">
        <f>'[3]Pc, Winter, S1'!X92*Main!$B$8+_xlfn.IFNA(VLOOKUP($A92,'EV Distribution'!$A$2:$B$11,2),0)*'EV Scenarios'!X$2</f>
        <v>0.15469914668076373</v>
      </c>
      <c r="Y92" s="5">
        <f>'[3]Pc, Winter, S1'!Y92*Main!$B$8+_xlfn.IFNA(VLOOKUP($A92,'EV Distribution'!$A$2:$B$11,2),0)*'EV Scenarios'!Y$2</f>
        <v>0.16844281265625247</v>
      </c>
    </row>
    <row r="93" spans="1:25" x14ac:dyDescent="0.25">
      <c r="A93">
        <v>86</v>
      </c>
      <c r="B93" s="5">
        <f>'[3]Pc, Winter, S1'!B93*Main!$B$8+_xlfn.IFNA(VLOOKUP($A93,'EV Distribution'!$A$2:$B$11,2),0)*'EV Scenarios'!B$2</f>
        <v>0.18294695500193731</v>
      </c>
      <c r="C93" s="5">
        <f>'[3]Pc, Winter, S1'!C93*Main!$B$8+_xlfn.IFNA(VLOOKUP($A93,'EV Distribution'!$A$2:$B$11,2),0)*'EV Scenarios'!C$2</f>
        <v>0.18426739090202876</v>
      </c>
      <c r="D93" s="5">
        <f>'[3]Pc, Winter, S1'!D93*Main!$B$8+_xlfn.IFNA(VLOOKUP($A93,'EV Distribution'!$A$2:$B$11,2),0)*'EV Scenarios'!D$2</f>
        <v>0.16414655617458795</v>
      </c>
      <c r="E93" s="5">
        <f>'[3]Pc, Winter, S1'!E93*Main!$B$8+_xlfn.IFNA(VLOOKUP($A93,'EV Distribution'!$A$2:$B$11,2),0)*'EV Scenarios'!E$2</f>
        <v>0.15768257491621923</v>
      </c>
      <c r="F93" s="5">
        <f>'[3]Pc, Winter, S1'!F93*Main!$B$8+_xlfn.IFNA(VLOOKUP($A93,'EV Distribution'!$A$2:$B$11,2),0)*'EV Scenarios'!F$2</f>
        <v>0.14169013255987925</v>
      </c>
      <c r="G93" s="5">
        <f>'[3]Pc, Winter, S1'!G93*Main!$B$8+_xlfn.IFNA(VLOOKUP($A93,'EV Distribution'!$A$2:$B$11,2),0)*'EV Scenarios'!G$2</f>
        <v>0.13362210971019689</v>
      </c>
      <c r="H93" s="5">
        <f>'[3]Pc, Winter, S1'!H93*Main!$B$8+_xlfn.IFNA(VLOOKUP($A93,'EV Distribution'!$A$2:$B$11,2),0)*'EV Scenarios'!H$2</f>
        <v>0.15593130502684682</v>
      </c>
      <c r="I93" s="5">
        <f>'[3]Pc, Winter, S1'!I93*Main!$B$8+_xlfn.IFNA(VLOOKUP($A93,'EV Distribution'!$A$2:$B$11,2),0)*'EV Scenarios'!I$2</f>
        <v>8.9868007100247824E-2</v>
      </c>
      <c r="J93" s="5">
        <f>'[3]Pc, Winter, S1'!J93*Main!$B$8+_xlfn.IFNA(VLOOKUP($A93,'EV Distribution'!$A$2:$B$11,2),0)*'EV Scenarios'!J$2</f>
        <v>0.10181788151404297</v>
      </c>
      <c r="K93" s="5">
        <f>'[3]Pc, Winter, S1'!K93*Main!$B$8+_xlfn.IFNA(VLOOKUP($A93,'EV Distribution'!$A$2:$B$11,2),0)*'EV Scenarios'!K$2</f>
        <v>0.12022367290957636</v>
      </c>
      <c r="L93" s="5">
        <f>'[3]Pc, Winter, S1'!L93*Main!$B$8+_xlfn.IFNA(VLOOKUP($A93,'EV Distribution'!$A$2:$B$11,2),0)*'EV Scenarios'!L$2</f>
        <v>0.11044800088817266</v>
      </c>
      <c r="M93" s="5">
        <f>'[3]Pc, Winter, S1'!M93*Main!$B$8+_xlfn.IFNA(VLOOKUP($A93,'EV Distribution'!$A$2:$B$11,2),0)*'EV Scenarios'!M$2</f>
        <v>0.11196730018111282</v>
      </c>
      <c r="N93" s="5">
        <f>'[3]Pc, Winter, S1'!N93*Main!$B$8+_xlfn.IFNA(VLOOKUP($A93,'EV Distribution'!$A$2:$B$11,2),0)*'EV Scenarios'!N$2</f>
        <v>0.12061006158894855</v>
      </c>
      <c r="O93" s="5">
        <f>'[3]Pc, Winter, S1'!O93*Main!$B$8+_xlfn.IFNA(VLOOKUP($A93,'EV Distribution'!$A$2:$B$11,2),0)*'EV Scenarios'!O$2</f>
        <v>0.13522826817441586</v>
      </c>
      <c r="P93" s="5">
        <f>'[3]Pc, Winter, S1'!P93*Main!$B$8+_xlfn.IFNA(VLOOKUP($A93,'EV Distribution'!$A$2:$B$11,2),0)*'EV Scenarios'!P$2</f>
        <v>0.13214729602310005</v>
      </c>
      <c r="Q93" s="5">
        <f>'[3]Pc, Winter, S1'!Q93*Main!$B$8+_xlfn.IFNA(VLOOKUP($A93,'EV Distribution'!$A$2:$B$11,2),0)*'EV Scenarios'!Q$2</f>
        <v>0.13353106425191763</v>
      </c>
      <c r="R93" s="5">
        <f>'[3]Pc, Winter, S1'!R93*Main!$B$8+_xlfn.IFNA(VLOOKUP($A93,'EV Distribution'!$A$2:$B$11,2),0)*'EV Scenarios'!R$2</f>
        <v>0.11660154212039769</v>
      </c>
      <c r="S93" s="5">
        <f>'[3]Pc, Winter, S1'!S93*Main!$B$8+_xlfn.IFNA(VLOOKUP($A93,'EV Distribution'!$A$2:$B$11,2),0)*'EV Scenarios'!S$2</f>
        <v>0.1403837005224953</v>
      </c>
      <c r="T93" s="5">
        <f>'[3]Pc, Winter, S1'!T93*Main!$B$8+_xlfn.IFNA(VLOOKUP($A93,'EV Distribution'!$A$2:$B$11,2),0)*'EV Scenarios'!T$2</f>
        <v>0.11571780690160589</v>
      </c>
      <c r="U93" s="5">
        <f>'[3]Pc, Winter, S1'!U93*Main!$B$8+_xlfn.IFNA(VLOOKUP($A93,'EV Distribution'!$A$2:$B$11,2),0)*'EV Scenarios'!U$2</f>
        <v>0.10327411366028931</v>
      </c>
      <c r="V93" s="5">
        <f>'[3]Pc, Winter, S1'!V93*Main!$B$8+_xlfn.IFNA(VLOOKUP($A93,'EV Distribution'!$A$2:$B$11,2),0)*'EV Scenarios'!V$2</f>
        <v>0.10467147312851566</v>
      </c>
      <c r="W93" s="5">
        <f>'[3]Pc, Winter, S1'!W93*Main!$B$8+_xlfn.IFNA(VLOOKUP($A93,'EV Distribution'!$A$2:$B$11,2),0)*'EV Scenarios'!W$2</f>
        <v>8.8453033908986317E-2</v>
      </c>
      <c r="X93" s="5">
        <f>'[3]Pc, Winter, S1'!X93*Main!$B$8+_xlfn.IFNA(VLOOKUP($A93,'EV Distribution'!$A$2:$B$11,2),0)*'EV Scenarios'!X$2</f>
        <v>0.15111508291442452</v>
      </c>
      <c r="Y93" s="5">
        <f>'[3]Pc, Winter, S1'!Y93*Main!$B$8+_xlfn.IFNA(VLOOKUP($A93,'EV Distribution'!$A$2:$B$11,2),0)*'EV Scenarios'!Y$2</f>
        <v>0.16860871043263709</v>
      </c>
    </row>
    <row r="94" spans="1:25" x14ac:dyDescent="0.25">
      <c r="A94">
        <v>36</v>
      </c>
      <c r="B94" s="5">
        <f>'[3]Pc, Winter, S1'!B94*Main!$B$8+_xlfn.IFNA(VLOOKUP($A94,'EV Distribution'!$A$2:$B$11,2),0)*'EV Scenarios'!B$2</f>
        <v>0.29455017094317909</v>
      </c>
      <c r="C94" s="5">
        <f>'[3]Pc, Winter, S1'!C94*Main!$B$8+_xlfn.IFNA(VLOOKUP($A94,'EV Distribution'!$A$2:$B$11,2),0)*'EV Scenarios'!C$2</f>
        <v>0.29455017094317909</v>
      </c>
      <c r="D94" s="5">
        <f>'[3]Pc, Winter, S1'!D94*Main!$B$8+_xlfn.IFNA(VLOOKUP($A94,'EV Distribution'!$A$2:$B$11,2),0)*'EV Scenarios'!D$2</f>
        <v>0.29455017094317909</v>
      </c>
      <c r="E94" s="5">
        <f>'[3]Pc, Winter, S1'!E94*Main!$B$8+_xlfn.IFNA(VLOOKUP($A94,'EV Distribution'!$A$2:$B$11,2),0)*'EV Scenarios'!E$2</f>
        <v>0.29455017094317909</v>
      </c>
      <c r="F94" s="5">
        <f>'[3]Pc, Winter, S1'!F94*Main!$B$8+_xlfn.IFNA(VLOOKUP($A94,'EV Distribution'!$A$2:$B$11,2),0)*'EV Scenarios'!F$2</f>
        <v>0.29455017094317909</v>
      </c>
      <c r="G94" s="5">
        <f>'[3]Pc, Winter, S1'!G94*Main!$B$8+_xlfn.IFNA(VLOOKUP($A94,'EV Distribution'!$A$2:$B$11,2),0)*'EV Scenarios'!G$2</f>
        <v>0.29455017094317909</v>
      </c>
      <c r="H94" s="5">
        <f>'[3]Pc, Winter, S1'!H94*Main!$B$8+_xlfn.IFNA(VLOOKUP($A94,'EV Distribution'!$A$2:$B$11,2),0)*'EV Scenarios'!H$2</f>
        <v>0.29455017094317909</v>
      </c>
      <c r="I94" s="5">
        <f>'[3]Pc, Winter, S1'!I94*Main!$B$8+_xlfn.IFNA(VLOOKUP($A94,'EV Distribution'!$A$2:$B$11,2),0)*'EV Scenarios'!I$2</f>
        <v>0.29455017094317909</v>
      </c>
      <c r="J94" s="5">
        <f>'[3]Pc, Winter, S1'!J94*Main!$B$8+_xlfn.IFNA(VLOOKUP($A94,'EV Distribution'!$A$2:$B$11,2),0)*'EV Scenarios'!J$2</f>
        <v>0.29455017094317909</v>
      </c>
      <c r="K94" s="5">
        <f>'[3]Pc, Winter, S1'!K94*Main!$B$8+_xlfn.IFNA(VLOOKUP($A94,'EV Distribution'!$A$2:$B$11,2),0)*'EV Scenarios'!K$2</f>
        <v>0.29455017094317909</v>
      </c>
      <c r="L94" s="5">
        <f>'[3]Pc, Winter, S1'!L94*Main!$B$8+_xlfn.IFNA(VLOOKUP($A94,'EV Distribution'!$A$2:$B$11,2),0)*'EV Scenarios'!L$2</f>
        <v>0.29455017094317909</v>
      </c>
      <c r="M94" s="5">
        <f>'[3]Pc, Winter, S1'!M94*Main!$B$8+_xlfn.IFNA(VLOOKUP($A94,'EV Distribution'!$A$2:$B$11,2),0)*'EV Scenarios'!M$2</f>
        <v>0.29455017094317909</v>
      </c>
      <c r="N94" s="5">
        <f>'[3]Pc, Winter, S1'!N94*Main!$B$8+_xlfn.IFNA(VLOOKUP($A94,'EV Distribution'!$A$2:$B$11,2),0)*'EV Scenarios'!N$2</f>
        <v>0.29455017094317909</v>
      </c>
      <c r="O94" s="5">
        <f>'[3]Pc, Winter, S1'!O94*Main!$B$8+_xlfn.IFNA(VLOOKUP($A94,'EV Distribution'!$A$2:$B$11,2),0)*'EV Scenarios'!O$2</f>
        <v>0.29455017094317909</v>
      </c>
      <c r="P94" s="5">
        <f>'[3]Pc, Winter, S1'!P94*Main!$B$8+_xlfn.IFNA(VLOOKUP($A94,'EV Distribution'!$A$2:$B$11,2),0)*'EV Scenarios'!P$2</f>
        <v>0.29455017094317909</v>
      </c>
      <c r="Q94" s="5">
        <f>'[3]Pc, Winter, S1'!Q94*Main!$B$8+_xlfn.IFNA(VLOOKUP($A94,'EV Distribution'!$A$2:$B$11,2),0)*'EV Scenarios'!Q$2</f>
        <v>0.29455017094317909</v>
      </c>
      <c r="R94" s="5">
        <f>'[3]Pc, Winter, S1'!R94*Main!$B$8+_xlfn.IFNA(VLOOKUP($A94,'EV Distribution'!$A$2:$B$11,2),0)*'EV Scenarios'!R$2</f>
        <v>0.29455017094317909</v>
      </c>
      <c r="S94" s="5">
        <f>'[3]Pc, Winter, S1'!S94*Main!$B$8+_xlfn.IFNA(VLOOKUP($A94,'EV Distribution'!$A$2:$B$11,2),0)*'EV Scenarios'!S$2</f>
        <v>0.29455017094317909</v>
      </c>
      <c r="T94" s="5">
        <f>'[3]Pc, Winter, S1'!T94*Main!$B$8+_xlfn.IFNA(VLOOKUP($A94,'EV Distribution'!$A$2:$B$11,2),0)*'EV Scenarios'!T$2</f>
        <v>0.29455017094317909</v>
      </c>
      <c r="U94" s="5">
        <f>'[3]Pc, Winter, S1'!U94*Main!$B$8+_xlfn.IFNA(VLOOKUP($A94,'EV Distribution'!$A$2:$B$11,2),0)*'EV Scenarios'!U$2</f>
        <v>0.29455017094317909</v>
      </c>
      <c r="V94" s="5">
        <f>'[3]Pc, Winter, S1'!V94*Main!$B$8+_xlfn.IFNA(VLOOKUP($A94,'EV Distribution'!$A$2:$B$11,2),0)*'EV Scenarios'!V$2</f>
        <v>0.29455017094317909</v>
      </c>
      <c r="W94" s="5">
        <f>'[3]Pc, Winter, S1'!W94*Main!$B$8+_xlfn.IFNA(VLOOKUP($A94,'EV Distribution'!$A$2:$B$11,2),0)*'EV Scenarios'!W$2</f>
        <v>0.29455017094317909</v>
      </c>
      <c r="X94" s="5">
        <f>'[3]Pc, Winter, S1'!X94*Main!$B$8+_xlfn.IFNA(VLOOKUP($A94,'EV Distribution'!$A$2:$B$11,2),0)*'EV Scenarios'!X$2</f>
        <v>0.29455017094317909</v>
      </c>
      <c r="Y94" s="5">
        <f>'[3]Pc, Winter, S1'!Y94*Main!$B$8+_xlfn.IFNA(VLOOKUP($A94,'EV Distribution'!$A$2:$B$11,2),0)*'EV Scenarios'!Y$2</f>
        <v>0.29455017094317909</v>
      </c>
    </row>
    <row r="95" spans="1:25" x14ac:dyDescent="0.25">
      <c r="A95">
        <v>39</v>
      </c>
      <c r="B95" s="5">
        <f>'[3]Pc, Winter, S1'!B95*Main!$B$8+_xlfn.IFNA(VLOOKUP($A95,'EV Distribution'!$A$2:$B$11,2),0)*'EV Scenarios'!B$2</f>
        <v>3.9019349573671425E-2</v>
      </c>
      <c r="C95" s="5">
        <f>'[3]Pc, Winter, S1'!C95*Main!$B$8+_xlfn.IFNA(VLOOKUP($A95,'EV Distribution'!$A$2:$B$11,2),0)*'EV Scenarios'!C$2</f>
        <v>3.5700789750624462E-2</v>
      </c>
      <c r="D95" s="5">
        <f>'[3]Pc, Winter, S1'!D95*Main!$B$8+_xlfn.IFNA(VLOOKUP($A95,'EV Distribution'!$A$2:$B$11,2),0)*'EV Scenarios'!D$2</f>
        <v>3.2452785501180081E-2</v>
      </c>
      <c r="E95" s="5">
        <f>'[3]Pc, Winter, S1'!E95*Main!$B$8+_xlfn.IFNA(VLOOKUP($A95,'EV Distribution'!$A$2:$B$11,2),0)*'EV Scenarios'!E$2</f>
        <v>3.1818037225891944E-2</v>
      </c>
      <c r="F95" s="5">
        <f>'[3]Pc, Winter, S1'!F95*Main!$B$8+_xlfn.IFNA(VLOOKUP($A95,'EV Distribution'!$A$2:$B$11,2),0)*'EV Scenarios'!F$2</f>
        <v>3.1357596016983319E-2</v>
      </c>
      <c r="G95" s="5">
        <f>'[3]Pc, Winter, S1'!G95*Main!$B$8+_xlfn.IFNA(VLOOKUP($A95,'EV Distribution'!$A$2:$B$11,2),0)*'EV Scenarios'!G$2</f>
        <v>3.1643366355007474E-2</v>
      </c>
      <c r="H95" s="5">
        <f>'[3]Pc, Winter, S1'!H95*Main!$B$8+_xlfn.IFNA(VLOOKUP($A95,'EV Distribution'!$A$2:$B$11,2),0)*'EV Scenarios'!H$2</f>
        <v>3.1411816622207149E-2</v>
      </c>
      <c r="I95" s="5">
        <f>'[3]Pc, Winter, S1'!I95*Main!$B$8+_xlfn.IFNA(VLOOKUP($A95,'EV Distribution'!$A$2:$B$11,2),0)*'EV Scenarios'!I$2</f>
        <v>3.1799429721260132E-2</v>
      </c>
      <c r="J95" s="5">
        <f>'[3]Pc, Winter, S1'!J95*Main!$B$8+_xlfn.IFNA(VLOOKUP($A95,'EV Distribution'!$A$2:$B$11,2),0)*'EV Scenarios'!J$2</f>
        <v>3.3573727961140942E-2</v>
      </c>
      <c r="K95" s="5">
        <f>'[3]Pc, Winter, S1'!K95*Main!$B$8+_xlfn.IFNA(VLOOKUP($A95,'EV Distribution'!$A$2:$B$11,2),0)*'EV Scenarios'!K$2</f>
        <v>3.4446531202875462E-2</v>
      </c>
      <c r="L95" s="5">
        <f>'[3]Pc, Winter, S1'!L95*Main!$B$8+_xlfn.IFNA(VLOOKUP($A95,'EV Distribution'!$A$2:$B$11,2),0)*'EV Scenarios'!L$2</f>
        <v>3.5163180784709112E-2</v>
      </c>
      <c r="M95" s="5">
        <f>'[3]Pc, Winter, S1'!M95*Main!$B$8+_xlfn.IFNA(VLOOKUP($A95,'EV Distribution'!$A$2:$B$11,2),0)*'EV Scenarios'!M$2</f>
        <v>3.584464418834573E-2</v>
      </c>
      <c r="N95" s="5">
        <f>'[3]Pc, Winter, S1'!N95*Main!$B$8+_xlfn.IFNA(VLOOKUP($A95,'EV Distribution'!$A$2:$B$11,2),0)*'EV Scenarios'!N$2</f>
        <v>3.8034728022160923E-2</v>
      </c>
      <c r="O95" s="5">
        <f>'[3]Pc, Winter, S1'!O95*Main!$B$8+_xlfn.IFNA(VLOOKUP($A95,'EV Distribution'!$A$2:$B$11,2),0)*'EV Scenarios'!O$2</f>
        <v>3.5511212830260215E-2</v>
      </c>
      <c r="P95" s="5">
        <f>'[3]Pc, Winter, S1'!P95*Main!$B$8+_xlfn.IFNA(VLOOKUP($A95,'EV Distribution'!$A$2:$B$11,2),0)*'EV Scenarios'!P$2</f>
        <v>3.3935077589273069E-2</v>
      </c>
      <c r="Q95" s="5">
        <f>'[3]Pc, Winter, S1'!Q95*Main!$B$8+_xlfn.IFNA(VLOOKUP($A95,'EV Distribution'!$A$2:$B$11,2),0)*'EV Scenarios'!Q$2</f>
        <v>3.4380644892071828E-2</v>
      </c>
      <c r="R95" s="5">
        <f>'[3]Pc, Winter, S1'!R95*Main!$B$8+_xlfn.IFNA(VLOOKUP($A95,'EV Distribution'!$A$2:$B$11,2),0)*'EV Scenarios'!R$2</f>
        <v>3.681473313789238E-2</v>
      </c>
      <c r="S95" s="5">
        <f>'[3]Pc, Winter, S1'!S95*Main!$B$8+_xlfn.IFNA(VLOOKUP($A95,'EV Distribution'!$A$2:$B$11,2),0)*'EV Scenarios'!S$2</f>
        <v>3.9431158448322311E-2</v>
      </c>
      <c r="T95" s="5">
        <f>'[3]Pc, Winter, S1'!T95*Main!$B$8+_xlfn.IFNA(VLOOKUP($A95,'EV Distribution'!$A$2:$B$11,2),0)*'EV Scenarios'!T$2</f>
        <v>5.1298541466210372E-2</v>
      </c>
      <c r="U95" s="5">
        <f>'[3]Pc, Winter, S1'!U95*Main!$B$8+_xlfn.IFNA(VLOOKUP($A95,'EV Distribution'!$A$2:$B$11,2),0)*'EV Scenarios'!U$2</f>
        <v>6.1551329116582093E-2</v>
      </c>
      <c r="V95" s="5">
        <f>'[3]Pc, Winter, S1'!V95*Main!$B$8+_xlfn.IFNA(VLOOKUP($A95,'EV Distribution'!$A$2:$B$11,2),0)*'EV Scenarios'!V$2</f>
        <v>6.3295252456317369E-2</v>
      </c>
      <c r="W95" s="5">
        <f>'[3]Pc, Winter, S1'!W95*Main!$B$8+_xlfn.IFNA(VLOOKUP($A95,'EV Distribution'!$A$2:$B$11,2),0)*'EV Scenarios'!W$2</f>
        <v>5.6701147360057234E-2</v>
      </c>
      <c r="X95" s="5">
        <f>'[3]Pc, Winter, S1'!X95*Main!$B$8+_xlfn.IFNA(VLOOKUP($A95,'EV Distribution'!$A$2:$B$11,2),0)*'EV Scenarios'!X$2</f>
        <v>4.9468823965620336E-2</v>
      </c>
      <c r="Y95" s="5">
        <f>'[3]Pc, Winter, S1'!Y95*Main!$B$8+_xlfn.IFNA(VLOOKUP($A95,'EV Distribution'!$A$2:$B$11,2),0)*'EV Scenarios'!Y$2</f>
        <v>4.2126390243199786E-2</v>
      </c>
    </row>
    <row r="96" spans="1:25" x14ac:dyDescent="0.25">
      <c r="A96">
        <v>80</v>
      </c>
      <c r="B96" s="5">
        <f>'[3]Pc, Winter, S1'!B96*Main!$B$8+_xlfn.IFNA(VLOOKUP($A96,'EV Distribution'!$A$2:$B$11,2),0)*'EV Scenarios'!B$2</f>
        <v>0.17288397102879396</v>
      </c>
      <c r="C96" s="5">
        <f>'[3]Pc, Winter, S1'!C96*Main!$B$8+_xlfn.IFNA(VLOOKUP($A96,'EV Distribution'!$A$2:$B$11,2),0)*'EV Scenarios'!C$2</f>
        <v>0.16667201903982282</v>
      </c>
      <c r="D96" s="5">
        <f>'[3]Pc, Winter, S1'!D96*Main!$B$8+_xlfn.IFNA(VLOOKUP($A96,'EV Distribution'!$A$2:$B$11,2),0)*'EV Scenarios'!D$2</f>
        <v>0.1426056575394786</v>
      </c>
      <c r="E96" s="5">
        <f>'[3]Pc, Winter, S1'!E96*Main!$B$8+_xlfn.IFNA(VLOOKUP($A96,'EV Distribution'!$A$2:$B$11,2),0)*'EV Scenarios'!E$2</f>
        <v>0.12924848209539475</v>
      </c>
      <c r="F96" s="5">
        <f>'[3]Pc, Winter, S1'!F96*Main!$B$8+_xlfn.IFNA(VLOOKUP($A96,'EV Distribution'!$A$2:$B$11,2),0)*'EV Scenarios'!F$2</f>
        <v>0.11473259715774231</v>
      </c>
      <c r="G96" s="5">
        <f>'[3]Pc, Winter, S1'!G96*Main!$B$8+_xlfn.IFNA(VLOOKUP($A96,'EV Distribution'!$A$2:$B$11,2),0)*'EV Scenarios'!G$2</f>
        <v>0.10832641809165289</v>
      </c>
      <c r="H96" s="5">
        <f>'[3]Pc, Winter, S1'!H96*Main!$B$8+_xlfn.IFNA(VLOOKUP($A96,'EV Distribution'!$A$2:$B$11,2),0)*'EV Scenarios'!H$2</f>
        <v>0.12564010972311385</v>
      </c>
      <c r="I96" s="5">
        <f>'[3]Pc, Winter, S1'!I96*Main!$B$8+_xlfn.IFNA(VLOOKUP($A96,'EV Distribution'!$A$2:$B$11,2),0)*'EV Scenarios'!I$2</f>
        <v>6.449908265759971E-2</v>
      </c>
      <c r="J96" s="5">
        <f>'[3]Pc, Winter, S1'!J96*Main!$B$8+_xlfn.IFNA(VLOOKUP($A96,'EV Distribution'!$A$2:$B$11,2),0)*'EV Scenarios'!J$2</f>
        <v>9.2009314943695436E-2</v>
      </c>
      <c r="K96" s="5">
        <f>'[3]Pc, Winter, S1'!K96*Main!$B$8+_xlfn.IFNA(VLOOKUP($A96,'EV Distribution'!$A$2:$B$11,2),0)*'EV Scenarios'!K$2</f>
        <v>0.11431023610686611</v>
      </c>
      <c r="L96" s="5">
        <f>'[3]Pc, Winter, S1'!L96*Main!$B$8+_xlfn.IFNA(VLOOKUP($A96,'EV Distribution'!$A$2:$B$11,2),0)*'EV Scenarios'!L$2</f>
        <v>0.1170686131605401</v>
      </c>
      <c r="M96" s="5">
        <f>'[3]Pc, Winter, S1'!M96*Main!$B$8+_xlfn.IFNA(VLOOKUP($A96,'EV Distribution'!$A$2:$B$11,2),0)*'EV Scenarios'!M$2</f>
        <v>0.12566986215035206</v>
      </c>
      <c r="N96" s="5">
        <f>'[3]Pc, Winter, S1'!N96*Main!$B$8+_xlfn.IFNA(VLOOKUP($A96,'EV Distribution'!$A$2:$B$11,2),0)*'EV Scenarios'!N$2</f>
        <v>0.13432015445754664</v>
      </c>
      <c r="O96" s="5">
        <f>'[3]Pc, Winter, S1'!O96*Main!$B$8+_xlfn.IFNA(VLOOKUP($A96,'EV Distribution'!$A$2:$B$11,2),0)*'EV Scenarios'!O$2</f>
        <v>0.13946591915293841</v>
      </c>
      <c r="P96" s="5">
        <f>'[3]Pc, Winter, S1'!P96*Main!$B$8+_xlfn.IFNA(VLOOKUP($A96,'EV Distribution'!$A$2:$B$11,2),0)*'EV Scenarios'!P$2</f>
        <v>0.14423233348718631</v>
      </c>
      <c r="Q96" s="5">
        <f>'[3]Pc, Winter, S1'!Q96*Main!$B$8+_xlfn.IFNA(VLOOKUP($A96,'EV Distribution'!$A$2:$B$11,2),0)*'EV Scenarios'!Q$2</f>
        <v>0.14014488550685922</v>
      </c>
      <c r="R96" s="5">
        <f>'[3]Pc, Winter, S1'!R96*Main!$B$8+_xlfn.IFNA(VLOOKUP($A96,'EV Distribution'!$A$2:$B$11,2),0)*'EV Scenarios'!R$2</f>
        <v>0.1209787850335782</v>
      </c>
      <c r="S96" s="5">
        <f>'[3]Pc, Winter, S1'!S96*Main!$B$8+_xlfn.IFNA(VLOOKUP($A96,'EV Distribution'!$A$2:$B$11,2),0)*'EV Scenarios'!S$2</f>
        <v>0.14440791747928958</v>
      </c>
      <c r="T96" s="5">
        <f>'[3]Pc, Winter, S1'!T96*Main!$B$8+_xlfn.IFNA(VLOOKUP($A96,'EV Distribution'!$A$2:$B$11,2),0)*'EV Scenarios'!T$2</f>
        <v>0.12354334758412498</v>
      </c>
      <c r="U96" s="5">
        <f>'[3]Pc, Winter, S1'!U96*Main!$B$8+_xlfn.IFNA(VLOOKUP($A96,'EV Distribution'!$A$2:$B$11,2),0)*'EV Scenarios'!U$2</f>
        <v>0.12655733226540009</v>
      </c>
      <c r="V96" s="5">
        <f>'[3]Pc, Winter, S1'!V96*Main!$B$8+_xlfn.IFNA(VLOOKUP($A96,'EV Distribution'!$A$2:$B$11,2),0)*'EV Scenarios'!V$2</f>
        <v>0.13430241468514476</v>
      </c>
      <c r="W96" s="5">
        <f>'[3]Pc, Winter, S1'!W96*Main!$B$8+_xlfn.IFNA(VLOOKUP($A96,'EV Distribution'!$A$2:$B$11,2),0)*'EV Scenarios'!W$2</f>
        <v>0.11013585487307255</v>
      </c>
      <c r="X96" s="5">
        <f>'[3]Pc, Winter, S1'!X96*Main!$B$8+_xlfn.IFNA(VLOOKUP($A96,'EV Distribution'!$A$2:$B$11,2),0)*'EV Scenarios'!X$2</f>
        <v>0.16983311632245693</v>
      </c>
      <c r="Y96" s="5">
        <f>'[3]Pc, Winter, S1'!Y96*Main!$B$8+_xlfn.IFNA(VLOOKUP($A96,'EV Distribution'!$A$2:$B$11,2),0)*'EV Scenarios'!Y$2</f>
        <v>0.17562032692958363</v>
      </c>
    </row>
    <row r="97" spans="1:25" x14ac:dyDescent="0.25">
      <c r="A97">
        <v>81</v>
      </c>
      <c r="B97" s="5">
        <f>'[3]Pc, Winter, S1'!B97*Main!$B$8+_xlfn.IFNA(VLOOKUP($A97,'EV Distribution'!$A$2:$B$11,2),0)*'EV Scenarios'!B$2</f>
        <v>0.1515943964354447</v>
      </c>
      <c r="C97" s="5">
        <f>'[3]Pc, Winter, S1'!C97*Main!$B$8+_xlfn.IFNA(VLOOKUP($A97,'EV Distribution'!$A$2:$B$11,2),0)*'EV Scenarios'!C$2</f>
        <v>0.15089518988954942</v>
      </c>
      <c r="D97" s="5">
        <f>'[3]Pc, Winter, S1'!D97*Main!$B$8+_xlfn.IFNA(VLOOKUP($A97,'EV Distribution'!$A$2:$B$11,2),0)*'EV Scenarios'!D$2</f>
        <v>0.1360289390842184</v>
      </c>
      <c r="E97" s="5">
        <f>'[3]Pc, Winter, S1'!E97*Main!$B$8+_xlfn.IFNA(VLOOKUP($A97,'EV Distribution'!$A$2:$B$11,2),0)*'EV Scenarios'!E$2</f>
        <v>0.12865431277913816</v>
      </c>
      <c r="F97" s="5">
        <f>'[3]Pc, Winter, S1'!F97*Main!$B$8+_xlfn.IFNA(VLOOKUP($A97,'EV Distribution'!$A$2:$B$11,2),0)*'EV Scenarios'!F$2</f>
        <v>0.11377502775856542</v>
      </c>
      <c r="G97" s="5">
        <f>'[3]Pc, Winter, S1'!G97*Main!$B$8+_xlfn.IFNA(VLOOKUP($A97,'EV Distribution'!$A$2:$B$11,2),0)*'EV Scenarios'!G$2</f>
        <v>9.8484904567141651E-2</v>
      </c>
      <c r="H97" s="5">
        <f>'[3]Pc, Winter, S1'!H97*Main!$B$8+_xlfn.IFNA(VLOOKUP($A97,'EV Distribution'!$A$2:$B$11,2),0)*'EV Scenarios'!H$2</f>
        <v>0.11455882232997502</v>
      </c>
      <c r="I97" s="5">
        <f>'[3]Pc, Winter, S1'!I97*Main!$B$8+_xlfn.IFNA(VLOOKUP($A97,'EV Distribution'!$A$2:$B$11,2),0)*'EV Scenarios'!I$2</f>
        <v>4.3854068249311623E-2</v>
      </c>
      <c r="J97" s="5">
        <f>'[3]Pc, Winter, S1'!J97*Main!$B$8+_xlfn.IFNA(VLOOKUP($A97,'EV Distribution'!$A$2:$B$11,2),0)*'EV Scenarios'!J$2</f>
        <v>6.0490126608621471E-2</v>
      </c>
      <c r="K97" s="5">
        <f>'[3]Pc, Winter, S1'!K97*Main!$B$8+_xlfn.IFNA(VLOOKUP($A97,'EV Distribution'!$A$2:$B$11,2),0)*'EV Scenarios'!K$2</f>
        <v>8.8849941213107742E-2</v>
      </c>
      <c r="L97" s="5">
        <f>'[3]Pc, Winter, S1'!L97*Main!$B$8+_xlfn.IFNA(VLOOKUP($A97,'EV Distribution'!$A$2:$B$11,2),0)*'EV Scenarios'!L$2</f>
        <v>0.10295968681908878</v>
      </c>
      <c r="M97" s="5">
        <f>'[3]Pc, Winter, S1'!M97*Main!$B$8+_xlfn.IFNA(VLOOKUP($A97,'EV Distribution'!$A$2:$B$11,2),0)*'EV Scenarios'!M$2</f>
        <v>0.109435181085723</v>
      </c>
      <c r="N97" s="5">
        <f>'[3]Pc, Winter, S1'!N97*Main!$B$8+_xlfn.IFNA(VLOOKUP($A97,'EV Distribution'!$A$2:$B$11,2),0)*'EV Scenarios'!N$2</f>
        <v>0.11870564669543605</v>
      </c>
      <c r="O97" s="5">
        <f>'[3]Pc, Winter, S1'!O97*Main!$B$8+_xlfn.IFNA(VLOOKUP($A97,'EV Distribution'!$A$2:$B$11,2),0)*'EV Scenarios'!O$2</f>
        <v>0.13014904562121882</v>
      </c>
      <c r="P97" s="5">
        <f>'[3]Pc, Winter, S1'!P97*Main!$B$8+_xlfn.IFNA(VLOOKUP($A97,'EV Distribution'!$A$2:$B$11,2),0)*'EV Scenarios'!P$2</f>
        <v>0.14237624556591733</v>
      </c>
      <c r="Q97" s="5">
        <f>'[3]Pc, Winter, S1'!Q97*Main!$B$8+_xlfn.IFNA(VLOOKUP($A97,'EV Distribution'!$A$2:$B$11,2),0)*'EV Scenarios'!Q$2</f>
        <v>0.14601122818166845</v>
      </c>
      <c r="R97" s="5">
        <f>'[3]Pc, Winter, S1'!R97*Main!$B$8+_xlfn.IFNA(VLOOKUP($A97,'EV Distribution'!$A$2:$B$11,2),0)*'EV Scenarios'!R$2</f>
        <v>0.12095856451620152</v>
      </c>
      <c r="S97" s="5">
        <f>'[3]Pc, Winter, S1'!S97*Main!$B$8+_xlfn.IFNA(VLOOKUP($A97,'EV Distribution'!$A$2:$B$11,2),0)*'EV Scenarios'!S$2</f>
        <v>0.14795865149315063</v>
      </c>
      <c r="T97" s="5">
        <f>'[3]Pc, Winter, S1'!T97*Main!$B$8+_xlfn.IFNA(VLOOKUP($A97,'EV Distribution'!$A$2:$B$11,2),0)*'EV Scenarios'!T$2</f>
        <v>0.12362089287962198</v>
      </c>
      <c r="U97" s="5">
        <f>'[3]Pc, Winter, S1'!U97*Main!$B$8+_xlfn.IFNA(VLOOKUP($A97,'EV Distribution'!$A$2:$B$11,2),0)*'EV Scenarios'!U$2</f>
        <v>0.11090694432051473</v>
      </c>
      <c r="V97" s="5">
        <f>'[3]Pc, Winter, S1'!V97*Main!$B$8+_xlfn.IFNA(VLOOKUP($A97,'EV Distribution'!$A$2:$B$11,2),0)*'EV Scenarios'!V$2</f>
        <v>0.1097345877624105</v>
      </c>
      <c r="W97" s="5">
        <f>'[3]Pc, Winter, S1'!W97*Main!$B$8+_xlfn.IFNA(VLOOKUP($A97,'EV Distribution'!$A$2:$B$11,2),0)*'EV Scenarios'!W$2</f>
        <v>9.8828286045462593E-2</v>
      </c>
      <c r="X97" s="5">
        <f>'[3]Pc, Winter, S1'!X97*Main!$B$8+_xlfn.IFNA(VLOOKUP($A97,'EV Distribution'!$A$2:$B$11,2),0)*'EV Scenarios'!X$2</f>
        <v>0.16751761724117889</v>
      </c>
      <c r="Y97" s="5">
        <f>'[3]Pc, Winter, S1'!Y97*Main!$B$8+_xlfn.IFNA(VLOOKUP($A97,'EV Distribution'!$A$2:$B$11,2),0)*'EV Scenarios'!Y$2</f>
        <v>0.17371191252421625</v>
      </c>
    </row>
    <row r="98" spans="1:25" x14ac:dyDescent="0.25">
      <c r="A98">
        <v>27</v>
      </c>
      <c r="B98" s="5">
        <f>'[3]Pc, Winter, S1'!B98*Main!$B$8+_xlfn.IFNA(VLOOKUP($A98,'EV Distribution'!$A$2:$B$11,2),0)*'EV Scenarios'!B$2</f>
        <v>0.10186588496915072</v>
      </c>
      <c r="C98" s="5">
        <f>'[3]Pc, Winter, S1'!C98*Main!$B$8+_xlfn.IFNA(VLOOKUP($A98,'EV Distribution'!$A$2:$B$11,2),0)*'EV Scenarios'!C$2</f>
        <v>8.7191445710147725E-2</v>
      </c>
      <c r="D98" s="5">
        <f>'[3]Pc, Winter, S1'!D98*Main!$B$8+_xlfn.IFNA(VLOOKUP($A98,'EV Distribution'!$A$2:$B$11,2),0)*'EV Scenarios'!D$2</f>
        <v>7.0363207806565187E-2</v>
      </c>
      <c r="E98" s="5">
        <f>'[3]Pc, Winter, S1'!E98*Main!$B$8+_xlfn.IFNA(VLOOKUP($A98,'EV Distribution'!$A$2:$B$11,2),0)*'EV Scenarios'!E$2</f>
        <v>6.9399926238341791E-2</v>
      </c>
      <c r="F98" s="5">
        <f>'[3]Pc, Winter, S1'!F98*Main!$B$8+_xlfn.IFNA(VLOOKUP($A98,'EV Distribution'!$A$2:$B$11,2),0)*'EV Scenarios'!F$2</f>
        <v>6.8060004148704861E-2</v>
      </c>
      <c r="G98" s="5">
        <f>'[3]Pc, Winter, S1'!G98*Main!$B$8+_xlfn.IFNA(VLOOKUP($A98,'EV Distribution'!$A$2:$B$11,2),0)*'EV Scenarios'!G$2</f>
        <v>7.0338821800659854E-2</v>
      </c>
      <c r="H98" s="5">
        <f>'[3]Pc, Winter, S1'!H98*Main!$B$8+_xlfn.IFNA(VLOOKUP($A98,'EV Distribution'!$A$2:$B$11,2),0)*'EV Scenarios'!H$2</f>
        <v>6.9669991618037538E-2</v>
      </c>
      <c r="I98" s="5">
        <f>'[3]Pc, Winter, S1'!I98*Main!$B$8+_xlfn.IFNA(VLOOKUP($A98,'EV Distribution'!$A$2:$B$11,2),0)*'EV Scenarios'!I$2</f>
        <v>7.5897482294385782E-2</v>
      </c>
      <c r="J98" s="5">
        <f>'[3]Pc, Winter, S1'!J98*Main!$B$8+_xlfn.IFNA(VLOOKUP($A98,'EV Distribution'!$A$2:$B$11,2),0)*'EV Scenarios'!J$2</f>
        <v>0.10257808415531332</v>
      </c>
      <c r="K98" s="5">
        <f>'[3]Pc, Winter, S1'!K98*Main!$B$8+_xlfn.IFNA(VLOOKUP($A98,'EV Distribution'!$A$2:$B$11,2),0)*'EV Scenarios'!K$2</f>
        <v>0.1129691601805867</v>
      </c>
      <c r="L98" s="5">
        <f>'[3]Pc, Winter, S1'!L98*Main!$B$8+_xlfn.IFNA(VLOOKUP($A98,'EV Distribution'!$A$2:$B$11,2),0)*'EV Scenarios'!L$2</f>
        <v>0.13340768178177367</v>
      </c>
      <c r="M98" s="5">
        <f>'[3]Pc, Winter, S1'!M98*Main!$B$8+_xlfn.IFNA(VLOOKUP($A98,'EV Distribution'!$A$2:$B$11,2),0)*'EV Scenarios'!M$2</f>
        <v>0.1530151324628127</v>
      </c>
      <c r="N98" s="5">
        <f>'[3]Pc, Winter, S1'!N98*Main!$B$8+_xlfn.IFNA(VLOOKUP($A98,'EV Distribution'!$A$2:$B$11,2),0)*'EV Scenarios'!N$2</f>
        <v>0.16647643886259933</v>
      </c>
      <c r="O98" s="5">
        <f>'[3]Pc, Winter, S1'!O98*Main!$B$8+_xlfn.IFNA(VLOOKUP($A98,'EV Distribution'!$A$2:$B$11,2),0)*'EV Scenarios'!O$2</f>
        <v>0.15903620864499743</v>
      </c>
      <c r="P98" s="5">
        <f>'[3]Pc, Winter, S1'!P98*Main!$B$8+_xlfn.IFNA(VLOOKUP($A98,'EV Distribution'!$A$2:$B$11,2),0)*'EV Scenarios'!P$2</f>
        <v>0.14684121251119112</v>
      </c>
      <c r="Q98" s="5">
        <f>'[3]Pc, Winter, S1'!Q98*Main!$B$8+_xlfn.IFNA(VLOOKUP($A98,'EV Distribution'!$A$2:$B$11,2),0)*'EV Scenarios'!Q$2</f>
        <v>0.14291556612036821</v>
      </c>
      <c r="R98" s="5">
        <f>'[3]Pc, Winter, S1'!R98*Main!$B$8+_xlfn.IFNA(VLOOKUP($A98,'EV Distribution'!$A$2:$B$11,2),0)*'EV Scenarios'!R$2</f>
        <v>0.13377900666644049</v>
      </c>
      <c r="S98" s="5">
        <f>'[3]Pc, Winter, S1'!S98*Main!$B$8+_xlfn.IFNA(VLOOKUP($A98,'EV Distribution'!$A$2:$B$11,2),0)*'EV Scenarios'!S$2</f>
        <v>0.13189217507290929</v>
      </c>
      <c r="T98" s="5">
        <f>'[3]Pc, Winter, S1'!T98*Main!$B$8+_xlfn.IFNA(VLOOKUP($A98,'EV Distribution'!$A$2:$B$11,2),0)*'EV Scenarios'!T$2</f>
        <v>0.13981667700945047</v>
      </c>
      <c r="U98" s="5">
        <f>'[3]Pc, Winter, S1'!U98*Main!$B$8+_xlfn.IFNA(VLOOKUP($A98,'EV Distribution'!$A$2:$B$11,2),0)*'EV Scenarios'!U$2</f>
        <v>0.15103489983382995</v>
      </c>
      <c r="V98" s="5">
        <f>'[3]Pc, Winter, S1'!V98*Main!$B$8+_xlfn.IFNA(VLOOKUP($A98,'EV Distribution'!$A$2:$B$11,2),0)*'EV Scenarios'!V$2</f>
        <v>0.15446959569786997</v>
      </c>
      <c r="W98" s="5">
        <f>'[3]Pc, Winter, S1'!W98*Main!$B$8+_xlfn.IFNA(VLOOKUP($A98,'EV Distribution'!$A$2:$B$11,2),0)*'EV Scenarios'!W$2</f>
        <v>0.14916034992973112</v>
      </c>
      <c r="X98" s="5">
        <f>'[3]Pc, Winter, S1'!X98*Main!$B$8+_xlfn.IFNA(VLOOKUP($A98,'EV Distribution'!$A$2:$B$11,2),0)*'EV Scenarios'!X$2</f>
        <v>0.13378181570475867</v>
      </c>
      <c r="Y98" s="5">
        <f>'[3]Pc, Winter, S1'!Y98*Main!$B$8+_xlfn.IFNA(VLOOKUP($A98,'EV Distribution'!$A$2:$B$11,2),0)*'EV Scenarios'!Y$2</f>
        <v>0.11764390634623555</v>
      </c>
    </row>
    <row r="99" spans="1:25" x14ac:dyDescent="0.25">
      <c r="A99">
        <v>25</v>
      </c>
      <c r="B99" s="5">
        <f>'[3]Pc, Winter, S1'!B99*Main!$B$8+_xlfn.IFNA(VLOOKUP($A99,'EV Distribution'!$A$2:$B$11,2),0)*'EV Scenarios'!B$2</f>
        <v>7.0126007561546105E-2</v>
      </c>
      <c r="C99" s="5">
        <f>'[3]Pc, Winter, S1'!C99*Main!$B$8+_xlfn.IFNA(VLOOKUP($A99,'EV Distribution'!$A$2:$B$11,2),0)*'EV Scenarios'!C$2</f>
        <v>5.3471487331823817E-2</v>
      </c>
      <c r="D99" s="5">
        <f>'[3]Pc, Winter, S1'!D99*Main!$B$8+_xlfn.IFNA(VLOOKUP($A99,'EV Distribution'!$A$2:$B$11,2),0)*'EV Scenarios'!D$2</f>
        <v>4.0547946231615332E-2</v>
      </c>
      <c r="E99" s="5">
        <f>'[3]Pc, Winter, S1'!E99*Main!$B$8+_xlfn.IFNA(VLOOKUP($A99,'EV Distribution'!$A$2:$B$11,2),0)*'EV Scenarios'!E$2</f>
        <v>3.8210011078136069E-2</v>
      </c>
      <c r="F99" s="5">
        <f>'[3]Pc, Winter, S1'!F99*Main!$B$8+_xlfn.IFNA(VLOOKUP($A99,'EV Distribution'!$A$2:$B$11,2),0)*'EV Scenarios'!F$2</f>
        <v>3.7614469824408976E-2</v>
      </c>
      <c r="G99" s="5">
        <f>'[3]Pc, Winter, S1'!G99*Main!$B$8+_xlfn.IFNA(VLOOKUP($A99,'EV Distribution'!$A$2:$B$11,2),0)*'EV Scenarios'!G$2</f>
        <v>3.9556576617909685E-2</v>
      </c>
      <c r="H99" s="5">
        <f>'[3]Pc, Winter, S1'!H99*Main!$B$8+_xlfn.IFNA(VLOOKUP($A99,'EV Distribution'!$A$2:$B$11,2),0)*'EV Scenarios'!H$2</f>
        <v>4.197794690110436E-2</v>
      </c>
      <c r="I99" s="5">
        <f>'[3]Pc, Winter, S1'!I99*Main!$B$8+_xlfn.IFNA(VLOOKUP($A99,'EV Distribution'!$A$2:$B$11,2),0)*'EV Scenarios'!I$2</f>
        <v>4.4928198640857321E-2</v>
      </c>
      <c r="J99" s="5">
        <f>'[3]Pc, Winter, S1'!J99*Main!$B$8+_xlfn.IFNA(VLOOKUP($A99,'EV Distribution'!$A$2:$B$11,2),0)*'EV Scenarios'!J$2</f>
        <v>4.7037819145612073E-2</v>
      </c>
      <c r="K99" s="5">
        <f>'[3]Pc, Winter, S1'!K99*Main!$B$8+_xlfn.IFNA(VLOOKUP($A99,'EV Distribution'!$A$2:$B$11,2),0)*'EV Scenarios'!K$2</f>
        <v>5.3640147100321584E-2</v>
      </c>
      <c r="L99" s="5">
        <f>'[3]Pc, Winter, S1'!L99*Main!$B$8+_xlfn.IFNA(VLOOKUP($A99,'EV Distribution'!$A$2:$B$11,2),0)*'EV Scenarios'!L$2</f>
        <v>5.7006360930331006E-2</v>
      </c>
      <c r="M99" s="5">
        <f>'[3]Pc, Winter, S1'!M99*Main!$B$8+_xlfn.IFNA(VLOOKUP($A99,'EV Distribution'!$A$2:$B$11,2),0)*'EV Scenarios'!M$2</f>
        <v>5.7104250933497559E-2</v>
      </c>
      <c r="N99" s="5">
        <f>'[3]Pc, Winter, S1'!N99*Main!$B$8+_xlfn.IFNA(VLOOKUP($A99,'EV Distribution'!$A$2:$B$11,2),0)*'EV Scenarios'!N$2</f>
        <v>6.0453809822491343E-2</v>
      </c>
      <c r="O99" s="5">
        <f>'[3]Pc, Winter, S1'!O99*Main!$B$8+_xlfn.IFNA(VLOOKUP($A99,'EV Distribution'!$A$2:$B$11,2),0)*'EV Scenarios'!O$2</f>
        <v>6.0793583651886168E-2</v>
      </c>
      <c r="P99" s="5">
        <f>'[3]Pc, Winter, S1'!P99*Main!$B$8+_xlfn.IFNA(VLOOKUP($A99,'EV Distribution'!$A$2:$B$11,2),0)*'EV Scenarios'!P$2</f>
        <v>6.196494590968453E-2</v>
      </c>
      <c r="Q99" s="5">
        <f>'[3]Pc, Winter, S1'!Q99*Main!$B$8+_xlfn.IFNA(VLOOKUP($A99,'EV Distribution'!$A$2:$B$11,2),0)*'EV Scenarios'!Q$2</f>
        <v>6.2243104989925066E-2</v>
      </c>
      <c r="R99" s="5">
        <f>'[3]Pc, Winter, S1'!R99*Main!$B$8+_xlfn.IFNA(VLOOKUP($A99,'EV Distribution'!$A$2:$B$11,2),0)*'EV Scenarios'!R$2</f>
        <v>6.3085933954788176E-2</v>
      </c>
      <c r="S99" s="5">
        <f>'[3]Pc, Winter, S1'!S99*Main!$B$8+_xlfn.IFNA(VLOOKUP($A99,'EV Distribution'!$A$2:$B$11,2),0)*'EV Scenarios'!S$2</f>
        <v>7.0135534564176691E-2</v>
      </c>
      <c r="T99" s="5">
        <f>'[3]Pc, Winter, S1'!T99*Main!$B$8+_xlfn.IFNA(VLOOKUP($A99,'EV Distribution'!$A$2:$B$11,2),0)*'EV Scenarios'!T$2</f>
        <v>8.9645693985367009E-2</v>
      </c>
      <c r="U99" s="5">
        <f>'[3]Pc, Winter, S1'!U99*Main!$B$8+_xlfn.IFNA(VLOOKUP($A99,'EV Distribution'!$A$2:$B$11,2),0)*'EV Scenarios'!U$2</f>
        <v>0.11256193962588507</v>
      </c>
      <c r="V99" s="5">
        <f>'[3]Pc, Winter, S1'!V99*Main!$B$8+_xlfn.IFNA(VLOOKUP($A99,'EV Distribution'!$A$2:$B$11,2),0)*'EV Scenarios'!V$2</f>
        <v>0.11512515655503108</v>
      </c>
      <c r="W99" s="5">
        <f>'[3]Pc, Winter, S1'!W99*Main!$B$8+_xlfn.IFNA(VLOOKUP($A99,'EV Distribution'!$A$2:$B$11,2),0)*'EV Scenarios'!W$2</f>
        <v>0.10451791286052435</v>
      </c>
      <c r="X99" s="5">
        <f>'[3]Pc, Winter, S1'!X99*Main!$B$8+_xlfn.IFNA(VLOOKUP($A99,'EV Distribution'!$A$2:$B$11,2),0)*'EV Scenarios'!X$2</f>
        <v>8.8705322457944893E-2</v>
      </c>
      <c r="Y99" s="5">
        <f>'[3]Pc, Winter, S1'!Y99*Main!$B$8+_xlfn.IFNA(VLOOKUP($A99,'EV Distribution'!$A$2:$B$11,2),0)*'EV Scenarios'!Y$2</f>
        <v>7.4998988318139809E-2</v>
      </c>
    </row>
    <row r="100" spans="1:25" x14ac:dyDescent="0.25">
      <c r="A100">
        <v>73</v>
      </c>
      <c r="B100" s="5">
        <f>'[3]Pc, Winter, S1'!B100*Main!$B$8+_xlfn.IFNA(VLOOKUP($A100,'EV Distribution'!$A$2:$B$11,2),0)*'EV Scenarios'!B$2</f>
        <v>0.13819776512584081</v>
      </c>
      <c r="C100" s="5">
        <f>'[3]Pc, Winter, S1'!C100*Main!$B$8+_xlfn.IFNA(VLOOKUP($A100,'EV Distribution'!$A$2:$B$11,2),0)*'EV Scenarios'!C$2</f>
        <v>0.1422861881697644</v>
      </c>
      <c r="D100" s="5">
        <f>'[3]Pc, Winter, S1'!D100*Main!$B$8+_xlfn.IFNA(VLOOKUP($A100,'EV Distribution'!$A$2:$B$11,2),0)*'EV Scenarios'!D$2</f>
        <v>0.11799912766166606</v>
      </c>
      <c r="E100" s="5">
        <f>'[3]Pc, Winter, S1'!E100*Main!$B$8+_xlfn.IFNA(VLOOKUP($A100,'EV Distribution'!$A$2:$B$11,2),0)*'EV Scenarios'!E$2</f>
        <v>0.11021579402491938</v>
      </c>
      <c r="F100" s="5">
        <f>'[3]Pc, Winter, S1'!F100*Main!$B$8+_xlfn.IFNA(VLOOKUP($A100,'EV Distribution'!$A$2:$B$11,2),0)*'EV Scenarios'!F$2</f>
        <v>9.6935645456420624E-2</v>
      </c>
      <c r="G100" s="5">
        <f>'[3]Pc, Winter, S1'!G100*Main!$B$8+_xlfn.IFNA(VLOOKUP($A100,'EV Distribution'!$A$2:$B$11,2),0)*'EV Scenarios'!G$2</f>
        <v>8.0198063070244269E-2</v>
      </c>
      <c r="H100" s="5">
        <f>'[3]Pc, Winter, S1'!H100*Main!$B$8+_xlfn.IFNA(VLOOKUP($A100,'EV Distribution'!$A$2:$B$11,2),0)*'EV Scenarios'!H$2</f>
        <v>0.10466919923928586</v>
      </c>
      <c r="I100" s="5">
        <f>'[3]Pc, Winter, S1'!I100*Main!$B$8+_xlfn.IFNA(VLOOKUP($A100,'EV Distribution'!$A$2:$B$11,2),0)*'EV Scenarios'!I$2</f>
        <v>3.9826059251504606E-2</v>
      </c>
      <c r="J100" s="5">
        <f>'[3]Pc, Winter, S1'!J100*Main!$B$8+_xlfn.IFNA(VLOOKUP($A100,'EV Distribution'!$A$2:$B$11,2),0)*'EV Scenarios'!J$2</f>
        <v>5.8268448764303551E-2</v>
      </c>
      <c r="K100" s="5">
        <f>'[3]Pc, Winter, S1'!K100*Main!$B$8+_xlfn.IFNA(VLOOKUP($A100,'EV Distribution'!$A$2:$B$11,2),0)*'EV Scenarios'!K$2</f>
        <v>9.0035815617998199E-2</v>
      </c>
      <c r="L100" s="5">
        <f>'[3]Pc, Winter, S1'!L100*Main!$B$8+_xlfn.IFNA(VLOOKUP($A100,'EV Distribution'!$A$2:$B$11,2),0)*'EV Scenarios'!L$2</f>
        <v>9.2364903063611226E-2</v>
      </c>
      <c r="M100" s="5">
        <f>'[3]Pc, Winter, S1'!M100*Main!$B$8+_xlfn.IFNA(VLOOKUP($A100,'EV Distribution'!$A$2:$B$11,2),0)*'EV Scenarios'!M$2</f>
        <v>9.9062508600788704E-2</v>
      </c>
      <c r="N100" s="5">
        <f>'[3]Pc, Winter, S1'!N100*Main!$B$8+_xlfn.IFNA(VLOOKUP($A100,'EV Distribution'!$A$2:$B$11,2),0)*'EV Scenarios'!N$2</f>
        <v>0.10178102748158584</v>
      </c>
      <c r="O100" s="5">
        <f>'[3]Pc, Winter, S1'!O100*Main!$B$8+_xlfn.IFNA(VLOOKUP($A100,'EV Distribution'!$A$2:$B$11,2),0)*'EV Scenarios'!O$2</f>
        <v>0.11028167196254229</v>
      </c>
      <c r="P100" s="5">
        <f>'[3]Pc, Winter, S1'!P100*Main!$B$8+_xlfn.IFNA(VLOOKUP($A100,'EV Distribution'!$A$2:$B$11,2),0)*'EV Scenarios'!P$2</f>
        <v>0.11969402498989556</v>
      </c>
      <c r="Q100" s="5">
        <f>'[3]Pc, Winter, S1'!Q100*Main!$B$8+_xlfn.IFNA(VLOOKUP($A100,'EV Distribution'!$A$2:$B$11,2),0)*'EV Scenarios'!Q$2</f>
        <v>0.12625718941540298</v>
      </c>
      <c r="R100" s="5">
        <f>'[3]Pc, Winter, S1'!R100*Main!$B$8+_xlfn.IFNA(VLOOKUP($A100,'EV Distribution'!$A$2:$B$11,2),0)*'EV Scenarios'!R$2</f>
        <v>0.10665067480594563</v>
      </c>
      <c r="S100" s="5">
        <f>'[3]Pc, Winter, S1'!S100*Main!$B$8+_xlfn.IFNA(VLOOKUP($A100,'EV Distribution'!$A$2:$B$11,2),0)*'EV Scenarios'!S$2</f>
        <v>0.12459037247265656</v>
      </c>
      <c r="T100" s="5">
        <f>'[3]Pc, Winter, S1'!T100*Main!$B$8+_xlfn.IFNA(VLOOKUP($A100,'EV Distribution'!$A$2:$B$11,2),0)*'EV Scenarios'!T$2</f>
        <v>9.6417261408735536E-2</v>
      </c>
      <c r="U100" s="5">
        <f>'[3]Pc, Winter, S1'!U100*Main!$B$8+_xlfn.IFNA(VLOOKUP($A100,'EV Distribution'!$A$2:$B$11,2),0)*'EV Scenarios'!U$2</f>
        <v>8.6630971014667407E-2</v>
      </c>
      <c r="V100" s="5">
        <f>'[3]Pc, Winter, S1'!V100*Main!$B$8+_xlfn.IFNA(VLOOKUP($A100,'EV Distribution'!$A$2:$B$11,2),0)*'EV Scenarios'!V$2</f>
        <v>8.7304546241788614E-2</v>
      </c>
      <c r="W100" s="5">
        <f>'[3]Pc, Winter, S1'!W100*Main!$B$8+_xlfn.IFNA(VLOOKUP($A100,'EV Distribution'!$A$2:$B$11,2),0)*'EV Scenarios'!W$2</f>
        <v>5.8686584378953272E-2</v>
      </c>
      <c r="X100" s="5">
        <f>'[3]Pc, Winter, S1'!X100*Main!$B$8+_xlfn.IFNA(VLOOKUP($A100,'EV Distribution'!$A$2:$B$11,2),0)*'EV Scenarios'!X$2</f>
        <v>0.11926259413244435</v>
      </c>
      <c r="Y100" s="5">
        <f>'[3]Pc, Winter, S1'!Y100*Main!$B$8+_xlfn.IFNA(VLOOKUP($A100,'EV Distribution'!$A$2:$B$11,2),0)*'EV Scenarios'!Y$2</f>
        <v>0.13269584837031903</v>
      </c>
    </row>
    <row r="101" spans="1:25" x14ac:dyDescent="0.25">
      <c r="A101">
        <v>51</v>
      </c>
      <c r="B101" s="5">
        <f>'[3]Pc, Winter, S1'!B101*Main!$B$8+_xlfn.IFNA(VLOOKUP($A101,'EV Distribution'!$A$2:$B$11,2),0)*'EV Scenarios'!B$2</f>
        <v>0.1791265857451125</v>
      </c>
      <c r="C101" s="5">
        <f>'[3]Pc, Winter, S1'!C101*Main!$B$8+_xlfn.IFNA(VLOOKUP($A101,'EV Distribution'!$A$2:$B$11,2),0)*'EV Scenarios'!C$2</f>
        <v>0.17630834916123833</v>
      </c>
      <c r="D101" s="5">
        <f>'[3]Pc, Winter, S1'!D101*Main!$B$8+_xlfn.IFNA(VLOOKUP($A101,'EV Distribution'!$A$2:$B$11,2),0)*'EV Scenarios'!D$2</f>
        <v>0.15691158241319525</v>
      </c>
      <c r="E101" s="5">
        <f>'[3]Pc, Winter, S1'!E101*Main!$B$8+_xlfn.IFNA(VLOOKUP($A101,'EV Distribution'!$A$2:$B$11,2),0)*'EV Scenarios'!E$2</f>
        <v>0.15012826700214874</v>
      </c>
      <c r="F101" s="5">
        <f>'[3]Pc, Winter, S1'!F101*Main!$B$8+_xlfn.IFNA(VLOOKUP($A101,'EV Distribution'!$A$2:$B$11,2),0)*'EV Scenarios'!F$2</f>
        <v>0.13178081551865511</v>
      </c>
      <c r="G101" s="5">
        <f>'[3]Pc, Winter, S1'!G101*Main!$B$8+_xlfn.IFNA(VLOOKUP($A101,'EV Distribution'!$A$2:$B$11,2),0)*'EV Scenarios'!G$2</f>
        <v>0.11889234031528301</v>
      </c>
      <c r="H101" s="5">
        <f>'[3]Pc, Winter, S1'!H101*Main!$B$8+_xlfn.IFNA(VLOOKUP($A101,'EV Distribution'!$A$2:$B$11,2),0)*'EV Scenarios'!H$2</f>
        <v>0.13596520359189876</v>
      </c>
      <c r="I101" s="5">
        <f>'[3]Pc, Winter, S1'!I101*Main!$B$8+_xlfn.IFNA(VLOOKUP($A101,'EV Distribution'!$A$2:$B$11,2),0)*'EV Scenarios'!I$2</f>
        <v>6.1850402644309056E-2</v>
      </c>
      <c r="J101" s="5">
        <f>'[3]Pc, Winter, S1'!J101*Main!$B$8+_xlfn.IFNA(VLOOKUP($A101,'EV Distribution'!$A$2:$B$11,2),0)*'EV Scenarios'!J$2</f>
        <v>6.7082631257272249E-2</v>
      </c>
      <c r="K101" s="5">
        <f>'[3]Pc, Winter, S1'!K101*Main!$B$8+_xlfn.IFNA(VLOOKUP($A101,'EV Distribution'!$A$2:$B$11,2),0)*'EV Scenarios'!K$2</f>
        <v>8.4703567762135168E-2</v>
      </c>
      <c r="L101" s="5">
        <f>'[3]Pc, Winter, S1'!L101*Main!$B$8+_xlfn.IFNA(VLOOKUP($A101,'EV Distribution'!$A$2:$B$11,2),0)*'EV Scenarios'!L$2</f>
        <v>8.4331559585560739E-2</v>
      </c>
      <c r="M101" s="5">
        <f>'[3]Pc, Winter, S1'!M101*Main!$B$8+_xlfn.IFNA(VLOOKUP($A101,'EV Distribution'!$A$2:$B$11,2),0)*'EV Scenarios'!M$2</f>
        <v>9.5097047094288428E-2</v>
      </c>
      <c r="N101" s="5">
        <f>'[3]Pc, Winter, S1'!N101*Main!$B$8+_xlfn.IFNA(VLOOKUP($A101,'EV Distribution'!$A$2:$B$11,2),0)*'EV Scenarios'!N$2</f>
        <v>0.107689953985072</v>
      </c>
      <c r="O101" s="5">
        <f>'[3]Pc, Winter, S1'!O101*Main!$B$8+_xlfn.IFNA(VLOOKUP($A101,'EV Distribution'!$A$2:$B$11,2),0)*'EV Scenarios'!O$2</f>
        <v>0.11996155605798128</v>
      </c>
      <c r="P101" s="5">
        <f>'[3]Pc, Winter, S1'!P101*Main!$B$8+_xlfn.IFNA(VLOOKUP($A101,'EV Distribution'!$A$2:$B$11,2),0)*'EV Scenarios'!P$2</f>
        <v>0.11519736039889171</v>
      </c>
      <c r="Q101" s="5">
        <f>'[3]Pc, Winter, S1'!Q101*Main!$B$8+_xlfn.IFNA(VLOOKUP($A101,'EV Distribution'!$A$2:$B$11,2),0)*'EV Scenarios'!Q$2</f>
        <v>0.11524318218647235</v>
      </c>
      <c r="R101" s="5">
        <f>'[3]Pc, Winter, S1'!R101*Main!$B$8+_xlfn.IFNA(VLOOKUP($A101,'EV Distribution'!$A$2:$B$11,2),0)*'EV Scenarios'!R$2</f>
        <v>9.9428772292035436E-2</v>
      </c>
      <c r="S101" s="5">
        <f>'[3]Pc, Winter, S1'!S101*Main!$B$8+_xlfn.IFNA(VLOOKUP($A101,'EV Distribution'!$A$2:$B$11,2),0)*'EV Scenarios'!S$2</f>
        <v>0.12565309598438851</v>
      </c>
      <c r="T101" s="5">
        <f>'[3]Pc, Winter, S1'!T101*Main!$B$8+_xlfn.IFNA(VLOOKUP($A101,'EV Distribution'!$A$2:$B$11,2),0)*'EV Scenarios'!T$2</f>
        <v>0.10991529920617478</v>
      </c>
      <c r="U101" s="5">
        <f>'[3]Pc, Winter, S1'!U101*Main!$B$8+_xlfn.IFNA(VLOOKUP($A101,'EV Distribution'!$A$2:$B$11,2),0)*'EV Scenarios'!U$2</f>
        <v>0.10116463809291167</v>
      </c>
      <c r="V101" s="5">
        <f>'[3]Pc, Winter, S1'!V101*Main!$B$8+_xlfn.IFNA(VLOOKUP($A101,'EV Distribution'!$A$2:$B$11,2),0)*'EV Scenarios'!V$2</f>
        <v>0.11616494167497149</v>
      </c>
      <c r="W101" s="5">
        <f>'[3]Pc, Winter, S1'!W101*Main!$B$8+_xlfn.IFNA(VLOOKUP($A101,'EV Distribution'!$A$2:$B$11,2),0)*'EV Scenarios'!W$2</f>
        <v>0.10313699958619503</v>
      </c>
      <c r="X101" s="5">
        <f>'[3]Pc, Winter, S1'!X101*Main!$B$8+_xlfn.IFNA(VLOOKUP($A101,'EV Distribution'!$A$2:$B$11,2),0)*'EV Scenarios'!X$2</f>
        <v>0.16322564425971109</v>
      </c>
      <c r="Y101" s="5">
        <f>'[3]Pc, Winter, S1'!Y101*Main!$B$8+_xlfn.IFNA(VLOOKUP($A101,'EV Distribution'!$A$2:$B$11,2),0)*'EV Scenarios'!Y$2</f>
        <v>0.17530973869564748</v>
      </c>
    </row>
    <row r="102" spans="1:25" x14ac:dyDescent="0.25">
      <c r="A102">
        <v>52</v>
      </c>
      <c r="B102" s="5">
        <f>'[3]Pc, Winter, S1'!B102*Main!$B$8+_xlfn.IFNA(VLOOKUP($A102,'EV Distribution'!$A$2:$B$11,2),0)*'EV Scenarios'!B$2</f>
        <v>0.1767541920224461</v>
      </c>
      <c r="C102" s="5">
        <f>'[3]Pc, Winter, S1'!C102*Main!$B$8+_xlfn.IFNA(VLOOKUP($A102,'EV Distribution'!$A$2:$B$11,2),0)*'EV Scenarios'!C$2</f>
        <v>0.16889147256294257</v>
      </c>
      <c r="D102" s="5">
        <f>'[3]Pc, Winter, S1'!D102*Main!$B$8+_xlfn.IFNA(VLOOKUP($A102,'EV Distribution'!$A$2:$B$11,2),0)*'EV Scenarios'!D$2</f>
        <v>0.1520340898963152</v>
      </c>
      <c r="E102" s="5">
        <f>'[3]Pc, Winter, S1'!E102*Main!$B$8+_xlfn.IFNA(VLOOKUP($A102,'EV Distribution'!$A$2:$B$11,2),0)*'EV Scenarios'!E$2</f>
        <v>0.14568715287524586</v>
      </c>
      <c r="F102" s="5">
        <f>'[3]Pc, Winter, S1'!F102*Main!$B$8+_xlfn.IFNA(VLOOKUP($A102,'EV Distribution'!$A$2:$B$11,2),0)*'EV Scenarios'!F$2</f>
        <v>0.12649552182092774</v>
      </c>
      <c r="G102" s="5">
        <f>'[3]Pc, Winter, S1'!G102*Main!$B$8+_xlfn.IFNA(VLOOKUP($A102,'EV Distribution'!$A$2:$B$11,2),0)*'EV Scenarios'!G$2</f>
        <v>0.11362095417708087</v>
      </c>
      <c r="H102" s="5">
        <f>'[3]Pc, Winter, S1'!H102*Main!$B$8+_xlfn.IFNA(VLOOKUP($A102,'EV Distribution'!$A$2:$B$11,2),0)*'EV Scenarios'!H$2</f>
        <v>0.13186973910241129</v>
      </c>
      <c r="I102" s="5">
        <f>'[3]Pc, Winter, S1'!I102*Main!$B$8+_xlfn.IFNA(VLOOKUP($A102,'EV Distribution'!$A$2:$B$11,2),0)*'EV Scenarios'!I$2</f>
        <v>5.7154630915973371E-2</v>
      </c>
      <c r="J102" s="5">
        <f>'[3]Pc, Winter, S1'!J102*Main!$B$8+_xlfn.IFNA(VLOOKUP($A102,'EV Distribution'!$A$2:$B$11,2),0)*'EV Scenarios'!J$2</f>
        <v>6.0419047682514167E-2</v>
      </c>
      <c r="K102" s="5">
        <f>'[3]Pc, Winter, S1'!K102*Main!$B$8+_xlfn.IFNA(VLOOKUP($A102,'EV Distribution'!$A$2:$B$11,2),0)*'EV Scenarios'!K$2</f>
        <v>8.3603196766707966E-2</v>
      </c>
      <c r="L102" s="5">
        <f>'[3]Pc, Winter, S1'!L102*Main!$B$8+_xlfn.IFNA(VLOOKUP($A102,'EV Distribution'!$A$2:$B$11,2),0)*'EV Scenarios'!L$2</f>
        <v>8.8580391489202284E-2</v>
      </c>
      <c r="M102" s="5">
        <f>'[3]Pc, Winter, S1'!M102*Main!$B$8+_xlfn.IFNA(VLOOKUP($A102,'EV Distribution'!$A$2:$B$11,2),0)*'EV Scenarios'!M$2</f>
        <v>9.5333580510487986E-2</v>
      </c>
      <c r="N102" s="5">
        <f>'[3]Pc, Winter, S1'!N102*Main!$B$8+_xlfn.IFNA(VLOOKUP($A102,'EV Distribution'!$A$2:$B$11,2),0)*'EV Scenarios'!N$2</f>
        <v>0.10915283498428528</v>
      </c>
      <c r="O102" s="5">
        <f>'[3]Pc, Winter, S1'!O102*Main!$B$8+_xlfn.IFNA(VLOOKUP($A102,'EV Distribution'!$A$2:$B$11,2),0)*'EV Scenarios'!O$2</f>
        <v>0.12558418448775174</v>
      </c>
      <c r="P102" s="5">
        <f>'[3]Pc, Winter, S1'!P102*Main!$B$8+_xlfn.IFNA(VLOOKUP($A102,'EV Distribution'!$A$2:$B$11,2),0)*'EV Scenarios'!P$2</f>
        <v>0.11575371713141669</v>
      </c>
      <c r="Q102" s="5">
        <f>'[3]Pc, Winter, S1'!Q102*Main!$B$8+_xlfn.IFNA(VLOOKUP($A102,'EV Distribution'!$A$2:$B$11,2),0)*'EV Scenarios'!Q$2</f>
        <v>0.11625464841947429</v>
      </c>
      <c r="R102" s="5">
        <f>'[3]Pc, Winter, S1'!R102*Main!$B$8+_xlfn.IFNA(VLOOKUP($A102,'EV Distribution'!$A$2:$B$11,2),0)*'EV Scenarios'!R$2</f>
        <v>9.7379781488253297E-2</v>
      </c>
      <c r="S102" s="5">
        <f>'[3]Pc, Winter, S1'!S102*Main!$B$8+_xlfn.IFNA(VLOOKUP($A102,'EV Distribution'!$A$2:$B$11,2),0)*'EV Scenarios'!S$2</f>
        <v>0.1219565029553733</v>
      </c>
      <c r="T102" s="5">
        <f>'[3]Pc, Winter, S1'!T102*Main!$B$8+_xlfn.IFNA(VLOOKUP($A102,'EV Distribution'!$A$2:$B$11,2),0)*'EV Scenarios'!T$2</f>
        <v>0.10032765635495831</v>
      </c>
      <c r="U102" s="5">
        <f>'[3]Pc, Winter, S1'!U102*Main!$B$8+_xlfn.IFNA(VLOOKUP($A102,'EV Distribution'!$A$2:$B$11,2),0)*'EV Scenarios'!U$2</f>
        <v>9.6508650213520758E-2</v>
      </c>
      <c r="V102" s="5">
        <f>'[3]Pc, Winter, S1'!V102*Main!$B$8+_xlfn.IFNA(VLOOKUP($A102,'EV Distribution'!$A$2:$B$11,2),0)*'EV Scenarios'!V$2</f>
        <v>0.10765388167995732</v>
      </c>
      <c r="W102" s="5">
        <f>'[3]Pc, Winter, S1'!W102*Main!$B$8+_xlfn.IFNA(VLOOKUP($A102,'EV Distribution'!$A$2:$B$11,2),0)*'EV Scenarios'!W$2</f>
        <v>9.1526907296160809E-2</v>
      </c>
      <c r="X102" s="5">
        <f>'[3]Pc, Winter, S1'!X102*Main!$B$8+_xlfn.IFNA(VLOOKUP($A102,'EV Distribution'!$A$2:$B$11,2),0)*'EV Scenarios'!X$2</f>
        <v>0.15309662786953721</v>
      </c>
      <c r="Y102" s="5">
        <f>'[3]Pc, Winter, S1'!Y102*Main!$B$8+_xlfn.IFNA(VLOOKUP($A102,'EV Distribution'!$A$2:$B$11,2),0)*'EV Scenarios'!Y$2</f>
        <v>0.16884653338239519</v>
      </c>
    </row>
    <row r="103" spans="1:25" x14ac:dyDescent="0.25">
      <c r="A103">
        <v>69</v>
      </c>
      <c r="B103" s="5">
        <f>'[3]Pc, Winter, S1'!B103*Main!$B$8+_xlfn.IFNA(VLOOKUP($A103,'EV Distribution'!$A$2:$B$11,2),0)*'EV Scenarios'!B$2</f>
        <v>0.14638752876155003</v>
      </c>
      <c r="C103" s="5">
        <f>'[3]Pc, Winter, S1'!C103*Main!$B$8+_xlfn.IFNA(VLOOKUP($A103,'EV Distribution'!$A$2:$B$11,2),0)*'EV Scenarios'!C$2</f>
        <v>0.1433820500348173</v>
      </c>
      <c r="D103" s="5">
        <f>'[3]Pc, Winter, S1'!D103*Main!$B$8+_xlfn.IFNA(VLOOKUP($A103,'EV Distribution'!$A$2:$B$11,2),0)*'EV Scenarios'!D$2</f>
        <v>0.13198652810341435</v>
      </c>
      <c r="E103" s="5">
        <f>'[3]Pc, Winter, S1'!E103*Main!$B$8+_xlfn.IFNA(VLOOKUP($A103,'EV Distribution'!$A$2:$B$11,2),0)*'EV Scenarios'!E$2</f>
        <v>0.1246701493833835</v>
      </c>
      <c r="F103" s="5">
        <f>'[3]Pc, Winter, S1'!F103*Main!$B$8+_xlfn.IFNA(VLOOKUP($A103,'EV Distribution'!$A$2:$B$11,2),0)*'EV Scenarios'!F$2</f>
        <v>0.1067090208809594</v>
      </c>
      <c r="G103" s="5">
        <f>'[3]Pc, Winter, S1'!G103*Main!$B$8+_xlfn.IFNA(VLOOKUP($A103,'EV Distribution'!$A$2:$B$11,2),0)*'EV Scenarios'!G$2</f>
        <v>9.3795486998613398E-2</v>
      </c>
      <c r="H103" s="5">
        <f>'[3]Pc, Winter, S1'!H103*Main!$B$8+_xlfn.IFNA(VLOOKUP($A103,'EV Distribution'!$A$2:$B$11,2),0)*'EV Scenarios'!H$2</f>
        <v>0.11142793478651858</v>
      </c>
      <c r="I103" s="5">
        <f>'[3]Pc, Winter, S1'!I103*Main!$B$8+_xlfn.IFNA(VLOOKUP($A103,'EV Distribution'!$A$2:$B$11,2),0)*'EV Scenarios'!I$2</f>
        <v>4.1275762930114659E-2</v>
      </c>
      <c r="J103" s="5">
        <f>'[3]Pc, Winter, S1'!J103*Main!$B$8+_xlfn.IFNA(VLOOKUP($A103,'EV Distribution'!$A$2:$B$11,2),0)*'EV Scenarios'!J$2</f>
        <v>6.7530424342331447E-2</v>
      </c>
      <c r="K103" s="5">
        <f>'[3]Pc, Winter, S1'!K103*Main!$B$8+_xlfn.IFNA(VLOOKUP($A103,'EV Distribution'!$A$2:$B$11,2),0)*'EV Scenarios'!K$2</f>
        <v>9.1635566885074932E-2</v>
      </c>
      <c r="L103" s="5">
        <f>'[3]Pc, Winter, S1'!L103*Main!$B$8+_xlfn.IFNA(VLOOKUP($A103,'EV Distribution'!$A$2:$B$11,2),0)*'EV Scenarios'!L$2</f>
        <v>8.2270845802557821E-2</v>
      </c>
      <c r="M103" s="5">
        <f>'[3]Pc, Winter, S1'!M103*Main!$B$8+_xlfn.IFNA(VLOOKUP($A103,'EV Distribution'!$A$2:$B$11,2),0)*'EV Scenarios'!M$2</f>
        <v>8.8844848686123246E-2</v>
      </c>
      <c r="N103" s="5">
        <f>'[3]Pc, Winter, S1'!N103*Main!$B$8+_xlfn.IFNA(VLOOKUP($A103,'EV Distribution'!$A$2:$B$11,2),0)*'EV Scenarios'!N$2</f>
        <v>0.10066628986086856</v>
      </c>
      <c r="O103" s="5">
        <f>'[3]Pc, Winter, S1'!O103*Main!$B$8+_xlfn.IFNA(VLOOKUP($A103,'EV Distribution'!$A$2:$B$11,2),0)*'EV Scenarios'!O$2</f>
        <v>0.11901127268412695</v>
      </c>
      <c r="P103" s="5">
        <f>'[3]Pc, Winter, S1'!P103*Main!$B$8+_xlfn.IFNA(VLOOKUP($A103,'EV Distribution'!$A$2:$B$11,2),0)*'EV Scenarios'!P$2</f>
        <v>0.11818021924972465</v>
      </c>
      <c r="Q103" s="5">
        <f>'[3]Pc, Winter, S1'!Q103*Main!$B$8+_xlfn.IFNA(VLOOKUP($A103,'EV Distribution'!$A$2:$B$11,2),0)*'EV Scenarios'!Q$2</f>
        <v>0.11988088867032984</v>
      </c>
      <c r="R103" s="5">
        <f>'[3]Pc, Winter, S1'!R103*Main!$B$8+_xlfn.IFNA(VLOOKUP($A103,'EV Distribution'!$A$2:$B$11,2),0)*'EV Scenarios'!R$2</f>
        <v>0.10090328656124617</v>
      </c>
      <c r="S103" s="5">
        <f>'[3]Pc, Winter, S1'!S103*Main!$B$8+_xlfn.IFNA(VLOOKUP($A103,'EV Distribution'!$A$2:$B$11,2),0)*'EV Scenarios'!S$2</f>
        <v>0.12655167937764533</v>
      </c>
      <c r="T103" s="5">
        <f>'[3]Pc, Winter, S1'!T103*Main!$B$8+_xlfn.IFNA(VLOOKUP($A103,'EV Distribution'!$A$2:$B$11,2),0)*'EV Scenarios'!T$2</f>
        <v>0.10720666684037938</v>
      </c>
      <c r="U103" s="5">
        <f>'[3]Pc, Winter, S1'!U103*Main!$B$8+_xlfn.IFNA(VLOOKUP($A103,'EV Distribution'!$A$2:$B$11,2),0)*'EV Scenarios'!U$2</f>
        <v>9.7862596455451964E-2</v>
      </c>
      <c r="V103" s="5">
        <f>'[3]Pc, Winter, S1'!V103*Main!$B$8+_xlfn.IFNA(VLOOKUP($A103,'EV Distribution'!$A$2:$B$11,2),0)*'EV Scenarios'!V$2</f>
        <v>0.10761337548182676</v>
      </c>
      <c r="W103" s="5">
        <f>'[3]Pc, Winter, S1'!W103*Main!$B$8+_xlfn.IFNA(VLOOKUP($A103,'EV Distribution'!$A$2:$B$11,2),0)*'EV Scenarios'!W$2</f>
        <v>8.3647949008240893E-2</v>
      </c>
      <c r="X103" s="5">
        <f>'[3]Pc, Winter, S1'!X103*Main!$B$8+_xlfn.IFNA(VLOOKUP($A103,'EV Distribution'!$A$2:$B$11,2),0)*'EV Scenarios'!X$2</f>
        <v>0.13717177674752676</v>
      </c>
      <c r="Y103" s="5">
        <f>'[3]Pc, Winter, S1'!Y103*Main!$B$8+_xlfn.IFNA(VLOOKUP($A103,'EV Distribution'!$A$2:$B$11,2),0)*'EV Scenarios'!Y$2</f>
        <v>0.15326858753471403</v>
      </c>
    </row>
    <row r="104" spans="1:25" x14ac:dyDescent="0.25">
      <c r="A104">
        <v>50</v>
      </c>
      <c r="B104" s="5">
        <f>'[3]Pc, Winter, S1'!B104*Main!$B$8+_xlfn.IFNA(VLOOKUP($A104,'EV Distribution'!$A$2:$B$11,2),0)*'EV Scenarios'!B$2</f>
        <v>0.12402015337049112</v>
      </c>
      <c r="C104" s="5">
        <f>'[3]Pc, Winter, S1'!C104*Main!$B$8+_xlfn.IFNA(VLOOKUP($A104,'EV Distribution'!$A$2:$B$11,2),0)*'EV Scenarios'!C$2</f>
        <v>0.12830123968271578</v>
      </c>
      <c r="D104" s="5">
        <f>'[3]Pc, Winter, S1'!D104*Main!$B$8+_xlfn.IFNA(VLOOKUP($A104,'EV Distribution'!$A$2:$B$11,2),0)*'EV Scenarios'!D$2</f>
        <v>0.11426851233665722</v>
      </c>
      <c r="E104" s="5">
        <f>'[3]Pc, Winter, S1'!E104*Main!$B$8+_xlfn.IFNA(VLOOKUP($A104,'EV Distribution'!$A$2:$B$11,2),0)*'EV Scenarios'!E$2</f>
        <v>0.10886672948424103</v>
      </c>
      <c r="F104" s="5">
        <f>'[3]Pc, Winter, S1'!F104*Main!$B$8+_xlfn.IFNA(VLOOKUP($A104,'EV Distribution'!$A$2:$B$11,2),0)*'EV Scenarios'!F$2</f>
        <v>9.0838159516334283E-2</v>
      </c>
      <c r="G104" s="5">
        <f>'[3]Pc, Winter, S1'!G104*Main!$B$8+_xlfn.IFNA(VLOOKUP($A104,'EV Distribution'!$A$2:$B$11,2),0)*'EV Scenarios'!G$2</f>
        <v>7.7889834527028745E-2</v>
      </c>
      <c r="H104" s="5">
        <f>'[3]Pc, Winter, S1'!H104*Main!$B$8+_xlfn.IFNA(VLOOKUP($A104,'EV Distribution'!$A$2:$B$11,2),0)*'EV Scenarios'!H$2</f>
        <v>9.5163663412182367E-2</v>
      </c>
      <c r="I104" s="5">
        <f>'[3]Pc, Winter, S1'!I104*Main!$B$8+_xlfn.IFNA(VLOOKUP($A104,'EV Distribution'!$A$2:$B$11,2),0)*'EV Scenarios'!I$2</f>
        <v>2.2976897182956695E-2</v>
      </c>
      <c r="J104" s="5">
        <f>'[3]Pc, Winter, S1'!J104*Main!$B$8+_xlfn.IFNA(VLOOKUP($A104,'EV Distribution'!$A$2:$B$11,2),0)*'EV Scenarios'!J$2</f>
        <v>2.3724328829301394E-2</v>
      </c>
      <c r="K104" s="5">
        <f>'[3]Pc, Winter, S1'!K104*Main!$B$8+_xlfn.IFNA(VLOOKUP($A104,'EV Distribution'!$A$2:$B$11,2),0)*'EV Scenarios'!K$2</f>
        <v>3.2850795116788609E-2</v>
      </c>
      <c r="L104" s="5">
        <f>'[3]Pc, Winter, S1'!L104*Main!$B$8+_xlfn.IFNA(VLOOKUP($A104,'EV Distribution'!$A$2:$B$11,2),0)*'EV Scenarios'!L$2</f>
        <v>2.5314947333082569E-2</v>
      </c>
      <c r="M104" s="5">
        <f>'[3]Pc, Winter, S1'!M104*Main!$B$8+_xlfn.IFNA(VLOOKUP($A104,'EV Distribution'!$A$2:$B$11,2),0)*'EV Scenarios'!M$2</f>
        <v>2.746269772293191E-2</v>
      </c>
      <c r="N104" s="5">
        <f>'[3]Pc, Winter, S1'!N104*Main!$B$8+_xlfn.IFNA(VLOOKUP($A104,'EV Distribution'!$A$2:$B$11,2),0)*'EV Scenarios'!N$2</f>
        <v>3.5455209569231372E-2</v>
      </c>
      <c r="O104" s="5">
        <f>'[3]Pc, Winter, S1'!O104*Main!$B$8+_xlfn.IFNA(VLOOKUP($A104,'EV Distribution'!$A$2:$B$11,2),0)*'EV Scenarios'!O$2</f>
        <v>5.3983608889903431E-2</v>
      </c>
      <c r="P104" s="5">
        <f>'[3]Pc, Winter, S1'!P104*Main!$B$8+_xlfn.IFNA(VLOOKUP($A104,'EV Distribution'!$A$2:$B$11,2),0)*'EV Scenarios'!P$2</f>
        <v>5.2981128727278538E-2</v>
      </c>
      <c r="Q104" s="5">
        <f>'[3]Pc, Winter, S1'!Q104*Main!$B$8+_xlfn.IFNA(VLOOKUP($A104,'EV Distribution'!$A$2:$B$11,2),0)*'EV Scenarios'!Q$2</f>
        <v>5.3263780234486871E-2</v>
      </c>
      <c r="R104" s="5">
        <f>'[3]Pc, Winter, S1'!R104*Main!$B$8+_xlfn.IFNA(VLOOKUP($A104,'EV Distribution'!$A$2:$B$11,2),0)*'EV Scenarios'!R$2</f>
        <v>3.6716249326621625E-2</v>
      </c>
      <c r="S104" s="5">
        <f>'[3]Pc, Winter, S1'!S104*Main!$B$8+_xlfn.IFNA(VLOOKUP($A104,'EV Distribution'!$A$2:$B$11,2),0)*'EV Scenarios'!S$2</f>
        <v>6.2103296675158334E-2</v>
      </c>
      <c r="T104" s="5">
        <f>'[3]Pc, Winter, S1'!T104*Main!$B$8+_xlfn.IFNA(VLOOKUP($A104,'EV Distribution'!$A$2:$B$11,2),0)*'EV Scenarios'!T$2</f>
        <v>4.0906609209100386E-2</v>
      </c>
      <c r="U104" s="5">
        <f>'[3]Pc, Winter, S1'!U104*Main!$B$8+_xlfn.IFNA(VLOOKUP($A104,'EV Distribution'!$A$2:$B$11,2),0)*'EV Scenarios'!U$2</f>
        <v>3.2764352833992219E-2</v>
      </c>
      <c r="V104" s="5">
        <f>'[3]Pc, Winter, S1'!V104*Main!$B$8+_xlfn.IFNA(VLOOKUP($A104,'EV Distribution'!$A$2:$B$11,2),0)*'EV Scenarios'!V$2</f>
        <v>4.2500438541553581E-2</v>
      </c>
      <c r="W104" s="5">
        <f>'[3]Pc, Winter, S1'!W104*Main!$B$8+_xlfn.IFNA(VLOOKUP($A104,'EV Distribution'!$A$2:$B$11,2),0)*'EV Scenarios'!W$2</f>
        <v>3.0822537275263552E-2</v>
      </c>
      <c r="X104" s="5">
        <f>'[3]Pc, Winter, S1'!X104*Main!$B$8+_xlfn.IFNA(VLOOKUP($A104,'EV Distribution'!$A$2:$B$11,2),0)*'EV Scenarios'!X$2</f>
        <v>9.9258234197560191E-2</v>
      </c>
      <c r="Y104" s="5">
        <f>'[3]Pc, Winter, S1'!Y104*Main!$B$8+_xlfn.IFNA(VLOOKUP($A104,'EV Distribution'!$A$2:$B$11,2),0)*'EV Scenarios'!Y$2</f>
        <v>0.11560746453099678</v>
      </c>
    </row>
    <row r="105" spans="1:25" x14ac:dyDescent="0.25">
      <c r="A105">
        <v>54</v>
      </c>
      <c r="B105" s="5">
        <f>'[3]Pc, Winter, S1'!B105*Main!$B$8+_xlfn.IFNA(VLOOKUP($A105,'EV Distribution'!$A$2:$B$11,2),0)*'EV Scenarios'!B$2</f>
        <v>0.12290360257149811</v>
      </c>
      <c r="C105" s="5">
        <f>'[3]Pc, Winter, S1'!C105*Main!$B$8+_xlfn.IFNA(VLOOKUP($A105,'EV Distribution'!$A$2:$B$11,2),0)*'EV Scenarios'!C$2</f>
        <v>0.12681135445401132</v>
      </c>
      <c r="D105" s="5">
        <f>'[3]Pc, Winter, S1'!D105*Main!$B$8+_xlfn.IFNA(VLOOKUP($A105,'EV Distribution'!$A$2:$B$11,2),0)*'EV Scenarios'!D$2</f>
        <v>0.11437566109142179</v>
      </c>
      <c r="E105" s="5">
        <f>'[3]Pc, Winter, S1'!E105*Main!$B$8+_xlfn.IFNA(VLOOKUP($A105,'EV Distribution'!$A$2:$B$11,2),0)*'EV Scenarios'!E$2</f>
        <v>0.1091045012968197</v>
      </c>
      <c r="F105" s="5">
        <f>'[3]Pc, Winter, S1'!F105*Main!$B$8+_xlfn.IFNA(VLOOKUP($A105,'EV Distribution'!$A$2:$B$11,2),0)*'EV Scenarios'!F$2</f>
        <v>9.0896962305045834E-2</v>
      </c>
      <c r="G105" s="5">
        <f>'[3]Pc, Winter, S1'!G105*Main!$B$8+_xlfn.IFNA(VLOOKUP($A105,'EV Distribution'!$A$2:$B$11,2),0)*'EV Scenarios'!G$2</f>
        <v>7.8127080941615523E-2</v>
      </c>
      <c r="H105" s="5">
        <f>'[3]Pc, Winter, S1'!H105*Main!$B$8+_xlfn.IFNA(VLOOKUP($A105,'EV Distribution'!$A$2:$B$11,2),0)*'EV Scenarios'!H$2</f>
        <v>9.5864807032368618E-2</v>
      </c>
      <c r="I105" s="5">
        <f>'[3]Pc, Winter, S1'!I105*Main!$B$8+_xlfn.IFNA(VLOOKUP($A105,'EV Distribution'!$A$2:$B$11,2),0)*'EV Scenarios'!I$2</f>
        <v>2.2567587016998073E-2</v>
      </c>
      <c r="J105" s="5">
        <f>'[3]Pc, Winter, S1'!J105*Main!$B$8+_xlfn.IFNA(VLOOKUP($A105,'EV Distribution'!$A$2:$B$11,2),0)*'EV Scenarios'!J$2</f>
        <v>2.113786289290772E-2</v>
      </c>
      <c r="K105" s="5">
        <f>'[3]Pc, Winter, S1'!K105*Main!$B$8+_xlfn.IFNA(VLOOKUP($A105,'EV Distribution'!$A$2:$B$11,2),0)*'EV Scenarios'!K$2</f>
        <v>3.1017133624709897E-2</v>
      </c>
      <c r="L105" s="5">
        <f>'[3]Pc, Winter, S1'!L105*Main!$B$8+_xlfn.IFNA(VLOOKUP($A105,'EV Distribution'!$A$2:$B$11,2),0)*'EV Scenarios'!L$2</f>
        <v>2.3864108701302025E-2</v>
      </c>
      <c r="M105" s="5">
        <f>'[3]Pc, Winter, S1'!M105*Main!$B$8+_xlfn.IFNA(VLOOKUP($A105,'EV Distribution'!$A$2:$B$11,2),0)*'EV Scenarios'!M$2</f>
        <v>2.6061491960850839E-2</v>
      </c>
      <c r="N105" s="5">
        <f>'[3]Pc, Winter, S1'!N105*Main!$B$8+_xlfn.IFNA(VLOOKUP($A105,'EV Distribution'!$A$2:$B$11,2),0)*'EV Scenarios'!N$2</f>
        <v>3.4385723676894034E-2</v>
      </c>
      <c r="O105" s="5">
        <f>'[3]Pc, Winter, S1'!O105*Main!$B$8+_xlfn.IFNA(VLOOKUP($A105,'EV Distribution'!$A$2:$B$11,2),0)*'EV Scenarios'!O$2</f>
        <v>5.3394907745294436E-2</v>
      </c>
      <c r="P105" s="5">
        <f>'[3]Pc, Winter, S1'!P105*Main!$B$8+_xlfn.IFNA(VLOOKUP($A105,'EV Distribution'!$A$2:$B$11,2),0)*'EV Scenarios'!P$2</f>
        <v>5.2404967003486153E-2</v>
      </c>
      <c r="Q105" s="5">
        <f>'[3]Pc, Winter, S1'!Q105*Main!$B$8+_xlfn.IFNA(VLOOKUP($A105,'EV Distribution'!$A$2:$B$11,2),0)*'EV Scenarios'!Q$2</f>
        <v>5.2175765734880225E-2</v>
      </c>
      <c r="R105" s="5">
        <f>'[3]Pc, Winter, S1'!R105*Main!$B$8+_xlfn.IFNA(VLOOKUP($A105,'EV Distribution'!$A$2:$B$11,2),0)*'EV Scenarios'!R$2</f>
        <v>3.4745269897200261E-2</v>
      </c>
      <c r="S105" s="5">
        <f>'[3]Pc, Winter, S1'!S105*Main!$B$8+_xlfn.IFNA(VLOOKUP($A105,'EV Distribution'!$A$2:$B$11,2),0)*'EV Scenarios'!S$2</f>
        <v>5.9601061855204154E-2</v>
      </c>
      <c r="T105" s="5">
        <f>'[3]Pc, Winter, S1'!T105*Main!$B$8+_xlfn.IFNA(VLOOKUP($A105,'EV Distribution'!$A$2:$B$11,2),0)*'EV Scenarios'!T$2</f>
        <v>3.8084757667025612E-2</v>
      </c>
      <c r="U105" s="5">
        <f>'[3]Pc, Winter, S1'!U105*Main!$B$8+_xlfn.IFNA(VLOOKUP($A105,'EV Distribution'!$A$2:$B$11,2),0)*'EV Scenarios'!U$2</f>
        <v>2.8577936926053225E-2</v>
      </c>
      <c r="V105" s="5">
        <f>'[3]Pc, Winter, S1'!V105*Main!$B$8+_xlfn.IFNA(VLOOKUP($A105,'EV Distribution'!$A$2:$B$11,2),0)*'EV Scenarios'!V$2</f>
        <v>3.8494944221097872E-2</v>
      </c>
      <c r="W105" s="5">
        <f>'[3]Pc, Winter, S1'!W105*Main!$B$8+_xlfn.IFNA(VLOOKUP($A105,'EV Distribution'!$A$2:$B$11,2),0)*'EV Scenarios'!W$2</f>
        <v>2.6601970790063725E-2</v>
      </c>
      <c r="X105" s="5">
        <f>'[3]Pc, Winter, S1'!X105*Main!$B$8+_xlfn.IFNA(VLOOKUP($A105,'EV Distribution'!$A$2:$B$11,2),0)*'EV Scenarios'!X$2</f>
        <v>9.7374420866464084E-2</v>
      </c>
      <c r="Y105" s="5">
        <f>'[3]Pc, Winter, S1'!Y105*Main!$B$8+_xlfn.IFNA(VLOOKUP($A105,'EV Distribution'!$A$2:$B$11,2),0)*'EV Scenarios'!Y$2</f>
        <v>0.1156835803231699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45EF-A313-445B-BA50-AEC324671749}">
  <dimension ref="A1:Y105"/>
  <sheetViews>
    <sheetView workbookViewId="0">
      <selection activeCell="B2" sqref="B2:Y10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'[3]Qc, Winter, S1'!B2*Main!$B$8</f>
        <v>3.6956722754754163</v>
      </c>
      <c r="C2" s="5">
        <f>'[3]Qc, Winter, S1'!C2*Main!$B$8</f>
        <v>3.6956722754754163</v>
      </c>
      <c r="D2" s="5">
        <f>'[3]Qc, Winter, S1'!D2*Main!$B$8</f>
        <v>3.6956722754754163</v>
      </c>
      <c r="E2" s="5">
        <f>'[3]Qc, Winter, S1'!E2*Main!$B$8</f>
        <v>3.6956722754754163</v>
      </c>
      <c r="F2" s="5">
        <f>'[3]Qc, Winter, S1'!F2*Main!$B$8</f>
        <v>3.6956722754754163</v>
      </c>
      <c r="G2" s="5">
        <f>'[3]Qc, Winter, S1'!G2*Main!$B$8</f>
        <v>3.6956722754754163</v>
      </c>
      <c r="H2" s="5">
        <f>'[3]Qc, Winter, S1'!H2*Main!$B$8</f>
        <v>3.6956722754754163</v>
      </c>
      <c r="I2" s="5">
        <f>'[3]Qc, Winter, S1'!I2*Main!$B$8</f>
        <v>3.6956722754754163</v>
      </c>
      <c r="J2" s="5">
        <f>'[3]Qc, Winter, S1'!J2*Main!$B$8</f>
        <v>3.6956722754754163</v>
      </c>
      <c r="K2" s="5">
        <f>'[3]Qc, Winter, S1'!K2*Main!$B$8</f>
        <v>3.6956722754754163</v>
      </c>
      <c r="L2" s="5">
        <f>'[3]Qc, Winter, S1'!L2*Main!$B$8</f>
        <v>3.6956722754754163</v>
      </c>
      <c r="M2" s="5">
        <f>'[3]Qc, Winter, S1'!M2*Main!$B$8</f>
        <v>3.6956722754754163</v>
      </c>
      <c r="N2" s="5">
        <f>'[3]Qc, Winter, S1'!N2*Main!$B$8</f>
        <v>3.6956722754754163</v>
      </c>
      <c r="O2" s="5">
        <f>'[3]Qc, Winter, S1'!O2*Main!$B$8</f>
        <v>3.6956722754754163</v>
      </c>
      <c r="P2" s="5">
        <f>'[3]Qc, Winter, S1'!P2*Main!$B$8</f>
        <v>3.6956722754754163</v>
      </c>
      <c r="Q2" s="5">
        <f>'[3]Qc, Winter, S1'!Q2*Main!$B$8</f>
        <v>3.6956722754754163</v>
      </c>
      <c r="R2" s="5">
        <f>'[3]Qc, Winter, S1'!R2*Main!$B$8</f>
        <v>3.6956722754754163</v>
      </c>
      <c r="S2" s="5">
        <f>'[3]Qc, Winter, S1'!S2*Main!$B$8</f>
        <v>3.6956722754754163</v>
      </c>
      <c r="T2" s="5">
        <f>'[3]Qc, Winter, S1'!T2*Main!$B$8</f>
        <v>3.6956722754754163</v>
      </c>
      <c r="U2" s="5">
        <f>'[3]Qc, Winter, S1'!U2*Main!$B$8</f>
        <v>3.6956722754754163</v>
      </c>
      <c r="V2" s="5">
        <f>'[3]Qc, Winter, S1'!V2*Main!$B$8</f>
        <v>3.6956722754754163</v>
      </c>
      <c r="W2" s="5">
        <f>'[3]Qc, Winter, S1'!W2*Main!$B$8</f>
        <v>3.6956722754754163</v>
      </c>
      <c r="X2" s="5">
        <f>'[3]Qc, Winter, S1'!X2*Main!$B$8</f>
        <v>3.6956722754754163</v>
      </c>
      <c r="Y2" s="5">
        <f>'[3]Qc, Winter, S1'!Y2*Main!$B$8</f>
        <v>3.6956722754754163</v>
      </c>
    </row>
    <row r="3" spans="1:25" x14ac:dyDescent="0.25">
      <c r="A3">
        <v>16</v>
      </c>
      <c r="B3" s="5">
        <f>'[3]Qc, Winter, S1'!B3*Main!$B$8</f>
        <v>2.301300685926749E-2</v>
      </c>
      <c r="C3" s="5">
        <f>'[3]Qc, Winter, S1'!C3*Main!$B$8</f>
        <v>3.1011450896245567E-2</v>
      </c>
      <c r="D3" s="5">
        <f>'[3]Qc, Winter, S1'!D3*Main!$B$8</f>
        <v>2.8358810206377007E-2</v>
      </c>
      <c r="E3" s="5">
        <f>'[3]Qc, Winter, S1'!E3*Main!$B$8</f>
        <v>2.2014374254958405E-2</v>
      </c>
      <c r="F3" s="5">
        <f>'[3]Qc, Winter, S1'!F3*Main!$B$8</f>
        <v>2.1651405789682613E-2</v>
      </c>
      <c r="G3" s="5">
        <f>'[3]Qc, Winter, S1'!G3*Main!$B$8</f>
        <v>2.7890379443283909E-2</v>
      </c>
      <c r="H3" s="5">
        <f>'[3]Qc, Winter, S1'!H3*Main!$B$8</f>
        <v>4.4798956616870216E-2</v>
      </c>
      <c r="I3" s="5">
        <f>'[3]Qc, Winter, S1'!I3*Main!$B$8</f>
        <v>5.4627388922406019E-2</v>
      </c>
      <c r="J3" s="5">
        <f>'[3]Qc, Winter, S1'!J3*Main!$B$8</f>
        <v>7.0687448413938078E-2</v>
      </c>
      <c r="K3" s="5">
        <f>'[3]Qc, Winter, S1'!K3*Main!$B$8</f>
        <v>7.6083650657621571E-2</v>
      </c>
      <c r="L3" s="5">
        <f>'[3]Qc, Winter, S1'!L3*Main!$B$8</f>
        <v>7.5737259462887813E-2</v>
      </c>
      <c r="M3" s="5">
        <f>'[3]Qc, Winter, S1'!M3*Main!$B$8</f>
        <v>7.8531896429632111E-2</v>
      </c>
      <c r="N3" s="5">
        <f>'[3]Qc, Winter, S1'!N3*Main!$B$8</f>
        <v>7.7674728949282429E-2</v>
      </c>
      <c r="O3" s="5">
        <f>'[3]Qc, Winter, S1'!O3*Main!$B$8</f>
        <v>7.6549646470831928E-2</v>
      </c>
      <c r="P3" s="5">
        <f>'[3]Qc, Winter, S1'!P3*Main!$B$8</f>
        <v>7.6101758510862719E-2</v>
      </c>
      <c r="Q3" s="5">
        <f>'[3]Qc, Winter, S1'!Q3*Main!$B$8</f>
        <v>7.7174340385920664E-2</v>
      </c>
      <c r="R3" s="5">
        <f>'[3]Qc, Winter, S1'!R3*Main!$B$8</f>
        <v>7.479411033171697E-2</v>
      </c>
      <c r="S3" s="5">
        <f>'[3]Qc, Winter, S1'!S3*Main!$B$8</f>
        <v>7.6607972989357398E-2</v>
      </c>
      <c r="T3" s="5">
        <f>'[3]Qc, Winter, S1'!T3*Main!$B$8</f>
        <v>7.6467802962319947E-2</v>
      </c>
      <c r="U3" s="5">
        <f>'[3]Qc, Winter, S1'!U3*Main!$B$8</f>
        <v>7.2878658241520039E-2</v>
      </c>
      <c r="V3" s="5">
        <f>'[3]Qc, Winter, S1'!V3*Main!$B$8</f>
        <v>6.5528683350536243E-2</v>
      </c>
      <c r="W3" s="5">
        <f>'[3]Qc, Winter, S1'!W3*Main!$B$8</f>
        <v>5.801489000164331E-2</v>
      </c>
      <c r="X3" s="5">
        <f>'[3]Qc, Winter, S1'!X3*Main!$B$8</f>
        <v>4.6334260858219609E-2</v>
      </c>
      <c r="Y3" s="5">
        <f>'[3]Qc, Winter, S1'!Y3*Main!$B$8</f>
        <v>3.8607956341367634E-2</v>
      </c>
    </row>
    <row r="4" spans="1:25" x14ac:dyDescent="0.25">
      <c r="A4">
        <v>17</v>
      </c>
      <c r="B4" s="5">
        <f>'[3]Qc, Winter, S1'!B4*Main!$B$8</f>
        <v>4.5311195369464582E-2</v>
      </c>
      <c r="C4" s="5">
        <f>'[3]Qc, Winter, S1'!C4*Main!$B$8</f>
        <v>4.6583008541639367E-2</v>
      </c>
      <c r="D4" s="5">
        <f>'[3]Qc, Winter, S1'!D4*Main!$B$8</f>
        <v>4.4542671891532416E-2</v>
      </c>
      <c r="E4" s="5">
        <f>'[3]Qc, Winter, S1'!E4*Main!$B$8</f>
        <v>3.7609322689124383E-2</v>
      </c>
      <c r="F4" s="5">
        <f>'[3]Qc, Winter, S1'!F4*Main!$B$8</f>
        <v>3.888968161470259E-2</v>
      </c>
      <c r="G4" s="5">
        <f>'[3]Qc, Winter, S1'!G4*Main!$B$8</f>
        <v>3.9925713192870145E-2</v>
      </c>
      <c r="H4" s="5">
        <f>'[3]Qc, Winter, S1'!H4*Main!$B$8</f>
        <v>3.9867485479565867E-2</v>
      </c>
      <c r="I4" s="5">
        <f>'[3]Qc, Winter, S1'!I4*Main!$B$8</f>
        <v>4.7624049095406469E-2</v>
      </c>
      <c r="J4" s="5">
        <f>'[3]Qc, Winter, S1'!J4*Main!$B$8</f>
        <v>6.5993232116370842E-2</v>
      </c>
      <c r="K4" s="5">
        <f>'[3]Qc, Winter, S1'!K4*Main!$B$8</f>
        <v>7.1983653451421534E-2</v>
      </c>
      <c r="L4" s="5">
        <f>'[3]Qc, Winter, S1'!L4*Main!$B$8</f>
        <v>7.0741928115851976E-2</v>
      </c>
      <c r="M4" s="5">
        <f>'[3]Qc, Winter, S1'!M4*Main!$B$8</f>
        <v>6.9948764861328908E-2</v>
      </c>
      <c r="N4" s="5">
        <f>'[3]Qc, Winter, S1'!N4*Main!$B$8</f>
        <v>7.2690210336656735E-2</v>
      </c>
      <c r="O4" s="5">
        <f>'[3]Qc, Winter, S1'!O4*Main!$B$8</f>
        <v>7.1650395716156778E-2</v>
      </c>
      <c r="P4" s="5">
        <f>'[3]Qc, Winter, S1'!P4*Main!$B$8</f>
        <v>7.0143530162448064E-2</v>
      </c>
      <c r="Q4" s="5">
        <f>'[3]Qc, Winter, S1'!Q4*Main!$B$8</f>
        <v>7.0145056104295903E-2</v>
      </c>
      <c r="R4" s="5">
        <f>'[3]Qc, Winter, S1'!R4*Main!$B$8</f>
        <v>6.7553739174367022E-2</v>
      </c>
      <c r="S4" s="5">
        <f>'[3]Qc, Winter, S1'!S4*Main!$B$8</f>
        <v>6.3068074051257556E-2</v>
      </c>
      <c r="T4" s="5">
        <f>'[3]Qc, Winter, S1'!T4*Main!$B$8</f>
        <v>6.3527067268973586E-2</v>
      </c>
      <c r="U4" s="5">
        <f>'[3]Qc, Winter, S1'!U4*Main!$B$8</f>
        <v>5.6452688134694E-2</v>
      </c>
      <c r="V4" s="5">
        <f>'[3]Qc, Winter, S1'!V4*Main!$B$8</f>
        <v>4.9625498106322392E-2</v>
      </c>
      <c r="W4" s="5">
        <f>'[3]Qc, Winter, S1'!W4*Main!$B$8</f>
        <v>4.7629293257373424E-2</v>
      </c>
      <c r="X4" s="5">
        <f>'[3]Qc, Winter, S1'!X4*Main!$B$8</f>
        <v>4.7597678131576442E-2</v>
      </c>
      <c r="Y4" s="5">
        <f>'[3]Qc, Winter, S1'!Y4*Main!$B$8</f>
        <v>4.1406939839614888E-2</v>
      </c>
    </row>
    <row r="5" spans="1:25" x14ac:dyDescent="0.25">
      <c r="A5">
        <v>23</v>
      </c>
      <c r="B5" s="5">
        <f>'[3]Qc, Winter, S1'!B5*Main!$B$8</f>
        <v>4.631466763315327E-2</v>
      </c>
      <c r="C5" s="5">
        <f>'[3]Qc, Winter, S1'!C5*Main!$B$8</f>
        <v>4.5784158298112554E-2</v>
      </c>
      <c r="D5" s="5">
        <f>'[3]Qc, Winter, S1'!D5*Main!$B$8</f>
        <v>4.6696398461408141E-2</v>
      </c>
      <c r="E5" s="5">
        <f>'[3]Qc, Winter, S1'!E5*Main!$B$8</f>
        <v>4.6704175330544877E-2</v>
      </c>
      <c r="F5" s="5">
        <f>'[3]Qc, Winter, S1'!F5*Main!$B$8</f>
        <v>4.7583730277557038E-2</v>
      </c>
      <c r="G5" s="5">
        <f>'[3]Qc, Winter, S1'!G5*Main!$B$8</f>
        <v>4.8327788983903677E-2</v>
      </c>
      <c r="H5" s="5">
        <f>'[3]Qc, Winter, S1'!H5*Main!$B$8</f>
        <v>5.3896490173292247E-2</v>
      </c>
      <c r="I5" s="5">
        <f>'[3]Qc, Winter, S1'!I5*Main!$B$8</f>
        <v>5.3341254083124998E-2</v>
      </c>
      <c r="J5" s="5">
        <f>'[3]Qc, Winter, S1'!J5*Main!$B$8</f>
        <v>6.2337368421439748E-2</v>
      </c>
      <c r="K5" s="5">
        <f>'[3]Qc, Winter, S1'!K5*Main!$B$8</f>
        <v>7.216200031887697E-2</v>
      </c>
      <c r="L5" s="5">
        <f>'[3]Qc, Winter, S1'!L5*Main!$B$8</f>
        <v>6.9438571077403366E-2</v>
      </c>
      <c r="M5" s="5">
        <f>'[3]Qc, Winter, S1'!M5*Main!$B$8</f>
        <v>6.8549341901597907E-2</v>
      </c>
      <c r="N5" s="5">
        <f>'[3]Qc, Winter, S1'!N5*Main!$B$8</f>
        <v>6.9540286860879097E-2</v>
      </c>
      <c r="O5" s="5">
        <f>'[3]Qc, Winter, S1'!O5*Main!$B$8</f>
        <v>6.9382829213641237E-2</v>
      </c>
      <c r="P5" s="5">
        <f>'[3]Qc, Winter, S1'!P5*Main!$B$8</f>
        <v>7.0144075986442692E-2</v>
      </c>
      <c r="Q5" s="5">
        <f>'[3]Qc, Winter, S1'!Q5*Main!$B$8</f>
        <v>7.0121834781448525E-2</v>
      </c>
      <c r="R5" s="5">
        <f>'[3]Qc, Winter, S1'!R5*Main!$B$8</f>
        <v>7.0534035942278556E-2</v>
      </c>
      <c r="S5" s="5">
        <f>'[3]Qc, Winter, S1'!S5*Main!$B$8</f>
        <v>6.9616326161465847E-2</v>
      </c>
      <c r="T5" s="5">
        <f>'[3]Qc, Winter, S1'!T5*Main!$B$8</f>
        <v>7.0792803373356E-2</v>
      </c>
      <c r="U5" s="5">
        <f>'[3]Qc, Winter, S1'!U5*Main!$B$8</f>
        <v>6.9366735040748848E-2</v>
      </c>
      <c r="V5" s="5">
        <f>'[3]Qc, Winter, S1'!V5*Main!$B$8</f>
        <v>6.5646466060616068E-2</v>
      </c>
      <c r="W5" s="5">
        <f>'[3]Qc, Winter, S1'!W5*Main!$B$8</f>
        <v>5.5726700603892759E-2</v>
      </c>
      <c r="X5" s="5">
        <f>'[3]Qc, Winter, S1'!X5*Main!$B$8</f>
        <v>5.153883576478592E-2</v>
      </c>
      <c r="Y5" s="5">
        <f>'[3]Qc, Winter, S1'!Y5*Main!$B$8</f>
        <v>5.3335558411238194E-2</v>
      </c>
    </row>
    <row r="6" spans="1:25" x14ac:dyDescent="0.25">
      <c r="A6">
        <v>26</v>
      </c>
      <c r="B6" s="5">
        <f>'[3]Qc, Winter, S1'!B6*Main!$B$8</f>
        <v>5.4191631698615648E-2</v>
      </c>
      <c r="C6" s="5">
        <f>'[3]Qc, Winter, S1'!C6*Main!$B$8</f>
        <v>5.989138079784799E-2</v>
      </c>
      <c r="D6" s="5">
        <f>'[3]Qc, Winter, S1'!D6*Main!$B$8</f>
        <v>2.7534452197361631E-2</v>
      </c>
      <c r="E6" s="5">
        <f>'[3]Qc, Winter, S1'!E6*Main!$B$8</f>
        <v>3.4006867557686601E-2</v>
      </c>
      <c r="F6" s="5">
        <f>'[3]Qc, Winter, S1'!F6*Main!$B$8</f>
        <v>2.9347337431836706E-2</v>
      </c>
      <c r="G6" s="5">
        <f>'[3]Qc, Winter, S1'!G6*Main!$B$8</f>
        <v>3.5976467004962542E-2</v>
      </c>
      <c r="H6" s="5">
        <f>'[3]Qc, Winter, S1'!H6*Main!$B$8</f>
        <v>6.1175489082160514E-2</v>
      </c>
      <c r="I6" s="5">
        <f>'[3]Qc, Winter, S1'!I6*Main!$B$8</f>
        <v>6.9095389106194741E-2</v>
      </c>
      <c r="J6" s="5">
        <f>'[3]Qc, Winter, S1'!J6*Main!$B$8</f>
        <v>0.14929356687661147</v>
      </c>
      <c r="K6" s="5">
        <f>'[3]Qc, Winter, S1'!K6*Main!$B$8</f>
        <v>0.17331600784673215</v>
      </c>
      <c r="L6" s="5">
        <f>'[3]Qc, Winter, S1'!L6*Main!$B$8</f>
        <v>0.19199168047208309</v>
      </c>
      <c r="M6" s="5">
        <f>'[3]Qc, Winter, S1'!M6*Main!$B$8</f>
        <v>0.16705400314518673</v>
      </c>
      <c r="N6" s="5">
        <f>'[3]Qc, Winter, S1'!N6*Main!$B$8</f>
        <v>0.12334211504525912</v>
      </c>
      <c r="O6" s="5">
        <f>'[3]Qc, Winter, S1'!O6*Main!$B$8</f>
        <v>0.138739751847992</v>
      </c>
      <c r="P6" s="5">
        <f>'[3]Qc, Winter, S1'!P6*Main!$B$8</f>
        <v>0.15880524730819651</v>
      </c>
      <c r="Q6" s="5">
        <f>'[3]Qc, Winter, S1'!Q6*Main!$B$8</f>
        <v>0.16690699385067967</v>
      </c>
      <c r="R6" s="5">
        <f>'[3]Qc, Winter, S1'!R6*Main!$B$8</f>
        <v>0.15596828098705651</v>
      </c>
      <c r="S6" s="5">
        <f>'[3]Qc, Winter, S1'!S6*Main!$B$8</f>
        <v>0.13412721019183146</v>
      </c>
      <c r="T6" s="5">
        <f>'[3]Qc, Winter, S1'!T6*Main!$B$8</f>
        <v>0.10765895046522432</v>
      </c>
      <c r="U6" s="5">
        <f>'[3]Qc, Winter, S1'!U6*Main!$B$8</f>
        <v>8.0195950461203369E-2</v>
      </c>
      <c r="V6" s="5">
        <f>'[3]Qc, Winter, S1'!V6*Main!$B$8</f>
        <v>8.9511909576301812E-2</v>
      </c>
      <c r="W6" s="5">
        <f>'[3]Qc, Winter, S1'!W6*Main!$B$8</f>
        <v>8.1893081337025678E-2</v>
      </c>
      <c r="X6" s="5">
        <f>'[3]Qc, Winter, S1'!X6*Main!$B$8</f>
        <v>6.3679521180282694E-2</v>
      </c>
      <c r="Y6" s="5">
        <f>'[3]Qc, Winter, S1'!Y6*Main!$B$8</f>
        <v>5.9435447398186299E-2</v>
      </c>
    </row>
    <row r="7" spans="1:25" x14ac:dyDescent="0.25">
      <c r="A7">
        <v>34</v>
      </c>
      <c r="B7" s="5">
        <f>'[3]Qc, Winter, S1'!B7*Main!$B$8</f>
        <v>0.12129997849337287</v>
      </c>
      <c r="C7" s="5">
        <f>'[3]Qc, Winter, S1'!C7*Main!$B$8</f>
        <v>0.12412775757569613</v>
      </c>
      <c r="D7" s="5">
        <f>'[3]Qc, Winter, S1'!D7*Main!$B$8</f>
        <v>0.11650591383101035</v>
      </c>
      <c r="E7" s="5">
        <f>'[3]Qc, Winter, S1'!E7*Main!$B$8</f>
        <v>0.11418588774423952</v>
      </c>
      <c r="F7" s="5">
        <f>'[3]Qc, Winter, S1'!F7*Main!$B$8</f>
        <v>0.11276367311466846</v>
      </c>
      <c r="G7" s="5">
        <f>'[3]Qc, Winter, S1'!G7*Main!$B$8</f>
        <v>0.11269441499605765</v>
      </c>
      <c r="H7" s="5">
        <f>'[3]Qc, Winter, S1'!H7*Main!$B$8</f>
        <v>0.12648976435419576</v>
      </c>
      <c r="I7" s="5">
        <f>'[3]Qc, Winter, S1'!I7*Main!$B$8</f>
        <v>0.13389470099680895</v>
      </c>
      <c r="J7" s="5">
        <f>'[3]Qc, Winter, S1'!J7*Main!$B$8</f>
        <v>0.14470160455156567</v>
      </c>
      <c r="K7" s="5">
        <f>'[3]Qc, Winter, S1'!K7*Main!$B$8</f>
        <v>0.14176906453879065</v>
      </c>
      <c r="L7" s="5">
        <f>'[3]Qc, Winter, S1'!L7*Main!$B$8</f>
        <v>0.14833321321144896</v>
      </c>
      <c r="M7" s="5">
        <f>'[3]Qc, Winter, S1'!M7*Main!$B$8</f>
        <v>0.16128367223678941</v>
      </c>
      <c r="N7" s="5">
        <f>'[3]Qc, Winter, S1'!N7*Main!$B$8</f>
        <v>0.16108278954513489</v>
      </c>
      <c r="O7" s="5">
        <f>'[3]Qc, Winter, S1'!O7*Main!$B$8</f>
        <v>0.15217910674271648</v>
      </c>
      <c r="P7" s="5">
        <f>'[3]Qc, Winter, S1'!P7*Main!$B$8</f>
        <v>0.15313211633555204</v>
      </c>
      <c r="Q7" s="5">
        <f>'[3]Qc, Winter, S1'!Q7*Main!$B$8</f>
        <v>0.1520736332170331</v>
      </c>
      <c r="R7" s="5">
        <f>'[3]Qc, Winter, S1'!R7*Main!$B$8</f>
        <v>0.15083862738502873</v>
      </c>
      <c r="S7" s="5">
        <f>'[3]Qc, Winter, S1'!S7*Main!$B$8</f>
        <v>0.15344567515410476</v>
      </c>
      <c r="T7" s="5">
        <f>'[3]Qc, Winter, S1'!T7*Main!$B$8</f>
        <v>0.15033889213376583</v>
      </c>
      <c r="U7" s="5">
        <f>'[3]Qc, Winter, S1'!U7*Main!$B$8</f>
        <v>0.14259356521655722</v>
      </c>
      <c r="V7" s="5">
        <f>'[3]Qc, Winter, S1'!V7*Main!$B$8</f>
        <v>0.13851901170215686</v>
      </c>
      <c r="W7" s="5">
        <f>'[3]Qc, Winter, S1'!W7*Main!$B$8</f>
        <v>0.13112706824553957</v>
      </c>
      <c r="X7" s="5">
        <f>'[3]Qc, Winter, S1'!X7*Main!$B$8</f>
        <v>0.12404553800852411</v>
      </c>
      <c r="Y7" s="5">
        <f>'[3]Qc, Winter, S1'!Y7*Main!$B$8</f>
        <v>0.12359162622356987</v>
      </c>
    </row>
    <row r="8" spans="1:25" x14ac:dyDescent="0.25">
      <c r="A8">
        <v>37</v>
      </c>
      <c r="B8" s="5">
        <f>'[3]Qc, Winter, S1'!B8*Main!$B$8</f>
        <v>5.2320121883197873E-2</v>
      </c>
      <c r="C8" s="5">
        <f>'[3]Qc, Winter, S1'!C8*Main!$B$8</f>
        <v>5.3004782633188682E-2</v>
      </c>
      <c r="D8" s="5">
        <f>'[3]Qc, Winter, S1'!D8*Main!$B$8</f>
        <v>4.5348999744139668E-2</v>
      </c>
      <c r="E8" s="5">
        <f>'[3]Qc, Winter, S1'!E8*Main!$B$8</f>
        <v>4.3749210424887226E-2</v>
      </c>
      <c r="F8" s="5">
        <f>'[3]Qc, Winter, S1'!F8*Main!$B$8</f>
        <v>4.5925197511686701E-2</v>
      </c>
      <c r="G8" s="5">
        <f>'[3]Qc, Winter, S1'!G8*Main!$B$8</f>
        <v>5.1357561867505244E-2</v>
      </c>
      <c r="H8" s="5">
        <f>'[3]Qc, Winter, S1'!H8*Main!$B$8</f>
        <v>6.7805454757044428E-2</v>
      </c>
      <c r="I8" s="5">
        <f>'[3]Qc, Winter, S1'!I8*Main!$B$8</f>
        <v>7.9699455572080816E-2</v>
      </c>
      <c r="J8" s="5">
        <f>'[3]Qc, Winter, S1'!J8*Main!$B$8</f>
        <v>8.6464308937290665E-2</v>
      </c>
      <c r="K8" s="5">
        <f>'[3]Qc, Winter, S1'!K8*Main!$B$8</f>
        <v>9.9400698697953607E-2</v>
      </c>
      <c r="L8" s="5">
        <f>'[3]Qc, Winter, S1'!L8*Main!$B$8</f>
        <v>9.3713128390166781E-2</v>
      </c>
      <c r="M8" s="5">
        <f>'[3]Qc, Winter, S1'!M8*Main!$B$8</f>
        <v>9.6496429553648164E-2</v>
      </c>
      <c r="N8" s="5">
        <f>'[3]Qc, Winter, S1'!N8*Main!$B$8</f>
        <v>9.7516497351874301E-2</v>
      </c>
      <c r="O8" s="5">
        <f>'[3]Qc, Winter, S1'!O8*Main!$B$8</f>
        <v>9.6515165568568234E-2</v>
      </c>
      <c r="P8" s="5">
        <f>'[3]Qc, Winter, S1'!P8*Main!$B$8</f>
        <v>9.8145572679703183E-2</v>
      </c>
      <c r="Q8" s="5">
        <f>'[3]Qc, Winter, S1'!Q8*Main!$B$8</f>
        <v>9.8381462510339121E-2</v>
      </c>
      <c r="R8" s="5">
        <f>'[3]Qc, Winter, S1'!R8*Main!$B$8</f>
        <v>9.6509964072492252E-2</v>
      </c>
      <c r="S8" s="5">
        <f>'[3]Qc, Winter, S1'!S8*Main!$B$8</f>
        <v>9.1958532397701881E-2</v>
      </c>
      <c r="T8" s="5">
        <f>'[3]Qc, Winter, S1'!T8*Main!$B$8</f>
        <v>8.1714223826222537E-2</v>
      </c>
      <c r="U8" s="5">
        <f>'[3]Qc, Winter, S1'!U8*Main!$B$8</f>
        <v>8.6112732115198237E-2</v>
      </c>
      <c r="V8" s="5">
        <f>'[3]Qc, Winter, S1'!V8*Main!$B$8</f>
        <v>8.7339649242799688E-2</v>
      </c>
      <c r="W8" s="5">
        <f>'[3]Qc, Winter, S1'!W8*Main!$B$8</f>
        <v>7.0237729563279297E-2</v>
      </c>
      <c r="X8" s="5">
        <f>'[3]Qc, Winter, S1'!X8*Main!$B$8</f>
        <v>4.9888837225043198E-2</v>
      </c>
      <c r="Y8" s="5">
        <f>'[3]Qc, Winter, S1'!Y8*Main!$B$8</f>
        <v>4.0106669116984447E-2</v>
      </c>
    </row>
    <row r="9" spans="1:25" x14ac:dyDescent="0.25">
      <c r="A9">
        <v>38</v>
      </c>
      <c r="B9" s="5">
        <f>'[3]Qc, Winter, S1'!B9*Main!$B$8</f>
        <v>8.8837771432662572E-3</v>
      </c>
      <c r="C9" s="5">
        <f>'[3]Qc, Winter, S1'!C9*Main!$B$8</f>
        <v>8.2012522328067782E-3</v>
      </c>
      <c r="D9" s="5">
        <f>'[3]Qc, Winter, S1'!D9*Main!$B$8</f>
        <v>7.0669914978323742E-3</v>
      </c>
      <c r="E9" s="5">
        <f>'[3]Qc, Winter, S1'!E9*Main!$B$8</f>
        <v>7.3922895743012054E-3</v>
      </c>
      <c r="F9" s="5">
        <f>'[3]Qc, Winter, S1'!F9*Main!$B$8</f>
        <v>7.4807536314522652E-3</v>
      </c>
      <c r="G9" s="5">
        <f>'[3]Qc, Winter, S1'!G9*Main!$B$8</f>
        <v>7.1270527965140796E-3</v>
      </c>
      <c r="H9" s="5">
        <f>'[3]Qc, Winter, S1'!H9*Main!$B$8</f>
        <v>9.0950499524530999E-3</v>
      </c>
      <c r="I9" s="5">
        <f>'[3]Qc, Winter, S1'!I9*Main!$B$8</f>
        <v>1.1211002837154253E-2</v>
      </c>
      <c r="J9" s="5">
        <f>'[3]Qc, Winter, S1'!J9*Main!$B$8</f>
        <v>2.3229643145211119E-2</v>
      </c>
      <c r="K9" s="5">
        <f>'[3]Qc, Winter, S1'!K9*Main!$B$8</f>
        <v>2.7625772473929413E-2</v>
      </c>
      <c r="L9" s="5">
        <f>'[3]Qc, Winter, S1'!L9*Main!$B$8</f>
        <v>2.7307177732898619E-2</v>
      </c>
      <c r="M9" s="5">
        <f>'[3]Qc, Winter, S1'!M9*Main!$B$8</f>
        <v>2.7264088626233935E-2</v>
      </c>
      <c r="N9" s="5">
        <f>'[3]Qc, Winter, S1'!N9*Main!$B$8</f>
        <v>2.699784837663223E-2</v>
      </c>
      <c r="O9" s="5">
        <f>'[3]Qc, Winter, S1'!O9*Main!$B$8</f>
        <v>2.5355577602825401E-2</v>
      </c>
      <c r="P9" s="5">
        <f>'[3]Qc, Winter, S1'!P9*Main!$B$8</f>
        <v>2.8752901567802417E-2</v>
      </c>
      <c r="Q9" s="5">
        <f>'[3]Qc, Winter, S1'!Q9*Main!$B$8</f>
        <v>2.7312215451835254E-2</v>
      </c>
      <c r="R9" s="5">
        <f>'[3]Qc, Winter, S1'!R9*Main!$B$8</f>
        <v>2.2204399151033789E-2</v>
      </c>
      <c r="S9" s="5">
        <f>'[3]Qc, Winter, S1'!S9*Main!$B$8</f>
        <v>1.1337051651920577E-2</v>
      </c>
      <c r="T9" s="5">
        <f>'[3]Qc, Winter, S1'!T9*Main!$B$8</f>
        <v>7.1838589122723067E-3</v>
      </c>
      <c r="U9" s="5">
        <f>'[3]Qc, Winter, S1'!U9*Main!$B$8</f>
        <v>6.7637808794453348E-3</v>
      </c>
      <c r="V9" s="5">
        <f>'[3]Qc, Winter, S1'!V9*Main!$B$8</f>
        <v>8.5895172299846299E-3</v>
      </c>
      <c r="W9" s="5">
        <f>'[3]Qc, Winter, S1'!W9*Main!$B$8</f>
        <v>7.2679054778070048E-3</v>
      </c>
      <c r="X9" s="5">
        <f>'[3]Qc, Winter, S1'!X9*Main!$B$8</f>
        <v>8.7566028472076778E-3</v>
      </c>
      <c r="Y9" s="5">
        <f>'[3]Qc, Winter, S1'!Y9*Main!$B$8</f>
        <v>8.7994203892189805E-3</v>
      </c>
    </row>
    <row r="10" spans="1:25" x14ac:dyDescent="0.25">
      <c r="A10">
        <v>45</v>
      </c>
      <c r="B10" s="5">
        <f>'[3]Qc, Winter, S1'!B10*Main!$B$8</f>
        <v>0.72117259742822104</v>
      </c>
      <c r="C10" s="5">
        <f>'[3]Qc, Winter, S1'!C10*Main!$B$8</f>
        <v>0.6244439835391411</v>
      </c>
      <c r="D10" s="5">
        <f>'[3]Qc, Winter, S1'!D10*Main!$B$8</f>
        <v>0.628080631265305</v>
      </c>
      <c r="E10" s="5">
        <f>'[3]Qc, Winter, S1'!E10*Main!$B$8</f>
        <v>0.62040701373442186</v>
      </c>
      <c r="F10" s="5">
        <f>'[3]Qc, Winter, S1'!F10*Main!$B$8</f>
        <v>0.61998174737954825</v>
      </c>
      <c r="G10" s="5">
        <f>'[3]Qc, Winter, S1'!G10*Main!$B$8</f>
        <v>0.62131979867377796</v>
      </c>
      <c r="H10" s="5">
        <f>'[3]Qc, Winter, S1'!H10*Main!$B$8</f>
        <v>0.6116147758859638</v>
      </c>
      <c r="I10" s="5">
        <f>'[3]Qc, Winter, S1'!I10*Main!$B$8</f>
        <v>0.64926368937810308</v>
      </c>
      <c r="J10" s="5">
        <f>'[3]Qc, Winter, S1'!J10*Main!$B$8</f>
        <v>0.72591202160562784</v>
      </c>
      <c r="K10" s="5">
        <f>'[3]Qc, Winter, S1'!K10*Main!$B$8</f>
        <v>0.81071300183149364</v>
      </c>
      <c r="L10" s="5">
        <f>'[3]Qc, Winter, S1'!L10*Main!$B$8</f>
        <v>0.83729978096589786</v>
      </c>
      <c r="M10" s="5">
        <f>'[3]Qc, Winter, S1'!M10*Main!$B$8</f>
        <v>0.83510122796421837</v>
      </c>
      <c r="N10" s="5">
        <f>'[3]Qc, Winter, S1'!N10*Main!$B$8</f>
        <v>0.83802105803263138</v>
      </c>
      <c r="O10" s="5">
        <f>'[3]Qc, Winter, S1'!O10*Main!$B$8</f>
        <v>0.79687290269045052</v>
      </c>
      <c r="P10" s="5">
        <f>'[3]Qc, Winter, S1'!P10*Main!$B$8</f>
        <v>0.82643413411422828</v>
      </c>
      <c r="Q10" s="5">
        <f>'[3]Qc, Winter, S1'!Q10*Main!$B$8</f>
        <v>0.84019327734699656</v>
      </c>
      <c r="R10" s="5">
        <f>'[3]Qc, Winter, S1'!R10*Main!$B$8</f>
        <v>0.88541878897835213</v>
      </c>
      <c r="S10" s="5">
        <f>'[3]Qc, Winter, S1'!S10*Main!$B$8</f>
        <v>0.8452614600291869</v>
      </c>
      <c r="T10" s="5">
        <f>'[3]Qc, Winter, S1'!T10*Main!$B$8</f>
        <v>0.82601456956914154</v>
      </c>
      <c r="U10" s="5">
        <f>'[3]Qc, Winter, S1'!U10*Main!$B$8</f>
        <v>0.77205877036419279</v>
      </c>
      <c r="V10" s="5">
        <f>'[3]Qc, Winter, S1'!V10*Main!$B$8</f>
        <v>0.77206065260365631</v>
      </c>
      <c r="W10" s="5">
        <f>'[3]Qc, Winter, S1'!W10*Main!$B$8</f>
        <v>0.7852364547507954</v>
      </c>
      <c r="X10" s="5">
        <f>'[3]Qc, Winter, S1'!X10*Main!$B$8</f>
        <v>0.77310188013881931</v>
      </c>
      <c r="Y10" s="5">
        <f>'[3]Qc, Winter, S1'!Y10*Main!$B$8</f>
        <v>0.73723592033644492</v>
      </c>
    </row>
    <row r="11" spans="1:25" x14ac:dyDescent="0.25">
      <c r="A11">
        <v>48</v>
      </c>
      <c r="B11" s="5">
        <f>'[3]Qc, Winter, S1'!B11*Main!$B$8</f>
        <v>0.27113632137323546</v>
      </c>
      <c r="C11" s="5">
        <f>'[3]Qc, Winter, S1'!C11*Main!$B$8</f>
        <v>0.26623869027566338</v>
      </c>
      <c r="D11" s="5">
        <f>'[3]Qc, Winter, S1'!D11*Main!$B$8</f>
        <v>0.26640668325416772</v>
      </c>
      <c r="E11" s="5">
        <f>'[3]Qc, Winter, S1'!E11*Main!$B$8</f>
        <v>0.27034392894914255</v>
      </c>
      <c r="F11" s="5">
        <f>'[3]Qc, Winter, S1'!F11*Main!$B$8</f>
        <v>0.27955243319446305</v>
      </c>
      <c r="G11" s="5">
        <f>'[3]Qc, Winter, S1'!G11*Main!$B$8</f>
        <v>0.26889071612758736</v>
      </c>
      <c r="H11" s="5">
        <f>'[3]Qc, Winter, S1'!H11*Main!$B$8</f>
        <v>0.29693392449290634</v>
      </c>
      <c r="I11" s="5">
        <f>'[3]Qc, Winter, S1'!I11*Main!$B$8</f>
        <v>0.36835580304438631</v>
      </c>
      <c r="J11" s="5">
        <f>'[3]Qc, Winter, S1'!J11*Main!$B$8</f>
        <v>0.41509230714389389</v>
      </c>
      <c r="K11" s="5">
        <f>'[3]Qc, Winter, S1'!K11*Main!$B$8</f>
        <v>0.46536562557525812</v>
      </c>
      <c r="L11" s="5">
        <f>'[3]Qc, Winter, S1'!L11*Main!$B$8</f>
        <v>0.45740062965063494</v>
      </c>
      <c r="M11" s="5">
        <f>'[3]Qc, Winter, S1'!M11*Main!$B$8</f>
        <v>0.46773417715172722</v>
      </c>
      <c r="N11" s="5">
        <f>'[3]Qc, Winter, S1'!N11*Main!$B$8</f>
        <v>0.4631576248482695</v>
      </c>
      <c r="O11" s="5">
        <f>'[3]Qc, Winter, S1'!O11*Main!$B$8</f>
        <v>0.43837490644444915</v>
      </c>
      <c r="P11" s="5">
        <f>'[3]Qc, Winter, S1'!P11*Main!$B$8</f>
        <v>0.43574485547253683</v>
      </c>
      <c r="Q11" s="5">
        <f>'[3]Qc, Winter, S1'!Q11*Main!$B$8</f>
        <v>0.43214147621287119</v>
      </c>
      <c r="R11" s="5">
        <f>'[3]Qc, Winter, S1'!R11*Main!$B$8</f>
        <v>0.43521258276370772</v>
      </c>
      <c r="S11" s="5">
        <f>'[3]Qc, Winter, S1'!S11*Main!$B$8</f>
        <v>0.40006677619352837</v>
      </c>
      <c r="T11" s="5">
        <f>'[3]Qc, Winter, S1'!T11*Main!$B$8</f>
        <v>0.39282467474716853</v>
      </c>
      <c r="U11" s="5">
        <f>'[3]Qc, Winter, S1'!U11*Main!$B$8</f>
        <v>0.38235775980881265</v>
      </c>
      <c r="V11" s="5">
        <f>'[3]Qc, Winter, S1'!V11*Main!$B$8</f>
        <v>0.37907609424165994</v>
      </c>
      <c r="W11" s="5">
        <f>'[3]Qc, Winter, S1'!W11*Main!$B$8</f>
        <v>0.32564327556360206</v>
      </c>
      <c r="X11" s="5">
        <f>'[3]Qc, Winter, S1'!X11*Main!$B$8</f>
        <v>0.3049895024993311</v>
      </c>
      <c r="Y11" s="5">
        <f>'[3]Qc, Winter, S1'!Y11*Main!$B$8</f>
        <v>0.31107239638941547</v>
      </c>
    </row>
    <row r="12" spans="1:25" x14ac:dyDescent="0.25">
      <c r="A12">
        <v>49</v>
      </c>
      <c r="B12" s="5">
        <f>'[3]Qc, Winter, S1'!B12*Main!$B$8</f>
        <v>6.8461572774502544E-2</v>
      </c>
      <c r="C12" s="5">
        <f>'[3]Qc, Winter, S1'!C12*Main!$B$8</f>
        <v>7.2574224085143954E-2</v>
      </c>
      <c r="D12" s="5">
        <f>'[3]Qc, Winter, S1'!D12*Main!$B$8</f>
        <v>7.0369597406754053E-2</v>
      </c>
      <c r="E12" s="5">
        <f>'[3]Qc, Winter, S1'!E12*Main!$B$8</f>
        <v>7.1122065784767652E-2</v>
      </c>
      <c r="F12" s="5">
        <f>'[3]Qc, Winter, S1'!F12*Main!$B$8</f>
        <v>6.9365004751739026E-2</v>
      </c>
      <c r="G12" s="5">
        <f>'[3]Qc, Winter, S1'!G12*Main!$B$8</f>
        <v>7.4354814833073934E-2</v>
      </c>
      <c r="H12" s="5">
        <f>'[3]Qc, Winter, S1'!H12*Main!$B$8</f>
        <v>8.0359906048783111E-2</v>
      </c>
      <c r="I12" s="5">
        <f>'[3]Qc, Winter, S1'!I12*Main!$B$8</f>
        <v>8.7809128538876416E-2</v>
      </c>
      <c r="J12" s="5">
        <f>'[3]Qc, Winter, S1'!J12*Main!$B$8</f>
        <v>0.10219278289707412</v>
      </c>
      <c r="K12" s="5">
        <f>'[3]Qc, Winter, S1'!K12*Main!$B$8</f>
        <v>0.10840607243283752</v>
      </c>
      <c r="L12" s="5">
        <f>'[3]Qc, Winter, S1'!L12*Main!$B$8</f>
        <v>0.10895699881890243</v>
      </c>
      <c r="M12" s="5">
        <f>'[3]Qc, Winter, S1'!M12*Main!$B$8</f>
        <v>0.10535746173499708</v>
      </c>
      <c r="N12" s="5">
        <f>'[3]Qc, Winter, S1'!N12*Main!$B$8</f>
        <v>0.10569811938250925</v>
      </c>
      <c r="O12" s="5">
        <f>'[3]Qc, Winter, S1'!O12*Main!$B$8</f>
        <v>0.108304200956286</v>
      </c>
      <c r="P12" s="5">
        <f>'[3]Qc, Winter, S1'!P12*Main!$B$8</f>
        <v>0.11659323159789073</v>
      </c>
      <c r="Q12" s="5">
        <f>'[3]Qc, Winter, S1'!Q12*Main!$B$8</f>
        <v>0.11731205080989483</v>
      </c>
      <c r="R12" s="5">
        <f>'[3]Qc, Winter, S1'!R12*Main!$B$8</f>
        <v>0.11603490155695639</v>
      </c>
      <c r="S12" s="5">
        <f>'[3]Qc, Winter, S1'!S12*Main!$B$8</f>
        <v>0.1078134066793113</v>
      </c>
      <c r="T12" s="5">
        <f>'[3]Qc, Winter, S1'!T12*Main!$B$8</f>
        <v>9.8854105519657301E-2</v>
      </c>
      <c r="U12" s="5">
        <f>'[3]Qc, Winter, S1'!U12*Main!$B$8</f>
        <v>9.0936771886390946E-2</v>
      </c>
      <c r="V12" s="5">
        <f>'[3]Qc, Winter, S1'!V12*Main!$B$8</f>
        <v>8.2762113527981379E-2</v>
      </c>
      <c r="W12" s="5">
        <f>'[3]Qc, Winter, S1'!W12*Main!$B$8</f>
        <v>7.9866515739474161E-2</v>
      </c>
      <c r="X12" s="5">
        <f>'[3]Qc, Winter, S1'!X12*Main!$B$8</f>
        <v>7.5482896499102128E-2</v>
      </c>
      <c r="Y12" s="5">
        <f>'[3]Qc, Winter, S1'!Y12*Main!$B$8</f>
        <v>7.0268576852743764E-2</v>
      </c>
    </row>
    <row r="13" spans="1:25" x14ac:dyDescent="0.25">
      <c r="A13">
        <v>53</v>
      </c>
      <c r="B13" s="5">
        <f>'[3]Qc, Winter, S1'!B13*Main!$B$8</f>
        <v>1.902513696187336E-2</v>
      </c>
      <c r="C13" s="5">
        <f>'[3]Qc, Winter, S1'!C13*Main!$B$8</f>
        <v>1.5443369847293642E-2</v>
      </c>
      <c r="D13" s="5">
        <f>'[3]Qc, Winter, S1'!D13*Main!$B$8</f>
        <v>1.3551880418512728E-2</v>
      </c>
      <c r="E13" s="5">
        <f>'[3]Qc, Winter, S1'!E13*Main!$B$8</f>
        <v>1.3926958960693838E-2</v>
      </c>
      <c r="F13" s="5">
        <f>'[3]Qc, Winter, S1'!F13*Main!$B$8</f>
        <v>1.5150165952239674E-2</v>
      </c>
      <c r="G13" s="5">
        <f>'[3]Qc, Winter, S1'!G13*Main!$B$8</f>
        <v>1.5473402293093064E-2</v>
      </c>
      <c r="H13" s="5">
        <f>'[3]Qc, Winter, S1'!H13*Main!$B$8</f>
        <v>2.4093786573586386E-2</v>
      </c>
      <c r="I13" s="5">
        <f>'[3]Qc, Winter, S1'!I13*Main!$B$8</f>
        <v>2.8224892453972392E-2</v>
      </c>
      <c r="J13" s="5">
        <f>'[3]Qc, Winter, S1'!J13*Main!$B$8</f>
        <v>3.8264251900125758E-2</v>
      </c>
      <c r="K13" s="5">
        <f>'[3]Qc, Winter, S1'!K13*Main!$B$8</f>
        <v>4.5757100488290396E-2</v>
      </c>
      <c r="L13" s="5">
        <f>'[3]Qc, Winter, S1'!L13*Main!$B$8</f>
        <v>4.7417696037710344E-2</v>
      </c>
      <c r="M13" s="5">
        <f>'[3]Qc, Winter, S1'!M13*Main!$B$8</f>
        <v>4.7436481006126401E-2</v>
      </c>
      <c r="N13" s="5">
        <f>'[3]Qc, Winter, S1'!N13*Main!$B$8</f>
        <v>4.1316708216938745E-2</v>
      </c>
      <c r="O13" s="5">
        <f>'[3]Qc, Winter, S1'!O13*Main!$B$8</f>
        <v>3.8986414620932879E-2</v>
      </c>
      <c r="P13" s="5">
        <f>'[3]Qc, Winter, S1'!P13*Main!$B$8</f>
        <v>4.1458295649785579E-2</v>
      </c>
      <c r="Q13" s="5">
        <f>'[3]Qc, Winter, S1'!Q13*Main!$B$8</f>
        <v>4.1812971063496379E-2</v>
      </c>
      <c r="R13" s="5">
        <f>'[3]Qc, Winter, S1'!R13*Main!$B$8</f>
        <v>4.1298457545241508E-2</v>
      </c>
      <c r="S13" s="5">
        <f>'[3]Qc, Winter, S1'!S13*Main!$B$8</f>
        <v>3.9498519387659109E-2</v>
      </c>
      <c r="T13" s="5">
        <f>'[3]Qc, Winter, S1'!T13*Main!$B$8</f>
        <v>4.0107691002499335E-2</v>
      </c>
      <c r="U13" s="5">
        <f>'[3]Qc, Winter, S1'!U13*Main!$B$8</f>
        <v>4.1100213851221902E-2</v>
      </c>
      <c r="V13" s="5">
        <f>'[3]Qc, Winter, S1'!V13*Main!$B$8</f>
        <v>3.6402774407575618E-2</v>
      </c>
      <c r="W13" s="5">
        <f>'[3]Qc, Winter, S1'!W13*Main!$B$8</f>
        <v>3.0321945696318964E-2</v>
      </c>
      <c r="X13" s="5">
        <f>'[3]Qc, Winter, S1'!X13*Main!$B$8</f>
        <v>2.3422033228694895E-2</v>
      </c>
      <c r="Y13" s="5">
        <f>'[3]Qc, Winter, S1'!Y13*Main!$B$8</f>
        <v>2.1545862501524921E-2</v>
      </c>
    </row>
    <row r="14" spans="1:25" x14ac:dyDescent="0.25">
      <c r="A14">
        <v>59</v>
      </c>
      <c r="B14" s="5">
        <f>'[3]Qc, Winter, S1'!B14*Main!$B$8</f>
        <v>1.204396214008374E-2</v>
      </c>
      <c r="C14" s="5">
        <f>'[3]Qc, Winter, S1'!C14*Main!$B$8</f>
        <v>9.2472653838874524E-3</v>
      </c>
      <c r="D14" s="5">
        <f>'[3]Qc, Winter, S1'!D14*Main!$B$8</f>
        <v>3.7905380558021866E-3</v>
      </c>
      <c r="E14" s="5">
        <f>'[3]Qc, Winter, S1'!E14*Main!$B$8</f>
        <v>2.4913103270747983E-3</v>
      </c>
      <c r="F14" s="5">
        <f>'[3]Qc, Winter, S1'!F14*Main!$B$8</f>
        <v>2.1889644040780291E-3</v>
      </c>
      <c r="G14" s="5">
        <f>'[3]Qc, Winter, S1'!G14*Main!$B$8</f>
        <v>1.3352683104403788E-2</v>
      </c>
      <c r="H14" s="5">
        <f>'[3]Qc, Winter, S1'!H14*Main!$B$8</f>
        <v>1.2804738390445521E-2</v>
      </c>
      <c r="I14" s="5">
        <f>'[3]Qc, Winter, S1'!I14*Main!$B$8</f>
        <v>1.7954146150286277E-2</v>
      </c>
      <c r="J14" s="5">
        <f>'[3]Qc, Winter, S1'!J14*Main!$B$8</f>
        <v>3.1113945145100352E-2</v>
      </c>
      <c r="K14" s="5">
        <f>'[3]Qc, Winter, S1'!K14*Main!$B$8</f>
        <v>4.9103473744503578E-2</v>
      </c>
      <c r="L14" s="5">
        <f>'[3]Qc, Winter, S1'!L14*Main!$B$8</f>
        <v>5.0896746891097369E-2</v>
      </c>
      <c r="M14" s="5">
        <f>'[3]Qc, Winter, S1'!M14*Main!$B$8</f>
        <v>5.3211851280214002E-2</v>
      </c>
      <c r="N14" s="5">
        <f>'[3]Qc, Winter, S1'!N14*Main!$B$8</f>
        <v>4.1884314870503529E-2</v>
      </c>
      <c r="O14" s="5">
        <f>'[3]Qc, Winter, S1'!O14*Main!$B$8</f>
        <v>4.1547028277492418E-2</v>
      </c>
      <c r="P14" s="5">
        <f>'[3]Qc, Winter, S1'!P14*Main!$B$8</f>
        <v>4.806197973465319E-2</v>
      </c>
      <c r="Q14" s="5">
        <f>'[3]Qc, Winter, S1'!Q14*Main!$B$8</f>
        <v>5.1535520250795566E-2</v>
      </c>
      <c r="R14" s="5">
        <f>'[3]Qc, Winter, S1'!R14*Main!$B$8</f>
        <v>5.203397732178798E-2</v>
      </c>
      <c r="S14" s="5">
        <f>'[3]Qc, Winter, S1'!S14*Main!$B$8</f>
        <v>4.5510786257704577E-2</v>
      </c>
      <c r="T14" s="5">
        <f>'[3]Qc, Winter, S1'!T14*Main!$B$8</f>
        <v>3.4855098255484766E-2</v>
      </c>
      <c r="U14" s="5">
        <f>'[3]Qc, Winter, S1'!U14*Main!$B$8</f>
        <v>1.8094099254951757E-2</v>
      </c>
      <c r="V14" s="5">
        <f>'[3]Qc, Winter, S1'!V14*Main!$B$8</f>
        <v>1.0185855402624901E-2</v>
      </c>
      <c r="W14" s="5">
        <f>'[3]Qc, Winter, S1'!W14*Main!$B$8</f>
        <v>1.3048811389264073E-2</v>
      </c>
      <c r="X14" s="5">
        <f>'[3]Qc, Winter, S1'!X14*Main!$B$8</f>
        <v>1.1937685597420929E-2</v>
      </c>
      <c r="Y14" s="5">
        <f>'[3]Qc, Winter, S1'!Y14*Main!$B$8</f>
        <v>1.3211527719842315E-2</v>
      </c>
    </row>
    <row r="15" spans="1:25" x14ac:dyDescent="0.25">
      <c r="A15">
        <v>63</v>
      </c>
      <c r="B15" s="5">
        <f>'[3]Qc, Winter, S1'!B15*Main!$B$8</f>
        <v>1.8075956221063668E-2</v>
      </c>
      <c r="C15" s="5">
        <f>'[3]Qc, Winter, S1'!C15*Main!$B$8</f>
        <v>1.0744702224807029E-2</v>
      </c>
      <c r="D15" s="5">
        <f>'[3]Qc, Winter, S1'!D15*Main!$B$8</f>
        <v>1.181287858463907E-2</v>
      </c>
      <c r="E15" s="5">
        <f>'[3]Qc, Winter, S1'!E15*Main!$B$8</f>
        <v>1.0118705278437643E-2</v>
      </c>
      <c r="F15" s="5">
        <f>'[3]Qc, Winter, S1'!F15*Main!$B$8</f>
        <v>1.0628445306870127E-2</v>
      </c>
      <c r="G15" s="5">
        <f>'[3]Qc, Winter, S1'!G15*Main!$B$8</f>
        <v>1.0258100882127814E-2</v>
      </c>
      <c r="H15" s="5">
        <f>'[3]Qc, Winter, S1'!H15*Main!$B$8</f>
        <v>1.0741499288886871E-2</v>
      </c>
      <c r="I15" s="5">
        <f>'[3]Qc, Winter, S1'!I15*Main!$B$8</f>
        <v>1.1666862432309822E-2</v>
      </c>
      <c r="J15" s="5">
        <f>'[3]Qc, Winter, S1'!J15*Main!$B$8</f>
        <v>9.347972306172906E-3</v>
      </c>
      <c r="K15" s="5">
        <f>'[3]Qc, Winter, S1'!K15*Main!$B$8</f>
        <v>2.3934616302514606E-2</v>
      </c>
      <c r="L15" s="5">
        <f>'[3]Qc, Winter, S1'!L15*Main!$B$8</f>
        <v>3.9869441972650257E-2</v>
      </c>
      <c r="M15" s="5">
        <f>'[3]Qc, Winter, S1'!M15*Main!$B$8</f>
        <v>4.8172215522292887E-2</v>
      </c>
      <c r="N15" s="5">
        <f>'[3]Qc, Winter, S1'!N15*Main!$B$8</f>
        <v>4.9600058905669139E-2</v>
      </c>
      <c r="O15" s="5">
        <f>'[3]Qc, Winter, S1'!O15*Main!$B$8</f>
        <v>5.0323731999016498E-2</v>
      </c>
      <c r="P15" s="5">
        <f>'[3]Qc, Winter, S1'!P15*Main!$B$8</f>
        <v>4.7602461801330709E-2</v>
      </c>
      <c r="Q15" s="5">
        <f>'[3]Qc, Winter, S1'!Q15*Main!$B$8</f>
        <v>4.8505966684844054E-2</v>
      </c>
      <c r="R15" s="5">
        <f>'[3]Qc, Winter, S1'!R15*Main!$B$8</f>
        <v>4.7789839615707562E-2</v>
      </c>
      <c r="S15" s="5">
        <f>'[3]Qc, Winter, S1'!S15*Main!$B$8</f>
        <v>4.6594156914391796E-2</v>
      </c>
      <c r="T15" s="5">
        <f>'[3]Qc, Winter, S1'!T15*Main!$B$8</f>
        <v>3.9791554265902897E-2</v>
      </c>
      <c r="U15" s="5">
        <f>'[3]Qc, Winter, S1'!U15*Main!$B$8</f>
        <v>3.8640648893190202E-2</v>
      </c>
      <c r="V15" s="5">
        <f>'[3]Qc, Winter, S1'!V15*Main!$B$8</f>
        <v>3.0626801870753412E-2</v>
      </c>
      <c r="W15" s="5">
        <f>'[3]Qc, Winter, S1'!W15*Main!$B$8</f>
        <v>1.6100795237473924E-2</v>
      </c>
      <c r="X15" s="5">
        <f>'[3]Qc, Winter, S1'!X15*Main!$B$8</f>
        <v>1.1607346059393451E-2</v>
      </c>
      <c r="Y15" s="5">
        <f>'[3]Qc, Winter, S1'!Y15*Main!$B$8</f>
        <v>1.1015163852631519E-2</v>
      </c>
    </row>
    <row r="16" spans="1:25" x14ac:dyDescent="0.25">
      <c r="A16">
        <v>64</v>
      </c>
      <c r="B16" s="5">
        <f>'[3]Qc, Winter, S1'!B16*Main!$B$8</f>
        <v>1.7144962377672081E-2</v>
      </c>
      <c r="C16" s="5">
        <f>'[3]Qc, Winter, S1'!C16*Main!$B$8</f>
        <v>1.5499755741452058E-2</v>
      </c>
      <c r="D16" s="5">
        <f>'[3]Qc, Winter, S1'!D16*Main!$B$8</f>
        <v>1.5847925130757442E-2</v>
      </c>
      <c r="E16" s="5">
        <f>'[3]Qc, Winter, S1'!E16*Main!$B$8</f>
        <v>1.5511798750570877E-2</v>
      </c>
      <c r="F16" s="5">
        <f>'[3]Qc, Winter, S1'!F16*Main!$B$8</f>
        <v>1.4990592975039118E-2</v>
      </c>
      <c r="G16" s="5">
        <f>'[3]Qc, Winter, S1'!G16*Main!$B$8</f>
        <v>1.472304250832252E-2</v>
      </c>
      <c r="H16" s="5">
        <f>'[3]Qc, Winter, S1'!H16*Main!$B$8</f>
        <v>1.7876608752959496E-2</v>
      </c>
      <c r="I16" s="5">
        <f>'[3]Qc, Winter, S1'!I16*Main!$B$8</f>
        <v>1.7674462252702992E-2</v>
      </c>
      <c r="J16" s="5">
        <f>'[3]Qc, Winter, S1'!J16*Main!$B$8</f>
        <v>2.3983183260464853E-2</v>
      </c>
      <c r="K16" s="5">
        <f>'[3]Qc, Winter, S1'!K16*Main!$B$8</f>
        <v>2.6447983098760917E-2</v>
      </c>
      <c r="L16" s="5">
        <f>'[3]Qc, Winter, S1'!L16*Main!$B$8</f>
        <v>2.8287704280425117E-2</v>
      </c>
      <c r="M16" s="5">
        <f>'[3]Qc, Winter, S1'!M16*Main!$B$8</f>
        <v>2.8155134919879948E-2</v>
      </c>
      <c r="N16" s="5">
        <f>'[3]Qc, Winter, S1'!N16*Main!$B$8</f>
        <v>2.9105251465898183E-2</v>
      </c>
      <c r="O16" s="5">
        <f>'[3]Qc, Winter, S1'!O16*Main!$B$8</f>
        <v>2.7548289718884046E-2</v>
      </c>
      <c r="P16" s="5">
        <f>'[3]Qc, Winter, S1'!P16*Main!$B$8</f>
        <v>2.9132968725719324E-2</v>
      </c>
      <c r="Q16" s="5">
        <f>'[3]Qc, Winter, S1'!Q16*Main!$B$8</f>
        <v>2.8788066346022996E-2</v>
      </c>
      <c r="R16" s="5">
        <f>'[3]Qc, Winter, S1'!R16*Main!$B$8</f>
        <v>2.7909940032686275E-2</v>
      </c>
      <c r="S16" s="5">
        <f>'[3]Qc, Winter, S1'!S16*Main!$B$8</f>
        <v>2.878299569201264E-2</v>
      </c>
      <c r="T16" s="5">
        <f>'[3]Qc, Winter, S1'!T16*Main!$B$8</f>
        <v>2.7802310157902955E-2</v>
      </c>
      <c r="U16" s="5">
        <f>'[3]Qc, Winter, S1'!U16*Main!$B$8</f>
        <v>2.749309128383844E-2</v>
      </c>
      <c r="V16" s="5">
        <f>'[3]Qc, Winter, S1'!V16*Main!$B$8</f>
        <v>2.5615732199326367E-2</v>
      </c>
      <c r="W16" s="5">
        <f>'[3]Qc, Winter, S1'!W16*Main!$B$8</f>
        <v>2.2639710403984881E-2</v>
      </c>
      <c r="X16" s="5">
        <f>'[3]Qc, Winter, S1'!X16*Main!$B$8</f>
        <v>2.022198825948698E-2</v>
      </c>
      <c r="Y16" s="5">
        <f>'[3]Qc, Winter, S1'!Y16*Main!$B$8</f>
        <v>1.8212244849662138E-2</v>
      </c>
    </row>
    <row r="17" spans="1:25" x14ac:dyDescent="0.25">
      <c r="A17">
        <v>65</v>
      </c>
      <c r="B17" s="5">
        <f>'[3]Qc, Winter, S1'!B17*Main!$B$8</f>
        <v>4.2103079061619822E-2</v>
      </c>
      <c r="C17" s="5">
        <f>'[3]Qc, Winter, S1'!C17*Main!$B$8</f>
        <v>3.5868966924310693E-2</v>
      </c>
      <c r="D17" s="5">
        <f>'[3]Qc, Winter, S1'!D17*Main!$B$8</f>
        <v>3.7316695307565553E-2</v>
      </c>
      <c r="E17" s="5">
        <f>'[3]Qc, Winter, S1'!E17*Main!$B$8</f>
        <v>3.7856831714362167E-2</v>
      </c>
      <c r="F17" s="5">
        <f>'[3]Qc, Winter, S1'!F17*Main!$B$8</f>
        <v>3.0996690743544102E-2</v>
      </c>
      <c r="G17" s="5">
        <f>'[3]Qc, Winter, S1'!G17*Main!$B$8</f>
        <v>3.4614659791757103E-2</v>
      </c>
      <c r="H17" s="5">
        <f>'[3]Qc, Winter, S1'!H17*Main!$B$8</f>
        <v>3.567509610985304E-2</v>
      </c>
      <c r="I17" s="5">
        <f>'[3]Qc, Winter, S1'!I17*Main!$B$8</f>
        <v>4.806851450239568E-2</v>
      </c>
      <c r="J17" s="5">
        <f>'[3]Qc, Winter, S1'!J17*Main!$B$8</f>
        <v>0.11298578620396349</v>
      </c>
      <c r="K17" s="5">
        <f>'[3]Qc, Winter, S1'!K17*Main!$B$8</f>
        <v>0.15945857288051704</v>
      </c>
      <c r="L17" s="5">
        <f>'[3]Qc, Winter, S1'!L17*Main!$B$8</f>
        <v>0.15544384323285776</v>
      </c>
      <c r="M17" s="5">
        <f>'[3]Qc, Winter, S1'!M17*Main!$B$8</f>
        <v>0.15231082742629359</v>
      </c>
      <c r="N17" s="5">
        <f>'[3]Qc, Winter, S1'!N17*Main!$B$8</f>
        <v>0.12714393306440375</v>
      </c>
      <c r="O17" s="5">
        <f>'[3]Qc, Winter, S1'!O17*Main!$B$8</f>
        <v>0.13484652043584386</v>
      </c>
      <c r="P17" s="5">
        <f>'[3]Qc, Winter, S1'!P17*Main!$B$8</f>
        <v>0.13272697972397457</v>
      </c>
      <c r="Q17" s="5">
        <f>'[3]Qc, Winter, S1'!Q17*Main!$B$8</f>
        <v>0.1408498104024298</v>
      </c>
      <c r="R17" s="5">
        <f>'[3]Qc, Winter, S1'!R17*Main!$B$8</f>
        <v>0.12880402470719565</v>
      </c>
      <c r="S17" s="5">
        <f>'[3]Qc, Winter, S1'!S17*Main!$B$8</f>
        <v>0.13304733903643282</v>
      </c>
      <c r="T17" s="5">
        <f>'[3]Qc, Winter, S1'!T17*Main!$B$8</f>
        <v>0.10350749325425669</v>
      </c>
      <c r="U17" s="5">
        <f>'[3]Qc, Winter, S1'!U17*Main!$B$8</f>
        <v>6.722303884757734E-2</v>
      </c>
      <c r="V17" s="5">
        <f>'[3]Qc, Winter, S1'!V17*Main!$B$8</f>
        <v>6.3905795167028753E-2</v>
      </c>
      <c r="W17" s="5">
        <f>'[3]Qc, Winter, S1'!W17*Main!$B$8</f>
        <v>6.502281498972548E-2</v>
      </c>
      <c r="X17" s="5">
        <f>'[3]Qc, Winter, S1'!X17*Main!$B$8</f>
        <v>6.6137805263356109E-2</v>
      </c>
      <c r="Y17" s="5">
        <f>'[3]Qc, Winter, S1'!Y17*Main!$B$8</f>
        <v>5.0628976058796543E-2</v>
      </c>
    </row>
    <row r="18" spans="1:25" x14ac:dyDescent="0.25">
      <c r="A18">
        <v>66</v>
      </c>
      <c r="B18" s="5">
        <f>'[3]Qc, Winter, S1'!B18*Main!$B$8</f>
        <v>2.3617859638007662E-2</v>
      </c>
      <c r="C18" s="5">
        <f>'[3]Qc, Winter, S1'!C18*Main!$B$8</f>
        <v>2.5404777213601005E-2</v>
      </c>
      <c r="D18" s="5">
        <f>'[3]Qc, Winter, S1'!D18*Main!$B$8</f>
        <v>2.5599084567490462E-2</v>
      </c>
      <c r="E18" s="5">
        <f>'[3]Qc, Winter, S1'!E18*Main!$B$8</f>
        <v>2.4446140813123688E-2</v>
      </c>
      <c r="F18" s="5">
        <f>'[3]Qc, Winter, S1'!F18*Main!$B$8</f>
        <v>2.5381513374567562E-2</v>
      </c>
      <c r="G18" s="5">
        <f>'[3]Qc, Winter, S1'!G18*Main!$B$8</f>
        <v>2.582033011700248E-2</v>
      </c>
      <c r="H18" s="5">
        <f>'[3]Qc, Winter, S1'!H18*Main!$B$8</f>
        <v>3.9838686601982469E-2</v>
      </c>
      <c r="I18" s="5">
        <f>'[3]Qc, Winter, S1'!I18*Main!$B$8</f>
        <v>5.9617443322106035E-2</v>
      </c>
      <c r="J18" s="5">
        <f>'[3]Qc, Winter, S1'!J18*Main!$B$8</f>
        <v>6.9047992990115561E-2</v>
      </c>
      <c r="K18" s="5">
        <f>'[3]Qc, Winter, S1'!K18*Main!$B$8</f>
        <v>7.4616196410776187E-2</v>
      </c>
      <c r="L18" s="5">
        <f>'[3]Qc, Winter, S1'!L18*Main!$B$8</f>
        <v>7.6452655672797284E-2</v>
      </c>
      <c r="M18" s="5">
        <f>'[3]Qc, Winter, S1'!M18*Main!$B$8</f>
        <v>7.4353037536731614E-2</v>
      </c>
      <c r="N18" s="5">
        <f>'[3]Qc, Winter, S1'!N18*Main!$B$8</f>
        <v>6.2150925963156807E-2</v>
      </c>
      <c r="O18" s="5">
        <f>'[3]Qc, Winter, S1'!O18*Main!$B$8</f>
        <v>6.4380607250361752E-2</v>
      </c>
      <c r="P18" s="5">
        <f>'[3]Qc, Winter, S1'!P18*Main!$B$8</f>
        <v>7.0870757998184986E-2</v>
      </c>
      <c r="Q18" s="5">
        <f>'[3]Qc, Winter, S1'!Q18*Main!$B$8</f>
        <v>7.6323903637002186E-2</v>
      </c>
      <c r="R18" s="5">
        <f>'[3]Qc, Winter, S1'!R18*Main!$B$8</f>
        <v>7.4293419214791545E-2</v>
      </c>
      <c r="S18" s="5">
        <f>'[3]Qc, Winter, S1'!S18*Main!$B$8</f>
        <v>7.1717214244033531E-2</v>
      </c>
      <c r="T18" s="5">
        <f>'[3]Qc, Winter, S1'!T18*Main!$B$8</f>
        <v>7.3920627115251644E-2</v>
      </c>
      <c r="U18" s="5">
        <f>'[3]Qc, Winter, S1'!U18*Main!$B$8</f>
        <v>7.3168164426023502E-2</v>
      </c>
      <c r="V18" s="5">
        <f>'[3]Qc, Winter, S1'!V18*Main!$B$8</f>
        <v>6.6492766164274186E-2</v>
      </c>
      <c r="W18" s="5">
        <f>'[3]Qc, Winter, S1'!W18*Main!$B$8</f>
        <v>6.4055380134006301E-2</v>
      </c>
      <c r="X18" s="5">
        <f>'[3]Qc, Winter, S1'!X18*Main!$B$8</f>
        <v>5.8919919629365436E-2</v>
      </c>
      <c r="Y18" s="5">
        <f>'[3]Qc, Winter, S1'!Y18*Main!$B$8</f>
        <v>3.3119953567859434E-2</v>
      </c>
    </row>
    <row r="19" spans="1:25" x14ac:dyDescent="0.25">
      <c r="A19">
        <v>67</v>
      </c>
      <c r="B19" s="5">
        <f>'[3]Qc, Winter, S1'!B19*Main!$B$8</f>
        <v>3.2581790570798713E-2</v>
      </c>
      <c r="C19" s="5">
        <f>'[3]Qc, Winter, S1'!C19*Main!$B$8</f>
        <v>2.3803430215066059E-2</v>
      </c>
      <c r="D19" s="5">
        <f>'[3]Qc, Winter, S1'!D19*Main!$B$8</f>
        <v>1.8104901959134907E-2</v>
      </c>
      <c r="E19" s="5">
        <f>'[3]Qc, Winter, S1'!E19*Main!$B$8</f>
        <v>1.1931993668156135E-2</v>
      </c>
      <c r="F19" s="5">
        <f>'[3]Qc, Winter, S1'!F19*Main!$B$8</f>
        <v>2.0256723534405153E-2</v>
      </c>
      <c r="G19" s="5">
        <f>'[3]Qc, Winter, S1'!G19*Main!$B$8</f>
        <v>1.5238491382671308E-2</v>
      </c>
      <c r="H19" s="5">
        <f>'[3]Qc, Winter, S1'!H19*Main!$B$8</f>
        <v>1.6852356403911174E-2</v>
      </c>
      <c r="I19" s="5">
        <f>'[3]Qc, Winter, S1'!I19*Main!$B$8</f>
        <v>2.4017170609799614E-2</v>
      </c>
      <c r="J19" s="5">
        <f>'[3]Qc, Winter, S1'!J19*Main!$B$8</f>
        <v>5.5547598924429405E-2</v>
      </c>
      <c r="K19" s="5">
        <f>'[3]Qc, Winter, S1'!K19*Main!$B$8</f>
        <v>6.968885188850521E-2</v>
      </c>
      <c r="L19" s="5">
        <f>'[3]Qc, Winter, S1'!L19*Main!$B$8</f>
        <v>9.0057785668220133E-2</v>
      </c>
      <c r="M19" s="5">
        <f>'[3]Qc, Winter, S1'!M19*Main!$B$8</f>
        <v>8.6667962217170269E-2</v>
      </c>
      <c r="N19" s="5">
        <f>'[3]Qc, Winter, S1'!N19*Main!$B$8</f>
        <v>7.2680442692017982E-2</v>
      </c>
      <c r="O19" s="5">
        <f>'[3]Qc, Winter, S1'!O19*Main!$B$8</f>
        <v>7.9918647020926284E-2</v>
      </c>
      <c r="P19" s="5">
        <f>'[3]Qc, Winter, S1'!P19*Main!$B$8</f>
        <v>8.9332216412855256E-2</v>
      </c>
      <c r="Q19" s="5">
        <f>'[3]Qc, Winter, S1'!Q19*Main!$B$8</f>
        <v>7.6985129584985934E-2</v>
      </c>
      <c r="R19" s="5">
        <f>'[3]Qc, Winter, S1'!R19*Main!$B$8</f>
        <v>6.9195124743214959E-2</v>
      </c>
      <c r="S19" s="5">
        <f>'[3]Qc, Winter, S1'!S19*Main!$B$8</f>
        <v>6.6383720829844922E-2</v>
      </c>
      <c r="T19" s="5">
        <f>'[3]Qc, Winter, S1'!T19*Main!$B$8</f>
        <v>7.2849700077943697E-2</v>
      </c>
      <c r="U19" s="5">
        <f>'[3]Qc, Winter, S1'!U19*Main!$B$8</f>
        <v>7.0061093672904085E-2</v>
      </c>
      <c r="V19" s="5">
        <f>'[3]Qc, Winter, S1'!V19*Main!$B$8</f>
        <v>6.815183562214143E-2</v>
      </c>
      <c r="W19" s="5">
        <f>'[3]Qc, Winter, S1'!W19*Main!$B$8</f>
        <v>7.0207287674631455E-2</v>
      </c>
      <c r="X19" s="5">
        <f>'[3]Qc, Winter, S1'!X19*Main!$B$8</f>
        <v>6.5771175914930438E-2</v>
      </c>
      <c r="Y19" s="5">
        <f>'[3]Qc, Winter, S1'!Y19*Main!$B$8</f>
        <v>4.6037399822637777E-2</v>
      </c>
    </row>
    <row r="20" spans="1:25" x14ac:dyDescent="0.25">
      <c r="A20">
        <v>68</v>
      </c>
      <c r="B20" s="5">
        <f>'[3]Qc, Winter, S1'!B20*Main!$B$8</f>
        <v>0.8351436980412017</v>
      </c>
      <c r="C20" s="5">
        <f>'[3]Qc, Winter, S1'!C20*Main!$B$8</f>
        <v>0.83018419391648324</v>
      </c>
      <c r="D20" s="5">
        <f>'[3]Qc, Winter, S1'!D20*Main!$B$8</f>
        <v>0.83267641834155881</v>
      </c>
      <c r="E20" s="5">
        <f>'[3]Qc, Winter, S1'!E20*Main!$B$8</f>
        <v>0.78640180275215776</v>
      </c>
      <c r="F20" s="5">
        <f>'[3]Qc, Winter, S1'!F20*Main!$B$8</f>
        <v>0.80001341571743434</v>
      </c>
      <c r="G20" s="5">
        <f>'[3]Qc, Winter, S1'!G20*Main!$B$8</f>
        <v>0.84808306423430058</v>
      </c>
      <c r="H20" s="5">
        <f>'[3]Qc, Winter, S1'!H20*Main!$B$8</f>
        <v>0.913301323137369</v>
      </c>
      <c r="I20" s="5">
        <f>'[3]Qc, Winter, S1'!I20*Main!$B$8</f>
        <v>0.96429365270239409</v>
      </c>
      <c r="J20" s="5">
        <f>'[3]Qc, Winter, S1'!J20*Main!$B$8</f>
        <v>0.99689852387345257</v>
      </c>
      <c r="K20" s="5">
        <f>'[3]Qc, Winter, S1'!K20*Main!$B$8</f>
        <v>1.0049154103540796</v>
      </c>
      <c r="L20" s="5">
        <f>'[3]Qc, Winter, S1'!L20*Main!$B$8</f>
        <v>1.0503768097202031</v>
      </c>
      <c r="M20" s="5">
        <f>'[3]Qc, Winter, S1'!M20*Main!$B$8</f>
        <v>1.0382443549293361</v>
      </c>
      <c r="N20" s="5">
        <f>'[3]Qc, Winter, S1'!N20*Main!$B$8</f>
        <v>1.036654105853009</v>
      </c>
      <c r="O20" s="5">
        <f>'[3]Qc, Winter, S1'!O20*Main!$B$8</f>
        <v>1.0402305578455082</v>
      </c>
      <c r="P20" s="5">
        <f>'[3]Qc, Winter, S1'!P20*Main!$B$8</f>
        <v>1.0461762647280057</v>
      </c>
      <c r="Q20" s="5">
        <f>'[3]Qc, Winter, S1'!Q20*Main!$B$8</f>
        <v>1.0409130198799177</v>
      </c>
      <c r="R20" s="5">
        <f>'[3]Qc, Winter, S1'!R20*Main!$B$8</f>
        <v>1.0477901426238654</v>
      </c>
      <c r="S20" s="5">
        <f>'[3]Qc, Winter, S1'!S20*Main!$B$8</f>
        <v>1.0458727067942957</v>
      </c>
      <c r="T20" s="5">
        <f>'[3]Qc, Winter, S1'!T20*Main!$B$8</f>
        <v>1.0447955333208452</v>
      </c>
      <c r="U20" s="5">
        <f>'[3]Qc, Winter, S1'!U20*Main!$B$8</f>
        <v>1.0272964912051821</v>
      </c>
      <c r="V20" s="5">
        <f>'[3]Qc, Winter, S1'!V20*Main!$B$8</f>
        <v>0.98674481594718</v>
      </c>
      <c r="W20" s="5">
        <f>'[3]Qc, Winter, S1'!W20*Main!$B$8</f>
        <v>0.9592856479389873</v>
      </c>
      <c r="X20" s="5">
        <f>'[3]Qc, Winter, S1'!X20*Main!$B$8</f>
        <v>0.87121526432303276</v>
      </c>
      <c r="Y20" s="5">
        <f>'[3]Qc, Winter, S1'!Y20*Main!$B$8</f>
        <v>0.84259105895110509</v>
      </c>
    </row>
    <row r="21" spans="1:25" x14ac:dyDescent="0.25">
      <c r="A21">
        <v>70</v>
      </c>
      <c r="B21" s="5">
        <f>'[3]Qc, Winter, S1'!B21*Main!$B$8</f>
        <v>0.30057755789791291</v>
      </c>
      <c r="C21" s="5">
        <f>'[3]Qc, Winter, S1'!C21*Main!$B$8</f>
        <v>0.3132507283037595</v>
      </c>
      <c r="D21" s="5">
        <f>'[3]Qc, Winter, S1'!D21*Main!$B$8</f>
        <v>0.22464376407133207</v>
      </c>
      <c r="E21" s="5">
        <f>'[3]Qc, Winter, S1'!E21*Main!$B$8</f>
        <v>0.22875613887705903</v>
      </c>
      <c r="F21" s="5">
        <f>'[3]Qc, Winter, S1'!F21*Main!$B$8</f>
        <v>0.24274492445638646</v>
      </c>
      <c r="G21" s="5">
        <f>'[3]Qc, Winter, S1'!G21*Main!$B$8</f>
        <v>0.31010052083782341</v>
      </c>
      <c r="H21" s="5">
        <f>'[3]Qc, Winter, S1'!H21*Main!$B$8</f>
        <v>0.31424324531399178</v>
      </c>
      <c r="I21" s="5">
        <f>'[3]Qc, Winter, S1'!I21*Main!$B$8</f>
        <v>0.38227562497460299</v>
      </c>
      <c r="J21" s="5">
        <f>'[3]Qc, Winter, S1'!J21*Main!$B$8</f>
        <v>0.51376139225192896</v>
      </c>
      <c r="K21" s="5">
        <f>'[3]Qc, Winter, S1'!K21*Main!$B$8</f>
        <v>0.56198205242328469</v>
      </c>
      <c r="L21" s="5">
        <f>'[3]Qc, Winter, S1'!L21*Main!$B$8</f>
        <v>0.59758584589497277</v>
      </c>
      <c r="M21" s="5">
        <f>'[3]Qc, Winter, S1'!M21*Main!$B$8</f>
        <v>0.61349643015320454</v>
      </c>
      <c r="N21" s="5">
        <f>'[3]Qc, Winter, S1'!N21*Main!$B$8</f>
        <v>0.58229244695383875</v>
      </c>
      <c r="O21" s="5">
        <f>'[3]Qc, Winter, S1'!O21*Main!$B$8</f>
        <v>0.5290505057411512</v>
      </c>
      <c r="P21" s="5">
        <f>'[3]Qc, Winter, S1'!P21*Main!$B$8</f>
        <v>0.52632795841112912</v>
      </c>
      <c r="Q21" s="5">
        <f>'[3]Qc, Winter, S1'!Q21*Main!$B$8</f>
        <v>0.51395088075541717</v>
      </c>
      <c r="R21" s="5">
        <f>'[3]Qc, Winter, S1'!R21*Main!$B$8</f>
        <v>0.52231086207901267</v>
      </c>
      <c r="S21" s="5">
        <f>'[3]Qc, Winter, S1'!S21*Main!$B$8</f>
        <v>0.4982593075516496</v>
      </c>
      <c r="T21" s="5">
        <f>'[3]Qc, Winter, S1'!T21*Main!$B$8</f>
        <v>0.440870575728532</v>
      </c>
      <c r="U21" s="5">
        <f>'[3]Qc, Winter, S1'!U21*Main!$B$8</f>
        <v>0.44941533988210425</v>
      </c>
      <c r="V21" s="5">
        <f>'[3]Qc, Winter, S1'!V21*Main!$B$8</f>
        <v>0.43693506601135246</v>
      </c>
      <c r="W21" s="5">
        <f>'[3]Qc, Winter, S1'!W21*Main!$B$8</f>
        <v>0.44648856545339527</v>
      </c>
      <c r="X21" s="5">
        <f>'[3]Qc, Winter, S1'!X21*Main!$B$8</f>
        <v>0.42761513312990374</v>
      </c>
      <c r="Y21" s="5">
        <f>'[3]Qc, Winter, S1'!Y21*Main!$B$8</f>
        <v>0.37578446925791642</v>
      </c>
    </row>
    <row r="22" spans="1:25" x14ac:dyDescent="0.25">
      <c r="A22">
        <v>74</v>
      </c>
      <c r="B22" s="5">
        <f>'[3]Qc, Winter, S1'!B22*Main!$B$8</f>
        <v>4.4154459141357898E-2</v>
      </c>
      <c r="C22" s="5">
        <f>'[3]Qc, Winter, S1'!C22*Main!$B$8</f>
        <v>4.3824453445214129E-2</v>
      </c>
      <c r="D22" s="5">
        <f>'[3]Qc, Winter, S1'!D22*Main!$B$8</f>
        <v>4.4944508983479403E-2</v>
      </c>
      <c r="E22" s="5">
        <f>'[3]Qc, Winter, S1'!E22*Main!$B$8</f>
        <v>4.4457117199030685E-2</v>
      </c>
      <c r="F22" s="5">
        <f>'[3]Qc, Winter, S1'!F22*Main!$B$8</f>
        <v>4.2592334821536716E-2</v>
      </c>
      <c r="G22" s="5">
        <f>'[3]Qc, Winter, S1'!G22*Main!$B$8</f>
        <v>5.2856286170397872E-2</v>
      </c>
      <c r="H22" s="5">
        <f>'[3]Qc, Winter, S1'!H22*Main!$B$8</f>
        <v>6.1275284002313427E-2</v>
      </c>
      <c r="I22" s="5">
        <f>'[3]Qc, Winter, S1'!I22*Main!$B$8</f>
        <v>6.4532077900015181E-2</v>
      </c>
      <c r="J22" s="5">
        <f>'[3]Qc, Winter, S1'!J22*Main!$B$8</f>
        <v>6.8971377325738548E-2</v>
      </c>
      <c r="K22" s="5">
        <f>'[3]Qc, Winter, S1'!K22*Main!$B$8</f>
        <v>8.3460228854410068E-2</v>
      </c>
      <c r="L22" s="5">
        <f>'[3]Qc, Winter, S1'!L22*Main!$B$8</f>
        <v>8.622722431200279E-2</v>
      </c>
      <c r="M22" s="5">
        <f>'[3]Qc, Winter, S1'!M22*Main!$B$8</f>
        <v>8.6559886820662346E-2</v>
      </c>
      <c r="N22" s="5">
        <f>'[3]Qc, Winter, S1'!N22*Main!$B$8</f>
        <v>8.5017850799947586E-2</v>
      </c>
      <c r="O22" s="5">
        <f>'[3]Qc, Winter, S1'!O22*Main!$B$8</f>
        <v>8.5047699857268302E-2</v>
      </c>
      <c r="P22" s="5">
        <f>'[3]Qc, Winter, S1'!P22*Main!$B$8</f>
        <v>8.4821232900931173E-2</v>
      </c>
      <c r="Q22" s="5">
        <f>'[3]Qc, Winter, S1'!Q22*Main!$B$8</f>
        <v>8.4957286642571989E-2</v>
      </c>
      <c r="R22" s="5">
        <f>'[3]Qc, Winter, S1'!R22*Main!$B$8</f>
        <v>8.47201952805645E-2</v>
      </c>
      <c r="S22" s="5">
        <f>'[3]Qc, Winter, S1'!S22*Main!$B$8</f>
        <v>8.4621184065461444E-2</v>
      </c>
      <c r="T22" s="5">
        <f>'[3]Qc, Winter, S1'!T22*Main!$B$8</f>
        <v>8.5177499228407977E-2</v>
      </c>
      <c r="U22" s="5">
        <f>'[3]Qc, Winter, S1'!U22*Main!$B$8</f>
        <v>7.9317448538321247E-2</v>
      </c>
      <c r="V22" s="5">
        <f>'[3]Qc, Winter, S1'!V22*Main!$B$8</f>
        <v>6.9136107037255812E-2</v>
      </c>
      <c r="W22" s="5">
        <f>'[3]Qc, Winter, S1'!W22*Main!$B$8</f>
        <v>6.3726506057054905E-2</v>
      </c>
      <c r="X22" s="5">
        <f>'[3]Qc, Winter, S1'!X22*Main!$B$8</f>
        <v>5.2990729686343115E-2</v>
      </c>
      <c r="Y22" s="5">
        <f>'[3]Qc, Winter, S1'!Y22*Main!$B$8</f>
        <v>5.2257158255996229E-2</v>
      </c>
    </row>
    <row r="23" spans="1:25" x14ac:dyDescent="0.25">
      <c r="A23">
        <v>74</v>
      </c>
      <c r="B23" s="5">
        <f>'[3]Qc, Winter, S1'!B23*Main!$B$8</f>
        <v>4.4154459141357898E-2</v>
      </c>
      <c r="C23" s="5">
        <f>'[3]Qc, Winter, S1'!C23*Main!$B$8</f>
        <v>4.3824453445214129E-2</v>
      </c>
      <c r="D23" s="5">
        <f>'[3]Qc, Winter, S1'!D23*Main!$B$8</f>
        <v>4.4944508983479403E-2</v>
      </c>
      <c r="E23" s="5">
        <f>'[3]Qc, Winter, S1'!E23*Main!$B$8</f>
        <v>4.4457117199030685E-2</v>
      </c>
      <c r="F23" s="5">
        <f>'[3]Qc, Winter, S1'!F23*Main!$B$8</f>
        <v>4.2592334821536716E-2</v>
      </c>
      <c r="G23" s="5">
        <f>'[3]Qc, Winter, S1'!G23*Main!$B$8</f>
        <v>5.2856286170397872E-2</v>
      </c>
      <c r="H23" s="5">
        <f>'[3]Qc, Winter, S1'!H23*Main!$B$8</f>
        <v>6.1275284002313427E-2</v>
      </c>
      <c r="I23" s="5">
        <f>'[3]Qc, Winter, S1'!I23*Main!$B$8</f>
        <v>6.4532077900015181E-2</v>
      </c>
      <c r="J23" s="5">
        <f>'[3]Qc, Winter, S1'!J23*Main!$B$8</f>
        <v>6.8971377325738548E-2</v>
      </c>
      <c r="K23" s="5">
        <f>'[3]Qc, Winter, S1'!K23*Main!$B$8</f>
        <v>8.3460228854410068E-2</v>
      </c>
      <c r="L23" s="5">
        <f>'[3]Qc, Winter, S1'!L23*Main!$B$8</f>
        <v>8.622722431200279E-2</v>
      </c>
      <c r="M23" s="5">
        <f>'[3]Qc, Winter, S1'!M23*Main!$B$8</f>
        <v>8.6559886820662346E-2</v>
      </c>
      <c r="N23" s="5">
        <f>'[3]Qc, Winter, S1'!N23*Main!$B$8</f>
        <v>8.5017850799947586E-2</v>
      </c>
      <c r="O23" s="5">
        <f>'[3]Qc, Winter, S1'!O23*Main!$B$8</f>
        <v>8.5047699857268302E-2</v>
      </c>
      <c r="P23" s="5">
        <f>'[3]Qc, Winter, S1'!P23*Main!$B$8</f>
        <v>8.4821232900931173E-2</v>
      </c>
      <c r="Q23" s="5">
        <f>'[3]Qc, Winter, S1'!Q23*Main!$B$8</f>
        <v>8.4957286642571989E-2</v>
      </c>
      <c r="R23" s="5">
        <f>'[3]Qc, Winter, S1'!R23*Main!$B$8</f>
        <v>8.47201952805645E-2</v>
      </c>
      <c r="S23" s="5">
        <f>'[3]Qc, Winter, S1'!S23*Main!$B$8</f>
        <v>8.4621184065461444E-2</v>
      </c>
      <c r="T23" s="5">
        <f>'[3]Qc, Winter, S1'!T23*Main!$B$8</f>
        <v>8.5177499228407977E-2</v>
      </c>
      <c r="U23" s="5">
        <f>'[3]Qc, Winter, S1'!U23*Main!$B$8</f>
        <v>7.9317448538321247E-2</v>
      </c>
      <c r="V23" s="5">
        <f>'[3]Qc, Winter, S1'!V23*Main!$B$8</f>
        <v>6.9136107037255812E-2</v>
      </c>
      <c r="W23" s="5">
        <f>'[3]Qc, Winter, S1'!W23*Main!$B$8</f>
        <v>6.3726506057054905E-2</v>
      </c>
      <c r="X23" s="5">
        <f>'[3]Qc, Winter, S1'!X23*Main!$B$8</f>
        <v>5.2990729686343115E-2</v>
      </c>
      <c r="Y23" s="5">
        <f>'[3]Qc, Winter, S1'!Y23*Main!$B$8</f>
        <v>5.2257158255996229E-2</v>
      </c>
    </row>
    <row r="24" spans="1:25" x14ac:dyDescent="0.25">
      <c r="A24">
        <v>76</v>
      </c>
      <c r="B24" s="5">
        <f>'[3]Qc, Winter, S1'!B24*Main!$B$8</f>
        <v>2.4389363889817179E-2</v>
      </c>
      <c r="C24" s="5">
        <f>'[3]Qc, Winter, S1'!C24*Main!$B$8</f>
        <v>2.5460603660620675E-2</v>
      </c>
      <c r="D24" s="5">
        <f>'[3]Qc, Winter, S1'!D24*Main!$B$8</f>
        <v>2.4281507511549533E-2</v>
      </c>
      <c r="E24" s="5">
        <f>'[3]Qc, Winter, S1'!E24*Main!$B$8</f>
        <v>2.4500319907637381E-2</v>
      </c>
      <c r="F24" s="5">
        <f>'[3]Qc, Winter, S1'!F24*Main!$B$8</f>
        <v>2.2945538312799225E-2</v>
      </c>
      <c r="G24" s="5">
        <f>'[3]Qc, Winter, S1'!G24*Main!$B$8</f>
        <v>2.0690827866608964E-2</v>
      </c>
      <c r="H24" s="5">
        <f>'[3]Qc, Winter, S1'!H24*Main!$B$8</f>
        <v>3.5016518890321528E-2</v>
      </c>
      <c r="I24" s="5">
        <f>'[3]Qc, Winter, S1'!I24*Main!$B$8</f>
        <v>4.7162058336866458E-2</v>
      </c>
      <c r="J24" s="5">
        <f>'[3]Qc, Winter, S1'!J24*Main!$B$8</f>
        <v>5.6706517699990168E-2</v>
      </c>
      <c r="K24" s="5">
        <f>'[3]Qc, Winter, S1'!K24*Main!$B$8</f>
        <v>5.7532114966007027E-2</v>
      </c>
      <c r="L24" s="5">
        <f>'[3]Qc, Winter, S1'!L24*Main!$B$8</f>
        <v>6.0040986274394192E-2</v>
      </c>
      <c r="M24" s="5">
        <f>'[3]Qc, Winter, S1'!M24*Main!$B$8</f>
        <v>5.7891909388404619E-2</v>
      </c>
      <c r="N24" s="5">
        <f>'[3]Qc, Winter, S1'!N24*Main!$B$8</f>
        <v>5.4485947451817743E-2</v>
      </c>
      <c r="O24" s="5">
        <f>'[3]Qc, Winter, S1'!O24*Main!$B$8</f>
        <v>4.9828098511776837E-2</v>
      </c>
      <c r="P24" s="5">
        <f>'[3]Qc, Winter, S1'!P24*Main!$B$8</f>
        <v>4.9323348147014306E-2</v>
      </c>
      <c r="Q24" s="5">
        <f>'[3]Qc, Winter, S1'!Q24*Main!$B$8</f>
        <v>5.1741395151103084E-2</v>
      </c>
      <c r="R24" s="5">
        <f>'[3]Qc, Winter, S1'!R24*Main!$B$8</f>
        <v>4.7563424008144464E-2</v>
      </c>
      <c r="S24" s="5">
        <f>'[3]Qc, Winter, S1'!S24*Main!$B$8</f>
        <v>4.9579123127233699E-2</v>
      </c>
      <c r="T24" s="5">
        <f>'[3]Qc, Winter, S1'!T24*Main!$B$8</f>
        <v>4.7775968111177257E-2</v>
      </c>
      <c r="U24" s="5">
        <f>'[3]Qc, Winter, S1'!U24*Main!$B$8</f>
        <v>4.426595215058475E-2</v>
      </c>
      <c r="V24" s="5">
        <f>'[3]Qc, Winter, S1'!V24*Main!$B$8</f>
        <v>3.9792012811952132E-2</v>
      </c>
      <c r="W24" s="5">
        <f>'[3]Qc, Winter, S1'!W24*Main!$B$8</f>
        <v>3.7380498479737539E-2</v>
      </c>
      <c r="X24" s="5">
        <f>'[3]Qc, Winter, S1'!X24*Main!$B$8</f>
        <v>3.0607483803257597E-2</v>
      </c>
      <c r="Y24" s="5">
        <f>'[3]Qc, Winter, S1'!Y24*Main!$B$8</f>
        <v>2.3351048713401164E-2</v>
      </c>
    </row>
    <row r="25" spans="1:25" x14ac:dyDescent="0.25">
      <c r="A25">
        <v>77</v>
      </c>
      <c r="B25" s="5">
        <f>'[3]Qc, Winter, S1'!B25*Main!$B$8</f>
        <v>0.13755548070060875</v>
      </c>
      <c r="C25" s="5">
        <f>'[3]Qc, Winter, S1'!C25*Main!$B$8</f>
        <v>0.1363379496199055</v>
      </c>
      <c r="D25" s="5">
        <f>'[3]Qc, Winter, S1'!D25*Main!$B$8</f>
        <v>0.1389075806002423</v>
      </c>
      <c r="E25" s="5">
        <f>'[3]Qc, Winter, S1'!E25*Main!$B$8</f>
        <v>0.13755135528321441</v>
      </c>
      <c r="F25" s="5">
        <f>'[3]Qc, Winter, S1'!F25*Main!$B$8</f>
        <v>0.13940468853085086</v>
      </c>
      <c r="G25" s="5">
        <f>'[3]Qc, Winter, S1'!G25*Main!$B$8</f>
        <v>0.14717945371518787</v>
      </c>
      <c r="H25" s="5">
        <f>'[3]Qc, Winter, S1'!H25*Main!$B$8</f>
        <v>0.19036691558819255</v>
      </c>
      <c r="I25" s="5">
        <f>'[3]Qc, Winter, S1'!I25*Main!$B$8</f>
        <v>0.23245826003274755</v>
      </c>
      <c r="J25" s="5">
        <f>'[3]Qc, Winter, S1'!J25*Main!$B$8</f>
        <v>0.24815105318158706</v>
      </c>
      <c r="K25" s="5">
        <f>'[3]Qc, Winter, S1'!K25*Main!$B$8</f>
        <v>0.24490786461313793</v>
      </c>
      <c r="L25" s="5">
        <f>'[3]Qc, Winter, S1'!L25*Main!$B$8</f>
        <v>0.2489766410161964</v>
      </c>
      <c r="M25" s="5">
        <f>'[3]Qc, Winter, S1'!M25*Main!$B$8</f>
        <v>0.23470723678201133</v>
      </c>
      <c r="N25" s="5">
        <f>'[3]Qc, Winter, S1'!N25*Main!$B$8</f>
        <v>0.22188665482464356</v>
      </c>
      <c r="O25" s="5">
        <f>'[3]Qc, Winter, S1'!O25*Main!$B$8</f>
        <v>0.20063601334173364</v>
      </c>
      <c r="P25" s="5">
        <f>'[3]Qc, Winter, S1'!P25*Main!$B$8</f>
        <v>0.20442984056346716</v>
      </c>
      <c r="Q25" s="5">
        <f>'[3]Qc, Winter, S1'!Q25*Main!$B$8</f>
        <v>0.20456391610481592</v>
      </c>
      <c r="R25" s="5">
        <f>'[3]Qc, Winter, S1'!R25*Main!$B$8</f>
        <v>0.1893694008302268</v>
      </c>
      <c r="S25" s="5">
        <f>'[3]Qc, Winter, S1'!S25*Main!$B$8</f>
        <v>0.19079323272162285</v>
      </c>
      <c r="T25" s="5">
        <f>'[3]Qc, Winter, S1'!T25*Main!$B$8</f>
        <v>0.18972930363895796</v>
      </c>
      <c r="U25" s="5">
        <f>'[3]Qc, Winter, S1'!U25*Main!$B$8</f>
        <v>0.1776670093877219</v>
      </c>
      <c r="V25" s="5">
        <f>'[3]Qc, Winter, S1'!V25*Main!$B$8</f>
        <v>0.16454661077131483</v>
      </c>
      <c r="W25" s="5">
        <f>'[3]Qc, Winter, S1'!W25*Main!$B$8</f>
        <v>0.15850742531698619</v>
      </c>
      <c r="X25" s="5">
        <f>'[3]Qc, Winter, S1'!X25*Main!$B$8</f>
        <v>0.14264761676251264</v>
      </c>
      <c r="Y25" s="5">
        <f>'[3]Qc, Winter, S1'!Y25*Main!$B$8</f>
        <v>0.13710058670193295</v>
      </c>
    </row>
    <row r="26" spans="1:25" x14ac:dyDescent="0.25">
      <c r="A26">
        <v>78</v>
      </c>
      <c r="B26" s="5">
        <f>'[3]Qc, Winter, S1'!B26*Main!$B$8</f>
        <v>0.10041349323426133</v>
      </c>
      <c r="C26" s="5">
        <f>'[3]Qc, Winter, S1'!C26*Main!$B$8</f>
        <v>0.10155269722439271</v>
      </c>
      <c r="D26" s="5">
        <f>'[3]Qc, Winter, S1'!D26*Main!$B$8</f>
        <v>9.5483616903049878E-2</v>
      </c>
      <c r="E26" s="5">
        <f>'[3]Qc, Winter, S1'!E26*Main!$B$8</f>
        <v>9.5000381225496006E-2</v>
      </c>
      <c r="F26" s="5">
        <f>'[3]Qc, Winter, S1'!F26*Main!$B$8</f>
        <v>9.5144704365330721E-2</v>
      </c>
      <c r="G26" s="5">
        <f>'[3]Qc, Winter, S1'!G26*Main!$B$8</f>
        <v>9.5642404079332208E-2</v>
      </c>
      <c r="H26" s="5">
        <f>'[3]Qc, Winter, S1'!H26*Main!$B$8</f>
        <v>9.4572636506324415E-2</v>
      </c>
      <c r="I26" s="5">
        <f>'[3]Qc, Winter, S1'!I26*Main!$B$8</f>
        <v>9.2203047624737716E-2</v>
      </c>
      <c r="J26" s="5">
        <f>'[3]Qc, Winter, S1'!J26*Main!$B$8</f>
        <v>9.2813882760210992E-2</v>
      </c>
      <c r="K26" s="5">
        <f>'[3]Qc, Winter, S1'!K26*Main!$B$8</f>
        <v>0.10087359995687914</v>
      </c>
      <c r="L26" s="5">
        <f>'[3]Qc, Winter, S1'!L26*Main!$B$8</f>
        <v>0.1000085117410025</v>
      </c>
      <c r="M26" s="5">
        <f>'[3]Qc, Winter, S1'!M26*Main!$B$8</f>
        <v>9.9634854796367425E-2</v>
      </c>
      <c r="N26" s="5">
        <f>'[3]Qc, Winter, S1'!N26*Main!$B$8</f>
        <v>0.10543711371376215</v>
      </c>
      <c r="O26" s="5">
        <f>'[3]Qc, Winter, S1'!O26*Main!$B$8</f>
        <v>0.10550270076929119</v>
      </c>
      <c r="P26" s="5">
        <f>'[3]Qc, Winter, S1'!P26*Main!$B$8</f>
        <v>0.10407511353096562</v>
      </c>
      <c r="Q26" s="5">
        <f>'[3]Qc, Winter, S1'!Q26*Main!$B$8</f>
        <v>0.10459694492319335</v>
      </c>
      <c r="R26" s="5">
        <f>'[3]Qc, Winter, S1'!R26*Main!$B$8</f>
        <v>0.10424701500449228</v>
      </c>
      <c r="S26" s="5">
        <f>'[3]Qc, Winter, S1'!S26*Main!$B$8</f>
        <v>0.10009734631773298</v>
      </c>
      <c r="T26" s="5">
        <f>'[3]Qc, Winter, S1'!T26*Main!$B$8</f>
        <v>9.550857061077539E-2</v>
      </c>
      <c r="U26" s="5">
        <f>'[3]Qc, Winter, S1'!U26*Main!$B$8</f>
        <v>9.4684074424155218E-2</v>
      </c>
      <c r="V26" s="5">
        <f>'[3]Qc, Winter, S1'!V26*Main!$B$8</f>
        <v>9.422767963405157E-2</v>
      </c>
      <c r="W26" s="5">
        <f>'[3]Qc, Winter, S1'!W26*Main!$B$8</f>
        <v>9.0538695680454084E-2</v>
      </c>
      <c r="X26" s="5">
        <f>'[3]Qc, Winter, S1'!X26*Main!$B$8</f>
        <v>9.0529058279061395E-2</v>
      </c>
      <c r="Y26" s="5">
        <f>'[3]Qc, Winter, S1'!Y26*Main!$B$8</f>
        <v>8.934314442002346E-2</v>
      </c>
    </row>
    <row r="27" spans="1:25" x14ac:dyDescent="0.25">
      <c r="A27">
        <v>114</v>
      </c>
      <c r="B27" s="5">
        <f>'[3]Qc, Winter, S1'!B27*Main!$B$8</f>
        <v>0.2144479606296873</v>
      </c>
      <c r="C27" s="5">
        <f>'[3]Qc, Winter, S1'!C27*Main!$B$8</f>
        <v>0.21584996809447674</v>
      </c>
      <c r="D27" s="5">
        <f>'[3]Qc, Winter, S1'!D27*Main!$B$8</f>
        <v>0.20375254559301104</v>
      </c>
      <c r="E27" s="5">
        <f>'[3]Qc, Winter, S1'!E27*Main!$B$8</f>
        <v>0.207005259733307</v>
      </c>
      <c r="F27" s="5">
        <f>'[3]Qc, Winter, S1'!F27*Main!$B$8</f>
        <v>0.20590729434781138</v>
      </c>
      <c r="G27" s="5">
        <f>'[3]Qc, Winter, S1'!G27*Main!$B$8</f>
        <v>0.20370617854828099</v>
      </c>
      <c r="H27" s="5">
        <f>'[3]Qc, Winter, S1'!H27*Main!$B$8</f>
        <v>0.21125766773581059</v>
      </c>
      <c r="I27" s="5">
        <f>'[3]Qc, Winter, S1'!I27*Main!$B$8</f>
        <v>0.21761545616493849</v>
      </c>
      <c r="J27" s="5">
        <f>'[3]Qc, Winter, S1'!J27*Main!$B$8</f>
        <v>0.2353035846767805</v>
      </c>
      <c r="K27" s="5">
        <f>'[3]Qc, Winter, S1'!K27*Main!$B$8</f>
        <v>0.26249727892435992</v>
      </c>
      <c r="L27" s="5">
        <f>'[3]Qc, Winter, S1'!L27*Main!$B$8</f>
        <v>0.26678654232230059</v>
      </c>
      <c r="M27" s="5">
        <f>'[3]Qc, Winter, S1'!M27*Main!$B$8</f>
        <v>0.26761168253931705</v>
      </c>
      <c r="N27" s="5">
        <f>'[3]Qc, Winter, S1'!N27*Main!$B$8</f>
        <v>0.25895129531827232</v>
      </c>
      <c r="O27" s="5">
        <f>'[3]Qc, Winter, S1'!O27*Main!$B$8</f>
        <v>0.25447450799399141</v>
      </c>
      <c r="P27" s="5">
        <f>'[3]Qc, Winter, S1'!P27*Main!$B$8</f>
        <v>0.26602167119434011</v>
      </c>
      <c r="Q27" s="5">
        <f>'[3]Qc, Winter, S1'!Q27*Main!$B$8</f>
        <v>0.26738179811996587</v>
      </c>
      <c r="R27" s="5">
        <f>'[3]Qc, Winter, S1'!R27*Main!$B$8</f>
        <v>0.26280893259860233</v>
      </c>
      <c r="S27" s="5">
        <f>'[3]Qc, Winter, S1'!S27*Main!$B$8</f>
        <v>0.24803309112506031</v>
      </c>
      <c r="T27" s="5">
        <f>'[3]Qc, Winter, S1'!T27*Main!$B$8</f>
        <v>0.23213642747455945</v>
      </c>
      <c r="U27" s="5">
        <f>'[3]Qc, Winter, S1'!U27*Main!$B$8</f>
        <v>0.22683432163474929</v>
      </c>
      <c r="V27" s="5">
        <f>'[3]Qc, Winter, S1'!V27*Main!$B$8</f>
        <v>0.21862967843669234</v>
      </c>
      <c r="W27" s="5">
        <f>'[3]Qc, Winter, S1'!W27*Main!$B$8</f>
        <v>0.21747709517167801</v>
      </c>
      <c r="X27" s="5">
        <f>'[3]Qc, Winter, S1'!X27*Main!$B$8</f>
        <v>0.21933779315091495</v>
      </c>
      <c r="Y27" s="5">
        <f>'[3]Qc, Winter, S1'!Y27*Main!$B$8</f>
        <v>0.22004339985927307</v>
      </c>
    </row>
    <row r="28" spans="1:25" x14ac:dyDescent="0.25">
      <c r="A28">
        <v>79</v>
      </c>
      <c r="B28" s="5">
        <f>'[3]Qc, Winter, S1'!B28*Main!$B$8</f>
        <v>3.9316867792963374E-2</v>
      </c>
      <c r="C28" s="5">
        <f>'[3]Qc, Winter, S1'!C28*Main!$B$8</f>
        <v>3.6469103367013873E-2</v>
      </c>
      <c r="D28" s="5">
        <f>'[3]Qc, Winter, S1'!D28*Main!$B$8</f>
        <v>3.466215036757847E-2</v>
      </c>
      <c r="E28" s="5">
        <f>'[3]Qc, Winter, S1'!E28*Main!$B$8</f>
        <v>2.8364692972670611E-2</v>
      </c>
      <c r="F28" s="5">
        <f>'[3]Qc, Winter, S1'!F28*Main!$B$8</f>
        <v>2.7512429652600461E-2</v>
      </c>
      <c r="G28" s="5">
        <f>'[3]Qc, Winter, S1'!G28*Main!$B$8</f>
        <v>2.5945617380835308E-2</v>
      </c>
      <c r="H28" s="5">
        <f>'[3]Qc, Winter, S1'!H28*Main!$B$8</f>
        <v>2.6083374826887801E-2</v>
      </c>
      <c r="I28" s="5">
        <f>'[3]Qc, Winter, S1'!I28*Main!$B$8</f>
        <v>2.5847501561027574E-2</v>
      </c>
      <c r="J28" s="5">
        <f>'[3]Qc, Winter, S1'!J28*Main!$B$8</f>
        <v>2.7111186611476126E-2</v>
      </c>
      <c r="K28" s="5">
        <f>'[3]Qc, Winter, S1'!K28*Main!$B$8</f>
        <v>3.4707008781391109E-2</v>
      </c>
      <c r="L28" s="5">
        <f>'[3]Qc, Winter, S1'!L28*Main!$B$8</f>
        <v>4.1309408781020386E-2</v>
      </c>
      <c r="M28" s="5">
        <f>'[3]Qc, Winter, S1'!M28*Main!$B$8</f>
        <v>4.4448895237870809E-2</v>
      </c>
      <c r="N28" s="5">
        <f>'[3]Qc, Winter, S1'!N28*Main!$B$8</f>
        <v>4.3681616899324843E-2</v>
      </c>
      <c r="O28" s="5">
        <f>'[3]Qc, Winter, S1'!O28*Main!$B$8</f>
        <v>4.32128062325789E-2</v>
      </c>
      <c r="P28" s="5">
        <f>'[3]Qc, Winter, S1'!P28*Main!$B$8</f>
        <v>3.8989412193520874E-2</v>
      </c>
      <c r="Q28" s="5">
        <f>'[3]Qc, Winter, S1'!Q28*Main!$B$8</f>
        <v>3.7413920520456459E-2</v>
      </c>
      <c r="R28" s="5">
        <f>'[3]Qc, Winter, S1'!R28*Main!$B$8</f>
        <v>3.6925179094344646E-2</v>
      </c>
      <c r="S28" s="5">
        <f>'[3]Qc, Winter, S1'!S28*Main!$B$8</f>
        <v>3.8142815724580448E-2</v>
      </c>
      <c r="T28" s="5">
        <f>'[3]Qc, Winter, S1'!T28*Main!$B$8</f>
        <v>4.1876975889226002E-2</v>
      </c>
      <c r="U28" s="5">
        <f>'[3]Qc, Winter, S1'!U28*Main!$B$8</f>
        <v>4.7629194040577562E-2</v>
      </c>
      <c r="V28" s="5">
        <f>'[3]Qc, Winter, S1'!V28*Main!$B$8</f>
        <v>5.1397740585812715E-2</v>
      </c>
      <c r="W28" s="5">
        <f>'[3]Qc, Winter, S1'!W28*Main!$B$8</f>
        <v>4.8038774286867286E-2</v>
      </c>
      <c r="X28" s="5">
        <f>'[3]Qc, Winter, S1'!X28*Main!$B$8</f>
        <v>4.3509930296609212E-2</v>
      </c>
      <c r="Y28" s="5">
        <f>'[3]Qc, Winter, S1'!Y28*Main!$B$8</f>
        <v>3.6609325133385225E-2</v>
      </c>
    </row>
    <row r="29" spans="1:25" x14ac:dyDescent="0.25">
      <c r="A29">
        <v>71</v>
      </c>
      <c r="B29" s="5">
        <f>'[3]Qc, Winter, S1'!B29*Main!$B$8</f>
        <v>8.7018570110734446E-3</v>
      </c>
      <c r="C29" s="5">
        <f>'[3]Qc, Winter, S1'!C29*Main!$B$8</f>
        <v>6.2464406055828424E-3</v>
      </c>
      <c r="D29" s="5">
        <f>'[3]Qc, Winter, S1'!D29*Main!$B$8</f>
        <v>6.2366533110968228E-3</v>
      </c>
      <c r="E29" s="5">
        <f>'[3]Qc, Winter, S1'!E29*Main!$B$8</f>
        <v>6.0041779847071043E-3</v>
      </c>
      <c r="F29" s="5">
        <f>'[3]Qc, Winter, S1'!F29*Main!$B$8</f>
        <v>6.3257947687797985E-3</v>
      </c>
      <c r="G29" s="5">
        <f>'[3]Qc, Winter, S1'!G29*Main!$B$8</f>
        <v>6.7211928735774907E-3</v>
      </c>
      <c r="H29" s="5">
        <f>'[3]Qc, Winter, S1'!H29*Main!$B$8</f>
        <v>6.0293390439417859E-3</v>
      </c>
      <c r="I29" s="5">
        <f>'[3]Qc, Winter, S1'!I29*Main!$B$8</f>
        <v>6.9632977354525923E-3</v>
      </c>
      <c r="J29" s="5">
        <f>'[3]Qc, Winter, S1'!J29*Main!$B$8</f>
        <v>1.1859293231581152E-2</v>
      </c>
      <c r="K29" s="5">
        <f>'[3]Qc, Winter, S1'!K29*Main!$B$8</f>
        <v>1.346776288771484E-2</v>
      </c>
      <c r="L29" s="5">
        <f>'[3]Qc, Winter, S1'!L29*Main!$B$8</f>
        <v>1.6251540101320697E-2</v>
      </c>
      <c r="M29" s="5">
        <f>'[3]Qc, Winter, S1'!M29*Main!$B$8</f>
        <v>1.8216175531686873E-2</v>
      </c>
      <c r="N29" s="5">
        <f>'[3]Qc, Winter, S1'!N29*Main!$B$8</f>
        <v>2.0298510725502705E-2</v>
      </c>
      <c r="O29" s="5">
        <f>'[3]Qc, Winter, S1'!O29*Main!$B$8</f>
        <v>1.9010628724265524E-2</v>
      </c>
      <c r="P29" s="5">
        <f>'[3]Qc, Winter, S1'!P29*Main!$B$8</f>
        <v>1.7625469127837457E-2</v>
      </c>
      <c r="Q29" s="5">
        <f>'[3]Qc, Winter, S1'!Q29*Main!$B$8</f>
        <v>1.4523315195139023E-2</v>
      </c>
      <c r="R29" s="5">
        <f>'[3]Qc, Winter, S1'!R29*Main!$B$8</f>
        <v>1.4712659256950745E-2</v>
      </c>
      <c r="S29" s="5">
        <f>'[3]Qc, Winter, S1'!S29*Main!$B$8</f>
        <v>1.4443100171333913E-2</v>
      </c>
      <c r="T29" s="5">
        <f>'[3]Qc, Winter, S1'!T29*Main!$B$8</f>
        <v>1.7792506344134641E-2</v>
      </c>
      <c r="U29" s="5">
        <f>'[3]Qc, Winter, S1'!U29*Main!$B$8</f>
        <v>2.1645681238541149E-2</v>
      </c>
      <c r="V29" s="5">
        <f>'[3]Qc, Winter, S1'!V29*Main!$B$8</f>
        <v>2.2727339311367813E-2</v>
      </c>
      <c r="W29" s="5">
        <f>'[3]Qc, Winter, S1'!W29*Main!$B$8</f>
        <v>2.1054680335825245E-2</v>
      </c>
      <c r="X29" s="5">
        <f>'[3]Qc, Winter, S1'!X29*Main!$B$8</f>
        <v>1.6621900258958874E-2</v>
      </c>
      <c r="Y29" s="5">
        <f>'[3]Qc, Winter, S1'!Y29*Main!$B$8</f>
        <v>1.3475182180334796E-2</v>
      </c>
    </row>
    <row r="30" spans="1:25" x14ac:dyDescent="0.25">
      <c r="A30">
        <v>9</v>
      </c>
      <c r="B30" s="5">
        <f>'[3]Qc, Winter, S1'!B30*Main!$B$8</f>
        <v>1.9457890851205709E-2</v>
      </c>
      <c r="C30" s="5">
        <f>'[3]Qc, Winter, S1'!C30*Main!$B$8</f>
        <v>1.780884236949333E-2</v>
      </c>
      <c r="D30" s="5">
        <f>'[3]Qc, Winter, S1'!D30*Main!$B$8</f>
        <v>1.598170060658707E-2</v>
      </c>
      <c r="E30" s="5">
        <f>'[3]Qc, Winter, S1'!E30*Main!$B$8</f>
        <v>1.445175231705181E-2</v>
      </c>
      <c r="F30" s="5">
        <f>'[3]Qc, Winter, S1'!F30*Main!$B$8</f>
        <v>1.4651868569950887E-2</v>
      </c>
      <c r="G30" s="5">
        <f>'[3]Qc, Winter, S1'!G30*Main!$B$8</f>
        <v>1.1199314573377037E-2</v>
      </c>
      <c r="H30" s="5">
        <f>'[3]Qc, Winter, S1'!H30*Main!$B$8</f>
        <v>9.4440525924362785E-3</v>
      </c>
      <c r="I30" s="5">
        <f>'[3]Qc, Winter, S1'!I30*Main!$B$8</f>
        <v>9.6409186172570945E-3</v>
      </c>
      <c r="J30" s="5">
        <f>'[3]Qc, Winter, S1'!J30*Main!$B$8</f>
        <v>9.8165804927113093E-3</v>
      </c>
      <c r="K30" s="5">
        <f>'[3]Qc, Winter, S1'!K30*Main!$B$8</f>
        <v>9.9148762455519828E-3</v>
      </c>
      <c r="L30" s="5">
        <f>'[3]Qc, Winter, S1'!L30*Main!$B$8</f>
        <v>9.9563321003040463E-3</v>
      </c>
      <c r="M30" s="5">
        <f>'[3]Qc, Winter, S1'!M30*Main!$B$8</f>
        <v>1.0047467142078513E-2</v>
      </c>
      <c r="N30" s="5">
        <f>'[3]Qc, Winter, S1'!N30*Main!$B$8</f>
        <v>9.4879679169376421E-3</v>
      </c>
      <c r="O30" s="5">
        <f>'[3]Qc, Winter, S1'!O30*Main!$B$8</f>
        <v>9.787903578969772E-3</v>
      </c>
      <c r="P30" s="5">
        <f>'[3]Qc, Winter, S1'!P30*Main!$B$8</f>
        <v>9.5636813812063036E-3</v>
      </c>
      <c r="Q30" s="5">
        <f>'[3]Qc, Winter, S1'!Q30*Main!$B$8</f>
        <v>1.0563289991014007E-2</v>
      </c>
      <c r="R30" s="5">
        <f>'[3]Qc, Winter, S1'!R30*Main!$B$8</f>
        <v>1.050636844167104E-2</v>
      </c>
      <c r="S30" s="5">
        <f>'[3]Qc, Winter, S1'!S30*Main!$B$8</f>
        <v>1.2169765254627943E-2</v>
      </c>
      <c r="T30" s="5">
        <f>'[3]Qc, Winter, S1'!T30*Main!$B$8</f>
        <v>1.5519801885982459E-2</v>
      </c>
      <c r="U30" s="5">
        <f>'[3]Qc, Winter, S1'!U30*Main!$B$8</f>
        <v>1.8405653099651399E-2</v>
      </c>
      <c r="V30" s="5">
        <f>'[3]Qc, Winter, S1'!V30*Main!$B$8</f>
        <v>2.1306956957569324E-2</v>
      </c>
      <c r="W30" s="5">
        <f>'[3]Qc, Winter, S1'!W30*Main!$B$8</f>
        <v>2.2141580372985626E-2</v>
      </c>
      <c r="X30" s="5">
        <f>'[3]Qc, Winter, S1'!X30*Main!$B$8</f>
        <v>2.2026779633279727E-2</v>
      </c>
      <c r="Y30" s="5">
        <f>'[3]Qc, Winter, S1'!Y30*Main!$B$8</f>
        <v>1.927988026067394E-2</v>
      </c>
    </row>
    <row r="31" spans="1:25" x14ac:dyDescent="0.25">
      <c r="A31">
        <v>100</v>
      </c>
      <c r="B31" s="5">
        <f>'[3]Qc, Winter, S1'!B31*Main!$B$8</f>
        <v>2.9096122483902923E-2</v>
      </c>
      <c r="C31" s="5">
        <f>'[3]Qc, Winter, S1'!C31*Main!$B$8</f>
        <v>2.798971645868293E-2</v>
      </c>
      <c r="D31" s="5">
        <f>'[3]Qc, Winter, S1'!D31*Main!$B$8</f>
        <v>2.7824631365656424E-2</v>
      </c>
      <c r="E31" s="5">
        <f>'[3]Qc, Winter, S1'!E31*Main!$B$8</f>
        <v>2.7791456357070983E-2</v>
      </c>
      <c r="F31" s="5">
        <f>'[3]Qc, Winter, S1'!F31*Main!$B$8</f>
        <v>2.7872660897067494E-2</v>
      </c>
      <c r="G31" s="5">
        <f>'[3]Qc, Winter, S1'!G31*Main!$B$8</f>
        <v>2.8681124497877599E-2</v>
      </c>
      <c r="H31" s="5">
        <f>'[3]Qc, Winter, S1'!H31*Main!$B$8</f>
        <v>2.9979525190197451E-2</v>
      </c>
      <c r="I31" s="5">
        <f>'[3]Qc, Winter, S1'!I31*Main!$B$8</f>
        <v>3.1997533054351289E-2</v>
      </c>
      <c r="J31" s="5">
        <f>'[3]Qc, Winter, S1'!J31*Main!$B$8</f>
        <v>3.4061939503644612E-2</v>
      </c>
      <c r="K31" s="5">
        <f>'[3]Qc, Winter, S1'!K31*Main!$B$8</f>
        <v>3.5203220315613556E-2</v>
      </c>
      <c r="L31" s="5">
        <f>'[3]Qc, Winter, S1'!L31*Main!$B$8</f>
        <v>3.53142498529719E-2</v>
      </c>
      <c r="M31" s="5">
        <f>'[3]Qc, Winter, S1'!M31*Main!$B$8</f>
        <v>3.5352906236146057E-2</v>
      </c>
      <c r="N31" s="5">
        <f>'[3]Qc, Winter, S1'!N31*Main!$B$8</f>
        <v>3.4980074828803921E-2</v>
      </c>
      <c r="O31" s="5">
        <f>'[3]Qc, Winter, S1'!O31*Main!$B$8</f>
        <v>3.3518917085869585E-2</v>
      </c>
      <c r="P31" s="5">
        <f>'[3]Qc, Winter, S1'!P31*Main!$B$8</f>
        <v>3.4274071310296375E-2</v>
      </c>
      <c r="Q31" s="5">
        <f>'[3]Qc, Winter, S1'!Q31*Main!$B$8</f>
        <v>3.4332079502711811E-2</v>
      </c>
      <c r="R31" s="5">
        <f>'[3]Qc, Winter, S1'!R31*Main!$B$8</f>
        <v>3.4378498529537324E-2</v>
      </c>
      <c r="S31" s="5">
        <f>'[3]Qc, Winter, S1'!S31*Main!$B$8</f>
        <v>3.4293431088330509E-2</v>
      </c>
      <c r="T31" s="5">
        <f>'[3]Qc, Winter, S1'!T31*Main!$B$8</f>
        <v>3.4276444855670517E-2</v>
      </c>
      <c r="U31" s="5">
        <f>'[3]Qc, Winter, S1'!U31*Main!$B$8</f>
        <v>3.388893758814842E-2</v>
      </c>
      <c r="V31" s="5">
        <f>'[3]Qc, Winter, S1'!V31*Main!$B$8</f>
        <v>3.255444819630092E-2</v>
      </c>
      <c r="W31" s="5">
        <f>'[3]Qc, Winter, S1'!W31*Main!$B$8</f>
        <v>3.2773271017199283E-2</v>
      </c>
      <c r="X31" s="5">
        <f>'[3]Qc, Winter, S1'!X31*Main!$B$8</f>
        <v>3.222336587219006E-2</v>
      </c>
      <c r="Y31" s="5">
        <f>'[3]Qc, Winter, S1'!Y31*Main!$B$8</f>
        <v>2.9599805281133543E-2</v>
      </c>
    </row>
    <row r="32" spans="1:25" x14ac:dyDescent="0.25">
      <c r="A32">
        <v>108</v>
      </c>
      <c r="B32" s="5">
        <f>'[3]Qc, Winter, S1'!B32*Main!$B$8</f>
        <v>2.8910261131039353E-2</v>
      </c>
      <c r="C32" s="5">
        <f>'[3]Qc, Winter, S1'!C32*Main!$B$8</f>
        <v>2.8881455677204331E-2</v>
      </c>
      <c r="D32" s="5">
        <f>'[3]Qc, Winter, S1'!D32*Main!$B$8</f>
        <v>2.875676889927482E-2</v>
      </c>
      <c r="E32" s="5">
        <f>'[3]Qc, Winter, S1'!E32*Main!$B$8</f>
        <v>2.8313142736183121E-2</v>
      </c>
      <c r="F32" s="5">
        <f>'[3]Qc, Winter, S1'!F32*Main!$B$8</f>
        <v>2.7951491891689863E-2</v>
      </c>
      <c r="G32" s="5">
        <f>'[3]Qc, Winter, S1'!G32*Main!$B$8</f>
        <v>2.7744025409042264E-2</v>
      </c>
      <c r="H32" s="5">
        <f>'[3]Qc, Winter, S1'!H32*Main!$B$8</f>
        <v>2.8043902633260107E-2</v>
      </c>
      <c r="I32" s="5">
        <f>'[3]Qc, Winter, S1'!I32*Main!$B$8</f>
        <v>3.0099178116325551E-2</v>
      </c>
      <c r="J32" s="5">
        <f>'[3]Qc, Winter, S1'!J32*Main!$B$8</f>
        <v>3.2893583043339558E-2</v>
      </c>
      <c r="K32" s="5">
        <f>'[3]Qc, Winter, S1'!K32*Main!$B$8</f>
        <v>3.5304029009958507E-2</v>
      </c>
      <c r="L32" s="5">
        <f>'[3]Qc, Winter, S1'!L32*Main!$B$8</f>
        <v>3.634782284381699E-2</v>
      </c>
      <c r="M32" s="5">
        <f>'[3]Qc, Winter, S1'!M32*Main!$B$8</f>
        <v>3.63588359465261E-2</v>
      </c>
      <c r="N32" s="5">
        <f>'[3]Qc, Winter, S1'!N32*Main!$B$8</f>
        <v>3.6258990436709194E-2</v>
      </c>
      <c r="O32" s="5">
        <f>'[3]Qc, Winter, S1'!O32*Main!$B$8</f>
        <v>3.6280582169682045E-2</v>
      </c>
      <c r="P32" s="5">
        <f>'[3]Qc, Winter, S1'!P32*Main!$B$8</f>
        <v>3.6349903391691411E-2</v>
      </c>
      <c r="Q32" s="5">
        <f>'[3]Qc, Winter, S1'!Q32*Main!$B$8</f>
        <v>3.6324499803978443E-2</v>
      </c>
      <c r="R32" s="5">
        <f>'[3]Qc, Winter, S1'!R32*Main!$B$8</f>
        <v>3.6580695916911092E-2</v>
      </c>
      <c r="S32" s="5">
        <f>'[3]Qc, Winter, S1'!S32*Main!$B$8</f>
        <v>3.6382266622813103E-2</v>
      </c>
      <c r="T32" s="5">
        <f>'[3]Qc, Winter, S1'!T32*Main!$B$8</f>
        <v>3.6336638123337046E-2</v>
      </c>
      <c r="U32" s="5">
        <f>'[3]Qc, Winter, S1'!U32*Main!$B$8</f>
        <v>3.602940651173963E-2</v>
      </c>
      <c r="V32" s="5">
        <f>'[3]Qc, Winter, S1'!V32*Main!$B$8</f>
        <v>3.5245755306604232E-2</v>
      </c>
      <c r="W32" s="5">
        <f>'[3]Qc, Winter, S1'!W32*Main!$B$8</f>
        <v>3.4446511021681961E-2</v>
      </c>
      <c r="X32" s="5">
        <f>'[3]Qc, Winter, S1'!X32*Main!$B$8</f>
        <v>3.3104777073208629E-2</v>
      </c>
      <c r="Y32" s="5">
        <f>'[3]Qc, Winter, S1'!Y32*Main!$B$8</f>
        <v>3.0814953453692402E-2</v>
      </c>
    </row>
    <row r="33" spans="1:25" x14ac:dyDescent="0.25">
      <c r="A33">
        <v>101</v>
      </c>
      <c r="B33" s="5">
        <f>'[3]Qc, Winter, S1'!B33*Main!$B$8</f>
        <v>2.7913327610347118E-2</v>
      </c>
      <c r="C33" s="5">
        <f>'[3]Qc, Winter, S1'!C33*Main!$B$8</f>
        <v>2.7377686489063788E-2</v>
      </c>
      <c r="D33" s="5">
        <f>'[3]Qc, Winter, S1'!D33*Main!$B$8</f>
        <v>2.6929439581012019E-2</v>
      </c>
      <c r="E33" s="5">
        <f>'[3]Qc, Winter, S1'!E33*Main!$B$8</f>
        <v>2.7303329105457987E-2</v>
      </c>
      <c r="F33" s="5">
        <f>'[3]Qc, Winter, S1'!F33*Main!$B$8</f>
        <v>2.6971981154918535E-2</v>
      </c>
      <c r="G33" s="5">
        <f>'[3]Qc, Winter, S1'!G33*Main!$B$8</f>
        <v>2.7081919429614354E-2</v>
      </c>
      <c r="H33" s="5">
        <f>'[3]Qc, Winter, S1'!H33*Main!$B$8</f>
        <v>2.7301750129574604E-2</v>
      </c>
      <c r="I33" s="5">
        <f>'[3]Qc, Winter, S1'!I33*Main!$B$8</f>
        <v>2.8887275898724137E-2</v>
      </c>
      <c r="J33" s="5">
        <f>'[3]Qc, Winter, S1'!J33*Main!$B$8</f>
        <v>3.062006276558233E-2</v>
      </c>
      <c r="K33" s="5">
        <f>'[3]Qc, Winter, S1'!K33*Main!$B$8</f>
        <v>3.3197164947808062E-2</v>
      </c>
      <c r="L33" s="5">
        <f>'[3]Qc, Winter, S1'!L33*Main!$B$8</f>
        <v>3.4360992477505542E-2</v>
      </c>
      <c r="M33" s="5">
        <f>'[3]Qc, Winter, S1'!M33*Main!$B$8</f>
        <v>3.4271582968109185E-2</v>
      </c>
      <c r="N33" s="5">
        <f>'[3]Qc, Winter, S1'!N33*Main!$B$8</f>
        <v>3.3868774116933148E-2</v>
      </c>
      <c r="O33" s="5">
        <f>'[3]Qc, Winter, S1'!O33*Main!$B$8</f>
        <v>3.3670921116695465E-2</v>
      </c>
      <c r="P33" s="5">
        <f>'[3]Qc, Winter, S1'!P33*Main!$B$8</f>
        <v>3.3579188877415664E-2</v>
      </c>
      <c r="Q33" s="5">
        <f>'[3]Qc, Winter, S1'!Q33*Main!$B$8</f>
        <v>3.3545849988872757E-2</v>
      </c>
      <c r="R33" s="5">
        <f>'[3]Qc, Winter, S1'!R33*Main!$B$8</f>
        <v>3.3712786498106585E-2</v>
      </c>
      <c r="S33" s="5">
        <f>'[3]Qc, Winter, S1'!S33*Main!$B$8</f>
        <v>3.3430422024326112E-2</v>
      </c>
      <c r="T33" s="5">
        <f>'[3]Qc, Winter, S1'!T33*Main!$B$8</f>
        <v>3.2925350809302194E-2</v>
      </c>
      <c r="U33" s="5">
        <f>'[3]Qc, Winter, S1'!U33*Main!$B$8</f>
        <v>3.1467063564142986E-2</v>
      </c>
      <c r="V33" s="5">
        <f>'[3]Qc, Winter, S1'!V33*Main!$B$8</f>
        <v>3.0394131088516213E-2</v>
      </c>
      <c r="W33" s="5">
        <f>'[3]Qc, Winter, S1'!W33*Main!$B$8</f>
        <v>2.9425688196596238E-2</v>
      </c>
      <c r="X33" s="5">
        <f>'[3]Qc, Winter, S1'!X33*Main!$B$8</f>
        <v>2.8891827234343508E-2</v>
      </c>
      <c r="Y33" s="5">
        <f>'[3]Qc, Winter, S1'!Y33*Main!$B$8</f>
        <v>2.9144630373864965E-2</v>
      </c>
    </row>
    <row r="34" spans="1:25" x14ac:dyDescent="0.25">
      <c r="A34">
        <v>13</v>
      </c>
      <c r="B34" s="5">
        <f>'[3]Qc, Winter, S1'!B34*Main!$B$8</f>
        <v>1.5772754700221939E-2</v>
      </c>
      <c r="C34" s="5">
        <f>'[3]Qc, Winter, S1'!C34*Main!$B$8</f>
        <v>1.5770826021370827E-2</v>
      </c>
      <c r="D34" s="5">
        <f>'[3]Qc, Winter, S1'!D34*Main!$B$8</f>
        <v>1.4329851960358278E-2</v>
      </c>
      <c r="E34" s="5">
        <f>'[3]Qc, Winter, S1'!E34*Main!$B$8</f>
        <v>1.3355153681534608E-2</v>
      </c>
      <c r="F34" s="5">
        <f>'[3]Qc, Winter, S1'!F34*Main!$B$8</f>
        <v>1.2285091472703461E-2</v>
      </c>
      <c r="G34" s="5">
        <f>'[3]Qc, Winter, S1'!G34*Main!$B$8</f>
        <v>1.259933793181086E-2</v>
      </c>
      <c r="H34" s="5">
        <f>'[3]Qc, Winter, S1'!H34*Main!$B$8</f>
        <v>1.2788063546002955E-2</v>
      </c>
      <c r="I34" s="5">
        <f>'[3]Qc, Winter, S1'!I34*Main!$B$8</f>
        <v>1.5044987599991219E-2</v>
      </c>
      <c r="J34" s="5">
        <f>'[3]Qc, Winter, S1'!J34*Main!$B$8</f>
        <v>1.9140722270404243E-2</v>
      </c>
      <c r="K34" s="5">
        <f>'[3]Qc, Winter, S1'!K34*Main!$B$8</f>
        <v>2.1648394208295136E-2</v>
      </c>
      <c r="L34" s="5">
        <f>'[3]Qc, Winter, S1'!L34*Main!$B$8</f>
        <v>2.1524222283678101E-2</v>
      </c>
      <c r="M34" s="5">
        <f>'[3]Qc, Winter, S1'!M34*Main!$B$8</f>
        <v>2.1760997409008286E-2</v>
      </c>
      <c r="N34" s="5">
        <f>'[3]Qc, Winter, S1'!N34*Main!$B$8</f>
        <v>2.0930030514616241E-2</v>
      </c>
      <c r="O34" s="5">
        <f>'[3]Qc, Winter, S1'!O34*Main!$B$8</f>
        <v>2.0356460364614092E-2</v>
      </c>
      <c r="P34" s="5">
        <f>'[3]Qc, Winter, S1'!P34*Main!$B$8</f>
        <v>1.8498926434176076E-2</v>
      </c>
      <c r="Q34" s="5">
        <f>'[3]Qc, Winter, S1'!Q34*Main!$B$8</f>
        <v>1.5616357323756819E-2</v>
      </c>
      <c r="R34" s="5">
        <f>'[3]Qc, Winter, S1'!R34*Main!$B$8</f>
        <v>1.5538265810013711E-2</v>
      </c>
      <c r="S34" s="5">
        <f>'[3]Qc, Winter, S1'!S34*Main!$B$8</f>
        <v>1.5654702346560759E-2</v>
      </c>
      <c r="T34" s="5">
        <f>'[3]Qc, Winter, S1'!T34*Main!$B$8</f>
        <v>1.5392136049911364E-2</v>
      </c>
      <c r="U34" s="5">
        <f>'[3]Qc, Winter, S1'!U34*Main!$B$8</f>
        <v>1.8111934135456198E-2</v>
      </c>
      <c r="V34" s="5">
        <f>'[3]Qc, Winter, S1'!V34*Main!$B$8</f>
        <v>2.0488985662961735E-2</v>
      </c>
      <c r="W34" s="5">
        <f>'[3]Qc, Winter, S1'!W34*Main!$B$8</f>
        <v>2.2972953329344174E-2</v>
      </c>
      <c r="X34" s="5">
        <f>'[3]Qc, Winter, S1'!X34*Main!$B$8</f>
        <v>2.2776888918888964E-2</v>
      </c>
      <c r="Y34" s="5">
        <f>'[3]Qc, Winter, S1'!Y34*Main!$B$8</f>
        <v>2.2472695149716674E-2</v>
      </c>
    </row>
    <row r="35" spans="1:25" x14ac:dyDescent="0.25">
      <c r="A35">
        <v>14</v>
      </c>
      <c r="B35" s="5">
        <f>'[3]Qc, Winter, S1'!B35*Main!$B$8</f>
        <v>1.8095829089600633E-2</v>
      </c>
      <c r="C35" s="5">
        <f>'[3]Qc, Winter, S1'!C35*Main!$B$8</f>
        <v>1.4999043351534385E-2</v>
      </c>
      <c r="D35" s="5">
        <f>'[3]Qc, Winter, S1'!D35*Main!$B$8</f>
        <v>1.2624887960528807E-2</v>
      </c>
      <c r="E35" s="5">
        <f>'[3]Qc, Winter, S1'!E35*Main!$B$8</f>
        <v>1.2283394350804231E-2</v>
      </c>
      <c r="F35" s="5">
        <f>'[3]Qc, Winter, S1'!F35*Main!$B$8</f>
        <v>1.2356800791795654E-2</v>
      </c>
      <c r="G35" s="5">
        <f>'[3]Qc, Winter, S1'!G35*Main!$B$8</f>
        <v>1.2712957442337766E-2</v>
      </c>
      <c r="H35" s="5">
        <f>'[3]Qc, Winter, S1'!H35*Main!$B$8</f>
        <v>1.3102503565933976E-2</v>
      </c>
      <c r="I35" s="5">
        <f>'[3]Qc, Winter, S1'!I35*Main!$B$8</f>
        <v>1.3599959733209035E-2</v>
      </c>
      <c r="J35" s="5">
        <f>'[3]Qc, Winter, S1'!J35*Main!$B$8</f>
        <v>1.710531010068975E-2</v>
      </c>
      <c r="K35" s="5">
        <f>'[3]Qc, Winter, S1'!K35*Main!$B$8</f>
        <v>2.0366943484853281E-2</v>
      </c>
      <c r="L35" s="5">
        <f>'[3]Qc, Winter, S1'!L35*Main!$B$8</f>
        <v>2.0576753832008871E-2</v>
      </c>
      <c r="M35" s="5">
        <f>'[3]Qc, Winter, S1'!M35*Main!$B$8</f>
        <v>2.2781905562717388E-2</v>
      </c>
      <c r="N35" s="5">
        <f>'[3]Qc, Winter, S1'!N35*Main!$B$8</f>
        <v>2.1802258317059706E-2</v>
      </c>
      <c r="O35" s="5">
        <f>'[3]Qc, Winter, S1'!O35*Main!$B$8</f>
        <v>2.0417141105370459E-2</v>
      </c>
      <c r="P35" s="5">
        <f>'[3]Qc, Winter, S1'!P35*Main!$B$8</f>
        <v>1.7028993895407678E-2</v>
      </c>
      <c r="Q35" s="5">
        <f>'[3]Qc, Winter, S1'!Q35*Main!$B$8</f>
        <v>1.5781725828633658E-2</v>
      </c>
      <c r="R35" s="5">
        <f>'[3]Qc, Winter, S1'!R35*Main!$B$8</f>
        <v>1.5823152464478577E-2</v>
      </c>
      <c r="S35" s="5">
        <f>'[3]Qc, Winter, S1'!S35*Main!$B$8</f>
        <v>1.6498507428205886E-2</v>
      </c>
      <c r="T35" s="5">
        <f>'[3]Qc, Winter, S1'!T35*Main!$B$8</f>
        <v>1.850176216953597E-2</v>
      </c>
      <c r="U35" s="5">
        <f>'[3]Qc, Winter, S1'!U35*Main!$B$8</f>
        <v>1.9018892362459162E-2</v>
      </c>
      <c r="V35" s="5">
        <f>'[3]Qc, Winter, S1'!V35*Main!$B$8</f>
        <v>2.1180825518337498E-2</v>
      </c>
      <c r="W35" s="5">
        <f>'[3]Qc, Winter, S1'!W35*Main!$B$8</f>
        <v>2.2037259635295629E-2</v>
      </c>
      <c r="X35" s="5">
        <f>'[3]Qc, Winter, S1'!X35*Main!$B$8</f>
        <v>1.9806794167900859E-2</v>
      </c>
      <c r="Y35" s="5">
        <f>'[3]Qc, Winter, S1'!Y35*Main!$B$8</f>
        <v>1.8022088998716945E-2</v>
      </c>
    </row>
    <row r="36" spans="1:25" x14ac:dyDescent="0.25">
      <c r="A36">
        <v>92</v>
      </c>
      <c r="B36" s="5">
        <f>'[3]Qc, Winter, S1'!B36*Main!$B$8</f>
        <v>3.0409830072405278E-2</v>
      </c>
      <c r="C36" s="5">
        <f>'[3]Qc, Winter, S1'!C36*Main!$B$8</f>
        <v>2.5941348417658508E-2</v>
      </c>
      <c r="D36" s="5">
        <f>'[3]Qc, Winter, S1'!D36*Main!$B$8</f>
        <v>2.2822977645025E-2</v>
      </c>
      <c r="E36" s="5">
        <f>'[3]Qc, Winter, S1'!E36*Main!$B$8</f>
        <v>1.940850870382432E-2</v>
      </c>
      <c r="F36" s="5">
        <f>'[3]Qc, Winter, S1'!F36*Main!$B$8</f>
        <v>1.8629320715627864E-2</v>
      </c>
      <c r="G36" s="5">
        <f>'[3]Qc, Winter, S1'!G36*Main!$B$8</f>
        <v>1.8362724173118145E-2</v>
      </c>
      <c r="H36" s="5">
        <f>'[3]Qc, Winter, S1'!H36*Main!$B$8</f>
        <v>1.743750574600568E-2</v>
      </c>
      <c r="I36" s="5">
        <f>'[3]Qc, Winter, S1'!I36*Main!$B$8</f>
        <v>1.832445294826545E-2</v>
      </c>
      <c r="J36" s="5">
        <f>'[3]Qc, Winter, S1'!J36*Main!$B$8</f>
        <v>2.3717827926474033E-2</v>
      </c>
      <c r="K36" s="5">
        <f>'[3]Qc, Winter, S1'!K36*Main!$B$8</f>
        <v>3.0190744165852851E-2</v>
      </c>
      <c r="L36" s="5">
        <f>'[3]Qc, Winter, S1'!L36*Main!$B$8</f>
        <v>3.3039019402973518E-2</v>
      </c>
      <c r="M36" s="5">
        <f>'[3]Qc, Winter, S1'!M36*Main!$B$8</f>
        <v>3.489534057553037E-2</v>
      </c>
      <c r="N36" s="5">
        <f>'[3]Qc, Winter, S1'!N36*Main!$B$8</f>
        <v>3.4651039329560027E-2</v>
      </c>
      <c r="O36" s="5">
        <f>'[3]Qc, Winter, S1'!O36*Main!$B$8</f>
        <v>3.3505761879248461E-2</v>
      </c>
      <c r="P36" s="5">
        <f>'[3]Qc, Winter, S1'!P36*Main!$B$8</f>
        <v>3.2373370775416382E-2</v>
      </c>
      <c r="Q36" s="5">
        <f>'[3]Qc, Winter, S1'!Q36*Main!$B$8</f>
        <v>3.0706770854199854E-2</v>
      </c>
      <c r="R36" s="5">
        <f>'[3]Qc, Winter, S1'!R36*Main!$B$8</f>
        <v>3.02980884252388E-2</v>
      </c>
      <c r="S36" s="5">
        <f>'[3]Qc, Winter, S1'!S36*Main!$B$8</f>
        <v>2.9682673797470582E-2</v>
      </c>
      <c r="T36" s="5">
        <f>'[3]Qc, Winter, S1'!T36*Main!$B$8</f>
        <v>3.5156128099026178E-2</v>
      </c>
      <c r="U36" s="5">
        <f>'[3]Qc, Winter, S1'!U36*Main!$B$8</f>
        <v>3.9848880919191081E-2</v>
      </c>
      <c r="V36" s="5">
        <f>'[3]Qc, Winter, S1'!V36*Main!$B$8</f>
        <v>3.9892631901775964E-2</v>
      </c>
      <c r="W36" s="5">
        <f>'[3]Qc, Winter, S1'!W36*Main!$B$8</f>
        <v>3.8059443557436852E-2</v>
      </c>
      <c r="X36" s="5">
        <f>'[3]Qc, Winter, S1'!X36*Main!$B$8</f>
        <v>3.4649607603109894E-2</v>
      </c>
      <c r="Y36" s="5">
        <f>'[3]Qc, Winter, S1'!Y36*Main!$B$8</f>
        <v>3.0135775663698579E-2</v>
      </c>
    </row>
    <row r="37" spans="1:25" x14ac:dyDescent="0.25">
      <c r="A37">
        <v>7</v>
      </c>
      <c r="B37" s="5">
        <f>'[3]Qc, Winter, S1'!B37*Main!$B$8</f>
        <v>8.6644667420456793E-3</v>
      </c>
      <c r="C37" s="5">
        <f>'[3]Qc, Winter, S1'!C37*Main!$B$8</f>
        <v>6.464453727832992E-3</v>
      </c>
      <c r="D37" s="5">
        <f>'[3]Qc, Winter, S1'!D37*Main!$B$8</f>
        <v>6.5151436811610843E-3</v>
      </c>
      <c r="E37" s="5">
        <f>'[3]Qc, Winter, S1'!E37*Main!$B$8</f>
        <v>6.2020520040795704E-3</v>
      </c>
      <c r="F37" s="5">
        <f>'[3]Qc, Winter, S1'!F37*Main!$B$8</f>
        <v>6.3631491204948262E-3</v>
      </c>
      <c r="G37" s="5">
        <f>'[3]Qc, Winter, S1'!G37*Main!$B$8</f>
        <v>6.3664574399181209E-3</v>
      </c>
      <c r="H37" s="5">
        <f>'[3]Qc, Winter, S1'!H37*Main!$B$8</f>
        <v>6.3930295529374083E-3</v>
      </c>
      <c r="I37" s="5">
        <f>'[3]Qc, Winter, S1'!I37*Main!$B$8</f>
        <v>9.0823661770995413E-3</v>
      </c>
      <c r="J37" s="5">
        <f>'[3]Qc, Winter, S1'!J37*Main!$B$8</f>
        <v>1.3938105756994784E-2</v>
      </c>
      <c r="K37" s="5">
        <f>'[3]Qc, Winter, S1'!K37*Main!$B$8</f>
        <v>1.7309940270528693E-2</v>
      </c>
      <c r="L37" s="5">
        <f>'[3]Qc, Winter, S1'!L37*Main!$B$8</f>
        <v>1.8759307895705391E-2</v>
      </c>
      <c r="M37" s="5">
        <f>'[3]Qc, Winter, S1'!M37*Main!$B$8</f>
        <v>2.0024830850060325E-2</v>
      </c>
      <c r="N37" s="5">
        <f>'[3]Qc, Winter, S1'!N37*Main!$B$8</f>
        <v>1.8785230378872132E-2</v>
      </c>
      <c r="O37" s="5">
        <f>'[3]Qc, Winter, S1'!O37*Main!$B$8</f>
        <v>1.6370205821052433E-2</v>
      </c>
      <c r="P37" s="5">
        <f>'[3]Qc, Winter, S1'!P37*Main!$B$8</f>
        <v>1.7947926561811784E-2</v>
      </c>
      <c r="Q37" s="5">
        <f>'[3]Qc, Winter, S1'!Q37*Main!$B$8</f>
        <v>1.7504937555679459E-2</v>
      </c>
      <c r="R37" s="5">
        <f>'[3]Qc, Winter, S1'!R37*Main!$B$8</f>
        <v>1.7882684784296908E-2</v>
      </c>
      <c r="S37" s="5">
        <f>'[3]Qc, Winter, S1'!S37*Main!$B$8</f>
        <v>1.7532927998337694E-2</v>
      </c>
      <c r="T37" s="5">
        <f>'[3]Qc, Winter, S1'!T37*Main!$B$8</f>
        <v>1.623023455195222E-2</v>
      </c>
      <c r="U37" s="5">
        <f>'[3]Qc, Winter, S1'!U37*Main!$B$8</f>
        <v>1.6389164965138391E-2</v>
      </c>
      <c r="V37" s="5">
        <f>'[3]Qc, Winter, S1'!V37*Main!$B$8</f>
        <v>1.5201786765302032E-2</v>
      </c>
      <c r="W37" s="5">
        <f>'[3]Qc, Winter, S1'!W37*Main!$B$8</f>
        <v>1.3961062347851615E-2</v>
      </c>
      <c r="X37" s="5">
        <f>'[3]Qc, Winter, S1'!X37*Main!$B$8</f>
        <v>1.3273687557250809E-2</v>
      </c>
      <c r="Y37" s="5">
        <f>'[3]Qc, Winter, S1'!Y37*Main!$B$8</f>
        <v>1.0639382146178046E-2</v>
      </c>
    </row>
    <row r="38" spans="1:25" x14ac:dyDescent="0.25">
      <c r="A38">
        <v>112</v>
      </c>
      <c r="B38" s="5">
        <f>'[3]Qc, Winter, S1'!B38*Main!$B$8</f>
        <v>1.0814896656709263E-2</v>
      </c>
      <c r="C38" s="5">
        <f>'[3]Qc, Winter, S1'!C38*Main!$B$8</f>
        <v>8.4481551303053209E-3</v>
      </c>
      <c r="D38" s="5">
        <f>'[3]Qc, Winter, S1'!D38*Main!$B$8</f>
        <v>7.7848545248872256E-3</v>
      </c>
      <c r="E38" s="5">
        <f>'[3]Qc, Winter, S1'!E38*Main!$B$8</f>
        <v>6.5524885627164841E-3</v>
      </c>
      <c r="F38" s="5">
        <f>'[3]Qc, Winter, S1'!F38*Main!$B$8</f>
        <v>6.3318757661586355E-3</v>
      </c>
      <c r="G38" s="5">
        <f>'[3]Qc, Winter, S1'!G38*Main!$B$8</f>
        <v>6.4321990570777639E-3</v>
      </c>
      <c r="H38" s="5">
        <f>'[3]Qc, Winter, S1'!H38*Main!$B$8</f>
        <v>9.0140535270905875E-3</v>
      </c>
      <c r="I38" s="5">
        <f>'[3]Qc, Winter, S1'!I38*Main!$B$8</f>
        <v>9.0364047206697232E-3</v>
      </c>
      <c r="J38" s="5">
        <f>'[3]Qc, Winter, S1'!J38*Main!$B$8</f>
        <v>1.2695548170717797E-2</v>
      </c>
      <c r="K38" s="5">
        <f>'[3]Qc, Winter, S1'!K38*Main!$B$8</f>
        <v>1.5746078068977491E-2</v>
      </c>
      <c r="L38" s="5">
        <f>'[3]Qc, Winter, S1'!L38*Main!$B$8</f>
        <v>1.7631345130907267E-2</v>
      </c>
      <c r="M38" s="5">
        <f>'[3]Qc, Winter, S1'!M38*Main!$B$8</f>
        <v>1.7958783637866536E-2</v>
      </c>
      <c r="N38" s="5">
        <f>'[3]Qc, Winter, S1'!N38*Main!$B$8</f>
        <v>1.7664911418771002E-2</v>
      </c>
      <c r="O38" s="5">
        <f>'[3]Qc, Winter, S1'!O38*Main!$B$8</f>
        <v>1.636778758114444E-2</v>
      </c>
      <c r="P38" s="5">
        <f>'[3]Qc, Winter, S1'!P38*Main!$B$8</f>
        <v>1.7680584648445474E-2</v>
      </c>
      <c r="Q38" s="5">
        <f>'[3]Qc, Winter, S1'!Q38*Main!$B$8</f>
        <v>1.751587789984509E-2</v>
      </c>
      <c r="R38" s="5">
        <f>'[3]Qc, Winter, S1'!R38*Main!$B$8</f>
        <v>1.7382411013552947E-2</v>
      </c>
      <c r="S38" s="5">
        <f>'[3]Qc, Winter, S1'!S38*Main!$B$8</f>
        <v>1.6571010970319586E-2</v>
      </c>
      <c r="T38" s="5">
        <f>'[3]Qc, Winter, S1'!T38*Main!$B$8</f>
        <v>1.6460369478526499E-2</v>
      </c>
      <c r="U38" s="5">
        <f>'[3]Qc, Winter, S1'!U38*Main!$B$8</f>
        <v>1.5940244520855504E-2</v>
      </c>
      <c r="V38" s="5">
        <f>'[3]Qc, Winter, S1'!V38*Main!$B$8</f>
        <v>1.5316931779957348E-2</v>
      </c>
      <c r="W38" s="5">
        <f>'[3]Qc, Winter, S1'!W38*Main!$B$8</f>
        <v>1.5205971536449946E-2</v>
      </c>
      <c r="X38" s="5">
        <f>'[3]Qc, Winter, S1'!X38*Main!$B$8</f>
        <v>1.3216184747988217E-2</v>
      </c>
      <c r="Y38" s="5">
        <f>'[3]Qc, Winter, S1'!Y38*Main!$B$8</f>
        <v>1.1326173251574452E-2</v>
      </c>
    </row>
    <row r="39" spans="1:25" x14ac:dyDescent="0.25">
      <c r="A39">
        <v>97</v>
      </c>
      <c r="B39" s="5">
        <f>'[3]Qc, Winter, S1'!B39*Main!$B$8</f>
        <v>1.4284331328310182E-2</v>
      </c>
      <c r="C39" s="5">
        <f>'[3]Qc, Winter, S1'!C39*Main!$B$8</f>
        <v>1.2247961633065471E-2</v>
      </c>
      <c r="D39" s="5">
        <f>'[3]Qc, Winter, S1'!D39*Main!$B$8</f>
        <v>1.2734950271217804E-2</v>
      </c>
      <c r="E39" s="5">
        <f>'[3]Qc, Winter, S1'!E39*Main!$B$8</f>
        <v>1.2919835158231894E-2</v>
      </c>
      <c r="F39" s="5">
        <f>'[3]Qc, Winter, S1'!F39*Main!$B$8</f>
        <v>1.2778943666791222E-2</v>
      </c>
      <c r="G39" s="5">
        <f>'[3]Qc, Winter, S1'!G39*Main!$B$8</f>
        <v>1.2660290188973154E-2</v>
      </c>
      <c r="H39" s="5">
        <f>'[3]Qc, Winter, S1'!H39*Main!$B$8</f>
        <v>1.1878306886829844E-2</v>
      </c>
      <c r="I39" s="5">
        <f>'[3]Qc, Winter, S1'!I39*Main!$B$8</f>
        <v>1.3053527942478093E-2</v>
      </c>
      <c r="J39" s="5">
        <f>'[3]Qc, Winter, S1'!J39*Main!$B$8</f>
        <v>1.6834430043294532E-2</v>
      </c>
      <c r="K39" s="5">
        <f>'[3]Qc, Winter, S1'!K39*Main!$B$8</f>
        <v>2.1077781981810047E-2</v>
      </c>
      <c r="L39" s="5">
        <f>'[3]Qc, Winter, S1'!L39*Main!$B$8</f>
        <v>2.3579360449428929E-2</v>
      </c>
      <c r="M39" s="5">
        <f>'[3]Qc, Winter, S1'!M39*Main!$B$8</f>
        <v>2.4303026508581623E-2</v>
      </c>
      <c r="N39" s="5">
        <f>'[3]Qc, Winter, S1'!N39*Main!$B$8</f>
        <v>2.2657512706205606E-2</v>
      </c>
      <c r="O39" s="5">
        <f>'[3]Qc, Winter, S1'!O39*Main!$B$8</f>
        <v>1.9037177277375496E-2</v>
      </c>
      <c r="P39" s="5">
        <f>'[3]Qc, Winter, S1'!P39*Main!$B$8</f>
        <v>1.8199036044126555E-2</v>
      </c>
      <c r="Q39" s="5">
        <f>'[3]Qc, Winter, S1'!Q39*Main!$B$8</f>
        <v>1.6444356478002933E-2</v>
      </c>
      <c r="R39" s="5">
        <f>'[3]Qc, Winter, S1'!R39*Main!$B$8</f>
        <v>1.3573393625656828E-2</v>
      </c>
      <c r="S39" s="5">
        <f>'[3]Qc, Winter, S1'!S39*Main!$B$8</f>
        <v>1.2854086496197408E-2</v>
      </c>
      <c r="T39" s="5">
        <f>'[3]Qc, Winter, S1'!T39*Main!$B$8</f>
        <v>1.4126971575745278E-2</v>
      </c>
      <c r="U39" s="5">
        <f>'[3]Qc, Winter, S1'!U39*Main!$B$8</f>
        <v>1.7542373096689837E-2</v>
      </c>
      <c r="V39" s="5">
        <f>'[3]Qc, Winter, S1'!V39*Main!$B$8</f>
        <v>2.0527979507189965E-2</v>
      </c>
      <c r="W39" s="5">
        <f>'[3]Qc, Winter, S1'!W39*Main!$B$8</f>
        <v>2.1749072861179823E-2</v>
      </c>
      <c r="X39" s="5">
        <f>'[3]Qc, Winter, S1'!X39*Main!$B$8</f>
        <v>2.2125213165394012E-2</v>
      </c>
      <c r="Y39" s="5">
        <f>'[3]Qc, Winter, S1'!Y39*Main!$B$8</f>
        <v>1.8627738621521193E-2</v>
      </c>
    </row>
    <row r="40" spans="1:25" x14ac:dyDescent="0.25">
      <c r="A40">
        <v>28</v>
      </c>
      <c r="B40" s="5">
        <f>'[3]Qc, Winter, S1'!B40*Main!$B$8</f>
        <v>2.5470350490507693E-2</v>
      </c>
      <c r="C40" s="5">
        <f>'[3]Qc, Winter, S1'!C40*Main!$B$8</f>
        <v>1.7697415200920358E-2</v>
      </c>
      <c r="D40" s="5">
        <f>'[3]Qc, Winter, S1'!D40*Main!$B$8</f>
        <v>1.6739889786195204E-2</v>
      </c>
      <c r="E40" s="5">
        <f>'[3]Qc, Winter, S1'!E40*Main!$B$8</f>
        <v>1.5768753095820008E-2</v>
      </c>
      <c r="F40" s="5">
        <f>'[3]Qc, Winter, S1'!F40*Main!$B$8</f>
        <v>1.3756417857283477E-2</v>
      </c>
      <c r="G40" s="5">
        <f>'[3]Qc, Winter, S1'!G40*Main!$B$8</f>
        <v>1.4099782516473139E-2</v>
      </c>
      <c r="H40" s="5">
        <f>'[3]Qc, Winter, S1'!H40*Main!$B$8</f>
        <v>1.4282621849007533E-2</v>
      </c>
      <c r="I40" s="5">
        <f>'[3]Qc, Winter, S1'!I40*Main!$B$8</f>
        <v>1.5564710768816523E-2</v>
      </c>
      <c r="J40" s="5">
        <f>'[3]Qc, Winter, S1'!J40*Main!$B$8</f>
        <v>2.1827507841444087E-2</v>
      </c>
      <c r="K40" s="5">
        <f>'[3]Qc, Winter, S1'!K40*Main!$B$8</f>
        <v>3.119170054106131E-2</v>
      </c>
      <c r="L40" s="5">
        <f>'[3]Qc, Winter, S1'!L40*Main!$B$8</f>
        <v>3.5617232481119532E-2</v>
      </c>
      <c r="M40" s="5">
        <f>'[3]Qc, Winter, S1'!M40*Main!$B$8</f>
        <v>3.8094911153080578E-2</v>
      </c>
      <c r="N40" s="5">
        <f>'[3]Qc, Winter, S1'!N40*Main!$B$8</f>
        <v>3.9886169788216977E-2</v>
      </c>
      <c r="O40" s="5">
        <f>'[3]Qc, Winter, S1'!O40*Main!$B$8</f>
        <v>3.6286765952939774E-2</v>
      </c>
      <c r="P40" s="5">
        <f>'[3]Qc, Winter, S1'!P40*Main!$B$8</f>
        <v>3.4462086547026601E-2</v>
      </c>
      <c r="Q40" s="5">
        <f>'[3]Qc, Winter, S1'!Q40*Main!$B$8</f>
        <v>3.3630201162640372E-2</v>
      </c>
      <c r="R40" s="5">
        <f>'[3]Qc, Winter, S1'!R40*Main!$B$8</f>
        <v>2.8974870024715656E-2</v>
      </c>
      <c r="S40" s="5">
        <f>'[3]Qc, Winter, S1'!S40*Main!$B$8</f>
        <v>2.8662976207337366E-2</v>
      </c>
      <c r="T40" s="5">
        <f>'[3]Qc, Winter, S1'!T40*Main!$B$8</f>
        <v>2.9559221374005781E-2</v>
      </c>
      <c r="U40" s="5">
        <f>'[3]Qc, Winter, S1'!U40*Main!$B$8</f>
        <v>3.2575421366164398E-2</v>
      </c>
      <c r="V40" s="5">
        <f>'[3]Qc, Winter, S1'!V40*Main!$B$8</f>
        <v>3.4483447531475829E-2</v>
      </c>
      <c r="W40" s="5">
        <f>'[3]Qc, Winter, S1'!W40*Main!$B$8</f>
        <v>3.2090250305722177E-2</v>
      </c>
      <c r="X40" s="5">
        <f>'[3]Qc, Winter, S1'!X40*Main!$B$8</f>
        <v>3.1115840751277421E-2</v>
      </c>
      <c r="Y40" s="5">
        <f>'[3]Qc, Winter, S1'!Y40*Main!$B$8</f>
        <v>2.9024044175054477E-2</v>
      </c>
    </row>
    <row r="41" spans="1:25" x14ac:dyDescent="0.25">
      <c r="A41">
        <v>6</v>
      </c>
      <c r="B41" s="5">
        <f>'[3]Qc, Winter, S1'!B41*Main!$B$8</f>
        <v>2.8594239709940173E-2</v>
      </c>
      <c r="C41" s="5">
        <f>'[3]Qc, Winter, S1'!C41*Main!$B$8</f>
        <v>2.7413802213193294E-2</v>
      </c>
      <c r="D41" s="5">
        <f>'[3]Qc, Winter, S1'!D41*Main!$B$8</f>
        <v>2.5474752035919292E-2</v>
      </c>
      <c r="E41" s="5">
        <f>'[3]Qc, Winter, S1'!E41*Main!$B$8</f>
        <v>2.580719967987314E-2</v>
      </c>
      <c r="F41" s="5">
        <f>'[3]Qc, Winter, S1'!F41*Main!$B$8</f>
        <v>2.5970554851910965E-2</v>
      </c>
      <c r="G41" s="5">
        <f>'[3]Qc, Winter, S1'!G41*Main!$B$8</f>
        <v>2.6448430309257157E-2</v>
      </c>
      <c r="H41" s="5">
        <f>'[3]Qc, Winter, S1'!H41*Main!$B$8</f>
        <v>3.0132675110338354E-2</v>
      </c>
      <c r="I41" s="5">
        <f>'[3]Qc, Winter, S1'!I41*Main!$B$8</f>
        <v>3.2993105181852091E-2</v>
      </c>
      <c r="J41" s="5">
        <f>'[3]Qc, Winter, S1'!J41*Main!$B$8</f>
        <v>4.4098482008163707E-2</v>
      </c>
      <c r="K41" s="5">
        <f>'[3]Qc, Winter, S1'!K41*Main!$B$8</f>
        <v>5.3020899845406796E-2</v>
      </c>
      <c r="L41" s="5">
        <f>'[3]Qc, Winter, S1'!L41*Main!$B$8</f>
        <v>5.5845961411483645E-2</v>
      </c>
      <c r="M41" s="5">
        <f>'[3]Qc, Winter, S1'!M41*Main!$B$8</f>
        <v>5.6565016195835906E-2</v>
      </c>
      <c r="N41" s="5">
        <f>'[3]Qc, Winter, S1'!N41*Main!$B$8</f>
        <v>5.4570686502506668E-2</v>
      </c>
      <c r="O41" s="5">
        <f>'[3]Qc, Winter, S1'!O41*Main!$B$8</f>
        <v>5.3518993400620739E-2</v>
      </c>
      <c r="P41" s="5">
        <f>'[3]Qc, Winter, S1'!P41*Main!$B$8</f>
        <v>5.4385797573351262E-2</v>
      </c>
      <c r="Q41" s="5">
        <f>'[3]Qc, Winter, S1'!Q41*Main!$B$8</f>
        <v>5.6336571692755265E-2</v>
      </c>
      <c r="R41" s="5">
        <f>'[3]Qc, Winter, S1'!R41*Main!$B$8</f>
        <v>5.5943308877974225E-2</v>
      </c>
      <c r="S41" s="5">
        <f>'[3]Qc, Winter, S1'!S41*Main!$B$8</f>
        <v>5.4497356515730781E-2</v>
      </c>
      <c r="T41" s="5">
        <f>'[3]Qc, Winter, S1'!T41*Main!$B$8</f>
        <v>5.3458216572391068E-2</v>
      </c>
      <c r="U41" s="5">
        <f>'[3]Qc, Winter, S1'!U41*Main!$B$8</f>
        <v>5.6051201713680103E-2</v>
      </c>
      <c r="V41" s="5">
        <f>'[3]Qc, Winter, S1'!V41*Main!$B$8</f>
        <v>5.1022920675928139E-2</v>
      </c>
      <c r="W41" s="5">
        <f>'[3]Qc, Winter, S1'!W41*Main!$B$8</f>
        <v>4.5478765858260259E-2</v>
      </c>
      <c r="X41" s="5">
        <f>'[3]Qc, Winter, S1'!X41*Main!$B$8</f>
        <v>3.6644030612158394E-2</v>
      </c>
      <c r="Y41" s="5">
        <f>'[3]Qc, Winter, S1'!Y41*Main!$B$8</f>
        <v>3.1800377958682305E-2</v>
      </c>
    </row>
    <row r="42" spans="1:25" x14ac:dyDescent="0.25">
      <c r="A42">
        <v>8</v>
      </c>
      <c r="B42" s="5">
        <f>'[3]Qc, Winter, S1'!B42*Main!$B$8</f>
        <v>2.7635613677882618E-2</v>
      </c>
      <c r="C42" s="5">
        <f>'[3]Qc, Winter, S1'!C42*Main!$B$8</f>
        <v>2.3629474455365972E-2</v>
      </c>
      <c r="D42" s="5">
        <f>'[3]Qc, Winter, S1'!D42*Main!$B$8</f>
        <v>2.2275096457911939E-2</v>
      </c>
      <c r="E42" s="5">
        <f>'[3]Qc, Winter, S1'!E42*Main!$B$8</f>
        <v>2.2978175313950879E-2</v>
      </c>
      <c r="F42" s="5">
        <f>'[3]Qc, Winter, S1'!F42*Main!$B$8</f>
        <v>2.2070818300835758E-2</v>
      </c>
      <c r="G42" s="5">
        <f>'[3]Qc, Winter, S1'!G42*Main!$B$8</f>
        <v>2.3128142221048933E-2</v>
      </c>
      <c r="H42" s="5">
        <f>'[3]Qc, Winter, S1'!H42*Main!$B$8</f>
        <v>2.7316815883155852E-2</v>
      </c>
      <c r="I42" s="5">
        <f>'[3]Qc, Winter, S1'!I42*Main!$B$8</f>
        <v>3.1645871380429791E-2</v>
      </c>
      <c r="J42" s="5">
        <f>'[3]Qc, Winter, S1'!J42*Main!$B$8</f>
        <v>3.7937543547212564E-2</v>
      </c>
      <c r="K42" s="5">
        <f>'[3]Qc, Winter, S1'!K42*Main!$B$8</f>
        <v>4.7949386720523721E-2</v>
      </c>
      <c r="L42" s="5">
        <f>'[3]Qc, Winter, S1'!L42*Main!$B$8</f>
        <v>5.1407957271195036E-2</v>
      </c>
      <c r="M42" s="5">
        <f>'[3]Qc, Winter, S1'!M42*Main!$B$8</f>
        <v>5.3083298842686921E-2</v>
      </c>
      <c r="N42" s="5">
        <f>'[3]Qc, Winter, S1'!N42*Main!$B$8</f>
        <v>4.9547651702209247E-2</v>
      </c>
      <c r="O42" s="5">
        <f>'[3]Qc, Winter, S1'!O42*Main!$B$8</f>
        <v>4.4453339629980236E-2</v>
      </c>
      <c r="P42" s="5">
        <f>'[3]Qc, Winter, S1'!P42*Main!$B$8</f>
        <v>4.3708361438543224E-2</v>
      </c>
      <c r="Q42" s="5">
        <f>'[3]Qc, Winter, S1'!Q42*Main!$B$8</f>
        <v>4.3938528586758181E-2</v>
      </c>
      <c r="R42" s="5">
        <f>'[3]Qc, Winter, S1'!R42*Main!$B$8</f>
        <v>4.3888615071029854E-2</v>
      </c>
      <c r="S42" s="5">
        <f>'[3]Qc, Winter, S1'!S42*Main!$B$8</f>
        <v>4.3105887206458207E-2</v>
      </c>
      <c r="T42" s="5">
        <f>'[3]Qc, Winter, S1'!T42*Main!$B$8</f>
        <v>4.1568207917463532E-2</v>
      </c>
      <c r="U42" s="5">
        <f>'[3]Qc, Winter, S1'!U42*Main!$B$8</f>
        <v>3.770368303674259E-2</v>
      </c>
      <c r="V42" s="5">
        <f>'[3]Qc, Winter, S1'!V42*Main!$B$8</f>
        <v>3.821659612138744E-2</v>
      </c>
      <c r="W42" s="5">
        <f>'[3]Qc, Winter, S1'!W42*Main!$B$8</f>
        <v>3.2162275373795145E-2</v>
      </c>
      <c r="X42" s="5">
        <f>'[3]Qc, Winter, S1'!X42*Main!$B$8</f>
        <v>3.1912860357115318E-2</v>
      </c>
      <c r="Y42" s="5">
        <f>'[3]Qc, Winter, S1'!Y42*Main!$B$8</f>
        <v>3.2094979149089709E-2</v>
      </c>
    </row>
    <row r="43" spans="1:25" x14ac:dyDescent="0.25">
      <c r="A43">
        <v>113</v>
      </c>
      <c r="B43" s="5">
        <f>'[3]Qc, Winter, S1'!B43*Main!$B$8</f>
        <v>2.8717524326795949E-2</v>
      </c>
      <c r="C43" s="5">
        <f>'[3]Qc, Winter, S1'!C43*Main!$B$8</f>
        <v>2.6345900471144646E-2</v>
      </c>
      <c r="D43" s="5">
        <f>'[3]Qc, Winter, S1'!D43*Main!$B$8</f>
        <v>2.5193892971050458E-2</v>
      </c>
      <c r="E43" s="5">
        <f>'[3]Qc, Winter, S1'!E43*Main!$B$8</f>
        <v>2.5253387285589009E-2</v>
      </c>
      <c r="F43" s="5">
        <f>'[3]Qc, Winter, S1'!F43*Main!$B$8</f>
        <v>2.5668432968881733E-2</v>
      </c>
      <c r="G43" s="5">
        <f>'[3]Qc, Winter, S1'!G43*Main!$B$8</f>
        <v>2.5646486220412577E-2</v>
      </c>
      <c r="H43" s="5">
        <f>'[3]Qc, Winter, S1'!H43*Main!$B$8</f>
        <v>2.5242355242560636E-2</v>
      </c>
      <c r="I43" s="5">
        <f>'[3]Qc, Winter, S1'!I43*Main!$B$8</f>
        <v>3.4811870473077426E-2</v>
      </c>
      <c r="J43" s="5">
        <f>'[3]Qc, Winter, S1'!J43*Main!$B$8</f>
        <v>4.6314681488506808E-2</v>
      </c>
      <c r="K43" s="5">
        <f>'[3]Qc, Winter, S1'!K43*Main!$B$8</f>
        <v>5.3674935285505689E-2</v>
      </c>
      <c r="L43" s="5">
        <f>'[3]Qc, Winter, S1'!L43*Main!$B$8</f>
        <v>5.5747432138365305E-2</v>
      </c>
      <c r="M43" s="5">
        <f>'[3]Qc, Winter, S1'!M43*Main!$B$8</f>
        <v>5.5581834386331616E-2</v>
      </c>
      <c r="N43" s="5">
        <f>'[3]Qc, Winter, S1'!N43*Main!$B$8</f>
        <v>5.3837750773934469E-2</v>
      </c>
      <c r="O43" s="5">
        <f>'[3]Qc, Winter, S1'!O43*Main!$B$8</f>
        <v>4.8726227725988905E-2</v>
      </c>
      <c r="P43" s="5">
        <f>'[3]Qc, Winter, S1'!P43*Main!$B$8</f>
        <v>4.9777750826960544E-2</v>
      </c>
      <c r="Q43" s="5">
        <f>'[3]Qc, Winter, S1'!Q43*Main!$B$8</f>
        <v>5.0524677215016682E-2</v>
      </c>
      <c r="R43" s="5">
        <f>'[3]Qc, Winter, S1'!R43*Main!$B$8</f>
        <v>5.0794728055995664E-2</v>
      </c>
      <c r="S43" s="5">
        <f>'[3]Qc, Winter, S1'!S43*Main!$B$8</f>
        <v>5.0422066765057588E-2</v>
      </c>
      <c r="T43" s="5">
        <f>'[3]Qc, Winter, S1'!T43*Main!$B$8</f>
        <v>4.9822730966971332E-2</v>
      </c>
      <c r="U43" s="5">
        <f>'[3]Qc, Winter, S1'!U43*Main!$B$8</f>
        <v>5.0006762038252099E-2</v>
      </c>
      <c r="V43" s="5">
        <f>'[3]Qc, Winter, S1'!V43*Main!$B$8</f>
        <v>4.6076637130806931E-2</v>
      </c>
      <c r="W43" s="5">
        <f>'[3]Qc, Winter, S1'!W43*Main!$B$8</f>
        <v>4.3954105036020846E-2</v>
      </c>
      <c r="X43" s="5">
        <f>'[3]Qc, Winter, S1'!X43*Main!$B$8</f>
        <v>4.3947822624515277E-2</v>
      </c>
      <c r="Y43" s="5">
        <f>'[3]Qc, Winter, S1'!Y43*Main!$B$8</f>
        <v>3.9556152741574542E-2</v>
      </c>
    </row>
    <row r="44" spans="1:25" x14ac:dyDescent="0.25">
      <c r="A44">
        <v>10</v>
      </c>
      <c r="B44" s="5">
        <f>'[3]Qc, Winter, S1'!B44*Main!$B$8</f>
        <v>3.0229151784102151E-2</v>
      </c>
      <c r="C44" s="5">
        <f>'[3]Qc, Winter, S1'!C44*Main!$B$8</f>
        <v>2.8780983519995435E-2</v>
      </c>
      <c r="D44" s="5">
        <f>'[3]Qc, Winter, S1'!D44*Main!$B$8</f>
        <v>2.7772997976547809E-2</v>
      </c>
      <c r="E44" s="5">
        <f>'[3]Qc, Winter, S1'!E44*Main!$B$8</f>
        <v>2.9074561702183487E-2</v>
      </c>
      <c r="F44" s="5">
        <f>'[3]Qc, Winter, S1'!F44*Main!$B$8</f>
        <v>2.9145384868411929E-2</v>
      </c>
      <c r="G44" s="5">
        <f>'[3]Qc, Winter, S1'!G44*Main!$B$8</f>
        <v>3.0105107706640089E-2</v>
      </c>
      <c r="H44" s="5">
        <f>'[3]Qc, Winter, S1'!H44*Main!$B$8</f>
        <v>3.4371679552645994E-2</v>
      </c>
      <c r="I44" s="5">
        <f>'[3]Qc, Winter, S1'!I44*Main!$B$8</f>
        <v>4.2556122958945897E-2</v>
      </c>
      <c r="J44" s="5">
        <f>'[3]Qc, Winter, S1'!J44*Main!$B$8</f>
        <v>4.59324096024026E-2</v>
      </c>
      <c r="K44" s="5">
        <f>'[3]Qc, Winter, S1'!K44*Main!$B$8</f>
        <v>4.8088953775493465E-2</v>
      </c>
      <c r="L44" s="5">
        <f>'[3]Qc, Winter, S1'!L44*Main!$B$8</f>
        <v>5.0935594948119264E-2</v>
      </c>
      <c r="M44" s="5">
        <f>'[3]Qc, Winter, S1'!M44*Main!$B$8</f>
        <v>5.0449606913174475E-2</v>
      </c>
      <c r="N44" s="5">
        <f>'[3]Qc, Winter, S1'!N44*Main!$B$8</f>
        <v>4.5848256724538412E-2</v>
      </c>
      <c r="O44" s="5">
        <f>'[3]Qc, Winter, S1'!O44*Main!$B$8</f>
        <v>4.477185262697965E-2</v>
      </c>
      <c r="P44" s="5">
        <f>'[3]Qc, Winter, S1'!P44*Main!$B$8</f>
        <v>4.7617246972247555E-2</v>
      </c>
      <c r="Q44" s="5">
        <f>'[3]Qc, Winter, S1'!Q44*Main!$B$8</f>
        <v>4.6244821968765407E-2</v>
      </c>
      <c r="R44" s="5">
        <f>'[3]Qc, Winter, S1'!R44*Main!$B$8</f>
        <v>4.6618096510284306E-2</v>
      </c>
      <c r="S44" s="5">
        <f>'[3]Qc, Winter, S1'!S44*Main!$B$8</f>
        <v>4.6752943614597385E-2</v>
      </c>
      <c r="T44" s="5">
        <f>'[3]Qc, Winter, S1'!T44*Main!$B$8</f>
        <v>4.6869125034283234E-2</v>
      </c>
      <c r="U44" s="5">
        <f>'[3]Qc, Winter, S1'!U44*Main!$B$8</f>
        <v>4.610368113495112E-2</v>
      </c>
      <c r="V44" s="5">
        <f>'[3]Qc, Winter, S1'!V44*Main!$B$8</f>
        <v>4.1356379386899372E-2</v>
      </c>
      <c r="W44" s="5">
        <f>'[3]Qc, Winter, S1'!W44*Main!$B$8</f>
        <v>3.5998718228484855E-2</v>
      </c>
      <c r="X44" s="5">
        <f>'[3]Qc, Winter, S1'!X44*Main!$B$8</f>
        <v>3.4013674026671097E-2</v>
      </c>
      <c r="Y44" s="5">
        <f>'[3]Qc, Winter, S1'!Y44*Main!$B$8</f>
        <v>2.8878503066215849E-2</v>
      </c>
    </row>
    <row r="45" spans="1:25" x14ac:dyDescent="0.25">
      <c r="A45">
        <v>11</v>
      </c>
      <c r="B45" s="5">
        <f>'[3]Qc, Winter, S1'!B45*Main!$B$8</f>
        <v>3.1632309187924153E-2</v>
      </c>
      <c r="C45" s="5">
        <f>'[3]Qc, Winter, S1'!C45*Main!$B$8</f>
        <v>3.2344663025911186E-2</v>
      </c>
      <c r="D45" s="5">
        <f>'[3]Qc, Winter, S1'!D45*Main!$B$8</f>
        <v>3.2060405906082085E-2</v>
      </c>
      <c r="E45" s="5">
        <f>'[3]Qc, Winter, S1'!E45*Main!$B$8</f>
        <v>3.1656616546915275E-2</v>
      </c>
      <c r="F45" s="5">
        <f>'[3]Qc, Winter, S1'!F45*Main!$B$8</f>
        <v>3.1843124411408096E-2</v>
      </c>
      <c r="G45" s="5">
        <f>'[3]Qc, Winter, S1'!G45*Main!$B$8</f>
        <v>3.1627848973718758E-2</v>
      </c>
      <c r="H45" s="5">
        <f>'[3]Qc, Winter, S1'!H45*Main!$B$8</f>
        <v>3.3662347850477892E-2</v>
      </c>
      <c r="I45" s="5">
        <f>'[3]Qc, Winter, S1'!I45*Main!$B$8</f>
        <v>4.2084125583485066E-2</v>
      </c>
      <c r="J45" s="5">
        <f>'[3]Qc, Winter, S1'!J45*Main!$B$8</f>
        <v>4.9024376646074598E-2</v>
      </c>
      <c r="K45" s="5">
        <f>'[3]Qc, Winter, S1'!K45*Main!$B$8</f>
        <v>5.0578221613044413E-2</v>
      </c>
      <c r="L45" s="5">
        <f>'[3]Qc, Winter, S1'!L45*Main!$B$8</f>
        <v>5.5383139696784545E-2</v>
      </c>
      <c r="M45" s="5">
        <f>'[3]Qc, Winter, S1'!M45*Main!$B$8</f>
        <v>5.6553546793118352E-2</v>
      </c>
      <c r="N45" s="5">
        <f>'[3]Qc, Winter, S1'!N45*Main!$B$8</f>
        <v>5.487097487024007E-2</v>
      </c>
      <c r="O45" s="5">
        <f>'[3]Qc, Winter, S1'!O45*Main!$B$8</f>
        <v>5.1997855246783513E-2</v>
      </c>
      <c r="P45" s="5">
        <f>'[3]Qc, Winter, S1'!P45*Main!$B$8</f>
        <v>5.2211454812687907E-2</v>
      </c>
      <c r="Q45" s="5">
        <f>'[3]Qc, Winter, S1'!Q45*Main!$B$8</f>
        <v>5.3059297069578439E-2</v>
      </c>
      <c r="R45" s="5">
        <f>'[3]Qc, Winter, S1'!R45*Main!$B$8</f>
        <v>5.3899017394200499E-2</v>
      </c>
      <c r="S45" s="5">
        <f>'[3]Qc, Winter, S1'!S45*Main!$B$8</f>
        <v>5.248813695971194E-2</v>
      </c>
      <c r="T45" s="5">
        <f>'[3]Qc, Winter, S1'!T45*Main!$B$8</f>
        <v>5.0855520821811058E-2</v>
      </c>
      <c r="U45" s="5">
        <f>'[3]Qc, Winter, S1'!U45*Main!$B$8</f>
        <v>5.0512831431198779E-2</v>
      </c>
      <c r="V45" s="5">
        <f>'[3]Qc, Winter, S1'!V45*Main!$B$8</f>
        <v>5.0000838222425147E-2</v>
      </c>
      <c r="W45" s="5">
        <f>'[3]Qc, Winter, S1'!W45*Main!$B$8</f>
        <v>4.8937497632624762E-2</v>
      </c>
      <c r="X45" s="5">
        <f>'[3]Qc, Winter, S1'!X45*Main!$B$8</f>
        <v>4.2886214150008845E-2</v>
      </c>
      <c r="Y45" s="5">
        <f>'[3]Qc, Winter, S1'!Y45*Main!$B$8</f>
        <v>3.5510691452955719E-2</v>
      </c>
    </row>
    <row r="46" spans="1:25" x14ac:dyDescent="0.25">
      <c r="A46">
        <v>93</v>
      </c>
      <c r="B46" s="5">
        <f>'[3]Qc, Winter, S1'!B46*Main!$B$8</f>
        <v>3.6088538419437773E-2</v>
      </c>
      <c r="C46" s="5">
        <f>'[3]Qc, Winter, S1'!C46*Main!$B$8</f>
        <v>3.5754234624196794E-2</v>
      </c>
      <c r="D46" s="5">
        <f>'[3]Qc, Winter, S1'!D46*Main!$B$8</f>
        <v>3.5161445824636935E-2</v>
      </c>
      <c r="E46" s="5">
        <f>'[3]Qc, Winter, S1'!E46*Main!$B$8</f>
        <v>3.4941439580254301E-2</v>
      </c>
      <c r="F46" s="5">
        <f>'[3]Qc, Winter, S1'!F46*Main!$B$8</f>
        <v>3.5704178478625288E-2</v>
      </c>
      <c r="G46" s="5">
        <f>'[3]Qc, Winter, S1'!G46*Main!$B$8</f>
        <v>3.5423960497367381E-2</v>
      </c>
      <c r="H46" s="5">
        <f>'[3]Qc, Winter, S1'!H46*Main!$B$8</f>
        <v>3.5302612990114585E-2</v>
      </c>
      <c r="I46" s="5">
        <f>'[3]Qc, Winter, S1'!I46*Main!$B$8</f>
        <v>3.7078983379417903E-2</v>
      </c>
      <c r="J46" s="5">
        <f>'[3]Qc, Winter, S1'!J46*Main!$B$8</f>
        <v>4.2436215493405358E-2</v>
      </c>
      <c r="K46" s="5">
        <f>'[3]Qc, Winter, S1'!K46*Main!$B$8</f>
        <v>4.6574449583965574E-2</v>
      </c>
      <c r="L46" s="5">
        <f>'[3]Qc, Winter, S1'!L46*Main!$B$8</f>
        <v>4.754648720989272E-2</v>
      </c>
      <c r="M46" s="5">
        <f>'[3]Qc, Winter, S1'!M46*Main!$B$8</f>
        <v>4.8998613538765008E-2</v>
      </c>
      <c r="N46" s="5">
        <f>'[3]Qc, Winter, S1'!N46*Main!$B$8</f>
        <v>4.857002506524493E-2</v>
      </c>
      <c r="O46" s="5">
        <f>'[3]Qc, Winter, S1'!O46*Main!$B$8</f>
        <v>4.7282873767665899E-2</v>
      </c>
      <c r="P46" s="5">
        <f>'[3]Qc, Winter, S1'!P46*Main!$B$8</f>
        <v>4.7427707270796683E-2</v>
      </c>
      <c r="Q46" s="5">
        <f>'[3]Qc, Winter, S1'!Q46*Main!$B$8</f>
        <v>4.6997889755340458E-2</v>
      </c>
      <c r="R46" s="5">
        <f>'[3]Qc, Winter, S1'!R46*Main!$B$8</f>
        <v>4.795823300451401E-2</v>
      </c>
      <c r="S46" s="5">
        <f>'[3]Qc, Winter, S1'!S46*Main!$B$8</f>
        <v>4.6682510688239476E-2</v>
      </c>
      <c r="T46" s="5">
        <f>'[3]Qc, Winter, S1'!T46*Main!$B$8</f>
        <v>4.719147206005507E-2</v>
      </c>
      <c r="U46" s="5">
        <f>'[3]Qc, Winter, S1'!U46*Main!$B$8</f>
        <v>4.7711525760549343E-2</v>
      </c>
      <c r="V46" s="5">
        <f>'[3]Qc, Winter, S1'!V46*Main!$B$8</f>
        <v>4.7405426525966E-2</v>
      </c>
      <c r="W46" s="5">
        <f>'[3]Qc, Winter, S1'!W46*Main!$B$8</f>
        <v>4.5209422392009591E-2</v>
      </c>
      <c r="X46" s="5">
        <f>'[3]Qc, Winter, S1'!X46*Main!$B$8</f>
        <v>4.2143155975691578E-2</v>
      </c>
      <c r="Y46" s="5">
        <f>'[3]Qc, Winter, S1'!Y46*Main!$B$8</f>
        <v>3.8216211886983979E-2</v>
      </c>
    </row>
    <row r="47" spans="1:25" x14ac:dyDescent="0.25">
      <c r="A47">
        <v>94</v>
      </c>
      <c r="B47" s="5">
        <f>'[3]Qc, Winter, S1'!B47*Main!$B$8</f>
        <v>3.481131369698514E-2</v>
      </c>
      <c r="C47" s="5">
        <f>'[3]Qc, Winter, S1'!C47*Main!$B$8</f>
        <v>3.5450743725652524E-2</v>
      </c>
      <c r="D47" s="5">
        <f>'[3]Qc, Winter, S1'!D47*Main!$B$8</f>
        <v>3.5536836831342976E-2</v>
      </c>
      <c r="E47" s="5">
        <f>'[3]Qc, Winter, S1'!E47*Main!$B$8</f>
        <v>3.5337920285983156E-2</v>
      </c>
      <c r="F47" s="5">
        <f>'[3]Qc, Winter, S1'!F47*Main!$B$8</f>
        <v>3.5245366914569726E-2</v>
      </c>
      <c r="G47" s="5">
        <f>'[3]Qc, Winter, S1'!G47*Main!$B$8</f>
        <v>3.534664611416255E-2</v>
      </c>
      <c r="H47" s="5">
        <f>'[3]Qc, Winter, S1'!H47*Main!$B$8</f>
        <v>3.4781273657705898E-2</v>
      </c>
      <c r="I47" s="5">
        <f>'[3]Qc, Winter, S1'!I47*Main!$B$8</f>
        <v>3.731435438034858E-2</v>
      </c>
      <c r="J47" s="5">
        <f>'[3]Qc, Winter, S1'!J47*Main!$B$8</f>
        <v>4.1478266924230484E-2</v>
      </c>
      <c r="K47" s="5">
        <f>'[3]Qc, Winter, S1'!K47*Main!$B$8</f>
        <v>4.4705470388168078E-2</v>
      </c>
      <c r="L47" s="5">
        <f>'[3]Qc, Winter, S1'!L47*Main!$B$8</f>
        <v>4.6700407904059792E-2</v>
      </c>
      <c r="M47" s="5">
        <f>'[3]Qc, Winter, S1'!M47*Main!$B$8</f>
        <v>4.737242163378462E-2</v>
      </c>
      <c r="N47" s="5">
        <f>'[3]Qc, Winter, S1'!N47*Main!$B$8</f>
        <v>4.7154385760053409E-2</v>
      </c>
      <c r="O47" s="5">
        <f>'[3]Qc, Winter, S1'!O47*Main!$B$8</f>
        <v>4.5449059699852794E-2</v>
      </c>
      <c r="P47" s="5">
        <f>'[3]Qc, Winter, S1'!P47*Main!$B$8</f>
        <v>4.5425667019694055E-2</v>
      </c>
      <c r="Q47" s="5">
        <f>'[3]Qc, Winter, S1'!Q47*Main!$B$8</f>
        <v>4.4563749680311182E-2</v>
      </c>
      <c r="R47" s="5">
        <f>'[3]Qc, Winter, S1'!R47*Main!$B$8</f>
        <v>4.2402072218742815E-2</v>
      </c>
      <c r="S47" s="5">
        <f>'[3]Qc, Winter, S1'!S47*Main!$B$8</f>
        <v>4.2215341574519213E-2</v>
      </c>
      <c r="T47" s="5">
        <f>'[3]Qc, Winter, S1'!T47*Main!$B$8</f>
        <v>4.2653314745251379E-2</v>
      </c>
      <c r="U47" s="5">
        <f>'[3]Qc, Winter, S1'!U47*Main!$B$8</f>
        <v>4.0760021954016193E-2</v>
      </c>
      <c r="V47" s="5">
        <f>'[3]Qc, Winter, S1'!V47*Main!$B$8</f>
        <v>4.04520801959364E-2</v>
      </c>
      <c r="W47" s="5">
        <f>'[3]Qc, Winter, S1'!W47*Main!$B$8</f>
        <v>3.8982074321175765E-2</v>
      </c>
      <c r="X47" s="5">
        <f>'[3]Qc, Winter, S1'!X47*Main!$B$8</f>
        <v>3.7750776870186478E-2</v>
      </c>
      <c r="Y47" s="5">
        <f>'[3]Qc, Winter, S1'!Y47*Main!$B$8</f>
        <v>3.6974289032381591E-2</v>
      </c>
    </row>
    <row r="48" spans="1:25" x14ac:dyDescent="0.25">
      <c r="A48">
        <v>95</v>
      </c>
      <c r="B48" s="5">
        <f>'[3]Qc, Winter, S1'!B48*Main!$B$8</f>
        <v>3.6933232541190436E-2</v>
      </c>
      <c r="C48" s="5">
        <f>'[3]Qc, Winter, S1'!C48*Main!$B$8</f>
        <v>3.5567029086114782E-2</v>
      </c>
      <c r="D48" s="5">
        <f>'[3]Qc, Winter, S1'!D48*Main!$B$8</f>
        <v>3.3590904273304044E-2</v>
      </c>
      <c r="E48" s="5">
        <f>'[3]Qc, Winter, S1'!E48*Main!$B$8</f>
        <v>3.3300638799149844E-2</v>
      </c>
      <c r="F48" s="5">
        <f>'[3]Qc, Winter, S1'!F48*Main!$B$8</f>
        <v>3.3803799698193145E-2</v>
      </c>
      <c r="G48" s="5">
        <f>'[3]Qc, Winter, S1'!G48*Main!$B$8</f>
        <v>3.3310938983622557E-2</v>
      </c>
      <c r="H48" s="5">
        <f>'[3]Qc, Winter, S1'!H48*Main!$B$8</f>
        <v>3.3671197021711952E-2</v>
      </c>
      <c r="I48" s="5">
        <f>'[3]Qc, Winter, S1'!I48*Main!$B$8</f>
        <v>3.4452116547753611E-2</v>
      </c>
      <c r="J48" s="5">
        <f>'[3]Qc, Winter, S1'!J48*Main!$B$8</f>
        <v>3.8554800352007972E-2</v>
      </c>
      <c r="K48" s="5">
        <f>'[3]Qc, Winter, S1'!K48*Main!$B$8</f>
        <v>4.2740909102222405E-2</v>
      </c>
      <c r="L48" s="5">
        <f>'[3]Qc, Winter, S1'!L48*Main!$B$8</f>
        <v>4.5898409996990991E-2</v>
      </c>
      <c r="M48" s="5">
        <f>'[3]Qc, Winter, S1'!M48*Main!$B$8</f>
        <v>4.8671047877589274E-2</v>
      </c>
      <c r="N48" s="5">
        <f>'[3]Qc, Winter, S1'!N48*Main!$B$8</f>
        <v>4.8008212695869981E-2</v>
      </c>
      <c r="O48" s="5">
        <f>'[3]Qc, Winter, S1'!O48*Main!$B$8</f>
        <v>4.58355855354661E-2</v>
      </c>
      <c r="P48" s="5">
        <f>'[3]Qc, Winter, S1'!P48*Main!$B$8</f>
        <v>4.5981999746826548E-2</v>
      </c>
      <c r="Q48" s="5">
        <f>'[3]Qc, Winter, S1'!Q48*Main!$B$8</f>
        <v>4.7304623952577889E-2</v>
      </c>
      <c r="R48" s="5">
        <f>'[3]Qc, Winter, S1'!R48*Main!$B$8</f>
        <v>4.7910917084277839E-2</v>
      </c>
      <c r="S48" s="5">
        <f>'[3]Qc, Winter, S1'!S48*Main!$B$8</f>
        <v>4.7371930802340471E-2</v>
      </c>
      <c r="T48" s="5">
        <f>'[3]Qc, Winter, S1'!T48*Main!$B$8</f>
        <v>4.7319067331887954E-2</v>
      </c>
      <c r="U48" s="5">
        <f>'[3]Qc, Winter, S1'!U48*Main!$B$8</f>
        <v>4.6657714114660721E-2</v>
      </c>
      <c r="V48" s="5">
        <f>'[3]Qc, Winter, S1'!V48*Main!$B$8</f>
        <v>4.2933270102814232E-2</v>
      </c>
      <c r="W48" s="5">
        <f>'[3]Qc, Winter, S1'!W48*Main!$B$8</f>
        <v>4.1196465462988885E-2</v>
      </c>
      <c r="X48" s="5">
        <f>'[3]Qc, Winter, S1'!X48*Main!$B$8</f>
        <v>4.0385328620899337E-2</v>
      </c>
      <c r="Y48" s="5">
        <f>'[3]Qc, Winter, S1'!Y48*Main!$B$8</f>
        <v>3.8979586902906593E-2</v>
      </c>
    </row>
    <row r="49" spans="1:25" x14ac:dyDescent="0.25">
      <c r="A49">
        <v>96</v>
      </c>
      <c r="B49" s="5">
        <f>'[3]Qc, Winter, S1'!B49*Main!$B$8</f>
        <v>3.6689588778375748E-2</v>
      </c>
      <c r="C49" s="5">
        <f>'[3]Qc, Winter, S1'!C49*Main!$B$8</f>
        <v>3.5128267235869197E-2</v>
      </c>
      <c r="D49" s="5">
        <f>'[3]Qc, Winter, S1'!D49*Main!$B$8</f>
        <v>3.542101042715344E-2</v>
      </c>
      <c r="E49" s="5">
        <f>'[3]Qc, Winter, S1'!E49*Main!$B$8</f>
        <v>3.5075723672028512E-2</v>
      </c>
      <c r="F49" s="5">
        <f>'[3]Qc, Winter, S1'!F49*Main!$B$8</f>
        <v>3.5348089274098084E-2</v>
      </c>
      <c r="G49" s="5">
        <f>'[3]Qc, Winter, S1'!G49*Main!$B$8</f>
        <v>3.4912195496342835E-2</v>
      </c>
      <c r="H49" s="5">
        <f>'[3]Qc, Winter, S1'!H49*Main!$B$8</f>
        <v>3.6714820401848633E-2</v>
      </c>
      <c r="I49" s="5">
        <f>'[3]Qc, Winter, S1'!I49*Main!$B$8</f>
        <v>3.777713105404458E-2</v>
      </c>
      <c r="J49" s="5">
        <f>'[3]Qc, Winter, S1'!J49*Main!$B$8</f>
        <v>4.2153147802527616E-2</v>
      </c>
      <c r="K49" s="5">
        <f>'[3]Qc, Winter, S1'!K49*Main!$B$8</f>
        <v>4.5794985459773119E-2</v>
      </c>
      <c r="L49" s="5">
        <f>'[3]Qc, Winter, S1'!L49*Main!$B$8</f>
        <v>4.8431386547877764E-2</v>
      </c>
      <c r="M49" s="5">
        <f>'[3]Qc, Winter, S1'!M49*Main!$B$8</f>
        <v>4.9092616537540067E-2</v>
      </c>
      <c r="N49" s="5">
        <f>'[3]Qc, Winter, S1'!N49*Main!$B$8</f>
        <v>4.927305160442641E-2</v>
      </c>
      <c r="O49" s="5">
        <f>'[3]Qc, Winter, S1'!O49*Main!$B$8</f>
        <v>4.8053124003988833E-2</v>
      </c>
      <c r="P49" s="5">
        <f>'[3]Qc, Winter, S1'!P49*Main!$B$8</f>
        <v>4.7592465643316019E-2</v>
      </c>
      <c r="Q49" s="5">
        <f>'[3]Qc, Winter, S1'!Q49*Main!$B$8</f>
        <v>4.7417606190655673E-2</v>
      </c>
      <c r="R49" s="5">
        <f>'[3]Qc, Winter, S1'!R49*Main!$B$8</f>
        <v>4.7230697576724927E-2</v>
      </c>
      <c r="S49" s="5">
        <f>'[3]Qc, Winter, S1'!S49*Main!$B$8</f>
        <v>4.7358956337180548E-2</v>
      </c>
      <c r="T49" s="5">
        <f>'[3]Qc, Winter, S1'!T49*Main!$B$8</f>
        <v>4.7154600686481064E-2</v>
      </c>
      <c r="U49" s="5">
        <f>'[3]Qc, Winter, S1'!U49*Main!$B$8</f>
        <v>4.7170632627323898E-2</v>
      </c>
      <c r="V49" s="5">
        <f>'[3]Qc, Winter, S1'!V49*Main!$B$8</f>
        <v>4.5791326975423083E-2</v>
      </c>
      <c r="W49" s="5">
        <f>'[3]Qc, Winter, S1'!W49*Main!$B$8</f>
        <v>4.290476515331277E-2</v>
      </c>
      <c r="X49" s="5">
        <f>'[3]Qc, Winter, S1'!X49*Main!$B$8</f>
        <v>3.9794210149616344E-2</v>
      </c>
      <c r="Y49" s="5">
        <f>'[3]Qc, Winter, S1'!Y49*Main!$B$8</f>
        <v>3.7412724970548268E-2</v>
      </c>
    </row>
    <row r="50" spans="1:25" x14ac:dyDescent="0.25">
      <c r="A50">
        <v>72</v>
      </c>
      <c r="B50" s="5">
        <f>'[3]Qc, Winter, S1'!B50*Main!$B$8</f>
        <v>1.2119429508367896E-2</v>
      </c>
      <c r="C50" s="5">
        <f>'[3]Qc, Winter, S1'!C50*Main!$B$8</f>
        <v>1.1585191125607056E-2</v>
      </c>
      <c r="D50" s="5">
        <f>'[3]Qc, Winter, S1'!D50*Main!$B$8</f>
        <v>1.0033525334759489E-2</v>
      </c>
      <c r="E50" s="5">
        <f>'[3]Qc, Winter, S1'!E50*Main!$B$8</f>
        <v>8.8143052245399957E-3</v>
      </c>
      <c r="F50" s="5">
        <f>'[3]Qc, Winter, S1'!F50*Main!$B$8</f>
        <v>8.7482821588557927E-3</v>
      </c>
      <c r="G50" s="5">
        <f>'[3]Qc, Winter, S1'!G50*Main!$B$8</f>
        <v>8.596795175647657E-3</v>
      </c>
      <c r="H50" s="5">
        <f>'[3]Qc, Winter, S1'!H50*Main!$B$8</f>
        <v>8.2485975013345588E-3</v>
      </c>
      <c r="I50" s="5">
        <f>'[3]Qc, Winter, S1'!I50*Main!$B$8</f>
        <v>8.6068383954231425E-3</v>
      </c>
      <c r="J50" s="5">
        <f>'[3]Qc, Winter, S1'!J50*Main!$B$8</f>
        <v>8.9055110615321714E-3</v>
      </c>
      <c r="K50" s="5">
        <f>'[3]Qc, Winter, S1'!K50*Main!$B$8</f>
        <v>1.090876638031101E-2</v>
      </c>
      <c r="L50" s="5">
        <f>'[3]Qc, Winter, S1'!L50*Main!$B$8</f>
        <v>1.2615564472885069E-2</v>
      </c>
      <c r="M50" s="5">
        <f>'[3]Qc, Winter, S1'!M50*Main!$B$8</f>
        <v>1.3337774321760294E-2</v>
      </c>
      <c r="N50" s="5">
        <f>'[3]Qc, Winter, S1'!N50*Main!$B$8</f>
        <v>1.4354343987462152E-2</v>
      </c>
      <c r="O50" s="5">
        <f>'[3]Qc, Winter, S1'!O50*Main!$B$8</f>
        <v>1.4197190615083293E-2</v>
      </c>
      <c r="P50" s="5">
        <f>'[3]Qc, Winter, S1'!P50*Main!$B$8</f>
        <v>1.326132876795647E-2</v>
      </c>
      <c r="Q50" s="5">
        <f>'[3]Qc, Winter, S1'!Q50*Main!$B$8</f>
        <v>1.3282366034632065E-2</v>
      </c>
      <c r="R50" s="5">
        <f>'[3]Qc, Winter, S1'!R50*Main!$B$8</f>
        <v>1.3394445373832119E-2</v>
      </c>
      <c r="S50" s="5">
        <f>'[3]Qc, Winter, S1'!S50*Main!$B$8</f>
        <v>1.3376679700838822E-2</v>
      </c>
      <c r="T50" s="5">
        <f>'[3]Qc, Winter, S1'!T50*Main!$B$8</f>
        <v>1.5661419230511706E-2</v>
      </c>
      <c r="U50" s="5">
        <f>'[3]Qc, Winter, S1'!U50*Main!$B$8</f>
        <v>1.7636687802304356E-2</v>
      </c>
      <c r="V50" s="5">
        <f>'[3]Qc, Winter, S1'!V50*Main!$B$8</f>
        <v>1.8163786146664522E-2</v>
      </c>
      <c r="W50" s="5">
        <f>'[3]Qc, Winter, S1'!W50*Main!$B$8</f>
        <v>1.7931284950570454E-2</v>
      </c>
      <c r="X50" s="5">
        <f>'[3]Qc, Winter, S1'!X50*Main!$B$8</f>
        <v>1.6472405935924223E-2</v>
      </c>
      <c r="Y50" s="5">
        <f>'[3]Qc, Winter, S1'!Y50*Main!$B$8</f>
        <v>1.5159678855412639E-2</v>
      </c>
    </row>
    <row r="51" spans="1:25" x14ac:dyDescent="0.25">
      <c r="A51">
        <v>33</v>
      </c>
      <c r="B51" s="5">
        <f>'[3]Qc, Winter, S1'!B51*Main!$B$8</f>
        <v>1.2168117562342384E-2</v>
      </c>
      <c r="C51" s="5">
        <f>'[3]Qc, Winter, S1'!C51*Main!$B$8</f>
        <v>1.0644434707319208E-2</v>
      </c>
      <c r="D51" s="5">
        <f>'[3]Qc, Winter, S1'!D51*Main!$B$8</f>
        <v>1.0282374105187408E-2</v>
      </c>
      <c r="E51" s="5">
        <f>'[3]Qc, Winter, S1'!E51*Main!$B$8</f>
        <v>1.0433444516861649E-2</v>
      </c>
      <c r="F51" s="5">
        <f>'[3]Qc, Winter, S1'!F51*Main!$B$8</f>
        <v>9.9786069551573951E-3</v>
      </c>
      <c r="G51" s="5">
        <f>'[3]Qc, Winter, S1'!G51*Main!$B$8</f>
        <v>8.6474718476543203E-3</v>
      </c>
      <c r="H51" s="5">
        <f>'[3]Qc, Winter, S1'!H51*Main!$B$8</f>
        <v>8.5552334167934112E-3</v>
      </c>
      <c r="I51" s="5">
        <f>'[3]Qc, Winter, S1'!I51*Main!$B$8</f>
        <v>8.5358378369362956E-3</v>
      </c>
      <c r="J51" s="5">
        <f>'[3]Qc, Winter, S1'!J51*Main!$B$8</f>
        <v>9.3378546843243572E-3</v>
      </c>
      <c r="K51" s="5">
        <f>'[3]Qc, Winter, S1'!K51*Main!$B$8</f>
        <v>1.0708678422401068E-2</v>
      </c>
      <c r="L51" s="5">
        <f>'[3]Qc, Winter, S1'!L51*Main!$B$8</f>
        <v>1.1532497656068836E-2</v>
      </c>
      <c r="M51" s="5">
        <f>'[3]Qc, Winter, S1'!M51*Main!$B$8</f>
        <v>1.2983710576496018E-2</v>
      </c>
      <c r="N51" s="5">
        <f>'[3]Qc, Winter, S1'!N51*Main!$B$8</f>
        <v>1.576249505265203E-2</v>
      </c>
      <c r="O51" s="5">
        <f>'[3]Qc, Winter, S1'!O51*Main!$B$8</f>
        <v>1.5815152720367261E-2</v>
      </c>
      <c r="P51" s="5">
        <f>'[3]Qc, Winter, S1'!P51*Main!$B$8</f>
        <v>1.4417786203668159E-2</v>
      </c>
      <c r="Q51" s="5">
        <f>'[3]Qc, Winter, S1'!Q51*Main!$B$8</f>
        <v>1.4239125752304346E-2</v>
      </c>
      <c r="R51" s="5">
        <f>'[3]Qc, Winter, S1'!R51*Main!$B$8</f>
        <v>1.4195654601387499E-2</v>
      </c>
      <c r="S51" s="5">
        <f>'[3]Qc, Winter, S1'!S51*Main!$B$8</f>
        <v>1.4527055099763911E-2</v>
      </c>
      <c r="T51" s="5">
        <f>'[3]Qc, Winter, S1'!T51*Main!$B$8</f>
        <v>1.6248195171646159E-2</v>
      </c>
      <c r="U51" s="5">
        <f>'[3]Qc, Winter, S1'!U51*Main!$B$8</f>
        <v>1.7899867811493567E-2</v>
      </c>
      <c r="V51" s="5">
        <f>'[3]Qc, Winter, S1'!V51*Main!$B$8</f>
        <v>1.8992007387702889E-2</v>
      </c>
      <c r="W51" s="5">
        <f>'[3]Qc, Winter, S1'!W51*Main!$B$8</f>
        <v>1.9222941387868238E-2</v>
      </c>
      <c r="X51" s="5">
        <f>'[3]Qc, Winter, S1'!X51*Main!$B$8</f>
        <v>1.7279566465867431E-2</v>
      </c>
      <c r="Y51" s="5">
        <f>'[3]Qc, Winter, S1'!Y51*Main!$B$8</f>
        <v>1.5522735787631185E-2</v>
      </c>
    </row>
    <row r="52" spans="1:25" x14ac:dyDescent="0.25">
      <c r="A52">
        <v>110</v>
      </c>
      <c r="B52" s="5">
        <f>'[3]Qc, Winter, S1'!B52*Main!$B$8</f>
        <v>1.9335965779705339E-2</v>
      </c>
      <c r="C52" s="5">
        <f>'[3]Qc, Winter, S1'!C52*Main!$B$8</f>
        <v>1.6318537554038847E-2</v>
      </c>
      <c r="D52" s="5">
        <f>'[3]Qc, Winter, S1'!D52*Main!$B$8</f>
        <v>1.4789156896632519E-2</v>
      </c>
      <c r="E52" s="5">
        <f>'[3]Qc, Winter, S1'!E52*Main!$B$8</f>
        <v>1.3370420502773324E-2</v>
      </c>
      <c r="F52" s="5">
        <f>'[3]Qc, Winter, S1'!F52*Main!$B$8</f>
        <v>1.2071761690858723E-2</v>
      </c>
      <c r="G52" s="5">
        <f>'[3]Qc, Winter, S1'!G52*Main!$B$8</f>
        <v>1.1043132238829327E-2</v>
      </c>
      <c r="H52" s="5">
        <f>'[3]Qc, Winter, S1'!H52*Main!$B$8</f>
        <v>1.1427230133395513E-2</v>
      </c>
      <c r="I52" s="5">
        <f>'[3]Qc, Winter, S1'!I52*Main!$B$8</f>
        <v>1.1399497232883259E-2</v>
      </c>
      <c r="J52" s="5">
        <f>'[3]Qc, Winter, S1'!J52*Main!$B$8</f>
        <v>1.1903566574312361E-2</v>
      </c>
      <c r="K52" s="5">
        <f>'[3]Qc, Winter, S1'!K52*Main!$B$8</f>
        <v>1.6077519450725958E-2</v>
      </c>
      <c r="L52" s="5">
        <f>'[3]Qc, Winter, S1'!L52*Main!$B$8</f>
        <v>1.9126701121625893E-2</v>
      </c>
      <c r="M52" s="5">
        <f>'[3]Qc, Winter, S1'!M52*Main!$B$8</f>
        <v>2.06423731455216E-2</v>
      </c>
      <c r="N52" s="5">
        <f>'[3]Qc, Winter, S1'!N52*Main!$B$8</f>
        <v>2.2544571351499881E-2</v>
      </c>
      <c r="O52" s="5">
        <f>'[3]Qc, Winter, S1'!O52*Main!$B$8</f>
        <v>2.3143678479878041E-2</v>
      </c>
      <c r="P52" s="5">
        <f>'[3]Qc, Winter, S1'!P52*Main!$B$8</f>
        <v>2.1970465675519732E-2</v>
      </c>
      <c r="Q52" s="5">
        <f>'[3]Qc, Winter, S1'!Q52*Main!$B$8</f>
        <v>2.0735187408283808E-2</v>
      </c>
      <c r="R52" s="5">
        <f>'[3]Qc, Winter, S1'!R52*Main!$B$8</f>
        <v>2.1309664037345973E-2</v>
      </c>
      <c r="S52" s="5">
        <f>'[3]Qc, Winter, S1'!S52*Main!$B$8</f>
        <v>2.1143540922432418E-2</v>
      </c>
      <c r="T52" s="5">
        <f>'[3]Qc, Winter, S1'!T52*Main!$B$8</f>
        <v>2.4579312179288531E-2</v>
      </c>
      <c r="U52" s="5">
        <f>'[3]Qc, Winter, S1'!U52*Main!$B$8</f>
        <v>2.6784636336196134E-2</v>
      </c>
      <c r="V52" s="5">
        <f>'[3]Qc, Winter, S1'!V52*Main!$B$8</f>
        <v>2.7322914550466669E-2</v>
      </c>
      <c r="W52" s="5">
        <f>'[3]Qc, Winter, S1'!W52*Main!$B$8</f>
        <v>2.5175672730395005E-2</v>
      </c>
      <c r="X52" s="5">
        <f>'[3]Qc, Winter, S1'!X52*Main!$B$8</f>
        <v>2.3675839548477507E-2</v>
      </c>
      <c r="Y52" s="5">
        <f>'[3]Qc, Winter, S1'!Y52*Main!$B$8</f>
        <v>1.9875019045698626E-2</v>
      </c>
    </row>
    <row r="53" spans="1:25" x14ac:dyDescent="0.25">
      <c r="A53">
        <v>103</v>
      </c>
      <c r="B53" s="5">
        <f>'[3]Qc, Winter, S1'!B53*Main!$B$8</f>
        <v>9.302021217147672E-3</v>
      </c>
      <c r="C53" s="5">
        <f>'[3]Qc, Winter, S1'!C53*Main!$B$8</f>
        <v>6.3070480103469672E-3</v>
      </c>
      <c r="D53" s="5">
        <f>'[3]Qc, Winter, S1'!D53*Main!$B$8</f>
        <v>5.706100321798132E-3</v>
      </c>
      <c r="E53" s="5">
        <f>'[3]Qc, Winter, S1'!E53*Main!$B$8</f>
        <v>6.1504240429892778E-3</v>
      </c>
      <c r="F53" s="5">
        <f>'[3]Qc, Winter, S1'!F53*Main!$B$8</f>
        <v>6.1485978035477999E-3</v>
      </c>
      <c r="G53" s="5">
        <f>'[3]Qc, Winter, S1'!G53*Main!$B$8</f>
        <v>6.306816568884834E-3</v>
      </c>
      <c r="H53" s="5">
        <f>'[3]Qc, Winter, S1'!H53*Main!$B$8</f>
        <v>6.2441759670444292E-3</v>
      </c>
      <c r="I53" s="5">
        <f>'[3]Qc, Winter, S1'!I53*Main!$B$8</f>
        <v>1.1052227634213726E-2</v>
      </c>
      <c r="J53" s="5">
        <f>'[3]Qc, Winter, S1'!J53*Main!$B$8</f>
        <v>1.8108858527882299E-2</v>
      </c>
      <c r="K53" s="5">
        <f>'[3]Qc, Winter, S1'!K53*Main!$B$8</f>
        <v>2.5451894650759053E-2</v>
      </c>
      <c r="L53" s="5">
        <f>'[3]Qc, Winter, S1'!L53*Main!$B$8</f>
        <v>2.808052558837848E-2</v>
      </c>
      <c r="M53" s="5">
        <f>'[3]Qc, Winter, S1'!M53*Main!$B$8</f>
        <v>2.8846117545572102E-2</v>
      </c>
      <c r="N53" s="5">
        <f>'[3]Qc, Winter, S1'!N53*Main!$B$8</f>
        <v>2.56729464238626E-2</v>
      </c>
      <c r="O53" s="5">
        <f>'[3]Qc, Winter, S1'!O53*Main!$B$8</f>
        <v>2.3238556775480198E-2</v>
      </c>
      <c r="P53" s="5">
        <f>'[3]Qc, Winter, S1'!P53*Main!$B$8</f>
        <v>2.4845599440243563E-2</v>
      </c>
      <c r="Q53" s="5">
        <f>'[3]Qc, Winter, S1'!Q53*Main!$B$8</f>
        <v>2.5575991968996584E-2</v>
      </c>
      <c r="R53" s="5">
        <f>'[3]Qc, Winter, S1'!R53*Main!$B$8</f>
        <v>2.5146813227356249E-2</v>
      </c>
      <c r="S53" s="5">
        <f>'[3]Qc, Winter, S1'!S53*Main!$B$8</f>
        <v>2.2298203647404809E-2</v>
      </c>
      <c r="T53" s="5">
        <f>'[3]Qc, Winter, S1'!T53*Main!$B$8</f>
        <v>2.3209167058992008E-2</v>
      </c>
      <c r="U53" s="5">
        <f>'[3]Qc, Winter, S1'!U53*Main!$B$8</f>
        <v>2.3774974103383792E-2</v>
      </c>
      <c r="V53" s="5">
        <f>'[3]Qc, Winter, S1'!V53*Main!$B$8</f>
        <v>1.9315875875461828E-2</v>
      </c>
      <c r="W53" s="5">
        <f>'[3]Qc, Winter, S1'!W53*Main!$B$8</f>
        <v>1.6725209075445679E-2</v>
      </c>
      <c r="X53" s="5">
        <f>'[3]Qc, Winter, S1'!X53*Main!$B$8</f>
        <v>1.5128139643668348E-2</v>
      </c>
      <c r="Y53" s="5">
        <f>'[3]Qc, Winter, S1'!Y53*Main!$B$8</f>
        <v>1.4334859249516829E-2</v>
      </c>
    </row>
    <row r="54" spans="1:25" x14ac:dyDescent="0.25">
      <c r="A54">
        <v>104</v>
      </c>
      <c r="B54" s="5">
        <f>'[3]Qc, Winter, S1'!B54*Main!$B$8</f>
        <v>9.1583549689359302E-3</v>
      </c>
      <c r="C54" s="5">
        <f>'[3]Qc, Winter, S1'!C54*Main!$B$8</f>
        <v>8.6430562124930315E-3</v>
      </c>
      <c r="D54" s="5">
        <f>'[3]Qc, Winter, S1'!D54*Main!$B$8</f>
        <v>9.3677538261066912E-3</v>
      </c>
      <c r="E54" s="5">
        <f>'[3]Qc, Winter, S1'!E54*Main!$B$8</f>
        <v>9.2133971535517008E-3</v>
      </c>
      <c r="F54" s="5">
        <f>'[3]Qc, Winter, S1'!F54*Main!$B$8</f>
        <v>1.0363463155432351E-2</v>
      </c>
      <c r="G54" s="5">
        <f>'[3]Qc, Winter, S1'!G54*Main!$B$8</f>
        <v>1.2276916299659518E-2</v>
      </c>
      <c r="H54" s="5">
        <f>'[3]Qc, Winter, S1'!H54*Main!$B$8</f>
        <v>1.4335049692117156E-2</v>
      </c>
      <c r="I54" s="5">
        <f>'[3]Qc, Winter, S1'!I54*Main!$B$8</f>
        <v>1.8718457553720778E-2</v>
      </c>
      <c r="J54" s="5">
        <f>'[3]Qc, Winter, S1'!J54*Main!$B$8</f>
        <v>3.0753863879215502E-2</v>
      </c>
      <c r="K54" s="5">
        <f>'[3]Qc, Winter, S1'!K54*Main!$B$8</f>
        <v>4.2067017740116661E-2</v>
      </c>
      <c r="L54" s="5">
        <f>'[3]Qc, Winter, S1'!L54*Main!$B$8</f>
        <v>4.2242774201677415E-2</v>
      </c>
      <c r="M54" s="5">
        <f>'[3]Qc, Winter, S1'!M54*Main!$B$8</f>
        <v>4.6085205084495949E-2</v>
      </c>
      <c r="N54" s="5">
        <f>'[3]Qc, Winter, S1'!N54*Main!$B$8</f>
        <v>4.5558234587290775E-2</v>
      </c>
      <c r="O54" s="5">
        <f>'[3]Qc, Winter, S1'!O54*Main!$B$8</f>
        <v>4.5042648145876718E-2</v>
      </c>
      <c r="P54" s="5">
        <f>'[3]Qc, Winter, S1'!P54*Main!$B$8</f>
        <v>4.2226558170170597E-2</v>
      </c>
      <c r="Q54" s="5">
        <f>'[3]Qc, Winter, S1'!Q54*Main!$B$8</f>
        <v>4.260605945713479E-2</v>
      </c>
      <c r="R54" s="5">
        <f>'[3]Qc, Winter, S1'!R54*Main!$B$8</f>
        <v>4.30211404802915E-2</v>
      </c>
      <c r="S54" s="5">
        <f>'[3]Qc, Winter, S1'!S54*Main!$B$8</f>
        <v>4.2139315941452093E-2</v>
      </c>
      <c r="T54" s="5">
        <f>'[3]Qc, Winter, S1'!T54*Main!$B$8</f>
        <v>4.3722745687100488E-2</v>
      </c>
      <c r="U54" s="5">
        <f>'[3]Qc, Winter, S1'!U54*Main!$B$8</f>
        <v>4.467342660169922E-2</v>
      </c>
      <c r="V54" s="5">
        <f>'[3]Qc, Winter, S1'!V54*Main!$B$8</f>
        <v>4.4873988298570068E-2</v>
      </c>
      <c r="W54" s="5">
        <f>'[3]Qc, Winter, S1'!W54*Main!$B$8</f>
        <v>4.1225360767850633E-2</v>
      </c>
      <c r="X54" s="5">
        <f>'[3]Qc, Winter, S1'!X54*Main!$B$8</f>
        <v>2.4022001715919294E-2</v>
      </c>
      <c r="Y54" s="5">
        <f>'[3]Qc, Winter, S1'!Y54*Main!$B$8</f>
        <v>1.5291983337355293E-2</v>
      </c>
    </row>
    <row r="55" spans="1:25" x14ac:dyDescent="0.25">
      <c r="A55">
        <v>20</v>
      </c>
      <c r="B55" s="5">
        <f>'[3]Qc, Winter, S1'!B55*Main!$B$8</f>
        <v>1.5465759958104982E-2</v>
      </c>
      <c r="C55" s="5">
        <f>'[3]Qc, Winter, S1'!C55*Main!$B$8</f>
        <v>1.5214104440244812E-2</v>
      </c>
      <c r="D55" s="5">
        <f>'[3]Qc, Winter, S1'!D55*Main!$B$8</f>
        <v>1.5586089654177243E-2</v>
      </c>
      <c r="E55" s="5">
        <f>'[3]Qc, Winter, S1'!E55*Main!$B$8</f>
        <v>1.5553199905278169E-2</v>
      </c>
      <c r="F55" s="5">
        <f>'[3]Qc, Winter, S1'!F55*Main!$B$8</f>
        <v>1.5783371904062697E-2</v>
      </c>
      <c r="G55" s="5">
        <f>'[3]Qc, Winter, S1'!G55*Main!$B$8</f>
        <v>1.6151385194459352E-2</v>
      </c>
      <c r="H55" s="5">
        <f>'[3]Qc, Winter, S1'!H55*Main!$B$8</f>
        <v>1.5335146246125222E-2</v>
      </c>
      <c r="I55" s="5">
        <f>'[3]Qc, Winter, S1'!I55*Main!$B$8</f>
        <v>2.2391003935907077E-2</v>
      </c>
      <c r="J55" s="5">
        <f>'[3]Qc, Winter, S1'!J55*Main!$B$8</f>
        <v>3.5356186722539221E-2</v>
      </c>
      <c r="K55" s="5">
        <f>'[3]Qc, Winter, S1'!K55*Main!$B$8</f>
        <v>4.4727912241202199E-2</v>
      </c>
      <c r="L55" s="5">
        <f>'[3]Qc, Winter, S1'!L55*Main!$B$8</f>
        <v>4.6952573771132128E-2</v>
      </c>
      <c r="M55" s="5">
        <f>'[3]Qc, Winter, S1'!M55*Main!$B$8</f>
        <v>4.8572526573263802E-2</v>
      </c>
      <c r="N55" s="5">
        <f>'[3]Qc, Winter, S1'!N55*Main!$B$8</f>
        <v>4.7589805452378495E-2</v>
      </c>
      <c r="O55" s="5">
        <f>'[3]Qc, Winter, S1'!O55*Main!$B$8</f>
        <v>4.8788821438990174E-2</v>
      </c>
      <c r="P55" s="5">
        <f>'[3]Qc, Winter, S1'!P55*Main!$B$8</f>
        <v>4.9247663030381146E-2</v>
      </c>
      <c r="Q55" s="5">
        <f>'[3]Qc, Winter, S1'!Q55*Main!$B$8</f>
        <v>4.8301065140459204E-2</v>
      </c>
      <c r="R55" s="5">
        <f>'[3]Qc, Winter, S1'!R55*Main!$B$8</f>
        <v>4.8804834785982999E-2</v>
      </c>
      <c r="S55" s="5">
        <f>'[3]Qc, Winter, S1'!S55*Main!$B$8</f>
        <v>4.5500713530647434E-2</v>
      </c>
      <c r="T55" s="5">
        <f>'[3]Qc, Winter, S1'!T55*Main!$B$8</f>
        <v>4.8367395524372324E-2</v>
      </c>
      <c r="U55" s="5">
        <f>'[3]Qc, Winter, S1'!U55*Main!$B$8</f>
        <v>4.9328765361947517E-2</v>
      </c>
      <c r="V55" s="5">
        <f>'[3]Qc, Winter, S1'!V55*Main!$B$8</f>
        <v>4.4391253378947337E-2</v>
      </c>
      <c r="W55" s="5">
        <f>'[3]Qc, Winter, S1'!W55*Main!$B$8</f>
        <v>3.5354666761918896E-2</v>
      </c>
      <c r="X55" s="5">
        <f>'[3]Qc, Winter, S1'!X55*Main!$B$8</f>
        <v>3.3666128753964582E-2</v>
      </c>
      <c r="Y55" s="5">
        <f>'[3]Qc, Winter, S1'!Y55*Main!$B$8</f>
        <v>2.788381951686358E-2</v>
      </c>
    </row>
    <row r="56" spans="1:25" x14ac:dyDescent="0.25">
      <c r="A56">
        <v>22</v>
      </c>
      <c r="B56" s="5">
        <f>'[3]Qc, Winter, S1'!B56*Main!$B$8</f>
        <v>1.640100693779448E-2</v>
      </c>
      <c r="C56" s="5">
        <f>'[3]Qc, Winter, S1'!C56*Main!$B$8</f>
        <v>1.4143504395640634E-2</v>
      </c>
      <c r="D56" s="5">
        <f>'[3]Qc, Winter, S1'!D56*Main!$B$8</f>
        <v>1.1125757533749572E-2</v>
      </c>
      <c r="E56" s="5">
        <f>'[3]Qc, Winter, S1'!E56*Main!$B$8</f>
        <v>1.1624613783282839E-2</v>
      </c>
      <c r="F56" s="5">
        <f>'[3]Qc, Winter, S1'!F56*Main!$B$8</f>
        <v>1.1509477661338394E-2</v>
      </c>
      <c r="G56" s="5">
        <f>'[3]Qc, Winter, S1'!G56*Main!$B$8</f>
        <v>1.2216001807645985E-2</v>
      </c>
      <c r="H56" s="5">
        <f>'[3]Qc, Winter, S1'!H56*Main!$B$8</f>
        <v>1.2588437893568522E-2</v>
      </c>
      <c r="I56" s="5">
        <f>'[3]Qc, Winter, S1'!I56*Main!$B$8</f>
        <v>1.6925812348627101E-2</v>
      </c>
      <c r="J56" s="5">
        <f>'[3]Qc, Winter, S1'!J56*Main!$B$8</f>
        <v>2.2201863367037611E-2</v>
      </c>
      <c r="K56" s="5">
        <f>'[3]Qc, Winter, S1'!K56*Main!$B$8</f>
        <v>3.3904959019423843E-2</v>
      </c>
      <c r="L56" s="5">
        <f>'[3]Qc, Winter, S1'!L56*Main!$B$8</f>
        <v>4.163211174620654E-2</v>
      </c>
      <c r="M56" s="5">
        <f>'[3]Qc, Winter, S1'!M56*Main!$B$8</f>
        <v>4.5204141738609094E-2</v>
      </c>
      <c r="N56" s="5">
        <f>'[3]Qc, Winter, S1'!N56*Main!$B$8</f>
        <v>4.5084219259400843E-2</v>
      </c>
      <c r="O56" s="5">
        <f>'[3]Qc, Winter, S1'!O56*Main!$B$8</f>
        <v>4.4067698445863904E-2</v>
      </c>
      <c r="P56" s="5">
        <f>'[3]Qc, Winter, S1'!P56*Main!$B$8</f>
        <v>4.4165357850173455E-2</v>
      </c>
      <c r="Q56" s="5">
        <f>'[3]Qc, Winter, S1'!Q56*Main!$B$8</f>
        <v>4.5122326719785812E-2</v>
      </c>
      <c r="R56" s="5">
        <f>'[3]Qc, Winter, S1'!R56*Main!$B$8</f>
        <v>4.5763508381515175E-2</v>
      </c>
      <c r="S56" s="5">
        <f>'[3]Qc, Winter, S1'!S56*Main!$B$8</f>
        <v>4.5505640785408141E-2</v>
      </c>
      <c r="T56" s="5">
        <f>'[3]Qc, Winter, S1'!T56*Main!$B$8</f>
        <v>5.1864906216537388E-2</v>
      </c>
      <c r="U56" s="5">
        <f>'[3]Qc, Winter, S1'!U56*Main!$B$8</f>
        <v>5.5454640672364913E-2</v>
      </c>
      <c r="V56" s="5">
        <f>'[3]Qc, Winter, S1'!V56*Main!$B$8</f>
        <v>5.5087876634610927E-2</v>
      </c>
      <c r="W56" s="5">
        <f>'[3]Qc, Winter, S1'!W56*Main!$B$8</f>
        <v>4.3166927235831702E-2</v>
      </c>
      <c r="X56" s="5">
        <f>'[3]Qc, Winter, S1'!X56*Main!$B$8</f>
        <v>3.3190172274330382E-2</v>
      </c>
      <c r="Y56" s="5">
        <f>'[3]Qc, Winter, S1'!Y56*Main!$B$8</f>
        <v>2.5723252951215494E-2</v>
      </c>
    </row>
    <row r="57" spans="1:25" x14ac:dyDescent="0.25">
      <c r="A57">
        <v>41</v>
      </c>
      <c r="B57" s="5">
        <f>'[3]Qc, Winter, S1'!B57*Main!$B$8</f>
        <v>6.7552755161204691E-3</v>
      </c>
      <c r="C57" s="5">
        <f>'[3]Qc, Winter, S1'!C57*Main!$B$8</f>
        <v>6.1138746548426489E-3</v>
      </c>
      <c r="D57" s="5">
        <f>'[3]Qc, Winter, S1'!D57*Main!$B$8</f>
        <v>4.9998706743570277E-3</v>
      </c>
      <c r="E57" s="5">
        <f>'[3]Qc, Winter, S1'!E57*Main!$B$8</f>
        <v>5.111001496227491E-3</v>
      </c>
      <c r="F57" s="5">
        <f>'[3]Qc, Winter, S1'!F57*Main!$B$8</f>
        <v>5.3472974545784391E-3</v>
      </c>
      <c r="G57" s="5">
        <f>'[3]Qc, Winter, S1'!G57*Main!$B$8</f>
        <v>5.3400157102525955E-3</v>
      </c>
      <c r="H57" s="5">
        <f>'[3]Qc, Winter, S1'!H57*Main!$B$8</f>
        <v>5.3225291759888254E-3</v>
      </c>
      <c r="I57" s="5">
        <f>'[3]Qc, Winter, S1'!I57*Main!$B$8</f>
        <v>4.969795757172814E-3</v>
      </c>
      <c r="J57" s="5">
        <f>'[3]Qc, Winter, S1'!J57*Main!$B$8</f>
        <v>5.0309269079602797E-3</v>
      </c>
      <c r="K57" s="5">
        <f>'[3]Qc, Winter, S1'!K57*Main!$B$8</f>
        <v>4.8042405053676952E-3</v>
      </c>
      <c r="L57" s="5">
        <f>'[3]Qc, Winter, S1'!L57*Main!$B$8</f>
        <v>4.8541846258801889E-3</v>
      </c>
      <c r="M57" s="5">
        <f>'[3]Qc, Winter, S1'!M57*Main!$B$8</f>
        <v>5.2095005110309178E-3</v>
      </c>
      <c r="N57" s="5">
        <f>'[3]Qc, Winter, S1'!N57*Main!$B$8</f>
        <v>5.1880861703164673E-3</v>
      </c>
      <c r="O57" s="5">
        <f>'[3]Qc, Winter, S1'!O57*Main!$B$8</f>
        <v>4.5453527882851038E-3</v>
      </c>
      <c r="P57" s="5">
        <f>'[3]Qc, Winter, S1'!P57*Main!$B$8</f>
        <v>3.3697293663424053E-3</v>
      </c>
      <c r="Q57" s="5">
        <f>'[3]Qc, Winter, S1'!Q57*Main!$B$8</f>
        <v>3.7546668714024617E-3</v>
      </c>
      <c r="R57" s="5">
        <f>'[3]Qc, Winter, S1'!R57*Main!$B$8</f>
        <v>3.6189989814250176E-3</v>
      </c>
      <c r="S57" s="5">
        <f>'[3]Qc, Winter, S1'!S57*Main!$B$8</f>
        <v>3.5108137256681885E-3</v>
      </c>
      <c r="T57" s="5">
        <f>'[3]Qc, Winter, S1'!T57*Main!$B$8</f>
        <v>3.4819523747934055E-3</v>
      </c>
      <c r="U57" s="5">
        <f>'[3]Qc, Winter, S1'!U57*Main!$B$8</f>
        <v>3.4552647720225553E-3</v>
      </c>
      <c r="V57" s="5">
        <f>'[3]Qc, Winter, S1'!V57*Main!$B$8</f>
        <v>3.4109251381739471E-3</v>
      </c>
      <c r="W57" s="5">
        <f>'[3]Qc, Winter, S1'!W57*Main!$B$8</f>
        <v>3.7536407449598177E-3</v>
      </c>
      <c r="X57" s="5">
        <f>'[3]Qc, Winter, S1'!X57*Main!$B$8</f>
        <v>3.964696649086016E-3</v>
      </c>
      <c r="Y57" s="5">
        <f>'[3]Qc, Winter, S1'!Y57*Main!$B$8</f>
        <v>5.2183040638131171E-3</v>
      </c>
    </row>
    <row r="58" spans="1:25" x14ac:dyDescent="0.25">
      <c r="A58">
        <v>40</v>
      </c>
      <c r="B58" s="5">
        <f>'[3]Qc, Winter, S1'!B58*Main!$B$8</f>
        <v>1.2577664201114398E-2</v>
      </c>
      <c r="C58" s="5">
        <f>'[3]Qc, Winter, S1'!C58*Main!$B$8</f>
        <v>1.2381142335753241E-2</v>
      </c>
      <c r="D58" s="5">
        <f>'[3]Qc, Winter, S1'!D58*Main!$B$8</f>
        <v>1.1410189620552284E-2</v>
      </c>
      <c r="E58" s="5">
        <f>'[3]Qc, Winter, S1'!E58*Main!$B$8</f>
        <v>1.0899599034811384E-2</v>
      </c>
      <c r="F58" s="5">
        <f>'[3]Qc, Winter, S1'!F58*Main!$B$8</f>
        <v>1.0795958647247843E-2</v>
      </c>
      <c r="G58" s="5">
        <f>'[3]Qc, Winter, S1'!G58*Main!$B$8</f>
        <v>1.126324242398837E-2</v>
      </c>
      <c r="H58" s="5">
        <f>'[3]Qc, Winter, S1'!H58*Main!$B$8</f>
        <v>1.3432174951749977E-2</v>
      </c>
      <c r="I58" s="5">
        <f>'[3]Qc, Winter, S1'!I58*Main!$B$8</f>
        <v>1.4367019334165529E-2</v>
      </c>
      <c r="J58" s="5">
        <f>'[3]Qc, Winter, S1'!J58*Main!$B$8</f>
        <v>1.9337484469938399E-2</v>
      </c>
      <c r="K58" s="5">
        <f>'[3]Qc, Winter, S1'!K58*Main!$B$8</f>
        <v>2.2993766083942734E-2</v>
      </c>
      <c r="L58" s="5">
        <f>'[3]Qc, Winter, S1'!L58*Main!$B$8</f>
        <v>2.4637659796083806E-2</v>
      </c>
      <c r="M58" s="5">
        <f>'[3]Qc, Winter, S1'!M58*Main!$B$8</f>
        <v>2.521814789769437E-2</v>
      </c>
      <c r="N58" s="5">
        <f>'[3]Qc, Winter, S1'!N58*Main!$B$8</f>
        <v>2.4032011328177075E-2</v>
      </c>
      <c r="O58" s="5">
        <f>'[3]Qc, Winter, S1'!O58*Main!$B$8</f>
        <v>2.2646480894156731E-2</v>
      </c>
      <c r="P58" s="5">
        <f>'[3]Qc, Winter, S1'!P58*Main!$B$8</f>
        <v>2.246706363845092E-2</v>
      </c>
      <c r="Q58" s="5">
        <f>'[3]Qc, Winter, S1'!Q58*Main!$B$8</f>
        <v>2.242912167487994E-2</v>
      </c>
      <c r="R58" s="5">
        <f>'[3]Qc, Winter, S1'!R58*Main!$B$8</f>
        <v>2.2659791203514204E-2</v>
      </c>
      <c r="S58" s="5">
        <f>'[3]Qc, Winter, S1'!S58*Main!$B$8</f>
        <v>2.275674565838022E-2</v>
      </c>
      <c r="T58" s="5">
        <f>'[3]Qc, Winter, S1'!T58*Main!$B$8</f>
        <v>2.2318509517483754E-2</v>
      </c>
      <c r="U58" s="5">
        <f>'[3]Qc, Winter, S1'!U58*Main!$B$8</f>
        <v>2.239623412028614E-2</v>
      </c>
      <c r="V58" s="5">
        <f>'[3]Qc, Winter, S1'!V58*Main!$B$8</f>
        <v>2.1524582265233721E-2</v>
      </c>
      <c r="W58" s="5">
        <f>'[3]Qc, Winter, S1'!W58*Main!$B$8</f>
        <v>2.0601751819714343E-2</v>
      </c>
      <c r="X58" s="5">
        <f>'[3]Qc, Winter, S1'!X58*Main!$B$8</f>
        <v>1.9126316309773683E-2</v>
      </c>
      <c r="Y58" s="5">
        <f>'[3]Qc, Winter, S1'!Y58*Main!$B$8</f>
        <v>1.8344429557062683E-2</v>
      </c>
    </row>
    <row r="59" spans="1:25" x14ac:dyDescent="0.25">
      <c r="A59">
        <v>35</v>
      </c>
      <c r="B59" s="5">
        <f>'[3]Qc, Winter, S1'!B59*Main!$B$8</f>
        <v>1.2320746161744726E-2</v>
      </c>
      <c r="C59" s="5">
        <f>'[3]Qc, Winter, S1'!C59*Main!$B$8</f>
        <v>1.2260962660868256E-2</v>
      </c>
      <c r="D59" s="5">
        <f>'[3]Qc, Winter, S1'!D59*Main!$B$8</f>
        <v>1.1901469626893217E-2</v>
      </c>
      <c r="E59" s="5">
        <f>'[3]Qc, Winter, S1'!E59*Main!$B$8</f>
        <v>1.16177054173238E-2</v>
      </c>
      <c r="F59" s="5">
        <f>'[3]Qc, Winter, S1'!F59*Main!$B$8</f>
        <v>1.0997272413380884E-2</v>
      </c>
      <c r="G59" s="5">
        <f>'[3]Qc, Winter, S1'!G59*Main!$B$8</f>
        <v>1.0849681245962247E-2</v>
      </c>
      <c r="H59" s="5">
        <f>'[3]Qc, Winter, S1'!H59*Main!$B$8</f>
        <v>1.1639505724787976E-2</v>
      </c>
      <c r="I59" s="5">
        <f>'[3]Qc, Winter, S1'!I59*Main!$B$8</f>
        <v>1.318042496327303E-2</v>
      </c>
      <c r="J59" s="5">
        <f>'[3]Qc, Winter, S1'!J59*Main!$B$8</f>
        <v>1.6502843837397602E-2</v>
      </c>
      <c r="K59" s="5">
        <f>'[3]Qc, Winter, S1'!K59*Main!$B$8</f>
        <v>1.9716864723642962E-2</v>
      </c>
      <c r="L59" s="5">
        <f>'[3]Qc, Winter, S1'!L59*Main!$B$8</f>
        <v>2.058986076391384E-2</v>
      </c>
      <c r="M59" s="5">
        <f>'[3]Qc, Winter, S1'!M59*Main!$B$8</f>
        <v>2.1531424917524123E-2</v>
      </c>
      <c r="N59" s="5">
        <f>'[3]Qc, Winter, S1'!N59*Main!$B$8</f>
        <v>2.1560795693693048E-2</v>
      </c>
      <c r="O59" s="5">
        <f>'[3]Qc, Winter, S1'!O59*Main!$B$8</f>
        <v>2.0631199743037315E-2</v>
      </c>
      <c r="P59" s="5">
        <f>'[3]Qc, Winter, S1'!P59*Main!$B$8</f>
        <v>2.0500377687545736E-2</v>
      </c>
      <c r="Q59" s="5">
        <f>'[3]Qc, Winter, S1'!Q59*Main!$B$8</f>
        <v>2.067801617009796E-2</v>
      </c>
      <c r="R59" s="5">
        <f>'[3]Qc, Winter, S1'!R59*Main!$B$8</f>
        <v>2.0635535690270022E-2</v>
      </c>
      <c r="S59" s="5">
        <f>'[3]Qc, Winter, S1'!S59*Main!$B$8</f>
        <v>2.0458038336194206E-2</v>
      </c>
      <c r="T59" s="5">
        <f>'[3]Qc, Winter, S1'!T59*Main!$B$8</f>
        <v>2.0355069983495018E-2</v>
      </c>
      <c r="U59" s="5">
        <f>'[3]Qc, Winter, S1'!U59*Main!$B$8</f>
        <v>2.0665683596977225E-2</v>
      </c>
      <c r="V59" s="5">
        <f>'[3]Qc, Winter, S1'!V59*Main!$B$8</f>
        <v>1.9098012312439946E-2</v>
      </c>
      <c r="W59" s="5">
        <f>'[3]Qc, Winter, S1'!W59*Main!$B$8</f>
        <v>1.7258381141330333E-2</v>
      </c>
      <c r="X59" s="5">
        <f>'[3]Qc, Winter, S1'!X59*Main!$B$8</f>
        <v>1.6336685844579073E-2</v>
      </c>
      <c r="Y59" s="5">
        <f>'[3]Qc, Winter, S1'!Y59*Main!$B$8</f>
        <v>1.5532921521760099E-2</v>
      </c>
    </row>
    <row r="60" spans="1:25" x14ac:dyDescent="0.25">
      <c r="A60">
        <v>15</v>
      </c>
      <c r="B60" s="5">
        <f>'[3]Qc, Winter, S1'!B60*Main!$B$8</f>
        <v>1.1775450905658924E-2</v>
      </c>
      <c r="C60" s="5">
        <f>'[3]Qc, Winter, S1'!C60*Main!$B$8</f>
        <v>9.9500494578189779E-3</v>
      </c>
      <c r="D60" s="5">
        <f>'[3]Qc, Winter, S1'!D60*Main!$B$8</f>
        <v>9.7562956508233031E-3</v>
      </c>
      <c r="E60" s="5">
        <f>'[3]Qc, Winter, S1'!E60*Main!$B$8</f>
        <v>9.8676233827201792E-3</v>
      </c>
      <c r="F60" s="5">
        <f>'[3]Qc, Winter, S1'!F60*Main!$B$8</f>
        <v>9.7413479277681583E-3</v>
      </c>
      <c r="G60" s="5">
        <f>'[3]Qc, Winter, S1'!G60*Main!$B$8</f>
        <v>9.9769786651501009E-3</v>
      </c>
      <c r="H60" s="5">
        <f>'[3]Qc, Winter, S1'!H60*Main!$B$8</f>
        <v>1.0863333520474101E-2</v>
      </c>
      <c r="I60" s="5">
        <f>'[3]Qc, Winter, S1'!I60*Main!$B$8</f>
        <v>1.1212011401174201E-2</v>
      </c>
      <c r="J60" s="5">
        <f>'[3]Qc, Winter, S1'!J60*Main!$B$8</f>
        <v>1.5156076383592116E-2</v>
      </c>
      <c r="K60" s="5">
        <f>'[3]Qc, Winter, S1'!K60*Main!$B$8</f>
        <v>1.8915064650518586E-2</v>
      </c>
      <c r="L60" s="5">
        <f>'[3]Qc, Winter, S1'!L60*Main!$B$8</f>
        <v>2.0625475955460066E-2</v>
      </c>
      <c r="M60" s="5">
        <f>'[3]Qc, Winter, S1'!M60*Main!$B$8</f>
        <v>2.0638794926548906E-2</v>
      </c>
      <c r="N60" s="5">
        <f>'[3]Qc, Winter, S1'!N60*Main!$B$8</f>
        <v>1.9984267384618597E-2</v>
      </c>
      <c r="O60" s="5">
        <f>'[3]Qc, Winter, S1'!O60*Main!$B$8</f>
        <v>1.8305181519891262E-2</v>
      </c>
      <c r="P60" s="5">
        <f>'[3]Qc, Winter, S1'!P60*Main!$B$8</f>
        <v>1.8470415248228032E-2</v>
      </c>
      <c r="Q60" s="5">
        <f>'[3]Qc, Winter, S1'!Q60*Main!$B$8</f>
        <v>1.9107092347687392E-2</v>
      </c>
      <c r="R60" s="5">
        <f>'[3]Qc, Winter, S1'!R60*Main!$B$8</f>
        <v>1.9131455603718272E-2</v>
      </c>
      <c r="S60" s="5">
        <f>'[3]Qc, Winter, S1'!S60*Main!$B$8</f>
        <v>1.8812019843603856E-2</v>
      </c>
      <c r="T60" s="5">
        <f>'[3]Qc, Winter, S1'!T60*Main!$B$8</f>
        <v>1.8933859221708566E-2</v>
      </c>
      <c r="U60" s="5">
        <f>'[3]Qc, Winter, S1'!U60*Main!$B$8</f>
        <v>1.9216719031033488E-2</v>
      </c>
      <c r="V60" s="5">
        <f>'[3]Qc, Winter, S1'!V60*Main!$B$8</f>
        <v>1.787831268877196E-2</v>
      </c>
      <c r="W60" s="5">
        <f>'[3]Qc, Winter, S1'!W60*Main!$B$8</f>
        <v>1.6369084993013507E-2</v>
      </c>
      <c r="X60" s="5">
        <f>'[3]Qc, Winter, S1'!X60*Main!$B$8</f>
        <v>1.4558191945213754E-2</v>
      </c>
      <c r="Y60" s="5">
        <f>'[3]Qc, Winter, S1'!Y60*Main!$B$8</f>
        <v>1.3966190901249308E-2</v>
      </c>
    </row>
    <row r="61" spans="1:25" x14ac:dyDescent="0.25">
      <c r="A61">
        <v>88</v>
      </c>
      <c r="B61" s="5">
        <f>'[3]Qc, Winter, S1'!B61*Main!$B$8</f>
        <v>9.0541632102004735E-2</v>
      </c>
      <c r="C61" s="5">
        <f>'[3]Qc, Winter, S1'!C61*Main!$B$8</f>
        <v>7.3539575960169787E-2</v>
      </c>
      <c r="D61" s="5">
        <f>'[3]Qc, Winter, S1'!D61*Main!$B$8</f>
        <v>6.8675583713607311E-2</v>
      </c>
      <c r="E61" s="5">
        <f>'[3]Qc, Winter, S1'!E61*Main!$B$8</f>
        <v>6.3333329696479659E-2</v>
      </c>
      <c r="F61" s="5">
        <f>'[3]Qc, Winter, S1'!F61*Main!$B$8</f>
        <v>6.1000958613079595E-2</v>
      </c>
      <c r="G61" s="5">
        <f>'[3]Qc, Winter, S1'!G61*Main!$B$8</f>
        <v>5.4227274723498364E-2</v>
      </c>
      <c r="H61" s="5">
        <f>'[3]Qc, Winter, S1'!H61*Main!$B$8</f>
        <v>4.6569265941956386E-2</v>
      </c>
      <c r="I61" s="5">
        <f>'[3]Qc, Winter, S1'!I61*Main!$B$8</f>
        <v>4.8660082472147551E-2</v>
      </c>
      <c r="J61" s="5">
        <f>'[3]Qc, Winter, S1'!J61*Main!$B$8</f>
        <v>5.9840403485492674E-2</v>
      </c>
      <c r="K61" s="5">
        <f>'[3]Qc, Winter, S1'!K61*Main!$B$8</f>
        <v>7.0494217692985126E-2</v>
      </c>
      <c r="L61" s="5">
        <f>'[3]Qc, Winter, S1'!L61*Main!$B$8</f>
        <v>8.6321718346610066E-2</v>
      </c>
      <c r="M61" s="5">
        <f>'[3]Qc, Winter, S1'!M61*Main!$B$8</f>
        <v>9.5674603098182431E-2</v>
      </c>
      <c r="N61" s="5">
        <f>'[3]Qc, Winter, S1'!N61*Main!$B$8</f>
        <v>9.3973948713922326E-2</v>
      </c>
      <c r="O61" s="5">
        <f>'[3]Qc, Winter, S1'!O61*Main!$B$8</f>
        <v>9.1585135248158533E-2</v>
      </c>
      <c r="P61" s="5">
        <f>'[3]Qc, Winter, S1'!P61*Main!$B$8</f>
        <v>8.7380959974147979E-2</v>
      </c>
      <c r="Q61" s="5">
        <f>'[3]Qc, Winter, S1'!Q61*Main!$B$8</f>
        <v>8.9409407418904643E-2</v>
      </c>
      <c r="R61" s="5">
        <f>'[3]Qc, Winter, S1'!R61*Main!$B$8</f>
        <v>8.7734992883648569E-2</v>
      </c>
      <c r="S61" s="5">
        <f>'[3]Qc, Winter, S1'!S61*Main!$B$8</f>
        <v>9.5118581384950898E-2</v>
      </c>
      <c r="T61" s="5">
        <f>'[3]Qc, Winter, S1'!T61*Main!$B$8</f>
        <v>0.10242848730926581</v>
      </c>
      <c r="U61" s="5">
        <f>'[3]Qc, Winter, S1'!U61*Main!$B$8</f>
        <v>0.11220053333691764</v>
      </c>
      <c r="V61" s="5">
        <f>'[3]Qc, Winter, S1'!V61*Main!$B$8</f>
        <v>0.11571559235036355</v>
      </c>
      <c r="W61" s="5">
        <f>'[3]Qc, Winter, S1'!W61*Main!$B$8</f>
        <v>0.10886495278874585</v>
      </c>
      <c r="X61" s="5">
        <f>'[3]Qc, Winter, S1'!X61*Main!$B$8</f>
        <v>9.704586408045858E-2</v>
      </c>
      <c r="Y61" s="5">
        <f>'[3]Qc, Winter, S1'!Y61*Main!$B$8</f>
        <v>8.7963034673965504E-2</v>
      </c>
    </row>
    <row r="62" spans="1:25" x14ac:dyDescent="0.25">
      <c r="A62">
        <v>46</v>
      </c>
      <c r="B62" s="5">
        <f>'[3]Qc, Winter, S1'!B62*Main!$B$8</f>
        <v>2.276071677348774E-3</v>
      </c>
      <c r="C62" s="5">
        <f>'[3]Qc, Winter, S1'!C62*Main!$B$8</f>
        <v>2.0017302766094395E-3</v>
      </c>
      <c r="D62" s="5">
        <f>'[3]Qc, Winter, S1'!D62*Main!$B$8</f>
        <v>1.818036781872479E-3</v>
      </c>
      <c r="E62" s="5">
        <f>'[3]Qc, Winter, S1'!E62*Main!$B$8</f>
        <v>1.8025123029980275E-3</v>
      </c>
      <c r="F62" s="5">
        <f>'[3]Qc, Winter, S1'!F62*Main!$B$8</f>
        <v>1.8204368898894765E-3</v>
      </c>
      <c r="G62" s="5">
        <f>'[3]Qc, Winter, S1'!G62*Main!$B$8</f>
        <v>1.8072493461379169E-3</v>
      </c>
      <c r="H62" s="5">
        <f>'[3]Qc, Winter, S1'!H62*Main!$B$8</f>
        <v>1.7127696056684107E-3</v>
      </c>
      <c r="I62" s="5">
        <f>'[3]Qc, Winter, S1'!I62*Main!$B$8</f>
        <v>1.7075024645688435E-3</v>
      </c>
      <c r="J62" s="5">
        <f>'[3]Qc, Winter, S1'!J62*Main!$B$8</f>
        <v>1.9311857871515169E-3</v>
      </c>
      <c r="K62" s="5">
        <f>'[3]Qc, Winter, S1'!K62*Main!$B$8</f>
        <v>2.1929239067924526E-3</v>
      </c>
      <c r="L62" s="5">
        <f>'[3]Qc, Winter, S1'!L62*Main!$B$8</f>
        <v>2.2303288430186659E-3</v>
      </c>
      <c r="M62" s="5">
        <f>'[3]Qc, Winter, S1'!M62*Main!$B$8</f>
        <v>2.3137825459268796E-3</v>
      </c>
      <c r="N62" s="5">
        <f>'[3]Qc, Winter, S1'!N62*Main!$B$8</f>
        <v>2.5501292042787644E-3</v>
      </c>
      <c r="O62" s="5">
        <f>'[3]Qc, Winter, S1'!O62*Main!$B$8</f>
        <v>2.5604810126704279E-3</v>
      </c>
      <c r="P62" s="5">
        <f>'[3]Qc, Winter, S1'!P62*Main!$B$8</f>
        <v>2.4359525711903124E-3</v>
      </c>
      <c r="Q62" s="5">
        <f>'[3]Qc, Winter, S1'!Q62*Main!$B$8</f>
        <v>2.3652392357156027E-3</v>
      </c>
      <c r="R62" s="5">
        <f>'[3]Qc, Winter, S1'!R62*Main!$B$8</f>
        <v>2.3562716874861831E-3</v>
      </c>
      <c r="S62" s="5">
        <f>'[3]Qc, Winter, S1'!S62*Main!$B$8</f>
        <v>2.4763506553078028E-3</v>
      </c>
      <c r="T62" s="5">
        <f>'[3]Qc, Winter, S1'!T62*Main!$B$8</f>
        <v>2.98081404776924E-3</v>
      </c>
      <c r="U62" s="5">
        <f>'[3]Qc, Winter, S1'!U62*Main!$B$8</f>
        <v>3.263198270297224E-3</v>
      </c>
      <c r="V62" s="5">
        <f>'[3]Qc, Winter, S1'!V62*Main!$B$8</f>
        <v>3.2747164096899295E-3</v>
      </c>
      <c r="W62" s="5">
        <f>'[3]Qc, Winter, S1'!W62*Main!$B$8</f>
        <v>3.2743901511417617E-3</v>
      </c>
      <c r="X62" s="5">
        <f>'[3]Qc, Winter, S1'!X62*Main!$B$8</f>
        <v>3.1135131581929861E-3</v>
      </c>
      <c r="Y62" s="5">
        <f>'[3]Qc, Winter, S1'!Y62*Main!$B$8</f>
        <v>2.7411590699940596E-3</v>
      </c>
    </row>
    <row r="63" spans="1:25" x14ac:dyDescent="0.25">
      <c r="A63">
        <v>44</v>
      </c>
      <c r="B63" s="5">
        <f>'[3]Qc, Winter, S1'!B63*Main!$B$8</f>
        <v>2.2853741458577297E-3</v>
      </c>
      <c r="C63" s="5">
        <f>'[3]Qc, Winter, S1'!C63*Main!$B$8</f>
        <v>2.1074713072641743E-3</v>
      </c>
      <c r="D63" s="5">
        <f>'[3]Qc, Winter, S1'!D63*Main!$B$8</f>
        <v>1.8853153366459304E-3</v>
      </c>
      <c r="E63" s="5">
        <f>'[3]Qc, Winter, S1'!E63*Main!$B$8</f>
        <v>1.6587864620744785E-3</v>
      </c>
      <c r="F63" s="5">
        <f>'[3]Qc, Winter, S1'!F63*Main!$B$8</f>
        <v>1.7066076499737274E-3</v>
      </c>
      <c r="G63" s="5">
        <f>'[3]Qc, Winter, S1'!G63*Main!$B$8</f>
        <v>1.6829324818826653E-3</v>
      </c>
      <c r="H63" s="5">
        <f>'[3]Qc, Winter, S1'!H63*Main!$B$8</f>
        <v>1.6876823443849787E-3</v>
      </c>
      <c r="I63" s="5">
        <f>'[3]Qc, Winter, S1'!I63*Main!$B$8</f>
        <v>1.7855283801330646E-3</v>
      </c>
      <c r="J63" s="5">
        <f>'[3]Qc, Winter, S1'!J63*Main!$B$8</f>
        <v>2.1085671895167621E-3</v>
      </c>
      <c r="K63" s="5">
        <f>'[3]Qc, Winter, S1'!K63*Main!$B$8</f>
        <v>2.2167069423114747E-3</v>
      </c>
      <c r="L63" s="5">
        <f>'[3]Qc, Winter, S1'!L63*Main!$B$8</f>
        <v>2.483653418768432E-3</v>
      </c>
      <c r="M63" s="5">
        <f>'[3]Qc, Winter, S1'!M63*Main!$B$8</f>
        <v>2.8595663236617944E-3</v>
      </c>
      <c r="N63" s="5">
        <f>'[3]Qc, Winter, S1'!N63*Main!$B$8</f>
        <v>2.9523464014575376E-3</v>
      </c>
      <c r="O63" s="5">
        <f>'[3]Qc, Winter, S1'!O63*Main!$B$8</f>
        <v>2.9140402986998731E-3</v>
      </c>
      <c r="P63" s="5">
        <f>'[3]Qc, Winter, S1'!P63*Main!$B$8</f>
        <v>2.6868639885811538E-3</v>
      </c>
      <c r="Q63" s="5">
        <f>'[3]Qc, Winter, S1'!Q63*Main!$B$8</f>
        <v>2.5515630095444284E-3</v>
      </c>
      <c r="R63" s="5">
        <f>'[3]Qc, Winter, S1'!R63*Main!$B$8</f>
        <v>2.4572299410594084E-3</v>
      </c>
      <c r="S63" s="5">
        <f>'[3]Qc, Winter, S1'!S63*Main!$B$8</f>
        <v>2.5490109170143728E-3</v>
      </c>
      <c r="T63" s="5">
        <f>'[3]Qc, Winter, S1'!T63*Main!$B$8</f>
        <v>2.84660952843386E-3</v>
      </c>
      <c r="U63" s="5">
        <f>'[3]Qc, Winter, S1'!U63*Main!$B$8</f>
        <v>3.0184154320628629E-3</v>
      </c>
      <c r="V63" s="5">
        <f>'[3]Qc, Winter, S1'!V63*Main!$B$8</f>
        <v>3.113586494185229E-3</v>
      </c>
      <c r="W63" s="5">
        <f>'[3]Qc, Winter, S1'!W63*Main!$B$8</f>
        <v>3.1217505802130213E-3</v>
      </c>
      <c r="X63" s="5">
        <f>'[3]Qc, Winter, S1'!X63*Main!$B$8</f>
        <v>2.9106014758573111E-3</v>
      </c>
      <c r="Y63" s="5">
        <f>'[3]Qc, Winter, S1'!Y63*Main!$B$8</f>
        <v>2.5357074215522435E-3</v>
      </c>
    </row>
    <row r="64" spans="1:25" x14ac:dyDescent="0.25">
      <c r="A64">
        <v>99</v>
      </c>
      <c r="B64" s="5">
        <f>'[3]Qc, Winter, S1'!B64*Main!$B$8</f>
        <v>3.4487695244538347E-2</v>
      </c>
      <c r="C64" s="5">
        <f>'[3]Qc, Winter, S1'!C64*Main!$B$8</f>
        <v>2.9329671056553923E-2</v>
      </c>
      <c r="D64" s="5">
        <f>'[3]Qc, Winter, S1'!D64*Main!$B$8</f>
        <v>2.6804405063440555E-2</v>
      </c>
      <c r="E64" s="5">
        <f>'[3]Qc, Winter, S1'!E64*Main!$B$8</f>
        <v>2.7102794895148E-2</v>
      </c>
      <c r="F64" s="5">
        <f>'[3]Qc, Winter, S1'!F64*Main!$B$8</f>
        <v>2.1411041403227627E-2</v>
      </c>
      <c r="G64" s="5">
        <f>'[3]Qc, Winter, S1'!G64*Main!$B$8</f>
        <v>2.0985497355048507E-2</v>
      </c>
      <c r="H64" s="5">
        <f>'[3]Qc, Winter, S1'!H64*Main!$B$8</f>
        <v>1.7331668165918638E-2</v>
      </c>
      <c r="I64" s="5">
        <f>'[3]Qc, Winter, S1'!I64*Main!$B$8</f>
        <v>1.9219919714008323E-2</v>
      </c>
      <c r="J64" s="5">
        <f>'[3]Qc, Winter, S1'!J64*Main!$B$8</f>
        <v>2.4217043580114162E-2</v>
      </c>
      <c r="K64" s="5">
        <f>'[3]Qc, Winter, S1'!K64*Main!$B$8</f>
        <v>3.0713873358431277E-2</v>
      </c>
      <c r="L64" s="5">
        <f>'[3]Qc, Winter, S1'!L64*Main!$B$8</f>
        <v>3.5498562834736257E-2</v>
      </c>
      <c r="M64" s="5">
        <f>'[3]Qc, Winter, S1'!M64*Main!$B$8</f>
        <v>3.6618764572739541E-2</v>
      </c>
      <c r="N64" s="5">
        <f>'[3]Qc, Winter, S1'!N64*Main!$B$8</f>
        <v>3.8339355952812106E-2</v>
      </c>
      <c r="O64" s="5">
        <f>'[3]Qc, Winter, S1'!O64*Main!$B$8</f>
        <v>3.8678544387095469E-2</v>
      </c>
      <c r="P64" s="5">
        <f>'[3]Qc, Winter, S1'!P64*Main!$B$8</f>
        <v>3.6837189877913019E-2</v>
      </c>
      <c r="Q64" s="5">
        <f>'[3]Qc, Winter, S1'!Q64*Main!$B$8</f>
        <v>3.5850122184737862E-2</v>
      </c>
      <c r="R64" s="5">
        <f>'[3]Qc, Winter, S1'!R64*Main!$B$8</f>
        <v>3.6637553600421445E-2</v>
      </c>
      <c r="S64" s="5">
        <f>'[3]Qc, Winter, S1'!S64*Main!$B$8</f>
        <v>3.9081343537132371E-2</v>
      </c>
      <c r="T64" s="5">
        <f>'[3]Qc, Winter, S1'!T64*Main!$B$8</f>
        <v>4.5760692394902797E-2</v>
      </c>
      <c r="U64" s="5">
        <f>'[3]Qc, Winter, S1'!U64*Main!$B$8</f>
        <v>5.2422364968747623E-2</v>
      </c>
      <c r="V64" s="5">
        <f>'[3]Qc, Winter, S1'!V64*Main!$B$8</f>
        <v>5.0352954464008795E-2</v>
      </c>
      <c r="W64" s="5">
        <f>'[3]Qc, Winter, S1'!W64*Main!$B$8</f>
        <v>5.0010927753591006E-2</v>
      </c>
      <c r="X64" s="5">
        <f>'[3]Qc, Winter, S1'!X64*Main!$B$8</f>
        <v>4.4316264150910722E-2</v>
      </c>
      <c r="Y64" s="5">
        <f>'[3]Qc, Winter, S1'!Y64*Main!$B$8</f>
        <v>3.6207327020265176E-2</v>
      </c>
    </row>
    <row r="65" spans="1:25" x14ac:dyDescent="0.25">
      <c r="A65">
        <v>47</v>
      </c>
      <c r="B65" s="5">
        <f>'[3]Qc, Winter, S1'!B65*Main!$B$8</f>
        <v>2.7719645868956418E-2</v>
      </c>
      <c r="C65" s="5">
        <f>'[3]Qc, Winter, S1'!C65*Main!$B$8</f>
        <v>2.3741531851513228E-2</v>
      </c>
      <c r="D65" s="5">
        <f>'[3]Qc, Winter, S1'!D65*Main!$B$8</f>
        <v>2.0853082118434105E-2</v>
      </c>
      <c r="E65" s="5">
        <f>'[3]Qc, Winter, S1'!E65*Main!$B$8</f>
        <v>1.8275854052379168E-2</v>
      </c>
      <c r="F65" s="5">
        <f>'[3]Qc, Winter, S1'!F65*Main!$B$8</f>
        <v>1.8153449698409815E-2</v>
      </c>
      <c r="G65" s="5">
        <f>'[3]Qc, Winter, S1'!G65*Main!$B$8</f>
        <v>1.731535593144877E-2</v>
      </c>
      <c r="H65" s="5">
        <f>'[3]Qc, Winter, S1'!H65*Main!$B$8</f>
        <v>1.7299682701774306E-2</v>
      </c>
      <c r="I65" s="5">
        <f>'[3]Qc, Winter, S1'!I65*Main!$B$8</f>
        <v>1.9199769755093996E-2</v>
      </c>
      <c r="J65" s="5">
        <f>'[3]Qc, Winter, S1'!J65*Main!$B$8</f>
        <v>2.3776083266957806E-2</v>
      </c>
      <c r="K65" s="5">
        <f>'[3]Qc, Winter, S1'!K65*Main!$B$8</f>
        <v>3.2940568662886242E-2</v>
      </c>
      <c r="L65" s="5">
        <f>'[3]Qc, Winter, S1'!L65*Main!$B$8</f>
        <v>3.5266991215652521E-2</v>
      </c>
      <c r="M65" s="5">
        <f>'[3]Qc, Winter, S1'!M65*Main!$B$8</f>
        <v>3.8998569722391616E-2</v>
      </c>
      <c r="N65" s="5">
        <f>'[3]Qc, Winter, S1'!N65*Main!$B$8</f>
        <v>4.2053436145332773E-2</v>
      </c>
      <c r="O65" s="5">
        <f>'[3]Qc, Winter, S1'!O65*Main!$B$8</f>
        <v>3.9403796236026883E-2</v>
      </c>
      <c r="P65" s="5">
        <f>'[3]Qc, Winter, S1'!P65*Main!$B$8</f>
        <v>3.6036666197522924E-2</v>
      </c>
      <c r="Q65" s="5">
        <f>'[3]Qc, Winter, S1'!Q65*Main!$B$8</f>
        <v>3.6210322015992474E-2</v>
      </c>
      <c r="R65" s="5">
        <f>'[3]Qc, Winter, S1'!R65*Main!$B$8</f>
        <v>3.5940782101674403E-2</v>
      </c>
      <c r="S65" s="5">
        <f>'[3]Qc, Winter, S1'!S65*Main!$B$8</f>
        <v>3.9665656312845465E-2</v>
      </c>
      <c r="T65" s="5">
        <f>'[3]Qc, Winter, S1'!T65*Main!$B$8</f>
        <v>4.5156024088517578E-2</v>
      </c>
      <c r="U65" s="5">
        <f>'[3]Qc, Winter, S1'!U65*Main!$B$8</f>
        <v>4.915326205392221E-2</v>
      </c>
      <c r="V65" s="5">
        <f>'[3]Qc, Winter, S1'!V65*Main!$B$8</f>
        <v>5.081083922280806E-2</v>
      </c>
      <c r="W65" s="5">
        <f>'[3]Qc, Winter, S1'!W65*Main!$B$8</f>
        <v>4.7373432284600552E-2</v>
      </c>
      <c r="X65" s="5">
        <f>'[3]Qc, Winter, S1'!X65*Main!$B$8</f>
        <v>3.9811493306427602E-2</v>
      </c>
      <c r="Y65" s="5">
        <f>'[3]Qc, Winter, S1'!Y65*Main!$B$8</f>
        <v>3.529008177462116E-2</v>
      </c>
    </row>
    <row r="66" spans="1:25" x14ac:dyDescent="0.25">
      <c r="A66">
        <v>91</v>
      </c>
      <c r="B66" s="5">
        <f>'[3]Qc, Winter, S1'!B66*Main!$B$8</f>
        <v>3.4057003818132037E-3</v>
      </c>
      <c r="C66" s="5">
        <f>'[3]Qc, Winter, S1'!C66*Main!$B$8</f>
        <v>2.9547573655111822E-3</v>
      </c>
      <c r="D66" s="5">
        <f>'[3]Qc, Winter, S1'!D66*Main!$B$8</f>
        <v>2.6223806322647992E-3</v>
      </c>
      <c r="E66" s="5">
        <f>'[3]Qc, Winter, S1'!E66*Main!$B$8</f>
        <v>2.590606283386324E-3</v>
      </c>
      <c r="F66" s="5">
        <f>'[3]Qc, Winter, S1'!F66*Main!$B$8</f>
        <v>2.5711131146891365E-3</v>
      </c>
      <c r="G66" s="5">
        <f>'[3]Qc, Winter, S1'!G66*Main!$B$8</f>
        <v>2.4060930423927636E-3</v>
      </c>
      <c r="H66" s="5">
        <f>'[3]Qc, Winter, S1'!H66*Main!$B$8</f>
        <v>2.7452020197270516E-3</v>
      </c>
      <c r="I66" s="5">
        <f>'[3]Qc, Winter, S1'!I66*Main!$B$8</f>
        <v>2.9651546768649619E-3</v>
      </c>
      <c r="J66" s="5">
        <f>'[3]Qc, Winter, S1'!J66*Main!$B$8</f>
        <v>3.5452884559177265E-3</v>
      </c>
      <c r="K66" s="5">
        <f>'[3]Qc, Winter, S1'!K66*Main!$B$8</f>
        <v>4.7791083185709047E-3</v>
      </c>
      <c r="L66" s="5">
        <f>'[3]Qc, Winter, S1'!L66*Main!$B$8</f>
        <v>5.2892506885859857E-3</v>
      </c>
      <c r="M66" s="5">
        <f>'[3]Qc, Winter, S1'!M66*Main!$B$8</f>
        <v>5.6292545960051404E-3</v>
      </c>
      <c r="N66" s="5">
        <f>'[3]Qc, Winter, S1'!N66*Main!$B$8</f>
        <v>5.1473762638697546E-3</v>
      </c>
      <c r="O66" s="5">
        <f>'[3]Qc, Winter, S1'!O66*Main!$B$8</f>
        <v>4.7239016765489054E-3</v>
      </c>
      <c r="P66" s="5">
        <f>'[3]Qc, Winter, S1'!P66*Main!$B$8</f>
        <v>5.2318877374125418E-3</v>
      </c>
      <c r="Q66" s="5">
        <f>'[3]Qc, Winter, S1'!Q66*Main!$B$8</f>
        <v>5.0557140113793976E-3</v>
      </c>
      <c r="R66" s="5">
        <f>'[3]Qc, Winter, S1'!R66*Main!$B$8</f>
        <v>4.9013921012396287E-3</v>
      </c>
      <c r="S66" s="5">
        <f>'[3]Qc, Winter, S1'!S66*Main!$B$8</f>
        <v>4.766378807174048E-3</v>
      </c>
      <c r="T66" s="5">
        <f>'[3]Qc, Winter, S1'!T66*Main!$B$8</f>
        <v>4.4113262386568826E-3</v>
      </c>
      <c r="U66" s="5">
        <f>'[3]Qc, Winter, S1'!U66*Main!$B$8</f>
        <v>4.3805676221434116E-3</v>
      </c>
      <c r="V66" s="5">
        <f>'[3]Qc, Winter, S1'!V66*Main!$B$8</f>
        <v>3.6829942780512641E-3</v>
      </c>
      <c r="W66" s="5">
        <f>'[3]Qc, Winter, S1'!W66*Main!$B$8</f>
        <v>3.2122277923625833E-3</v>
      </c>
      <c r="X66" s="5">
        <f>'[3]Qc, Winter, S1'!X66*Main!$B$8</f>
        <v>3.2082278048171727E-3</v>
      </c>
      <c r="Y66" s="5">
        <f>'[3]Qc, Winter, S1'!Y66*Main!$B$8</f>
        <v>3.0576523822181314E-3</v>
      </c>
    </row>
    <row r="67" spans="1:25" x14ac:dyDescent="0.25">
      <c r="A67">
        <v>98</v>
      </c>
      <c r="B67" s="5">
        <f>'[3]Qc, Winter, S1'!B67*Main!$B$8</f>
        <v>3.3082425071201227E-3</v>
      </c>
      <c r="C67" s="5">
        <f>'[3]Qc, Winter, S1'!C67*Main!$B$8</f>
        <v>2.9605681168713596E-3</v>
      </c>
      <c r="D67" s="5">
        <f>'[3]Qc, Winter, S1'!D67*Main!$B$8</f>
        <v>2.9363185027560198E-3</v>
      </c>
      <c r="E67" s="5">
        <f>'[3]Qc, Winter, S1'!E67*Main!$B$8</f>
        <v>2.8487430861042482E-3</v>
      </c>
      <c r="F67" s="5">
        <f>'[3]Qc, Winter, S1'!F67*Main!$B$8</f>
        <v>2.5144295897241414E-3</v>
      </c>
      <c r="G67" s="5">
        <f>'[3]Qc, Winter, S1'!G67*Main!$B$8</f>
        <v>2.5622794190817782E-3</v>
      </c>
      <c r="H67" s="5">
        <f>'[3]Qc, Winter, S1'!H67*Main!$B$8</f>
        <v>2.7112668575968195E-3</v>
      </c>
      <c r="I67" s="5">
        <f>'[3]Qc, Winter, S1'!I67*Main!$B$8</f>
        <v>3.2611163365457844E-3</v>
      </c>
      <c r="J67" s="5">
        <f>'[3]Qc, Winter, S1'!J67*Main!$B$8</f>
        <v>4.1475141540573664E-3</v>
      </c>
      <c r="K67" s="5">
        <f>'[3]Qc, Winter, S1'!K67*Main!$B$8</f>
        <v>5.3094521559295133E-3</v>
      </c>
      <c r="L67" s="5">
        <f>'[3]Qc, Winter, S1'!L67*Main!$B$8</f>
        <v>5.5798371087597779E-3</v>
      </c>
      <c r="M67" s="5">
        <f>'[3]Qc, Winter, S1'!M67*Main!$B$8</f>
        <v>5.7093169423586849E-3</v>
      </c>
      <c r="N67" s="5">
        <f>'[3]Qc, Winter, S1'!N67*Main!$B$8</f>
        <v>5.6121464061674956E-3</v>
      </c>
      <c r="O67" s="5">
        <f>'[3]Qc, Winter, S1'!O67*Main!$B$8</f>
        <v>5.3182743025617157E-3</v>
      </c>
      <c r="P67" s="5">
        <f>'[3]Qc, Winter, S1'!P67*Main!$B$8</f>
        <v>5.2337970139853911E-3</v>
      </c>
      <c r="Q67" s="5">
        <f>'[3]Qc, Winter, S1'!Q67*Main!$B$8</f>
        <v>5.2577549009882821E-3</v>
      </c>
      <c r="R67" s="5">
        <f>'[3]Qc, Winter, S1'!R67*Main!$B$8</f>
        <v>4.9453755646944146E-3</v>
      </c>
      <c r="S67" s="5">
        <f>'[3]Qc, Winter, S1'!S67*Main!$B$8</f>
        <v>4.8146125244658815E-3</v>
      </c>
      <c r="T67" s="5">
        <f>'[3]Qc, Winter, S1'!T67*Main!$B$8</f>
        <v>4.8613426806821082E-3</v>
      </c>
      <c r="U67" s="5">
        <f>'[3]Qc, Winter, S1'!U67*Main!$B$8</f>
        <v>4.0085613890761939E-3</v>
      </c>
      <c r="V67" s="5">
        <f>'[3]Qc, Winter, S1'!V67*Main!$B$8</f>
        <v>3.6987436154720097E-3</v>
      </c>
      <c r="W67" s="5">
        <f>'[3]Qc, Winter, S1'!W67*Main!$B$8</f>
        <v>3.6798103410904033E-3</v>
      </c>
      <c r="X67" s="5">
        <f>'[3]Qc, Winter, S1'!X67*Main!$B$8</f>
        <v>3.3404264981473949E-3</v>
      </c>
      <c r="Y67" s="5">
        <f>'[3]Qc, Winter, S1'!Y67*Main!$B$8</f>
        <v>3.3131544017438804E-3</v>
      </c>
    </row>
    <row r="68" spans="1:25" x14ac:dyDescent="0.25">
      <c r="A68">
        <v>18</v>
      </c>
      <c r="B68" s="5">
        <f>'[3]Qc, Winter, S1'!B68*Main!$B$8</f>
        <v>1.7068710589990942E-2</v>
      </c>
      <c r="C68" s="5">
        <f>'[3]Qc, Winter, S1'!C68*Main!$B$8</f>
        <v>1.3875513776339788E-2</v>
      </c>
      <c r="D68" s="5">
        <f>'[3]Qc, Winter, S1'!D68*Main!$B$8</f>
        <v>1.4827557239027461E-2</v>
      </c>
      <c r="E68" s="5">
        <f>'[3]Qc, Winter, S1'!E68*Main!$B$8</f>
        <v>1.1569027872916707E-2</v>
      </c>
      <c r="F68" s="5">
        <f>'[3]Qc, Winter, S1'!F68*Main!$B$8</f>
        <v>1.0896761798084718E-2</v>
      </c>
      <c r="G68" s="5">
        <f>'[3]Qc, Winter, S1'!G68*Main!$B$8</f>
        <v>1.1808312475058622E-2</v>
      </c>
      <c r="H68" s="5">
        <f>'[3]Qc, Winter, S1'!H68*Main!$B$8</f>
        <v>1.4077652023809242E-2</v>
      </c>
      <c r="I68" s="5">
        <f>'[3]Qc, Winter, S1'!I68*Main!$B$8</f>
        <v>2.181195194935721E-2</v>
      </c>
      <c r="J68" s="5">
        <f>'[3]Qc, Winter, S1'!J68*Main!$B$8</f>
        <v>3.0965521253967843E-2</v>
      </c>
      <c r="K68" s="5">
        <f>'[3]Qc, Winter, S1'!K68*Main!$B$8</f>
        <v>3.5380820109099008E-2</v>
      </c>
      <c r="L68" s="5">
        <f>'[3]Qc, Winter, S1'!L68*Main!$B$8</f>
        <v>3.9170018300729283E-2</v>
      </c>
      <c r="M68" s="5">
        <f>'[3]Qc, Winter, S1'!M68*Main!$B$8</f>
        <v>3.8668712051606345E-2</v>
      </c>
      <c r="N68" s="5">
        <f>'[3]Qc, Winter, S1'!N68*Main!$B$8</f>
        <v>3.3116677483679011E-2</v>
      </c>
      <c r="O68" s="5">
        <f>'[3]Qc, Winter, S1'!O68*Main!$B$8</f>
        <v>3.208370538601131E-2</v>
      </c>
      <c r="P68" s="5">
        <f>'[3]Qc, Winter, S1'!P68*Main!$B$8</f>
        <v>3.1861974071209567E-2</v>
      </c>
      <c r="Q68" s="5">
        <f>'[3]Qc, Winter, S1'!Q68*Main!$B$8</f>
        <v>3.2310374465141158E-2</v>
      </c>
      <c r="R68" s="5">
        <f>'[3]Qc, Winter, S1'!R68*Main!$B$8</f>
        <v>3.1951099822286326E-2</v>
      </c>
      <c r="S68" s="5">
        <f>'[3]Qc, Winter, S1'!S68*Main!$B$8</f>
        <v>3.202815989705822E-2</v>
      </c>
      <c r="T68" s="5">
        <f>'[3]Qc, Winter, S1'!T68*Main!$B$8</f>
        <v>3.1710364668864774E-2</v>
      </c>
      <c r="U68" s="5">
        <f>'[3]Qc, Winter, S1'!U68*Main!$B$8</f>
        <v>3.1603623612451247E-2</v>
      </c>
      <c r="V68" s="5">
        <f>'[3]Qc, Winter, S1'!V68*Main!$B$8</f>
        <v>3.0704244631374153E-2</v>
      </c>
      <c r="W68" s="5">
        <f>'[3]Qc, Winter, S1'!W68*Main!$B$8</f>
        <v>2.9032324559262097E-2</v>
      </c>
      <c r="X68" s="5">
        <f>'[3]Qc, Winter, S1'!X68*Main!$B$8</f>
        <v>2.6426486909990787E-2</v>
      </c>
      <c r="Y68" s="5">
        <f>'[3]Qc, Winter, S1'!Y68*Main!$B$8</f>
        <v>2.3696762249319551E-2</v>
      </c>
    </row>
    <row r="69" spans="1:25" x14ac:dyDescent="0.25">
      <c r="A69">
        <v>57</v>
      </c>
      <c r="B69" s="5">
        <f>'[3]Qc, Winter, S1'!B69*Main!$B$8</f>
        <v>1.8694095568077163E-2</v>
      </c>
      <c r="C69" s="5">
        <f>'[3]Qc, Winter, S1'!C69*Main!$B$8</f>
        <v>1.701250958120798E-2</v>
      </c>
      <c r="D69" s="5">
        <f>'[3]Qc, Winter, S1'!D69*Main!$B$8</f>
        <v>1.3644439109657036E-2</v>
      </c>
      <c r="E69" s="5">
        <f>'[3]Qc, Winter, S1'!E69*Main!$B$8</f>
        <v>1.186333444896787E-2</v>
      </c>
      <c r="F69" s="5">
        <f>'[3]Qc, Winter, S1'!F69*Main!$B$8</f>
        <v>1.1282205148256622E-2</v>
      </c>
      <c r="G69" s="5">
        <f>'[3]Qc, Winter, S1'!G69*Main!$B$8</f>
        <v>1.4140966161880765E-2</v>
      </c>
      <c r="H69" s="5">
        <f>'[3]Qc, Winter, S1'!H69*Main!$B$8</f>
        <v>1.6796337827556764E-2</v>
      </c>
      <c r="I69" s="5">
        <f>'[3]Qc, Winter, S1'!I69*Main!$B$8</f>
        <v>2.4910787515023961E-2</v>
      </c>
      <c r="J69" s="5">
        <f>'[3]Qc, Winter, S1'!J69*Main!$B$8</f>
        <v>3.3460497980918082E-2</v>
      </c>
      <c r="K69" s="5">
        <f>'[3]Qc, Winter, S1'!K69*Main!$B$8</f>
        <v>3.8182192879294113E-2</v>
      </c>
      <c r="L69" s="5">
        <f>'[3]Qc, Winter, S1'!L69*Main!$B$8</f>
        <v>3.9193531783168145E-2</v>
      </c>
      <c r="M69" s="5">
        <f>'[3]Qc, Winter, S1'!M69*Main!$B$8</f>
        <v>3.9420654506042138E-2</v>
      </c>
      <c r="N69" s="5">
        <f>'[3]Qc, Winter, S1'!N69*Main!$B$8</f>
        <v>3.8100085902378893E-2</v>
      </c>
      <c r="O69" s="5">
        <f>'[3]Qc, Winter, S1'!O69*Main!$B$8</f>
        <v>3.5575317901074259E-2</v>
      </c>
      <c r="P69" s="5">
        <f>'[3]Qc, Winter, S1'!P69*Main!$B$8</f>
        <v>3.6592872925336459E-2</v>
      </c>
      <c r="Q69" s="5">
        <f>'[3]Qc, Winter, S1'!Q69*Main!$B$8</f>
        <v>3.5601423435497229E-2</v>
      </c>
      <c r="R69" s="5">
        <f>'[3]Qc, Winter, S1'!R69*Main!$B$8</f>
        <v>3.3836225640249948E-2</v>
      </c>
      <c r="S69" s="5">
        <f>'[3]Qc, Winter, S1'!S69*Main!$B$8</f>
        <v>3.2588345708772143E-2</v>
      </c>
      <c r="T69" s="5">
        <f>'[3]Qc, Winter, S1'!T69*Main!$B$8</f>
        <v>3.2343027806518786E-2</v>
      </c>
      <c r="U69" s="5">
        <f>'[3]Qc, Winter, S1'!U69*Main!$B$8</f>
        <v>2.8941812700187062E-2</v>
      </c>
      <c r="V69" s="5">
        <f>'[3]Qc, Winter, S1'!V69*Main!$B$8</f>
        <v>2.5082622868539611E-2</v>
      </c>
      <c r="W69" s="5">
        <f>'[3]Qc, Winter, S1'!W69*Main!$B$8</f>
        <v>2.3112324051736251E-2</v>
      </c>
      <c r="X69" s="5">
        <f>'[3]Qc, Winter, S1'!X69*Main!$B$8</f>
        <v>2.1438598412848248E-2</v>
      </c>
      <c r="Y69" s="5">
        <f>'[3]Qc, Winter, S1'!Y69*Main!$B$8</f>
        <v>1.7802813688971953E-2</v>
      </c>
    </row>
    <row r="70" spans="1:25" x14ac:dyDescent="0.25">
      <c r="A70">
        <v>90</v>
      </c>
      <c r="B70" s="5">
        <f>'[3]Qc, Winter, S1'!B70*Main!$B$8</f>
        <v>1.321673055255411E-2</v>
      </c>
      <c r="C70" s="5">
        <f>'[3]Qc, Winter, S1'!C70*Main!$B$8</f>
        <v>1.2615683889288186E-2</v>
      </c>
      <c r="D70" s="5">
        <f>'[3]Qc, Winter, S1'!D70*Main!$B$8</f>
        <v>1.3456537514842349E-2</v>
      </c>
      <c r="E70" s="5">
        <f>'[3]Qc, Winter, S1'!E70*Main!$B$8</f>
        <v>1.287370208403125E-2</v>
      </c>
      <c r="F70" s="5">
        <f>'[3]Qc, Winter, S1'!F70*Main!$B$8</f>
        <v>1.1974455916168456E-2</v>
      </c>
      <c r="G70" s="5">
        <f>'[3]Qc, Winter, S1'!G70*Main!$B$8</f>
        <v>1.1584609288238677E-2</v>
      </c>
      <c r="H70" s="5">
        <f>'[3]Qc, Winter, S1'!H70*Main!$B$8</f>
        <v>1.1261199525772958E-2</v>
      </c>
      <c r="I70" s="5">
        <f>'[3]Qc, Winter, S1'!I70*Main!$B$8</f>
        <v>1.2607060154049169E-2</v>
      </c>
      <c r="J70" s="5">
        <f>'[3]Qc, Winter, S1'!J70*Main!$B$8</f>
        <v>1.4130740121828553E-2</v>
      </c>
      <c r="K70" s="5">
        <f>'[3]Qc, Winter, S1'!K70*Main!$B$8</f>
        <v>1.4699209551463133E-2</v>
      </c>
      <c r="L70" s="5">
        <f>'[3]Qc, Winter, S1'!L70*Main!$B$8</f>
        <v>1.4729380325141147E-2</v>
      </c>
      <c r="M70" s="5">
        <f>'[3]Qc, Winter, S1'!M70*Main!$B$8</f>
        <v>1.5233147891849413E-2</v>
      </c>
      <c r="N70" s="5">
        <f>'[3]Qc, Winter, S1'!N70*Main!$B$8</f>
        <v>1.5855215884205215E-2</v>
      </c>
      <c r="O70" s="5">
        <f>'[3]Qc, Winter, S1'!O70*Main!$B$8</f>
        <v>1.3523294171428482E-2</v>
      </c>
      <c r="P70" s="5">
        <f>'[3]Qc, Winter, S1'!P70*Main!$B$8</f>
        <v>1.3070415777869757E-2</v>
      </c>
      <c r="Q70" s="5">
        <f>'[3]Qc, Winter, S1'!Q70*Main!$B$8</f>
        <v>1.2986097865150592E-2</v>
      </c>
      <c r="R70" s="5">
        <f>'[3]Qc, Winter, S1'!R70*Main!$B$8</f>
        <v>1.2935532987223443E-2</v>
      </c>
      <c r="S70" s="5">
        <f>'[3]Qc, Winter, S1'!S70*Main!$B$8</f>
        <v>1.3875525556294448E-2</v>
      </c>
      <c r="T70" s="5">
        <f>'[3]Qc, Winter, S1'!T70*Main!$B$8</f>
        <v>1.6520112327010419E-2</v>
      </c>
      <c r="U70" s="5">
        <f>'[3]Qc, Winter, S1'!U70*Main!$B$8</f>
        <v>2.1632712316889301E-2</v>
      </c>
      <c r="V70" s="5">
        <f>'[3]Qc, Winter, S1'!V70*Main!$B$8</f>
        <v>2.4378164602907992E-2</v>
      </c>
      <c r="W70" s="5">
        <f>'[3]Qc, Winter, S1'!W70*Main!$B$8</f>
        <v>2.385880880698241E-2</v>
      </c>
      <c r="X70" s="5">
        <f>'[3]Qc, Winter, S1'!X70*Main!$B$8</f>
        <v>1.990522989432043E-2</v>
      </c>
      <c r="Y70" s="5">
        <f>'[3]Qc, Winter, S1'!Y70*Main!$B$8</f>
        <v>1.5379277420972257E-2</v>
      </c>
    </row>
    <row r="71" spans="1:25" x14ac:dyDescent="0.25">
      <c r="A71">
        <v>89</v>
      </c>
      <c r="B71" s="5">
        <f>'[3]Qc, Winter, S1'!B71*Main!$B$8</f>
        <v>1.2874762741909615E-2</v>
      </c>
      <c r="C71" s="5">
        <f>'[3]Qc, Winter, S1'!C71*Main!$B$8</f>
        <v>1.145376829242784E-2</v>
      </c>
      <c r="D71" s="5">
        <f>'[3]Qc, Winter, S1'!D71*Main!$B$8</f>
        <v>1.1319502448034377E-2</v>
      </c>
      <c r="E71" s="5">
        <f>'[3]Qc, Winter, S1'!E71*Main!$B$8</f>
        <v>1.0050106544860752E-2</v>
      </c>
      <c r="F71" s="5">
        <f>'[3]Qc, Winter, S1'!F71*Main!$B$8</f>
        <v>9.9185223724986005E-3</v>
      </c>
      <c r="G71" s="5">
        <f>'[3]Qc, Winter, S1'!G71*Main!$B$8</f>
        <v>1.0400967297355158E-2</v>
      </c>
      <c r="H71" s="5">
        <f>'[3]Qc, Winter, S1'!H71*Main!$B$8</f>
        <v>9.899624784450228E-3</v>
      </c>
      <c r="I71" s="5">
        <f>'[3]Qc, Winter, S1'!I71*Main!$B$8</f>
        <v>1.0661601219481393E-2</v>
      </c>
      <c r="J71" s="5">
        <f>'[3]Qc, Winter, S1'!J71*Main!$B$8</f>
        <v>1.1471180335801849E-2</v>
      </c>
      <c r="K71" s="5">
        <f>'[3]Qc, Winter, S1'!K71*Main!$B$8</f>
        <v>1.2905642738151979E-2</v>
      </c>
      <c r="L71" s="5">
        <f>'[3]Qc, Winter, S1'!L71*Main!$B$8</f>
        <v>1.3266218373058174E-2</v>
      </c>
      <c r="M71" s="5">
        <f>'[3]Qc, Winter, S1'!M71*Main!$B$8</f>
        <v>1.2868506777557158E-2</v>
      </c>
      <c r="N71" s="5">
        <f>'[3]Qc, Winter, S1'!N71*Main!$B$8</f>
        <v>1.4190031751853115E-2</v>
      </c>
      <c r="O71" s="5">
        <f>'[3]Qc, Winter, S1'!O71*Main!$B$8</f>
        <v>1.4864033868630607E-2</v>
      </c>
      <c r="P71" s="5">
        <f>'[3]Qc, Winter, S1'!P71*Main!$B$8</f>
        <v>1.3811511550328448E-2</v>
      </c>
      <c r="Q71" s="5">
        <f>'[3]Qc, Winter, S1'!Q71*Main!$B$8</f>
        <v>1.295485696343459E-2</v>
      </c>
      <c r="R71" s="5">
        <f>'[3]Qc, Winter, S1'!R71*Main!$B$8</f>
        <v>1.2974442639422781E-2</v>
      </c>
      <c r="S71" s="5">
        <f>'[3]Qc, Winter, S1'!S71*Main!$B$8</f>
        <v>1.532821270340034E-2</v>
      </c>
      <c r="T71" s="5">
        <f>'[3]Qc, Winter, S1'!T71*Main!$B$8</f>
        <v>2.0262038599999869E-2</v>
      </c>
      <c r="U71" s="5">
        <f>'[3]Qc, Winter, S1'!U71*Main!$B$8</f>
        <v>2.4528524290651114E-2</v>
      </c>
      <c r="V71" s="5">
        <f>'[3]Qc, Winter, S1'!V71*Main!$B$8</f>
        <v>2.5973357557201912E-2</v>
      </c>
      <c r="W71" s="5">
        <f>'[3]Qc, Winter, S1'!W71*Main!$B$8</f>
        <v>2.4535075331318813E-2</v>
      </c>
      <c r="X71" s="5">
        <f>'[3]Qc, Winter, S1'!X71*Main!$B$8</f>
        <v>2.0777195073068841E-2</v>
      </c>
      <c r="Y71" s="5">
        <f>'[3]Qc, Winter, S1'!Y71*Main!$B$8</f>
        <v>1.6538213382242258E-2</v>
      </c>
    </row>
    <row r="72" spans="1:25" x14ac:dyDescent="0.25">
      <c r="A72">
        <v>19</v>
      </c>
      <c r="B72" s="5">
        <f>'[3]Qc, Winter, S1'!B72*Main!$B$8</f>
        <v>1.1133664424100629E-2</v>
      </c>
      <c r="C72" s="5">
        <f>'[3]Qc, Winter, S1'!C72*Main!$B$8</f>
        <v>1.1038713947403751E-2</v>
      </c>
      <c r="D72" s="5">
        <f>'[3]Qc, Winter, S1'!D72*Main!$B$8</f>
        <v>9.8385834846894792E-3</v>
      </c>
      <c r="E72" s="5">
        <f>'[3]Qc, Winter, S1'!E72*Main!$B$8</f>
        <v>9.5466956105053138E-3</v>
      </c>
      <c r="F72" s="5">
        <f>'[3]Qc, Winter, S1'!F72*Main!$B$8</f>
        <v>9.4746078314972455E-3</v>
      </c>
      <c r="G72" s="5">
        <f>'[3]Qc, Winter, S1'!G72*Main!$B$8</f>
        <v>9.3753642542654878E-3</v>
      </c>
      <c r="H72" s="5">
        <f>'[3]Qc, Winter, S1'!H72*Main!$B$8</f>
        <v>9.6114293486030591E-3</v>
      </c>
      <c r="I72" s="5">
        <f>'[3]Qc, Winter, S1'!I72*Main!$B$8</f>
        <v>1.0651832518845375E-2</v>
      </c>
      <c r="J72" s="5">
        <f>'[3]Qc, Winter, S1'!J72*Main!$B$8</f>
        <v>1.2760125997650931E-2</v>
      </c>
      <c r="K72" s="5">
        <f>'[3]Qc, Winter, S1'!K72*Main!$B$8</f>
        <v>1.6977026971896545E-2</v>
      </c>
      <c r="L72" s="5">
        <f>'[3]Qc, Winter, S1'!L72*Main!$B$8</f>
        <v>2.0169590901709129E-2</v>
      </c>
      <c r="M72" s="5">
        <f>'[3]Qc, Winter, S1'!M72*Main!$B$8</f>
        <v>2.1444205786755925E-2</v>
      </c>
      <c r="N72" s="5">
        <f>'[3]Qc, Winter, S1'!N72*Main!$B$8</f>
        <v>2.0992555049256321E-2</v>
      </c>
      <c r="O72" s="5">
        <f>'[3]Qc, Winter, S1'!O72*Main!$B$8</f>
        <v>1.9287599480178712E-2</v>
      </c>
      <c r="P72" s="5">
        <f>'[3]Qc, Winter, S1'!P72*Main!$B$8</f>
        <v>1.8547598319585339E-2</v>
      </c>
      <c r="Q72" s="5">
        <f>'[3]Qc, Winter, S1'!Q72*Main!$B$8</f>
        <v>1.7588544051528991E-2</v>
      </c>
      <c r="R72" s="5">
        <f>'[3]Qc, Winter, S1'!R72*Main!$B$8</f>
        <v>1.6988972307880285E-2</v>
      </c>
      <c r="S72" s="5">
        <f>'[3]Qc, Winter, S1'!S72*Main!$B$8</f>
        <v>1.6897226094340544E-2</v>
      </c>
      <c r="T72" s="5">
        <f>'[3]Qc, Winter, S1'!T72*Main!$B$8</f>
        <v>1.4738767101168743E-2</v>
      </c>
      <c r="U72" s="5">
        <f>'[3]Qc, Winter, S1'!U72*Main!$B$8</f>
        <v>1.2952581815328783E-2</v>
      </c>
      <c r="V72" s="5">
        <f>'[3]Qc, Winter, S1'!V72*Main!$B$8</f>
        <v>1.3099134152432105E-2</v>
      </c>
      <c r="W72" s="5">
        <f>'[3]Qc, Winter, S1'!W72*Main!$B$8</f>
        <v>1.2668737802341035E-2</v>
      </c>
      <c r="X72" s="5">
        <f>'[3]Qc, Winter, S1'!X72*Main!$B$8</f>
        <v>1.1337411674788869E-2</v>
      </c>
      <c r="Y72" s="5">
        <f>'[3]Qc, Winter, S1'!Y72*Main!$B$8</f>
        <v>1.0115998414187177E-2</v>
      </c>
    </row>
    <row r="73" spans="1:25" x14ac:dyDescent="0.25">
      <c r="A73">
        <v>21</v>
      </c>
      <c r="B73" s="5">
        <f>'[3]Qc, Winter, S1'!B73*Main!$B$8</f>
        <v>9.9533757936435159E-3</v>
      </c>
      <c r="C73" s="5">
        <f>'[3]Qc, Winter, S1'!C73*Main!$B$8</f>
        <v>6.6357612931839966E-3</v>
      </c>
      <c r="D73" s="5">
        <f>'[3]Qc, Winter, S1'!D73*Main!$B$8</f>
        <v>5.68470515238244E-3</v>
      </c>
      <c r="E73" s="5">
        <f>'[3]Qc, Winter, S1'!E73*Main!$B$8</f>
        <v>6.2250329632739833E-3</v>
      </c>
      <c r="F73" s="5">
        <f>'[3]Qc, Winter, S1'!F73*Main!$B$8</f>
        <v>5.9475284137290689E-3</v>
      </c>
      <c r="G73" s="5">
        <f>'[3]Qc, Winter, S1'!G73*Main!$B$8</f>
        <v>7.6646438987488233E-3</v>
      </c>
      <c r="H73" s="5">
        <f>'[3]Qc, Winter, S1'!H73*Main!$B$8</f>
        <v>9.4249503565481344E-3</v>
      </c>
      <c r="I73" s="5">
        <f>'[3]Qc, Winter, S1'!I73*Main!$B$8</f>
        <v>1.0184706039146479E-2</v>
      </c>
      <c r="J73" s="5">
        <f>'[3]Qc, Winter, S1'!J73*Main!$B$8</f>
        <v>1.1814705872215439E-2</v>
      </c>
      <c r="K73" s="5">
        <f>'[3]Qc, Winter, S1'!K73*Main!$B$8</f>
        <v>1.6787303064291933E-2</v>
      </c>
      <c r="L73" s="5">
        <f>'[3]Qc, Winter, S1'!L73*Main!$B$8</f>
        <v>2.109367371809447E-2</v>
      </c>
      <c r="M73" s="5">
        <f>'[3]Qc, Winter, S1'!M73*Main!$B$8</f>
        <v>2.2962207238940675E-2</v>
      </c>
      <c r="N73" s="5">
        <f>'[3]Qc, Winter, S1'!N73*Main!$B$8</f>
        <v>2.0912803832293485E-2</v>
      </c>
      <c r="O73" s="5">
        <f>'[3]Qc, Winter, S1'!O73*Main!$B$8</f>
        <v>1.8884701355424718E-2</v>
      </c>
      <c r="P73" s="5">
        <f>'[3]Qc, Winter, S1'!P73*Main!$B$8</f>
        <v>1.9021257015122431E-2</v>
      </c>
      <c r="Q73" s="5">
        <f>'[3]Qc, Winter, S1'!Q73*Main!$B$8</f>
        <v>2.1291694524941167E-2</v>
      </c>
      <c r="R73" s="5">
        <f>'[3]Qc, Winter, S1'!R73*Main!$B$8</f>
        <v>2.0182088278705348E-2</v>
      </c>
      <c r="S73" s="5">
        <f>'[3]Qc, Winter, S1'!S73*Main!$B$8</f>
        <v>2.0656111921857376E-2</v>
      </c>
      <c r="T73" s="5">
        <f>'[3]Qc, Winter, S1'!T73*Main!$B$8</f>
        <v>1.9385471385631146E-2</v>
      </c>
      <c r="U73" s="5">
        <f>'[3]Qc, Winter, S1'!U73*Main!$B$8</f>
        <v>1.8475637117344988E-2</v>
      </c>
      <c r="V73" s="5">
        <f>'[3]Qc, Winter, S1'!V73*Main!$B$8</f>
        <v>1.6951281072559943E-2</v>
      </c>
      <c r="W73" s="5">
        <f>'[3]Qc, Winter, S1'!W73*Main!$B$8</f>
        <v>1.2823367839137977E-2</v>
      </c>
      <c r="X73" s="5">
        <f>'[3]Qc, Winter, S1'!X73*Main!$B$8</f>
        <v>1.109772620771928E-2</v>
      </c>
      <c r="Y73" s="5">
        <f>'[3]Qc, Winter, S1'!Y73*Main!$B$8</f>
        <v>1.1737693263731435E-2</v>
      </c>
    </row>
    <row r="74" spans="1:25" x14ac:dyDescent="0.25">
      <c r="A74">
        <v>109</v>
      </c>
      <c r="B74" s="5">
        <f>'[3]Qc, Winter, S1'!B74*Main!$B$8</f>
        <v>1.5677608237416658E-2</v>
      </c>
      <c r="C74" s="5">
        <f>'[3]Qc, Winter, S1'!C74*Main!$B$8</f>
        <v>1.0270774199050594E-2</v>
      </c>
      <c r="D74" s="5">
        <f>'[3]Qc, Winter, S1'!D74*Main!$B$8</f>
        <v>9.374809672478477E-3</v>
      </c>
      <c r="E74" s="5">
        <f>'[3]Qc, Winter, S1'!E74*Main!$B$8</f>
        <v>1.0051582619375487E-2</v>
      </c>
      <c r="F74" s="5">
        <f>'[3]Qc, Winter, S1'!F74*Main!$B$8</f>
        <v>8.9875452799039156E-3</v>
      </c>
      <c r="G74" s="5">
        <f>'[3]Qc, Winter, S1'!G74*Main!$B$8</f>
        <v>9.905920130807969E-3</v>
      </c>
      <c r="H74" s="5">
        <f>'[3]Qc, Winter, S1'!H74*Main!$B$8</f>
        <v>1.1203312944065924E-2</v>
      </c>
      <c r="I74" s="5">
        <f>'[3]Qc, Winter, S1'!I74*Main!$B$8</f>
        <v>1.4530019375217298E-2</v>
      </c>
      <c r="J74" s="5">
        <f>'[3]Qc, Winter, S1'!J74*Main!$B$8</f>
        <v>2.3176590056340166E-2</v>
      </c>
      <c r="K74" s="5">
        <f>'[3]Qc, Winter, S1'!K74*Main!$B$8</f>
        <v>2.9960186777767357E-2</v>
      </c>
      <c r="L74" s="5">
        <f>'[3]Qc, Winter, S1'!L74*Main!$B$8</f>
        <v>3.0071124269793702E-2</v>
      </c>
      <c r="M74" s="5">
        <f>'[3]Qc, Winter, S1'!M74*Main!$B$8</f>
        <v>2.9924697123581076E-2</v>
      </c>
      <c r="N74" s="5">
        <f>'[3]Qc, Winter, S1'!N74*Main!$B$8</f>
        <v>3.0870005108467803E-2</v>
      </c>
      <c r="O74" s="5">
        <f>'[3]Qc, Winter, S1'!O74*Main!$B$8</f>
        <v>2.6608987395594096E-2</v>
      </c>
      <c r="P74" s="5">
        <f>'[3]Qc, Winter, S1'!P74*Main!$B$8</f>
        <v>2.5750813425528669E-2</v>
      </c>
      <c r="Q74" s="5">
        <f>'[3]Qc, Winter, S1'!Q74*Main!$B$8</f>
        <v>2.1466737375327002E-2</v>
      </c>
      <c r="R74" s="5">
        <f>'[3]Qc, Winter, S1'!R74*Main!$B$8</f>
        <v>1.7374645482657804E-2</v>
      </c>
      <c r="S74" s="5">
        <f>'[3]Qc, Winter, S1'!S74*Main!$B$8</f>
        <v>1.6053056527039478E-2</v>
      </c>
      <c r="T74" s="5">
        <f>'[3]Qc, Winter, S1'!T74*Main!$B$8</f>
        <v>1.3143324804501196E-2</v>
      </c>
      <c r="U74" s="5">
        <f>'[3]Qc, Winter, S1'!U74*Main!$B$8</f>
        <v>1.37332103071965E-2</v>
      </c>
      <c r="V74" s="5">
        <f>'[3]Qc, Winter, S1'!V74*Main!$B$8</f>
        <v>1.3188426208751118E-2</v>
      </c>
      <c r="W74" s="5">
        <f>'[3]Qc, Winter, S1'!W74*Main!$B$8</f>
        <v>1.3053569056829651E-2</v>
      </c>
      <c r="X74" s="5">
        <f>'[3]Qc, Winter, S1'!X74*Main!$B$8</f>
        <v>1.4027117288707251E-2</v>
      </c>
      <c r="Y74" s="5">
        <f>'[3]Qc, Winter, S1'!Y74*Main!$B$8</f>
        <v>1.1288094663627367E-2</v>
      </c>
    </row>
    <row r="75" spans="1:25" x14ac:dyDescent="0.25">
      <c r="A75">
        <v>32</v>
      </c>
      <c r="B75" s="5">
        <f>'[3]Qc, Winter, S1'!B75*Main!$B$8</f>
        <v>1.1054909075265533E-2</v>
      </c>
      <c r="C75" s="5">
        <f>'[3]Qc, Winter, S1'!C75*Main!$B$8</f>
        <v>1.0642660438265934E-2</v>
      </c>
      <c r="D75" s="5">
        <f>'[3]Qc, Winter, S1'!D75*Main!$B$8</f>
        <v>9.3458030354962272E-3</v>
      </c>
      <c r="E75" s="5">
        <f>'[3]Qc, Winter, S1'!E75*Main!$B$8</f>
        <v>9.1530253478807663E-3</v>
      </c>
      <c r="F75" s="5">
        <f>'[3]Qc, Winter, S1'!F75*Main!$B$8</f>
        <v>8.9040448036463195E-3</v>
      </c>
      <c r="G75" s="5">
        <f>'[3]Qc, Winter, S1'!G75*Main!$B$8</f>
        <v>8.981221292087789E-3</v>
      </c>
      <c r="H75" s="5">
        <f>'[3]Qc, Winter, S1'!H75*Main!$B$8</f>
        <v>9.0880475799379693E-3</v>
      </c>
      <c r="I75" s="5">
        <f>'[3]Qc, Winter, S1'!I75*Main!$B$8</f>
        <v>9.0064810950600573E-3</v>
      </c>
      <c r="J75" s="5">
        <f>'[3]Qc, Winter, S1'!J75*Main!$B$8</f>
        <v>9.5698754430519183E-3</v>
      </c>
      <c r="K75" s="5">
        <f>'[3]Qc, Winter, S1'!K75*Main!$B$8</f>
        <v>1.1691660781104408E-2</v>
      </c>
      <c r="L75" s="5">
        <f>'[3]Qc, Winter, S1'!L75*Main!$B$8</f>
        <v>1.2865766783201308E-2</v>
      </c>
      <c r="M75" s="5">
        <f>'[3]Qc, Winter, S1'!M75*Main!$B$8</f>
        <v>1.325280296802678E-2</v>
      </c>
      <c r="N75" s="5">
        <f>'[3]Qc, Winter, S1'!N75*Main!$B$8</f>
        <v>1.5723208672883088E-2</v>
      </c>
      <c r="O75" s="5">
        <f>'[3]Qc, Winter, S1'!O75*Main!$B$8</f>
        <v>1.5752481513742693E-2</v>
      </c>
      <c r="P75" s="5">
        <f>'[3]Qc, Winter, S1'!P75*Main!$B$8</f>
        <v>1.453454033703201E-2</v>
      </c>
      <c r="Q75" s="5">
        <f>'[3]Qc, Winter, S1'!Q75*Main!$B$8</f>
        <v>1.3525945007696126E-2</v>
      </c>
      <c r="R75" s="5">
        <f>'[3]Qc, Winter, S1'!R75*Main!$B$8</f>
        <v>1.1849046056904403E-2</v>
      </c>
      <c r="S75" s="5">
        <f>'[3]Qc, Winter, S1'!S75*Main!$B$8</f>
        <v>1.2438558643191908E-2</v>
      </c>
      <c r="T75" s="5">
        <f>'[3]Qc, Winter, S1'!T75*Main!$B$8</f>
        <v>1.3925934638546737E-2</v>
      </c>
      <c r="U75" s="5">
        <f>'[3]Qc, Winter, S1'!U75*Main!$B$8</f>
        <v>1.6394242587555643E-2</v>
      </c>
      <c r="V75" s="5">
        <f>'[3]Qc, Winter, S1'!V75*Main!$B$8</f>
        <v>1.8581915752793245E-2</v>
      </c>
      <c r="W75" s="5">
        <f>'[3]Qc, Winter, S1'!W75*Main!$B$8</f>
        <v>1.8283194927457818E-2</v>
      </c>
      <c r="X75" s="5">
        <f>'[3]Qc, Winter, S1'!X75*Main!$B$8</f>
        <v>1.786206997913253E-2</v>
      </c>
      <c r="Y75" s="5">
        <f>'[3]Qc, Winter, S1'!Y75*Main!$B$8</f>
        <v>1.5655521515368604E-2</v>
      </c>
    </row>
    <row r="76" spans="1:25" x14ac:dyDescent="0.25">
      <c r="A76">
        <v>31</v>
      </c>
      <c r="B76" s="5">
        <f>'[3]Qc, Winter, S1'!B76*Main!$B$8</f>
        <v>1.1577514752800118E-2</v>
      </c>
      <c r="C76" s="5">
        <f>'[3]Qc, Winter, S1'!C76*Main!$B$8</f>
        <v>1.0750005159610884E-2</v>
      </c>
      <c r="D76" s="5">
        <f>'[3]Qc, Winter, S1'!D76*Main!$B$8</f>
        <v>9.6969694893630255E-3</v>
      </c>
      <c r="E76" s="5">
        <f>'[3]Qc, Winter, S1'!E76*Main!$B$8</f>
        <v>9.0449170082984795E-3</v>
      </c>
      <c r="F76" s="5">
        <f>'[3]Qc, Winter, S1'!F76*Main!$B$8</f>
        <v>8.1957260620891779E-3</v>
      </c>
      <c r="G76" s="5">
        <f>'[3]Qc, Winter, S1'!G76*Main!$B$8</f>
        <v>8.0450614814019297E-3</v>
      </c>
      <c r="H76" s="5">
        <f>'[3]Qc, Winter, S1'!H76*Main!$B$8</f>
        <v>7.9916880082065017E-3</v>
      </c>
      <c r="I76" s="5">
        <f>'[3]Qc, Winter, S1'!I76*Main!$B$8</f>
        <v>9.0945685932702636E-3</v>
      </c>
      <c r="J76" s="5">
        <f>'[3]Qc, Winter, S1'!J76*Main!$B$8</f>
        <v>9.5185619605551355E-3</v>
      </c>
      <c r="K76" s="5">
        <f>'[3]Qc, Winter, S1'!K76*Main!$B$8</f>
        <v>1.2013273061076787E-2</v>
      </c>
      <c r="L76" s="5">
        <f>'[3]Qc, Winter, S1'!L76*Main!$B$8</f>
        <v>1.2989178900742807E-2</v>
      </c>
      <c r="M76" s="5">
        <f>'[3]Qc, Winter, S1'!M76*Main!$B$8</f>
        <v>1.3767534438809998E-2</v>
      </c>
      <c r="N76" s="5">
        <f>'[3]Qc, Winter, S1'!N76*Main!$B$8</f>
        <v>1.4559038485092716E-2</v>
      </c>
      <c r="O76" s="5">
        <f>'[3]Qc, Winter, S1'!O76*Main!$B$8</f>
        <v>1.449137049887699E-2</v>
      </c>
      <c r="P76" s="5">
        <f>'[3]Qc, Winter, S1'!P76*Main!$B$8</f>
        <v>1.3452812508395411E-2</v>
      </c>
      <c r="Q76" s="5">
        <f>'[3]Qc, Winter, S1'!Q76*Main!$B$8</f>
        <v>1.2860317861232779E-2</v>
      </c>
      <c r="R76" s="5">
        <f>'[3]Qc, Winter, S1'!R76*Main!$B$8</f>
        <v>1.2762387402476302E-2</v>
      </c>
      <c r="S76" s="5">
        <f>'[3]Qc, Winter, S1'!S76*Main!$B$8</f>
        <v>1.4342814645563546E-2</v>
      </c>
      <c r="T76" s="5">
        <f>'[3]Qc, Winter, S1'!T76*Main!$B$8</f>
        <v>1.7329508623054147E-2</v>
      </c>
      <c r="U76" s="5">
        <f>'[3]Qc, Winter, S1'!U76*Main!$B$8</f>
        <v>1.8934925192115502E-2</v>
      </c>
      <c r="V76" s="5">
        <f>'[3]Qc, Winter, S1'!V76*Main!$B$8</f>
        <v>1.9307499634760406E-2</v>
      </c>
      <c r="W76" s="5">
        <f>'[3]Qc, Winter, S1'!W76*Main!$B$8</f>
        <v>1.935057962188871E-2</v>
      </c>
      <c r="X76" s="5">
        <f>'[3]Qc, Winter, S1'!X76*Main!$B$8</f>
        <v>1.8468605754800534E-2</v>
      </c>
      <c r="Y76" s="5">
        <f>'[3]Qc, Winter, S1'!Y76*Main!$B$8</f>
        <v>1.6645303217705503E-2</v>
      </c>
    </row>
    <row r="77" spans="1:25" x14ac:dyDescent="0.25">
      <c r="A77">
        <v>106</v>
      </c>
      <c r="B77" s="5">
        <f>'[3]Qc, Winter, S1'!B77*Main!$B$8</f>
        <v>1.5238902284210825E-2</v>
      </c>
      <c r="C77" s="5">
        <f>'[3]Qc, Winter, S1'!C77*Main!$B$8</f>
        <v>1.5121703630793206E-2</v>
      </c>
      <c r="D77" s="5">
        <f>'[3]Qc, Winter, S1'!D77*Main!$B$8</f>
        <v>1.5266596264676802E-2</v>
      </c>
      <c r="E77" s="5">
        <f>'[3]Qc, Winter, S1'!E77*Main!$B$8</f>
        <v>1.521165293928837E-2</v>
      </c>
      <c r="F77" s="5">
        <f>'[3]Qc, Winter, S1'!F77*Main!$B$8</f>
        <v>1.399483270610637E-2</v>
      </c>
      <c r="G77" s="5">
        <f>'[3]Qc, Winter, S1'!G77*Main!$B$8</f>
        <v>1.3386735970956234E-2</v>
      </c>
      <c r="H77" s="5">
        <f>'[3]Qc, Winter, S1'!H77*Main!$B$8</f>
        <v>1.4577373407071473E-2</v>
      </c>
      <c r="I77" s="5">
        <f>'[3]Qc, Winter, S1'!I77*Main!$B$8</f>
        <v>1.5177590738431418E-2</v>
      </c>
      <c r="J77" s="5">
        <f>'[3]Qc, Winter, S1'!J77*Main!$B$8</f>
        <v>1.5140057955050225E-2</v>
      </c>
      <c r="K77" s="5">
        <f>'[3]Qc, Winter, S1'!K77*Main!$B$8</f>
        <v>1.5198754928343982E-2</v>
      </c>
      <c r="L77" s="5">
        <f>'[3]Qc, Winter, S1'!L77*Main!$B$8</f>
        <v>1.5136684268427543E-2</v>
      </c>
      <c r="M77" s="5">
        <f>'[3]Qc, Winter, S1'!M77*Main!$B$8</f>
        <v>1.5746312744152668E-2</v>
      </c>
      <c r="N77" s="5">
        <f>'[3]Qc, Winter, S1'!N77*Main!$B$8</f>
        <v>1.6485821571935122E-2</v>
      </c>
      <c r="O77" s="5">
        <f>'[3]Qc, Winter, S1'!O77*Main!$B$8</f>
        <v>1.6024855546564139E-2</v>
      </c>
      <c r="P77" s="5">
        <f>'[3]Qc, Winter, S1'!P77*Main!$B$8</f>
        <v>1.5094682378130088E-2</v>
      </c>
      <c r="Q77" s="5">
        <f>'[3]Qc, Winter, S1'!Q77*Main!$B$8</f>
        <v>1.4000747513732705E-2</v>
      </c>
      <c r="R77" s="5">
        <f>'[3]Qc, Winter, S1'!R77*Main!$B$8</f>
        <v>1.3671140455708324E-2</v>
      </c>
      <c r="S77" s="5">
        <f>'[3]Qc, Winter, S1'!S77*Main!$B$8</f>
        <v>1.5788962878425652E-2</v>
      </c>
      <c r="T77" s="5">
        <f>'[3]Qc, Winter, S1'!T77*Main!$B$8</f>
        <v>1.9520257164886146E-2</v>
      </c>
      <c r="U77" s="5">
        <f>'[3]Qc, Winter, S1'!U77*Main!$B$8</f>
        <v>2.5206992049652318E-2</v>
      </c>
      <c r="V77" s="5">
        <f>'[3]Qc, Winter, S1'!V77*Main!$B$8</f>
        <v>2.8214728606347095E-2</v>
      </c>
      <c r="W77" s="5">
        <f>'[3]Qc, Winter, S1'!W77*Main!$B$8</f>
        <v>2.7956589147364881E-2</v>
      </c>
      <c r="X77" s="5">
        <f>'[3]Qc, Winter, S1'!X77*Main!$B$8</f>
        <v>2.3814720478833207E-2</v>
      </c>
      <c r="Y77" s="5">
        <f>'[3]Qc, Winter, S1'!Y77*Main!$B$8</f>
        <v>1.9478975584169191E-2</v>
      </c>
    </row>
    <row r="78" spans="1:25" x14ac:dyDescent="0.25">
      <c r="A78">
        <v>107</v>
      </c>
      <c r="B78" s="5">
        <f>'[3]Qc, Winter, S1'!B78*Main!$B$8</f>
        <v>1.8232613188026939E-2</v>
      </c>
      <c r="C78" s="5">
        <f>'[3]Qc, Winter, S1'!C78*Main!$B$8</f>
        <v>1.7052132613602725E-2</v>
      </c>
      <c r="D78" s="5">
        <f>'[3]Qc, Winter, S1'!D78*Main!$B$8</f>
        <v>1.5342258566985524E-2</v>
      </c>
      <c r="E78" s="5">
        <f>'[3]Qc, Winter, S1'!E78*Main!$B$8</f>
        <v>1.5242112552835044E-2</v>
      </c>
      <c r="F78" s="5">
        <f>'[3]Qc, Winter, S1'!F78*Main!$B$8</f>
        <v>1.3961227267216849E-2</v>
      </c>
      <c r="G78" s="5">
        <f>'[3]Qc, Winter, S1'!G78*Main!$B$8</f>
        <v>1.3837088372668756E-2</v>
      </c>
      <c r="H78" s="5">
        <f>'[3]Qc, Winter, S1'!H78*Main!$B$8</f>
        <v>1.4326330446853601E-2</v>
      </c>
      <c r="I78" s="5">
        <f>'[3]Qc, Winter, S1'!I78*Main!$B$8</f>
        <v>1.507503699394034E-2</v>
      </c>
      <c r="J78" s="5">
        <f>'[3]Qc, Winter, S1'!J78*Main!$B$8</f>
        <v>1.5253654945075577E-2</v>
      </c>
      <c r="K78" s="5">
        <f>'[3]Qc, Winter, S1'!K78*Main!$B$8</f>
        <v>1.551437894920803E-2</v>
      </c>
      <c r="L78" s="5">
        <f>'[3]Qc, Winter, S1'!L78*Main!$B$8</f>
        <v>1.4839078612133213E-2</v>
      </c>
      <c r="M78" s="5">
        <f>'[3]Qc, Winter, S1'!M78*Main!$B$8</f>
        <v>1.5192951452838152E-2</v>
      </c>
      <c r="N78" s="5">
        <f>'[3]Qc, Winter, S1'!N78*Main!$B$8</f>
        <v>1.4960513660617691E-2</v>
      </c>
      <c r="O78" s="5">
        <f>'[3]Qc, Winter, S1'!O78*Main!$B$8</f>
        <v>1.3540512769468622E-2</v>
      </c>
      <c r="P78" s="5">
        <f>'[3]Qc, Winter, S1'!P78*Main!$B$8</f>
        <v>1.4080423546867268E-2</v>
      </c>
      <c r="Q78" s="5">
        <f>'[3]Qc, Winter, S1'!Q78*Main!$B$8</f>
        <v>1.3821717264184382E-2</v>
      </c>
      <c r="R78" s="5">
        <f>'[3]Qc, Winter, S1'!R78*Main!$B$8</f>
        <v>1.3912013388403494E-2</v>
      </c>
      <c r="S78" s="5">
        <f>'[3]Qc, Winter, S1'!S78*Main!$B$8</f>
        <v>1.5195053481806364E-2</v>
      </c>
      <c r="T78" s="5">
        <f>'[3]Qc, Winter, S1'!T78*Main!$B$8</f>
        <v>1.8706919781070305E-2</v>
      </c>
      <c r="U78" s="5">
        <f>'[3]Qc, Winter, S1'!U78*Main!$B$8</f>
        <v>2.3451057571888204E-2</v>
      </c>
      <c r="V78" s="5">
        <f>'[3]Qc, Winter, S1'!V78*Main!$B$8</f>
        <v>2.6699433194531233E-2</v>
      </c>
      <c r="W78" s="5">
        <f>'[3]Qc, Winter, S1'!W78*Main!$B$8</f>
        <v>2.6687689157184464E-2</v>
      </c>
      <c r="X78" s="5">
        <f>'[3]Qc, Winter, S1'!X78*Main!$B$8</f>
        <v>2.5098710359952939E-2</v>
      </c>
      <c r="Y78" s="5">
        <f>'[3]Qc, Winter, S1'!Y78*Main!$B$8</f>
        <v>2.1463774601240382E-2</v>
      </c>
    </row>
    <row r="79" spans="1:25" x14ac:dyDescent="0.25">
      <c r="A79">
        <v>24</v>
      </c>
      <c r="B79" s="5">
        <f>'[3]Qc, Winter, S1'!B79*Main!$B$8</f>
        <v>4.9446618380297507E-2</v>
      </c>
      <c r="C79" s="5">
        <f>'[3]Qc, Winter, S1'!C79*Main!$B$8</f>
        <v>4.8221020117568403E-2</v>
      </c>
      <c r="D79" s="5">
        <f>'[3]Qc, Winter, S1'!D79*Main!$B$8</f>
        <v>4.132702143009287E-2</v>
      </c>
      <c r="E79" s="5">
        <f>'[3]Qc, Winter, S1'!E79*Main!$B$8</f>
        <v>3.7702765701645921E-2</v>
      </c>
      <c r="F79" s="5">
        <f>'[3]Qc, Winter, S1'!F79*Main!$B$8</f>
        <v>3.6584982550019879E-2</v>
      </c>
      <c r="G79" s="5">
        <f>'[3]Qc, Winter, S1'!G79*Main!$B$8</f>
        <v>3.7683287662106192E-2</v>
      </c>
      <c r="H79" s="5">
        <f>'[3]Qc, Winter, S1'!H79*Main!$B$8</f>
        <v>3.8174653130863281E-2</v>
      </c>
      <c r="I79" s="5">
        <f>'[3]Qc, Winter, S1'!I79*Main!$B$8</f>
        <v>4.2099757467828458E-2</v>
      </c>
      <c r="J79" s="5">
        <f>'[3]Qc, Winter, S1'!J79*Main!$B$8</f>
        <v>5.6668631984082354E-2</v>
      </c>
      <c r="K79" s="5">
        <f>'[3]Qc, Winter, S1'!K79*Main!$B$8</f>
        <v>7.2931233578318086E-2</v>
      </c>
      <c r="L79" s="5">
        <f>'[3]Qc, Winter, S1'!L79*Main!$B$8</f>
        <v>7.7411124234642331E-2</v>
      </c>
      <c r="M79" s="5">
        <f>'[3]Qc, Winter, S1'!M79*Main!$B$8</f>
        <v>8.1000470298435337E-2</v>
      </c>
      <c r="N79" s="5">
        <f>'[3]Qc, Winter, S1'!N79*Main!$B$8</f>
        <v>8.3897855704572463E-2</v>
      </c>
      <c r="O79" s="5">
        <f>'[3]Qc, Winter, S1'!O79*Main!$B$8</f>
        <v>8.1476433707454637E-2</v>
      </c>
      <c r="P79" s="5">
        <f>'[3]Qc, Winter, S1'!P79*Main!$B$8</f>
        <v>8.0820561980305891E-2</v>
      </c>
      <c r="Q79" s="5">
        <f>'[3]Qc, Winter, S1'!Q79*Main!$B$8</f>
        <v>7.4179302220049939E-2</v>
      </c>
      <c r="R79" s="5">
        <f>'[3]Qc, Winter, S1'!R79*Main!$B$8</f>
        <v>7.0760358974894175E-2</v>
      </c>
      <c r="S79" s="5">
        <f>'[3]Qc, Winter, S1'!S79*Main!$B$8</f>
        <v>7.0915264570238348E-2</v>
      </c>
      <c r="T79" s="5">
        <f>'[3]Qc, Winter, S1'!T79*Main!$B$8</f>
        <v>7.565299129396745E-2</v>
      </c>
      <c r="U79" s="5">
        <f>'[3]Qc, Winter, S1'!U79*Main!$B$8</f>
        <v>8.2541483776557678E-2</v>
      </c>
      <c r="V79" s="5">
        <f>'[3]Qc, Winter, S1'!V79*Main!$B$8</f>
        <v>8.8252033918483561E-2</v>
      </c>
      <c r="W79" s="5">
        <f>'[3]Qc, Winter, S1'!W79*Main!$B$8</f>
        <v>8.5741233247733056E-2</v>
      </c>
      <c r="X79" s="5">
        <f>'[3]Qc, Winter, S1'!X79*Main!$B$8</f>
        <v>7.5421488391285901E-2</v>
      </c>
      <c r="Y79" s="5">
        <f>'[3]Qc, Winter, S1'!Y79*Main!$B$8</f>
        <v>6.6436861306424497E-2</v>
      </c>
    </row>
    <row r="80" spans="1:25" x14ac:dyDescent="0.25">
      <c r="A80">
        <v>105</v>
      </c>
      <c r="B80" s="5">
        <f>'[3]Qc, Winter, S1'!B80*Main!$B$8</f>
        <v>1.3466244081992023E-2</v>
      </c>
      <c r="C80" s="5">
        <f>'[3]Qc, Winter, S1'!C80*Main!$B$8</f>
        <v>1.1622800594183288E-2</v>
      </c>
      <c r="D80" s="5">
        <f>'[3]Qc, Winter, S1'!D80*Main!$B$8</f>
        <v>8.3704090464091392E-3</v>
      </c>
      <c r="E80" s="5">
        <f>'[3]Qc, Winter, S1'!E80*Main!$B$8</f>
        <v>8.266567129229116E-3</v>
      </c>
      <c r="F80" s="5">
        <f>'[3]Qc, Winter, S1'!F80*Main!$B$8</f>
        <v>7.9710804788964782E-3</v>
      </c>
      <c r="G80" s="5">
        <f>'[3]Qc, Winter, S1'!G80*Main!$B$8</f>
        <v>8.1421673433322433E-3</v>
      </c>
      <c r="H80" s="5">
        <f>'[3]Qc, Winter, S1'!H80*Main!$B$8</f>
        <v>8.1777363389778472E-3</v>
      </c>
      <c r="I80" s="5">
        <f>'[3]Qc, Winter, S1'!I80*Main!$B$8</f>
        <v>8.164223691575637E-3</v>
      </c>
      <c r="J80" s="5">
        <f>'[3]Qc, Winter, S1'!J80*Main!$B$8</f>
        <v>8.3852807772077514E-3</v>
      </c>
      <c r="K80" s="5">
        <f>'[3]Qc, Winter, S1'!K80*Main!$B$8</f>
        <v>1.0235261562403751E-2</v>
      </c>
      <c r="L80" s="5">
        <f>'[3]Qc, Winter, S1'!L80*Main!$B$8</f>
        <v>1.0856144745398264E-2</v>
      </c>
      <c r="M80" s="5">
        <f>'[3]Qc, Winter, S1'!M80*Main!$B$8</f>
        <v>1.1277855342253729E-2</v>
      </c>
      <c r="N80" s="5">
        <f>'[3]Qc, Winter, S1'!N80*Main!$B$8</f>
        <v>1.2240214465040828E-2</v>
      </c>
      <c r="O80" s="5">
        <f>'[3]Qc, Winter, S1'!O80*Main!$B$8</f>
        <v>1.1920136235438465E-2</v>
      </c>
      <c r="P80" s="5">
        <f>'[3]Qc, Winter, S1'!P80*Main!$B$8</f>
        <v>1.2013016789318069E-2</v>
      </c>
      <c r="Q80" s="5">
        <f>'[3]Qc, Winter, S1'!Q80*Main!$B$8</f>
        <v>1.2342830112038742E-2</v>
      </c>
      <c r="R80" s="5">
        <f>'[3]Qc, Winter, S1'!R80*Main!$B$8</f>
        <v>1.2432255905490068E-2</v>
      </c>
      <c r="S80" s="5">
        <f>'[3]Qc, Winter, S1'!S80*Main!$B$8</f>
        <v>1.4767095928799065E-2</v>
      </c>
      <c r="T80" s="5">
        <f>'[3]Qc, Winter, S1'!T80*Main!$B$8</f>
        <v>1.8747731318498391E-2</v>
      </c>
      <c r="U80" s="5">
        <f>'[3]Qc, Winter, S1'!U80*Main!$B$8</f>
        <v>2.367802438359759E-2</v>
      </c>
      <c r="V80" s="5">
        <f>'[3]Qc, Winter, S1'!V80*Main!$B$8</f>
        <v>2.5402949516597585E-2</v>
      </c>
      <c r="W80" s="5">
        <f>'[3]Qc, Winter, S1'!W80*Main!$B$8</f>
        <v>2.5297660397340722E-2</v>
      </c>
      <c r="X80" s="5">
        <f>'[3]Qc, Winter, S1'!X80*Main!$B$8</f>
        <v>2.2570079803907264E-2</v>
      </c>
      <c r="Y80" s="5">
        <f>'[3]Qc, Winter, S1'!Y80*Main!$B$8</f>
        <v>1.9781214920275767E-2</v>
      </c>
    </row>
    <row r="81" spans="1:25" x14ac:dyDescent="0.25">
      <c r="A81">
        <v>87</v>
      </c>
      <c r="B81" s="5">
        <f>'[3]Qc, Winter, S1'!B81*Main!$B$8</f>
        <v>2.4398560324013649E-2</v>
      </c>
      <c r="C81" s="5">
        <f>'[3]Qc, Winter, S1'!C81*Main!$B$8</f>
        <v>2.3746725079171797E-2</v>
      </c>
      <c r="D81" s="5">
        <f>'[3]Qc, Winter, S1'!D81*Main!$B$8</f>
        <v>1.691298963700073E-2</v>
      </c>
      <c r="E81" s="5">
        <f>'[3]Qc, Winter, S1'!E81*Main!$B$8</f>
        <v>1.4863679777052313E-2</v>
      </c>
      <c r="F81" s="5">
        <f>'[3]Qc, Winter, S1'!F81*Main!$B$8</f>
        <v>1.4665492318494103E-2</v>
      </c>
      <c r="G81" s="5">
        <f>'[3]Qc, Winter, S1'!G81*Main!$B$8</f>
        <v>1.4972172004568799E-2</v>
      </c>
      <c r="H81" s="5">
        <f>'[3]Qc, Winter, S1'!H81*Main!$B$8</f>
        <v>1.3498213146591637E-2</v>
      </c>
      <c r="I81" s="5">
        <f>'[3]Qc, Winter, S1'!I81*Main!$B$8</f>
        <v>1.4069133153264645E-2</v>
      </c>
      <c r="J81" s="5">
        <f>'[3]Qc, Winter, S1'!J81*Main!$B$8</f>
        <v>1.4138951674144237E-2</v>
      </c>
      <c r="K81" s="5">
        <f>'[3]Qc, Winter, S1'!K81*Main!$B$8</f>
        <v>1.7688375471596206E-2</v>
      </c>
      <c r="L81" s="5">
        <f>'[3]Qc, Winter, S1'!L81*Main!$B$8</f>
        <v>1.7967767008191922E-2</v>
      </c>
      <c r="M81" s="5">
        <f>'[3]Qc, Winter, S1'!M81*Main!$B$8</f>
        <v>2.0888795476269165E-2</v>
      </c>
      <c r="N81" s="5">
        <f>'[3]Qc, Winter, S1'!N81*Main!$B$8</f>
        <v>2.317171962253722E-2</v>
      </c>
      <c r="O81" s="5">
        <f>'[3]Qc, Winter, S1'!O81*Main!$B$8</f>
        <v>2.4029589508086785E-2</v>
      </c>
      <c r="P81" s="5">
        <f>'[3]Qc, Winter, S1'!P81*Main!$B$8</f>
        <v>2.3535965868217365E-2</v>
      </c>
      <c r="Q81" s="5">
        <f>'[3]Qc, Winter, S1'!Q81*Main!$B$8</f>
        <v>2.4071042591084807E-2</v>
      </c>
      <c r="R81" s="5">
        <f>'[3]Qc, Winter, S1'!R81*Main!$B$8</f>
        <v>2.5297833170009061E-2</v>
      </c>
      <c r="S81" s="5">
        <f>'[3]Qc, Winter, S1'!S81*Main!$B$8</f>
        <v>2.9784141822807211E-2</v>
      </c>
      <c r="T81" s="5">
        <f>'[3]Qc, Winter, S1'!T81*Main!$B$8</f>
        <v>3.4480229525038264E-2</v>
      </c>
      <c r="U81" s="5">
        <f>'[3]Qc, Winter, S1'!U81*Main!$B$8</f>
        <v>4.5443904468322485E-2</v>
      </c>
      <c r="V81" s="5">
        <f>'[3]Qc, Winter, S1'!V81*Main!$B$8</f>
        <v>5.223001805790551E-2</v>
      </c>
      <c r="W81" s="5">
        <f>'[3]Qc, Winter, S1'!W81*Main!$B$8</f>
        <v>5.0355490387973642E-2</v>
      </c>
      <c r="X81" s="5">
        <f>'[3]Qc, Winter, S1'!X81*Main!$B$8</f>
        <v>4.5004802385268793E-2</v>
      </c>
      <c r="Y81" s="5">
        <f>'[3]Qc, Winter, S1'!Y81*Main!$B$8</f>
        <v>4.1784513061777794E-2</v>
      </c>
    </row>
    <row r="82" spans="1:25" x14ac:dyDescent="0.25">
      <c r="A82">
        <v>42</v>
      </c>
      <c r="B82" s="5">
        <f>'[3]Qc, Winter, S1'!B82*Main!$B$8</f>
        <v>1.2453280930251994E-2</v>
      </c>
      <c r="C82" s="5">
        <f>'[3]Qc, Winter, S1'!C82*Main!$B$8</f>
        <v>1.3576835913191938E-2</v>
      </c>
      <c r="D82" s="5">
        <f>'[3]Qc, Winter, S1'!D82*Main!$B$8</f>
        <v>1.0349144851523233E-2</v>
      </c>
      <c r="E82" s="5">
        <f>'[3]Qc, Winter, S1'!E82*Main!$B$8</f>
        <v>7.9377202247495286E-3</v>
      </c>
      <c r="F82" s="5">
        <f>'[3]Qc, Winter, S1'!F82*Main!$B$8</f>
        <v>9.2404763820701057E-3</v>
      </c>
      <c r="G82" s="5">
        <f>'[3]Qc, Winter, S1'!G82*Main!$B$8</f>
        <v>9.0999326302713904E-3</v>
      </c>
      <c r="H82" s="5">
        <f>'[3]Qc, Winter, S1'!H82*Main!$B$8</f>
        <v>1.0683409380248674E-2</v>
      </c>
      <c r="I82" s="5">
        <f>'[3]Qc, Winter, S1'!I82*Main!$B$8</f>
        <v>1.4414494283789585E-2</v>
      </c>
      <c r="J82" s="5">
        <f>'[3]Qc, Winter, S1'!J82*Main!$B$8</f>
        <v>2.7613146879062172E-2</v>
      </c>
      <c r="K82" s="5">
        <f>'[3]Qc, Winter, S1'!K82*Main!$B$8</f>
        <v>3.5977790792563004E-2</v>
      </c>
      <c r="L82" s="5">
        <f>'[3]Qc, Winter, S1'!L82*Main!$B$8</f>
        <v>4.2449868460855723E-2</v>
      </c>
      <c r="M82" s="5">
        <f>'[3]Qc, Winter, S1'!M82*Main!$B$8</f>
        <v>4.5539286992179968E-2</v>
      </c>
      <c r="N82" s="5">
        <f>'[3]Qc, Winter, S1'!N82*Main!$B$8</f>
        <v>4.4169543314259874E-2</v>
      </c>
      <c r="O82" s="5">
        <f>'[3]Qc, Winter, S1'!O82*Main!$B$8</f>
        <v>3.8846698620269772E-2</v>
      </c>
      <c r="P82" s="5">
        <f>'[3]Qc, Winter, S1'!P82*Main!$B$8</f>
        <v>3.7962800116471788E-2</v>
      </c>
      <c r="Q82" s="5">
        <f>'[3]Qc, Winter, S1'!Q82*Main!$B$8</f>
        <v>3.8649250873570337E-2</v>
      </c>
      <c r="R82" s="5">
        <f>'[3]Qc, Winter, S1'!R82*Main!$B$8</f>
        <v>3.8036969713741535E-2</v>
      </c>
      <c r="S82" s="5">
        <f>'[3]Qc, Winter, S1'!S82*Main!$B$8</f>
        <v>3.658119032853753E-2</v>
      </c>
      <c r="T82" s="5">
        <f>'[3]Qc, Winter, S1'!T82*Main!$B$8</f>
        <v>3.500948741226291E-2</v>
      </c>
      <c r="U82" s="5">
        <f>'[3]Qc, Winter, S1'!U82*Main!$B$8</f>
        <v>3.4415485970311632E-2</v>
      </c>
      <c r="V82" s="5">
        <f>'[3]Qc, Winter, S1'!V82*Main!$B$8</f>
        <v>3.3921065797625688E-2</v>
      </c>
      <c r="W82" s="5">
        <f>'[3]Qc, Winter, S1'!W82*Main!$B$8</f>
        <v>3.1881620379317327E-2</v>
      </c>
      <c r="X82" s="5">
        <f>'[3]Qc, Winter, S1'!X82*Main!$B$8</f>
        <v>2.6341518097031807E-2</v>
      </c>
      <c r="Y82" s="5">
        <f>'[3]Qc, Winter, S1'!Y82*Main!$B$8</f>
        <v>1.4772140867616624E-2</v>
      </c>
    </row>
    <row r="83" spans="1:25" x14ac:dyDescent="0.25">
      <c r="A83">
        <v>43</v>
      </c>
      <c r="B83" s="5">
        <f>'[3]Qc, Winter, S1'!B83*Main!$B$8</f>
        <v>1.595710232891176E-2</v>
      </c>
      <c r="C83" s="5">
        <f>'[3]Qc, Winter, S1'!C83*Main!$B$8</f>
        <v>1.145430832250615E-2</v>
      </c>
      <c r="D83" s="5">
        <f>'[3]Qc, Winter, S1'!D83*Main!$B$8</f>
        <v>5.447727573517764E-3</v>
      </c>
      <c r="E83" s="5">
        <f>'[3]Qc, Winter, S1'!E83*Main!$B$8</f>
        <v>4.812830517599254E-3</v>
      </c>
      <c r="F83" s="5">
        <f>'[3]Qc, Winter, S1'!F83*Main!$B$8</f>
        <v>5.412839389957627E-3</v>
      </c>
      <c r="G83" s="5">
        <f>'[3]Qc, Winter, S1'!G83*Main!$B$8</f>
        <v>5.7081257810610566E-3</v>
      </c>
      <c r="H83" s="5">
        <f>'[3]Qc, Winter, S1'!H83*Main!$B$8</f>
        <v>6.2652058423759236E-3</v>
      </c>
      <c r="I83" s="5">
        <f>'[3]Qc, Winter, S1'!I83*Main!$B$8</f>
        <v>1.0913205228912363E-2</v>
      </c>
      <c r="J83" s="5">
        <f>'[3]Qc, Winter, S1'!J83*Main!$B$8</f>
        <v>2.0264876414175296E-2</v>
      </c>
      <c r="K83" s="5">
        <f>'[3]Qc, Winter, S1'!K83*Main!$B$8</f>
        <v>3.0957947320570538E-2</v>
      </c>
      <c r="L83" s="5">
        <f>'[3]Qc, Winter, S1'!L83*Main!$B$8</f>
        <v>3.4085463611140628E-2</v>
      </c>
      <c r="M83" s="5">
        <f>'[3]Qc, Winter, S1'!M83*Main!$B$8</f>
        <v>3.5267844915896081E-2</v>
      </c>
      <c r="N83" s="5">
        <f>'[3]Qc, Winter, S1'!N83*Main!$B$8</f>
        <v>3.5292020039121665E-2</v>
      </c>
      <c r="O83" s="5">
        <f>'[3]Qc, Winter, S1'!O83*Main!$B$8</f>
        <v>3.5371601832618949E-2</v>
      </c>
      <c r="P83" s="5">
        <f>'[3]Qc, Winter, S1'!P83*Main!$B$8</f>
        <v>3.6524794257564178E-2</v>
      </c>
      <c r="Q83" s="5">
        <f>'[3]Qc, Winter, S1'!Q83*Main!$B$8</f>
        <v>3.8865832846819111E-2</v>
      </c>
      <c r="R83" s="5">
        <f>'[3]Qc, Winter, S1'!R83*Main!$B$8</f>
        <v>3.7972067707075764E-2</v>
      </c>
      <c r="S83" s="5">
        <f>'[3]Qc, Winter, S1'!S83*Main!$B$8</f>
        <v>3.9225680087862189E-2</v>
      </c>
      <c r="T83" s="5">
        <f>'[3]Qc, Winter, S1'!T83*Main!$B$8</f>
        <v>3.9850352374115758E-2</v>
      </c>
      <c r="U83" s="5">
        <f>'[3]Qc, Winter, S1'!U83*Main!$B$8</f>
        <v>4.1802680985575796E-2</v>
      </c>
      <c r="V83" s="5">
        <f>'[3]Qc, Winter, S1'!V83*Main!$B$8</f>
        <v>3.8418048359732594E-2</v>
      </c>
      <c r="W83" s="5">
        <f>'[3]Qc, Winter, S1'!W83*Main!$B$8</f>
        <v>3.2024158754615305E-2</v>
      </c>
      <c r="X83" s="5">
        <f>'[3]Qc, Winter, S1'!X83*Main!$B$8</f>
        <v>3.1069355317844754E-2</v>
      </c>
      <c r="Y83" s="5">
        <f>'[3]Qc, Winter, S1'!Y83*Main!$B$8</f>
        <v>2.2244690316120239E-2</v>
      </c>
    </row>
    <row r="84" spans="1:25" x14ac:dyDescent="0.25">
      <c r="A84">
        <v>55</v>
      </c>
      <c r="B84" s="5">
        <f>'[3]Qc, Winter, S1'!B84*Main!$B$8</f>
        <v>3.6424950595583303E-2</v>
      </c>
      <c r="C84" s="5">
        <f>'[3]Qc, Winter, S1'!C84*Main!$B$8</f>
        <v>2.502843149692361E-2</v>
      </c>
      <c r="D84" s="5">
        <f>'[3]Qc, Winter, S1'!D84*Main!$B$8</f>
        <v>2.1516729655065899E-2</v>
      </c>
      <c r="E84" s="5">
        <f>'[3]Qc, Winter, S1'!E84*Main!$B$8</f>
        <v>2.3397801551770118E-2</v>
      </c>
      <c r="F84" s="5">
        <f>'[3]Qc, Winter, S1'!F84*Main!$B$8</f>
        <v>2.0492344104937214E-2</v>
      </c>
      <c r="G84" s="5">
        <f>'[3]Qc, Winter, S1'!G84*Main!$B$8</f>
        <v>2.3023085236192713E-2</v>
      </c>
      <c r="H84" s="5">
        <f>'[3]Qc, Winter, S1'!H84*Main!$B$8</f>
        <v>3.2292416386221753E-2</v>
      </c>
      <c r="I84" s="5">
        <f>'[3]Qc, Winter, S1'!I84*Main!$B$8</f>
        <v>3.9727838304882412E-2</v>
      </c>
      <c r="J84" s="5">
        <f>'[3]Qc, Winter, S1'!J84*Main!$B$8</f>
        <v>5.5980668311238331E-2</v>
      </c>
      <c r="K84" s="5">
        <f>'[3]Qc, Winter, S1'!K84*Main!$B$8</f>
        <v>7.1067572685580102E-2</v>
      </c>
      <c r="L84" s="5">
        <f>'[3]Qc, Winter, S1'!L84*Main!$B$8</f>
        <v>7.6222360157787203E-2</v>
      </c>
      <c r="M84" s="5">
        <f>'[3]Qc, Winter, S1'!M84*Main!$B$8</f>
        <v>8.3687809758323684E-2</v>
      </c>
      <c r="N84" s="5">
        <f>'[3]Qc, Winter, S1'!N84*Main!$B$8</f>
        <v>8.3245934997314447E-2</v>
      </c>
      <c r="O84" s="5">
        <f>'[3]Qc, Winter, S1'!O84*Main!$B$8</f>
        <v>7.5251030945996139E-2</v>
      </c>
      <c r="P84" s="5">
        <f>'[3]Qc, Winter, S1'!P84*Main!$B$8</f>
        <v>7.3389941201597239E-2</v>
      </c>
      <c r="Q84" s="5">
        <f>'[3]Qc, Winter, S1'!Q84*Main!$B$8</f>
        <v>7.4756409128203971E-2</v>
      </c>
      <c r="R84" s="5">
        <f>'[3]Qc, Winter, S1'!R84*Main!$B$8</f>
        <v>6.7257889383776484E-2</v>
      </c>
      <c r="S84" s="5">
        <f>'[3]Qc, Winter, S1'!S84*Main!$B$8</f>
        <v>6.5799882316754543E-2</v>
      </c>
      <c r="T84" s="5">
        <f>'[3]Qc, Winter, S1'!T84*Main!$B$8</f>
        <v>5.4169936949090766E-2</v>
      </c>
      <c r="U84" s="5">
        <f>'[3]Qc, Winter, S1'!U84*Main!$B$8</f>
        <v>4.7117155097862302E-2</v>
      </c>
      <c r="V84" s="5">
        <f>'[3]Qc, Winter, S1'!V84*Main!$B$8</f>
        <v>4.71827787999856E-2</v>
      </c>
      <c r="W84" s="5">
        <f>'[3]Qc, Winter, S1'!W84*Main!$B$8</f>
        <v>4.7533797195990893E-2</v>
      </c>
      <c r="X84" s="5">
        <f>'[3]Qc, Winter, S1'!X84*Main!$B$8</f>
        <v>4.5870948381905155E-2</v>
      </c>
      <c r="Y84" s="5">
        <f>'[3]Qc, Winter, S1'!Y84*Main!$B$8</f>
        <v>4.1235542113368988E-2</v>
      </c>
    </row>
    <row r="85" spans="1:25" x14ac:dyDescent="0.25">
      <c r="A85">
        <v>56</v>
      </c>
      <c r="B85" s="5">
        <f>'[3]Qc, Winter, S1'!B85*Main!$B$8</f>
        <v>4.8598453560530858E-2</v>
      </c>
      <c r="C85" s="5">
        <f>'[3]Qc, Winter, S1'!C85*Main!$B$8</f>
        <v>4.0867379725703069E-2</v>
      </c>
      <c r="D85" s="5">
        <f>'[3]Qc, Winter, S1'!D85*Main!$B$8</f>
        <v>3.7904526413117513E-2</v>
      </c>
      <c r="E85" s="5">
        <f>'[3]Qc, Winter, S1'!E85*Main!$B$8</f>
        <v>3.5120855219103582E-2</v>
      </c>
      <c r="F85" s="5">
        <f>'[3]Qc, Winter, S1'!F85*Main!$B$8</f>
        <v>3.4984032778079759E-2</v>
      </c>
      <c r="G85" s="5">
        <f>'[3]Qc, Winter, S1'!G85*Main!$B$8</f>
        <v>3.3765584832339213E-2</v>
      </c>
      <c r="H85" s="5">
        <f>'[3]Qc, Winter, S1'!H85*Main!$B$8</f>
        <v>3.7986432437865016E-2</v>
      </c>
      <c r="I85" s="5">
        <f>'[3]Qc, Winter, S1'!I85*Main!$B$8</f>
        <v>5.3265063543083017E-2</v>
      </c>
      <c r="J85" s="5">
        <f>'[3]Qc, Winter, S1'!J85*Main!$B$8</f>
        <v>6.9884068820439446E-2</v>
      </c>
      <c r="K85" s="5">
        <f>'[3]Qc, Winter, S1'!K85*Main!$B$8</f>
        <v>8.4561322499743061E-2</v>
      </c>
      <c r="L85" s="5">
        <f>'[3]Qc, Winter, S1'!L85*Main!$B$8</f>
        <v>8.6098820354338024E-2</v>
      </c>
      <c r="M85" s="5">
        <f>'[3]Qc, Winter, S1'!M85*Main!$B$8</f>
        <v>8.908797946057577E-2</v>
      </c>
      <c r="N85" s="5">
        <f>'[3]Qc, Winter, S1'!N85*Main!$B$8</f>
        <v>8.3910307694096298E-2</v>
      </c>
      <c r="O85" s="5">
        <f>'[3]Qc, Winter, S1'!O85*Main!$B$8</f>
        <v>7.3547751017723983E-2</v>
      </c>
      <c r="P85" s="5">
        <f>'[3]Qc, Winter, S1'!P85*Main!$B$8</f>
        <v>7.3564723160634282E-2</v>
      </c>
      <c r="Q85" s="5">
        <f>'[3]Qc, Winter, S1'!Q85*Main!$B$8</f>
        <v>7.5780041223193456E-2</v>
      </c>
      <c r="R85" s="5">
        <f>'[3]Qc, Winter, S1'!R85*Main!$B$8</f>
        <v>7.3872611677938599E-2</v>
      </c>
      <c r="S85" s="5">
        <f>'[3]Qc, Winter, S1'!S85*Main!$B$8</f>
        <v>7.272379573712888E-2</v>
      </c>
      <c r="T85" s="5">
        <f>'[3]Qc, Winter, S1'!T85*Main!$B$8</f>
        <v>6.5639860987375107E-2</v>
      </c>
      <c r="U85" s="5">
        <f>'[3]Qc, Winter, S1'!U85*Main!$B$8</f>
        <v>6.3628556610361042E-2</v>
      </c>
      <c r="V85" s="5">
        <f>'[3]Qc, Winter, S1'!V85*Main!$B$8</f>
        <v>5.3303828140154406E-2</v>
      </c>
      <c r="W85" s="5">
        <f>'[3]Qc, Winter, S1'!W85*Main!$B$8</f>
        <v>4.8906219658698506E-2</v>
      </c>
      <c r="X85" s="5">
        <f>'[3]Qc, Winter, S1'!X85*Main!$B$8</f>
        <v>4.1104744657194478E-2</v>
      </c>
      <c r="Y85" s="5">
        <f>'[3]Qc, Winter, S1'!Y85*Main!$B$8</f>
        <v>4.2072344127458784E-2</v>
      </c>
    </row>
    <row r="86" spans="1:25" x14ac:dyDescent="0.25">
      <c r="A86">
        <v>30</v>
      </c>
      <c r="B86" s="5">
        <f>'[3]Qc, Winter, S1'!B86*Main!$B$8</f>
        <v>3.616950770681034E-3</v>
      </c>
      <c r="C86" s="5">
        <f>'[3]Qc, Winter, S1'!C86*Main!$B$8</f>
        <v>3.3779589350593341E-3</v>
      </c>
      <c r="D86" s="5">
        <f>'[3]Qc, Winter, S1'!D86*Main!$B$8</f>
        <v>3.3006786213312083E-3</v>
      </c>
      <c r="E86" s="5">
        <f>'[3]Qc, Winter, S1'!E86*Main!$B$8</f>
        <v>3.4108665848699036E-3</v>
      </c>
      <c r="F86" s="5">
        <f>'[3]Qc, Winter, S1'!F86*Main!$B$8</f>
        <v>3.2016525113016435E-3</v>
      </c>
      <c r="G86" s="5">
        <f>'[3]Qc, Winter, S1'!G86*Main!$B$8</f>
        <v>3.667740853623733E-3</v>
      </c>
      <c r="H86" s="5">
        <f>'[3]Qc, Winter, S1'!H86*Main!$B$8</f>
        <v>4.3149812232098714E-3</v>
      </c>
      <c r="I86" s="5">
        <f>'[3]Qc, Winter, S1'!I86*Main!$B$8</f>
        <v>4.7560786227013319E-3</v>
      </c>
      <c r="J86" s="5">
        <f>'[3]Qc, Winter, S1'!J86*Main!$B$8</f>
        <v>5.9914202938108653E-3</v>
      </c>
      <c r="K86" s="5">
        <f>'[3]Qc, Winter, S1'!K86*Main!$B$8</f>
        <v>7.1149566829008058E-3</v>
      </c>
      <c r="L86" s="5">
        <f>'[3]Qc, Winter, S1'!L86*Main!$B$8</f>
        <v>7.9465160397183734E-3</v>
      </c>
      <c r="M86" s="5">
        <f>'[3]Qc, Winter, S1'!M86*Main!$B$8</f>
        <v>7.9261802577937773E-3</v>
      </c>
      <c r="N86" s="5">
        <f>'[3]Qc, Winter, S1'!N86*Main!$B$8</f>
        <v>7.1723094709761123E-3</v>
      </c>
      <c r="O86" s="5">
        <f>'[3]Qc, Winter, S1'!O86*Main!$B$8</f>
        <v>5.7663355030929684E-3</v>
      </c>
      <c r="P86" s="5">
        <f>'[3]Qc, Winter, S1'!P86*Main!$B$8</f>
        <v>6.661132197297269E-3</v>
      </c>
      <c r="Q86" s="5">
        <f>'[3]Qc, Winter, S1'!Q86*Main!$B$8</f>
        <v>6.5114596735759527E-3</v>
      </c>
      <c r="R86" s="5">
        <f>'[3]Qc, Winter, S1'!R86*Main!$B$8</f>
        <v>6.0491969292744115E-3</v>
      </c>
      <c r="S86" s="5">
        <f>'[3]Qc, Winter, S1'!S86*Main!$B$8</f>
        <v>6.030126453067948E-3</v>
      </c>
      <c r="T86" s="5">
        <f>'[3]Qc, Winter, S1'!T86*Main!$B$8</f>
        <v>5.3482289949145518E-3</v>
      </c>
      <c r="U86" s="5">
        <f>'[3]Qc, Winter, S1'!U86*Main!$B$8</f>
        <v>4.4105002559536996E-3</v>
      </c>
      <c r="V86" s="5">
        <f>'[3]Qc, Winter, S1'!V86*Main!$B$8</f>
        <v>3.8602204621904076E-3</v>
      </c>
      <c r="W86" s="5">
        <f>'[3]Qc, Winter, S1'!W86*Main!$B$8</f>
        <v>3.806498325435009E-3</v>
      </c>
      <c r="X86" s="5">
        <f>'[3]Qc, Winter, S1'!X86*Main!$B$8</f>
        <v>3.9170562026479639E-3</v>
      </c>
      <c r="Y86" s="5">
        <f>'[3]Qc, Winter, S1'!Y86*Main!$B$8</f>
        <v>3.8833825093152721E-3</v>
      </c>
    </row>
    <row r="87" spans="1:25" x14ac:dyDescent="0.25">
      <c r="A87">
        <v>29</v>
      </c>
      <c r="B87" s="5">
        <f>'[3]Qc, Winter, S1'!B87*Main!$B$8</f>
        <v>3.3380181903580356E-3</v>
      </c>
      <c r="C87" s="5">
        <f>'[3]Qc, Winter, S1'!C87*Main!$B$8</f>
        <v>3.2783982229697807E-3</v>
      </c>
      <c r="D87" s="5">
        <f>'[3]Qc, Winter, S1'!D87*Main!$B$8</f>
        <v>2.6831250078742787E-3</v>
      </c>
      <c r="E87" s="5">
        <f>'[3]Qc, Winter, S1'!E87*Main!$B$8</f>
        <v>2.6591613463838103E-3</v>
      </c>
      <c r="F87" s="5">
        <f>'[3]Qc, Winter, S1'!F87*Main!$B$8</f>
        <v>2.6640474867929689E-3</v>
      </c>
      <c r="G87" s="5">
        <f>'[3]Qc, Winter, S1'!G87*Main!$B$8</f>
        <v>2.8592177755915747E-3</v>
      </c>
      <c r="H87" s="5">
        <f>'[3]Qc, Winter, S1'!H87*Main!$B$8</f>
        <v>3.294329110279986E-3</v>
      </c>
      <c r="I87" s="5">
        <f>'[3]Qc, Winter, S1'!I87*Main!$B$8</f>
        <v>4.7300542775737123E-3</v>
      </c>
      <c r="J87" s="5">
        <f>'[3]Qc, Winter, S1'!J87*Main!$B$8</f>
        <v>6.619041379891109E-3</v>
      </c>
      <c r="K87" s="5">
        <f>'[3]Qc, Winter, S1'!K87*Main!$B$8</f>
        <v>7.3385208200598649E-3</v>
      </c>
      <c r="L87" s="5">
        <f>'[3]Qc, Winter, S1'!L87*Main!$B$8</f>
        <v>7.4210570723816571E-3</v>
      </c>
      <c r="M87" s="5">
        <f>'[3]Qc, Winter, S1'!M87*Main!$B$8</f>
        <v>7.374697869247453E-3</v>
      </c>
      <c r="N87" s="5">
        <f>'[3]Qc, Winter, S1'!N87*Main!$B$8</f>
        <v>6.5318948921766458E-3</v>
      </c>
      <c r="O87" s="5">
        <f>'[3]Qc, Winter, S1'!O87*Main!$B$8</f>
        <v>5.7599494972802512E-3</v>
      </c>
      <c r="P87" s="5">
        <f>'[3]Qc, Winter, S1'!P87*Main!$B$8</f>
        <v>6.2230832652880839E-3</v>
      </c>
      <c r="Q87" s="5">
        <f>'[3]Qc, Winter, S1'!Q87*Main!$B$8</f>
        <v>6.1471851329066721E-3</v>
      </c>
      <c r="R87" s="5">
        <f>'[3]Qc, Winter, S1'!R87*Main!$B$8</f>
        <v>6.2665978403515224E-3</v>
      </c>
      <c r="S87" s="5">
        <f>'[3]Qc, Winter, S1'!S87*Main!$B$8</f>
        <v>6.2475517324826358E-3</v>
      </c>
      <c r="T87" s="5">
        <f>'[3]Qc, Winter, S1'!T87*Main!$B$8</f>
        <v>6.1724024356503643E-3</v>
      </c>
      <c r="U87" s="5">
        <f>'[3]Qc, Winter, S1'!U87*Main!$B$8</f>
        <v>5.1098036365242712E-3</v>
      </c>
      <c r="V87" s="5">
        <f>'[3]Qc, Winter, S1'!V87*Main!$B$8</f>
        <v>5.1169934510078719E-3</v>
      </c>
      <c r="W87" s="5">
        <f>'[3]Qc, Winter, S1'!W87*Main!$B$8</f>
        <v>4.9670625767123076E-3</v>
      </c>
      <c r="X87" s="5">
        <f>'[3]Qc, Winter, S1'!X87*Main!$B$8</f>
        <v>4.5983542689907444E-3</v>
      </c>
      <c r="Y87" s="5">
        <f>'[3]Qc, Winter, S1'!Y87*Main!$B$8</f>
        <v>4.2057475514883473E-3</v>
      </c>
    </row>
    <row r="88" spans="1:25" x14ac:dyDescent="0.25">
      <c r="A88">
        <v>82</v>
      </c>
      <c r="B88" s="5">
        <f>'[3]Qc, Winter, S1'!B88*Main!$B$8</f>
        <v>2.8248286925417972E-2</v>
      </c>
      <c r="C88" s="5">
        <f>'[3]Qc, Winter, S1'!C88*Main!$B$8</f>
        <v>2.3954527175037439E-2</v>
      </c>
      <c r="D88" s="5">
        <f>'[3]Qc, Winter, S1'!D88*Main!$B$8</f>
        <v>2.1648602089847951E-2</v>
      </c>
      <c r="E88" s="5">
        <f>'[3]Qc, Winter, S1'!E88*Main!$B$8</f>
        <v>2.0638601943174042E-2</v>
      </c>
      <c r="F88" s="5">
        <f>'[3]Qc, Winter, S1'!F88*Main!$B$8</f>
        <v>2.1455094276023101E-2</v>
      </c>
      <c r="G88" s="5">
        <f>'[3]Qc, Winter, S1'!G88*Main!$B$8</f>
        <v>2.1052659034193382E-2</v>
      </c>
      <c r="H88" s="5">
        <f>'[3]Qc, Winter, S1'!H88*Main!$B$8</f>
        <v>1.9959204953631755E-2</v>
      </c>
      <c r="I88" s="5">
        <f>'[3]Qc, Winter, S1'!I88*Main!$B$8</f>
        <v>2.0340725116943039E-2</v>
      </c>
      <c r="J88" s="5">
        <f>'[3]Qc, Winter, S1'!J88*Main!$B$8</f>
        <v>2.1641159583787928E-2</v>
      </c>
      <c r="K88" s="5">
        <f>'[3]Qc, Winter, S1'!K88*Main!$B$8</f>
        <v>3.0242339558833209E-2</v>
      </c>
      <c r="L88" s="5">
        <f>'[3]Qc, Winter, S1'!L88*Main!$B$8</f>
        <v>3.3730345444444573E-2</v>
      </c>
      <c r="M88" s="5">
        <f>'[3]Qc, Winter, S1'!M88*Main!$B$8</f>
        <v>3.6038419678420919E-2</v>
      </c>
      <c r="N88" s="5">
        <f>'[3]Qc, Winter, S1'!N88*Main!$B$8</f>
        <v>3.6847906980388874E-2</v>
      </c>
      <c r="O88" s="5">
        <f>'[3]Qc, Winter, S1'!O88*Main!$B$8</f>
        <v>3.7366116540530188E-2</v>
      </c>
      <c r="P88" s="5">
        <f>'[3]Qc, Winter, S1'!P88*Main!$B$8</f>
        <v>3.7610264300620699E-2</v>
      </c>
      <c r="Q88" s="5">
        <f>'[3]Qc, Winter, S1'!Q88*Main!$B$8</f>
        <v>3.7449871094241222E-2</v>
      </c>
      <c r="R88" s="5">
        <f>'[3]Qc, Winter, S1'!R88*Main!$B$8</f>
        <v>3.5755309718294104E-2</v>
      </c>
      <c r="S88" s="5">
        <f>'[3]Qc, Winter, S1'!S88*Main!$B$8</f>
        <v>3.7598792126149111E-2</v>
      </c>
      <c r="T88" s="5">
        <f>'[3]Qc, Winter, S1'!T88*Main!$B$8</f>
        <v>4.2256159232904142E-2</v>
      </c>
      <c r="U88" s="5">
        <f>'[3]Qc, Winter, S1'!U88*Main!$B$8</f>
        <v>4.9836830648780722E-2</v>
      </c>
      <c r="V88" s="5">
        <f>'[3]Qc, Winter, S1'!V88*Main!$B$8</f>
        <v>5.2332176596466731E-2</v>
      </c>
      <c r="W88" s="5">
        <f>'[3]Qc, Winter, S1'!W88*Main!$B$8</f>
        <v>4.900144546296311E-2</v>
      </c>
      <c r="X88" s="5">
        <f>'[3]Qc, Winter, S1'!X88*Main!$B$8</f>
        <v>4.4273897428488078E-2</v>
      </c>
      <c r="Y88" s="5">
        <f>'[3]Qc, Winter, S1'!Y88*Main!$B$8</f>
        <v>3.822868223937833E-2</v>
      </c>
    </row>
    <row r="89" spans="1:25" x14ac:dyDescent="0.25">
      <c r="A89">
        <v>83</v>
      </c>
      <c r="B89" s="5">
        <f>'[3]Qc, Winter, S1'!B89*Main!$B$8</f>
        <v>2.9626654454066828E-2</v>
      </c>
      <c r="C89" s="5">
        <f>'[3]Qc, Winter, S1'!C89*Main!$B$8</f>
        <v>2.6596814775779274E-2</v>
      </c>
      <c r="D89" s="5">
        <f>'[3]Qc, Winter, S1'!D89*Main!$B$8</f>
        <v>2.5153854637509087E-2</v>
      </c>
      <c r="E89" s="5">
        <f>'[3]Qc, Winter, S1'!E89*Main!$B$8</f>
        <v>2.2750156737074007E-2</v>
      </c>
      <c r="F89" s="5">
        <f>'[3]Qc, Winter, S1'!F89*Main!$B$8</f>
        <v>2.1853590277916741E-2</v>
      </c>
      <c r="G89" s="5">
        <f>'[3]Qc, Winter, S1'!G89*Main!$B$8</f>
        <v>2.0565121588741617E-2</v>
      </c>
      <c r="H89" s="5">
        <f>'[3]Qc, Winter, S1'!H89*Main!$B$8</f>
        <v>1.9631266029578962E-2</v>
      </c>
      <c r="I89" s="5">
        <f>'[3]Qc, Winter, S1'!I89*Main!$B$8</f>
        <v>2.2561664758649326E-2</v>
      </c>
      <c r="J89" s="5">
        <f>'[3]Qc, Winter, S1'!J89*Main!$B$8</f>
        <v>2.4236024667252918E-2</v>
      </c>
      <c r="K89" s="5">
        <f>'[3]Qc, Winter, S1'!K89*Main!$B$8</f>
        <v>3.0901250976243123E-2</v>
      </c>
      <c r="L89" s="5">
        <f>'[3]Qc, Winter, S1'!L89*Main!$B$8</f>
        <v>3.408431910770264E-2</v>
      </c>
      <c r="M89" s="5">
        <f>'[3]Qc, Winter, S1'!M89*Main!$B$8</f>
        <v>3.7461032254811837E-2</v>
      </c>
      <c r="N89" s="5">
        <f>'[3]Qc, Winter, S1'!N89*Main!$B$8</f>
        <v>4.1844548907761438E-2</v>
      </c>
      <c r="O89" s="5">
        <f>'[3]Qc, Winter, S1'!O89*Main!$B$8</f>
        <v>4.1636805249710092E-2</v>
      </c>
      <c r="P89" s="5">
        <f>'[3]Qc, Winter, S1'!P89*Main!$B$8</f>
        <v>3.895964725082985E-2</v>
      </c>
      <c r="Q89" s="5">
        <f>'[3]Qc, Winter, S1'!Q89*Main!$B$8</f>
        <v>3.5098152474720694E-2</v>
      </c>
      <c r="R89" s="5">
        <f>'[3]Qc, Winter, S1'!R89*Main!$B$8</f>
        <v>3.3404548046855026E-2</v>
      </c>
      <c r="S89" s="5">
        <f>'[3]Qc, Winter, S1'!S89*Main!$B$8</f>
        <v>3.4810832566680126E-2</v>
      </c>
      <c r="T89" s="5">
        <f>'[3]Qc, Winter, S1'!T89*Main!$B$8</f>
        <v>4.1281666872307519E-2</v>
      </c>
      <c r="U89" s="5">
        <f>'[3]Qc, Winter, S1'!U89*Main!$B$8</f>
        <v>4.6453258103367145E-2</v>
      </c>
      <c r="V89" s="5">
        <f>'[3]Qc, Winter, S1'!V89*Main!$B$8</f>
        <v>4.7091244048180964E-2</v>
      </c>
      <c r="W89" s="5">
        <f>'[3]Qc, Winter, S1'!W89*Main!$B$8</f>
        <v>4.275433212957741E-2</v>
      </c>
      <c r="X89" s="5">
        <f>'[3]Qc, Winter, S1'!X89*Main!$B$8</f>
        <v>3.8495114439971577E-2</v>
      </c>
      <c r="Y89" s="5">
        <f>'[3]Qc, Winter, S1'!Y89*Main!$B$8</f>
        <v>3.6282308279508922E-2</v>
      </c>
    </row>
    <row r="90" spans="1:25" x14ac:dyDescent="0.25">
      <c r="A90">
        <v>84</v>
      </c>
      <c r="B90" s="5">
        <f>'[3]Qc, Winter, S1'!B90*Main!$B$8</f>
        <v>2.9929826485407027E-2</v>
      </c>
      <c r="C90" s="5">
        <f>'[3]Qc, Winter, S1'!C90*Main!$B$8</f>
        <v>2.7339876530278841E-2</v>
      </c>
      <c r="D90" s="5">
        <f>'[3]Qc, Winter, S1'!D90*Main!$B$8</f>
        <v>2.5748026542333682E-2</v>
      </c>
      <c r="E90" s="5">
        <f>'[3]Qc, Winter, S1'!E90*Main!$B$8</f>
        <v>2.5530830279096341E-2</v>
      </c>
      <c r="F90" s="5">
        <f>'[3]Qc, Winter, S1'!F90*Main!$B$8</f>
        <v>2.4465104941415912E-2</v>
      </c>
      <c r="G90" s="5">
        <f>'[3]Qc, Winter, S1'!G90*Main!$B$8</f>
        <v>2.318108895961233E-2</v>
      </c>
      <c r="H90" s="5">
        <f>'[3]Qc, Winter, S1'!H90*Main!$B$8</f>
        <v>2.2804706242409604E-2</v>
      </c>
      <c r="I90" s="5">
        <f>'[3]Qc, Winter, S1'!I90*Main!$B$8</f>
        <v>2.3961559807969161E-2</v>
      </c>
      <c r="J90" s="5">
        <f>'[3]Qc, Winter, S1'!J90*Main!$B$8</f>
        <v>2.9305820459530237E-2</v>
      </c>
      <c r="K90" s="5">
        <f>'[3]Qc, Winter, S1'!K90*Main!$B$8</f>
        <v>3.1372334827769098E-2</v>
      </c>
      <c r="L90" s="5">
        <f>'[3]Qc, Winter, S1'!L90*Main!$B$8</f>
        <v>3.5066349484383828E-2</v>
      </c>
      <c r="M90" s="5">
        <f>'[3]Qc, Winter, S1'!M90*Main!$B$8</f>
        <v>3.6978647962074861E-2</v>
      </c>
      <c r="N90" s="5">
        <f>'[3]Qc, Winter, S1'!N90*Main!$B$8</f>
        <v>3.9707221189923016E-2</v>
      </c>
      <c r="O90" s="5">
        <f>'[3]Qc, Winter, S1'!O90*Main!$B$8</f>
        <v>3.7713133909582308E-2</v>
      </c>
      <c r="P90" s="5">
        <f>'[3]Qc, Winter, S1'!P90*Main!$B$8</f>
        <v>3.5306637923446335E-2</v>
      </c>
      <c r="Q90" s="5">
        <f>'[3]Qc, Winter, S1'!Q90*Main!$B$8</f>
        <v>3.2845193876842121E-2</v>
      </c>
      <c r="R90" s="5">
        <f>'[3]Qc, Winter, S1'!R90*Main!$B$8</f>
        <v>3.2810116636558674E-2</v>
      </c>
      <c r="S90" s="5">
        <f>'[3]Qc, Winter, S1'!S90*Main!$B$8</f>
        <v>3.5355501175373942E-2</v>
      </c>
      <c r="T90" s="5">
        <f>'[3]Qc, Winter, S1'!T90*Main!$B$8</f>
        <v>4.0062391442497014E-2</v>
      </c>
      <c r="U90" s="5">
        <f>'[3]Qc, Winter, S1'!U90*Main!$B$8</f>
        <v>4.2404777104214184E-2</v>
      </c>
      <c r="V90" s="5">
        <f>'[3]Qc, Winter, S1'!V90*Main!$B$8</f>
        <v>4.2316288394607042E-2</v>
      </c>
      <c r="W90" s="5">
        <f>'[3]Qc, Winter, S1'!W90*Main!$B$8</f>
        <v>4.2352206169302367E-2</v>
      </c>
      <c r="X90" s="5">
        <f>'[3]Qc, Winter, S1'!X90*Main!$B$8</f>
        <v>3.885528597623706E-2</v>
      </c>
      <c r="Y90" s="5">
        <f>'[3]Qc, Winter, S1'!Y90*Main!$B$8</f>
        <v>3.4394101310463332E-2</v>
      </c>
    </row>
    <row r="91" spans="1:25" x14ac:dyDescent="0.25">
      <c r="A91">
        <v>111</v>
      </c>
      <c r="B91" s="5">
        <f>'[3]Qc, Winter, S1'!B91*Main!$B$8</f>
        <v>1.6146391186622232E-4</v>
      </c>
      <c r="C91" s="5">
        <f>'[3]Qc, Winter, S1'!C91*Main!$B$8</f>
        <v>0</v>
      </c>
      <c r="D91" s="5">
        <f>'[3]Qc, Winter, S1'!D91*Main!$B$8</f>
        <v>0</v>
      </c>
      <c r="E91" s="5">
        <f>'[3]Qc, Winter, S1'!E91*Main!$B$8</f>
        <v>0</v>
      </c>
      <c r="F91" s="5">
        <f>'[3]Qc, Winter, S1'!F91*Main!$B$8</f>
        <v>0</v>
      </c>
      <c r="G91" s="5">
        <f>'[3]Qc, Winter, S1'!G91*Main!$B$8</f>
        <v>2.1251719595273409E-4</v>
      </c>
      <c r="H91" s="5">
        <f>'[3]Qc, Winter, S1'!H91*Main!$B$8</f>
        <v>1.6935246244473335E-3</v>
      </c>
      <c r="I91" s="5">
        <f>'[3]Qc, Winter, S1'!I91*Main!$B$8</f>
        <v>1.6065285043894055E-3</v>
      </c>
      <c r="J91" s="5">
        <f>'[3]Qc, Winter, S1'!J91*Main!$B$8</f>
        <v>7.2876645614895217E-3</v>
      </c>
      <c r="K91" s="5">
        <f>'[3]Qc, Winter, S1'!K91*Main!$B$8</f>
        <v>1.5023112801637286E-2</v>
      </c>
      <c r="L91" s="5">
        <f>'[3]Qc, Winter, S1'!L91*Main!$B$8</f>
        <v>1.732489723276396E-2</v>
      </c>
      <c r="M91" s="5">
        <f>'[3]Qc, Winter, S1'!M91*Main!$B$8</f>
        <v>1.7972979291659495E-2</v>
      </c>
      <c r="N91" s="5">
        <f>'[3]Qc, Winter, S1'!N91*Main!$B$8</f>
        <v>1.9115648290442246E-2</v>
      </c>
      <c r="O91" s="5">
        <f>'[3]Qc, Winter, S1'!O91*Main!$B$8</f>
        <v>1.7480157035176181E-2</v>
      </c>
      <c r="P91" s="5">
        <f>'[3]Qc, Winter, S1'!P91*Main!$B$8</f>
        <v>1.6810868979078013E-2</v>
      </c>
      <c r="Q91" s="5">
        <f>'[3]Qc, Winter, S1'!Q91*Main!$B$8</f>
        <v>1.7116595874702309E-2</v>
      </c>
      <c r="R91" s="5">
        <f>'[3]Qc, Winter, S1'!R91*Main!$B$8</f>
        <v>1.7189130830028435E-2</v>
      </c>
      <c r="S91" s="5">
        <f>'[3]Qc, Winter, S1'!S91*Main!$B$8</f>
        <v>1.6620371174648173E-2</v>
      </c>
      <c r="T91" s="5">
        <f>'[3]Qc, Winter, S1'!T91*Main!$B$8</f>
        <v>1.794109915416859E-2</v>
      </c>
      <c r="U91" s="5">
        <f>'[3]Qc, Winter, S1'!U91*Main!$B$8</f>
        <v>1.9925088472591564E-2</v>
      </c>
      <c r="V91" s="5">
        <f>'[3]Qc, Winter, S1'!V91*Main!$B$8</f>
        <v>1.7205141982715971E-2</v>
      </c>
      <c r="W91" s="5">
        <f>'[3]Qc, Winter, S1'!W91*Main!$B$8</f>
        <v>1.7399934389047463E-2</v>
      </c>
      <c r="X91" s="5">
        <f>'[3]Qc, Winter, S1'!X91*Main!$B$8</f>
        <v>1.2600997288561327E-2</v>
      </c>
      <c r="Y91" s="5">
        <f>'[3]Qc, Winter, S1'!Y91*Main!$B$8</f>
        <v>9.0554212631622048E-3</v>
      </c>
    </row>
    <row r="92" spans="1:25" x14ac:dyDescent="0.25">
      <c r="A92">
        <v>85</v>
      </c>
      <c r="B92" s="5">
        <f>'[3]Qc, Winter, S1'!B92*Main!$B$8</f>
        <v>2.4527255404750682E-2</v>
      </c>
      <c r="C92" s="5">
        <f>'[3]Qc, Winter, S1'!C92*Main!$B$8</f>
        <v>2.1486978340165563E-2</v>
      </c>
      <c r="D92" s="5">
        <f>'[3]Qc, Winter, S1'!D92*Main!$B$8</f>
        <v>1.9327548193672866E-2</v>
      </c>
      <c r="E92" s="5">
        <f>'[3]Qc, Winter, S1'!E92*Main!$B$8</f>
        <v>1.9377321504842795E-2</v>
      </c>
      <c r="F92" s="5">
        <f>'[3]Qc, Winter, S1'!F92*Main!$B$8</f>
        <v>1.9800779692618925E-2</v>
      </c>
      <c r="G92" s="5">
        <f>'[3]Qc, Winter, S1'!G92*Main!$B$8</f>
        <v>1.8652289086439355E-2</v>
      </c>
      <c r="H92" s="5">
        <f>'[3]Qc, Winter, S1'!H92*Main!$B$8</f>
        <v>1.887581187826735E-2</v>
      </c>
      <c r="I92" s="5">
        <f>'[3]Qc, Winter, S1'!I92*Main!$B$8</f>
        <v>2.2960497759638026E-2</v>
      </c>
      <c r="J92" s="5">
        <f>'[3]Qc, Winter, S1'!J92*Main!$B$8</f>
        <v>2.9887291032457349E-2</v>
      </c>
      <c r="K92" s="5">
        <f>'[3]Qc, Winter, S1'!K92*Main!$B$8</f>
        <v>3.4455691417523512E-2</v>
      </c>
      <c r="L92" s="5">
        <f>'[3]Qc, Winter, S1'!L92*Main!$B$8</f>
        <v>3.731053836797741E-2</v>
      </c>
      <c r="M92" s="5">
        <f>'[3]Qc, Winter, S1'!M92*Main!$B$8</f>
        <v>4.0615364572756524E-2</v>
      </c>
      <c r="N92" s="5">
        <f>'[3]Qc, Winter, S1'!N92*Main!$B$8</f>
        <v>3.9153388122973351E-2</v>
      </c>
      <c r="O92" s="5">
        <f>'[3]Qc, Winter, S1'!O92*Main!$B$8</f>
        <v>3.6748168876040925E-2</v>
      </c>
      <c r="P92" s="5">
        <f>'[3]Qc, Winter, S1'!P92*Main!$B$8</f>
        <v>3.6660053775780098E-2</v>
      </c>
      <c r="Q92" s="5">
        <f>'[3]Qc, Winter, S1'!Q92*Main!$B$8</f>
        <v>3.6422152971841419E-2</v>
      </c>
      <c r="R92" s="5">
        <f>'[3]Qc, Winter, S1'!R92*Main!$B$8</f>
        <v>3.5062464524630972E-2</v>
      </c>
      <c r="S92" s="5">
        <f>'[3]Qc, Winter, S1'!S92*Main!$B$8</f>
        <v>3.4609506212164166E-2</v>
      </c>
      <c r="T92" s="5">
        <f>'[3]Qc, Winter, S1'!T92*Main!$B$8</f>
        <v>3.3723534320856355E-2</v>
      </c>
      <c r="U92" s="5">
        <f>'[3]Qc, Winter, S1'!U92*Main!$B$8</f>
        <v>3.0496192731175882E-2</v>
      </c>
      <c r="V92" s="5">
        <f>'[3]Qc, Winter, S1'!V92*Main!$B$8</f>
        <v>2.8909575237404821E-2</v>
      </c>
      <c r="W92" s="5">
        <f>'[3]Qc, Winter, S1'!W92*Main!$B$8</f>
        <v>2.5403802754882139E-2</v>
      </c>
      <c r="X92" s="5">
        <f>'[3]Qc, Winter, S1'!X92*Main!$B$8</f>
        <v>2.5282224499105721E-2</v>
      </c>
      <c r="Y92" s="5">
        <f>'[3]Qc, Winter, S1'!Y92*Main!$B$8</f>
        <v>2.3400820107406739E-2</v>
      </c>
    </row>
    <row r="93" spans="1:25" x14ac:dyDescent="0.25">
      <c r="A93">
        <v>86</v>
      </c>
      <c r="B93" s="5">
        <f>'[3]Qc, Winter, S1'!B93*Main!$B$8</f>
        <v>2.5949289031017026E-2</v>
      </c>
      <c r="C93" s="5">
        <f>'[3]Qc, Winter, S1'!C93*Main!$B$8</f>
        <v>2.4556687390487945E-2</v>
      </c>
      <c r="D93" s="5">
        <f>'[3]Qc, Winter, S1'!D93*Main!$B$8</f>
        <v>2.1643547103422006E-2</v>
      </c>
      <c r="E93" s="5">
        <f>'[3]Qc, Winter, S1'!E93*Main!$B$8</f>
        <v>2.1176398218711309E-2</v>
      </c>
      <c r="F93" s="5">
        <f>'[3]Qc, Winter, S1'!F93*Main!$B$8</f>
        <v>2.2059947135031312E-2</v>
      </c>
      <c r="G93" s="5">
        <f>'[3]Qc, Winter, S1'!G93*Main!$B$8</f>
        <v>2.3920658765983614E-2</v>
      </c>
      <c r="H93" s="5">
        <f>'[3]Qc, Winter, S1'!H93*Main!$B$8</f>
        <v>2.5945079891531532E-2</v>
      </c>
      <c r="I93" s="5">
        <f>'[3]Qc, Winter, S1'!I93*Main!$B$8</f>
        <v>2.9117435540105246E-2</v>
      </c>
      <c r="J93" s="5">
        <f>'[3]Qc, Winter, S1'!J93*Main!$B$8</f>
        <v>3.4709428522665869E-2</v>
      </c>
      <c r="K93" s="5">
        <f>'[3]Qc, Winter, S1'!K93*Main!$B$8</f>
        <v>3.9179344098168048E-2</v>
      </c>
      <c r="L93" s="5">
        <f>'[3]Qc, Winter, S1'!L93*Main!$B$8</f>
        <v>3.8879102503784027E-2</v>
      </c>
      <c r="M93" s="5">
        <f>'[3]Qc, Winter, S1'!M93*Main!$B$8</f>
        <v>3.8715992747468266E-2</v>
      </c>
      <c r="N93" s="5">
        <f>'[3]Qc, Winter, S1'!N93*Main!$B$8</f>
        <v>3.8853832075754616E-2</v>
      </c>
      <c r="O93" s="5">
        <f>'[3]Qc, Winter, S1'!O93*Main!$B$8</f>
        <v>3.7017301804474489E-2</v>
      </c>
      <c r="P93" s="5">
        <f>'[3]Qc, Winter, S1'!P93*Main!$B$8</f>
        <v>3.6071143468546986E-2</v>
      </c>
      <c r="Q93" s="5">
        <f>'[3]Qc, Winter, S1'!Q93*Main!$B$8</f>
        <v>3.6616067540571264E-2</v>
      </c>
      <c r="R93" s="5">
        <f>'[3]Qc, Winter, S1'!R93*Main!$B$8</f>
        <v>3.6405601327116559E-2</v>
      </c>
      <c r="S93" s="5">
        <f>'[3]Qc, Winter, S1'!S93*Main!$B$8</f>
        <v>3.5757099231994584E-2</v>
      </c>
      <c r="T93" s="5">
        <f>'[3]Qc, Winter, S1'!T93*Main!$B$8</f>
        <v>3.4436693584370785E-2</v>
      </c>
      <c r="U93" s="5">
        <f>'[3]Qc, Winter, S1'!U93*Main!$B$8</f>
        <v>3.2678457511347757E-2</v>
      </c>
      <c r="V93" s="5">
        <f>'[3]Qc, Winter, S1'!V93*Main!$B$8</f>
        <v>2.9188760278324732E-2</v>
      </c>
      <c r="W93" s="5">
        <f>'[3]Qc, Winter, S1'!W93*Main!$B$8</f>
        <v>2.7099821034045238E-2</v>
      </c>
      <c r="X93" s="5">
        <f>'[3]Qc, Winter, S1'!X93*Main!$B$8</f>
        <v>2.3865711860412878E-2</v>
      </c>
      <c r="Y93" s="5">
        <f>'[3]Qc, Winter, S1'!Y93*Main!$B$8</f>
        <v>2.3466387104062021E-2</v>
      </c>
    </row>
    <row r="94" spans="1:25" x14ac:dyDescent="0.25">
      <c r="A94">
        <v>36</v>
      </c>
      <c r="B94" s="5">
        <f>'[3]Qc, Winter, S1'!B94*Main!$B$8</f>
        <v>0.11641367650562687</v>
      </c>
      <c r="C94" s="5">
        <f>'[3]Qc, Winter, S1'!C94*Main!$B$8</f>
        <v>0.11641367650562687</v>
      </c>
      <c r="D94" s="5">
        <f>'[3]Qc, Winter, S1'!D94*Main!$B$8</f>
        <v>0.11641367650562687</v>
      </c>
      <c r="E94" s="5">
        <f>'[3]Qc, Winter, S1'!E94*Main!$B$8</f>
        <v>0.11641367650562687</v>
      </c>
      <c r="F94" s="5">
        <f>'[3]Qc, Winter, S1'!F94*Main!$B$8</f>
        <v>0.11641367650562687</v>
      </c>
      <c r="G94" s="5">
        <f>'[3]Qc, Winter, S1'!G94*Main!$B$8</f>
        <v>0.11641367650562687</v>
      </c>
      <c r="H94" s="5">
        <f>'[3]Qc, Winter, S1'!H94*Main!$B$8</f>
        <v>0.11641367650562687</v>
      </c>
      <c r="I94" s="5">
        <f>'[3]Qc, Winter, S1'!I94*Main!$B$8</f>
        <v>0.11641367650562687</v>
      </c>
      <c r="J94" s="5">
        <f>'[3]Qc, Winter, S1'!J94*Main!$B$8</f>
        <v>0.11641367650562687</v>
      </c>
      <c r="K94" s="5">
        <f>'[3]Qc, Winter, S1'!K94*Main!$B$8</f>
        <v>0.11641367650562687</v>
      </c>
      <c r="L94" s="5">
        <f>'[3]Qc, Winter, S1'!L94*Main!$B$8</f>
        <v>0.11641367650562687</v>
      </c>
      <c r="M94" s="5">
        <f>'[3]Qc, Winter, S1'!M94*Main!$B$8</f>
        <v>0.11641367650562687</v>
      </c>
      <c r="N94" s="5">
        <f>'[3]Qc, Winter, S1'!N94*Main!$B$8</f>
        <v>0.11641367650562687</v>
      </c>
      <c r="O94" s="5">
        <f>'[3]Qc, Winter, S1'!O94*Main!$B$8</f>
        <v>0.11641367650562687</v>
      </c>
      <c r="P94" s="5">
        <f>'[3]Qc, Winter, S1'!P94*Main!$B$8</f>
        <v>0.11641367650562687</v>
      </c>
      <c r="Q94" s="5">
        <f>'[3]Qc, Winter, S1'!Q94*Main!$B$8</f>
        <v>0.11641367650562687</v>
      </c>
      <c r="R94" s="5">
        <f>'[3]Qc, Winter, S1'!R94*Main!$B$8</f>
        <v>0.11641367650562687</v>
      </c>
      <c r="S94" s="5">
        <f>'[3]Qc, Winter, S1'!S94*Main!$B$8</f>
        <v>0.11641367650562687</v>
      </c>
      <c r="T94" s="5">
        <f>'[3]Qc, Winter, S1'!T94*Main!$B$8</f>
        <v>0.11641367650562687</v>
      </c>
      <c r="U94" s="5">
        <f>'[3]Qc, Winter, S1'!U94*Main!$B$8</f>
        <v>0.11641367650562687</v>
      </c>
      <c r="V94" s="5">
        <f>'[3]Qc, Winter, S1'!V94*Main!$B$8</f>
        <v>0.11641367650562687</v>
      </c>
      <c r="W94" s="5">
        <f>'[3]Qc, Winter, S1'!W94*Main!$B$8</f>
        <v>0.11641367650562687</v>
      </c>
      <c r="X94" s="5">
        <f>'[3]Qc, Winter, S1'!X94*Main!$B$8</f>
        <v>0.11641367650562687</v>
      </c>
      <c r="Y94" s="5">
        <f>'[3]Qc, Winter, S1'!Y94*Main!$B$8</f>
        <v>0.11641367650562687</v>
      </c>
    </row>
    <row r="95" spans="1:25" x14ac:dyDescent="0.25">
      <c r="A95">
        <v>39</v>
      </c>
      <c r="B95" s="5">
        <f>'[3]Qc, Winter, S1'!B95*Main!$B$8</f>
        <v>1.5421433721067555E-2</v>
      </c>
      <c r="C95" s="5">
        <f>'[3]Qc, Winter, S1'!C95*Main!$B$8</f>
        <v>1.4109854955155769E-2</v>
      </c>
      <c r="D95" s="5">
        <f>'[3]Qc, Winter, S1'!D95*Main!$B$8</f>
        <v>1.2826161536228302E-2</v>
      </c>
      <c r="E95" s="5">
        <f>'[3]Qc, Winter, S1'!E95*Main!$B$8</f>
        <v>1.2575292965535291E-2</v>
      </c>
      <c r="F95" s="5">
        <f>'[3]Qc, Winter, S1'!F95*Main!$B$8</f>
        <v>1.2393314955568058E-2</v>
      </c>
      <c r="G95" s="5">
        <f>'[3]Qc, Winter, S1'!G95*Main!$B$8</f>
        <v>1.2506258620068815E-2</v>
      </c>
      <c r="H95" s="5">
        <f>'[3]Qc, Winter, S1'!H95*Main!$B$8</f>
        <v>1.241474430995021E-2</v>
      </c>
      <c r="I95" s="5">
        <f>'[3]Qc, Winter, S1'!I95*Main!$B$8</f>
        <v>1.2567938809135216E-2</v>
      </c>
      <c r="J95" s="5">
        <f>'[3]Qc, Winter, S1'!J95*Main!$B$8</f>
        <v>1.3269186344183611E-2</v>
      </c>
      <c r="K95" s="5">
        <f>'[3]Qc, Winter, S1'!K95*Main!$B$8</f>
        <v>1.3614140257844539E-2</v>
      </c>
      <c r="L95" s="5">
        <f>'[3]Qc, Winter, S1'!L95*Main!$B$8</f>
        <v>1.3897378296105834E-2</v>
      </c>
      <c r="M95" s="5">
        <f>'[3]Qc, Winter, S1'!M95*Main!$B$8</f>
        <v>1.4166709866912083E-2</v>
      </c>
      <c r="N95" s="5">
        <f>'[3]Qc, Winter, S1'!N95*Main!$B$8</f>
        <v>1.5032286383583497E-2</v>
      </c>
      <c r="O95" s="5">
        <f>'[3]Qc, Winter, S1'!O95*Main!$B$8</f>
        <v>1.4034929361972277E-2</v>
      </c>
      <c r="P95" s="5">
        <f>'[3]Qc, Winter, S1'!P95*Main!$B$8</f>
        <v>1.3412000855477571E-2</v>
      </c>
      <c r="Q95" s="5">
        <f>'[3]Qc, Winter, S1'!Q95*Main!$B$8</f>
        <v>1.3588100321600459E-2</v>
      </c>
      <c r="R95" s="5">
        <f>'[3]Qc, Winter, S1'!R95*Main!$B$8</f>
        <v>1.4550113552581623E-2</v>
      </c>
      <c r="S95" s="5">
        <f>'[3]Qc, Winter, S1'!S95*Main!$B$8</f>
        <v>1.5584191002661537E-2</v>
      </c>
      <c r="T95" s="5">
        <f>'[3]Qc, Winter, S1'!T95*Main!$B$8</f>
        <v>2.0274480888384593E-2</v>
      </c>
      <c r="U95" s="5">
        <f>'[3]Qc, Winter, S1'!U95*Main!$B$8</f>
        <v>2.4326641852981376E-2</v>
      </c>
      <c r="V95" s="5">
        <f>'[3]Qc, Winter, S1'!V95*Main!$B$8</f>
        <v>2.5015884459334222E-2</v>
      </c>
      <c r="W95" s="5">
        <f>'[3]Qc, Winter, S1'!W95*Main!$B$8</f>
        <v>2.2409727365410088E-2</v>
      </c>
      <c r="X95" s="5">
        <f>'[3]Qc, Winter, S1'!X95*Main!$B$8</f>
        <v>1.9551330259993126E-2</v>
      </c>
      <c r="Y95" s="5">
        <f>'[3]Qc, Winter, S1'!Y95*Main!$B$8</f>
        <v>1.6649414768350922E-2</v>
      </c>
    </row>
    <row r="96" spans="1:25" x14ac:dyDescent="0.25">
      <c r="A96">
        <v>80</v>
      </c>
      <c r="B96" s="5">
        <f>'[3]Qc, Winter, S1'!B96*Main!$B$8</f>
        <v>2.1972143279650948E-2</v>
      </c>
      <c r="C96" s="5">
        <f>'[3]Qc, Winter, S1'!C96*Main!$B$8</f>
        <v>1.76025514570269E-2</v>
      </c>
      <c r="D96" s="5">
        <f>'[3]Qc, Winter, S1'!D96*Main!$B$8</f>
        <v>1.313003920995056E-2</v>
      </c>
      <c r="E96" s="5">
        <f>'[3]Qc, Winter, S1'!E96*Main!$B$8</f>
        <v>9.9385256594284443E-3</v>
      </c>
      <c r="F96" s="5">
        <f>'[3]Qc, Winter, S1'!F96*Main!$B$8</f>
        <v>1.1405647408623281E-2</v>
      </c>
      <c r="G96" s="5">
        <f>'[3]Qc, Winter, S1'!G96*Main!$B$8</f>
        <v>1.3923161729611692E-2</v>
      </c>
      <c r="H96" s="5">
        <f>'[3]Qc, Winter, S1'!H96*Main!$B$8</f>
        <v>1.3973233466299664E-2</v>
      </c>
      <c r="I96" s="5">
        <f>'[3]Qc, Winter, S1'!I96*Main!$B$8</f>
        <v>1.9090995039645189E-2</v>
      </c>
      <c r="J96" s="5">
        <f>'[3]Qc, Winter, S1'!J96*Main!$B$8</f>
        <v>3.0832834962906518E-2</v>
      </c>
      <c r="K96" s="5">
        <f>'[3]Qc, Winter, S1'!K96*Main!$B$8</f>
        <v>3.6842204327436158E-2</v>
      </c>
      <c r="L96" s="5">
        <f>'[3]Qc, Winter, S1'!L96*Main!$B$8</f>
        <v>4.1495735904052013E-2</v>
      </c>
      <c r="M96" s="5">
        <f>'[3]Qc, Winter, S1'!M96*Main!$B$8</f>
        <v>4.4131591765039516E-2</v>
      </c>
      <c r="N96" s="5">
        <f>'[3]Qc, Winter, S1'!N96*Main!$B$8</f>
        <v>4.4272407495203156E-2</v>
      </c>
      <c r="O96" s="5">
        <f>'[3]Qc, Winter, S1'!O96*Main!$B$8</f>
        <v>3.8692128638143648E-2</v>
      </c>
      <c r="P96" s="5">
        <f>'[3]Qc, Winter, S1'!P96*Main!$B$8</f>
        <v>4.0847455895722293E-2</v>
      </c>
      <c r="Q96" s="5">
        <f>'[3]Qc, Winter, S1'!Q96*Main!$B$8</f>
        <v>3.9230016959012903E-2</v>
      </c>
      <c r="R96" s="5">
        <f>'[3]Qc, Winter, S1'!R96*Main!$B$8</f>
        <v>3.813559842353597E-2</v>
      </c>
      <c r="S96" s="5">
        <f>'[3]Qc, Winter, S1'!S96*Main!$B$8</f>
        <v>3.7347571542693331E-2</v>
      </c>
      <c r="T96" s="5">
        <f>'[3]Qc, Winter, S1'!T96*Main!$B$8</f>
        <v>3.7529545164050007E-2</v>
      </c>
      <c r="U96" s="5">
        <f>'[3]Qc, Winter, S1'!U96*Main!$B$8</f>
        <v>4.1880574318905218E-2</v>
      </c>
      <c r="V96" s="5">
        <f>'[3]Qc, Winter, S1'!V96*Main!$B$8</f>
        <v>4.089965772538811E-2</v>
      </c>
      <c r="W96" s="5">
        <f>'[3]Qc, Winter, S1'!W96*Main!$B$8</f>
        <v>3.5669420221035655E-2</v>
      </c>
      <c r="X96" s="5">
        <f>'[3]Qc, Winter, S1'!X96*Main!$B$8</f>
        <v>3.1263552028037676E-2</v>
      </c>
      <c r="Y96" s="5">
        <f>'[3]Qc, Winter, S1'!Y96*Main!$B$8</f>
        <v>2.6237555262081904E-2</v>
      </c>
    </row>
    <row r="97" spans="1:25" x14ac:dyDescent="0.25">
      <c r="A97">
        <v>81</v>
      </c>
      <c r="B97" s="5">
        <f>'[3]Qc, Winter, S1'!B97*Main!$B$8</f>
        <v>1.3557965003276174E-2</v>
      </c>
      <c r="C97" s="5">
        <f>'[3]Qc, Winter, S1'!C97*Main!$B$8</f>
        <v>1.1367149592878023E-2</v>
      </c>
      <c r="D97" s="5">
        <f>'[3]Qc, Winter, S1'!D97*Main!$B$8</f>
        <v>1.0530753756244468E-2</v>
      </c>
      <c r="E97" s="5">
        <f>'[3]Qc, Winter, S1'!E97*Main!$B$8</f>
        <v>9.7036949195555867E-3</v>
      </c>
      <c r="F97" s="5">
        <f>'[3]Qc, Winter, S1'!F97*Main!$B$8</f>
        <v>1.102719176586974E-2</v>
      </c>
      <c r="G97" s="5">
        <f>'[3]Qc, Winter, S1'!G97*Main!$B$8</f>
        <v>1.0033546700363532E-2</v>
      </c>
      <c r="H97" s="5">
        <f>'[3]Qc, Winter, S1'!H97*Main!$B$8</f>
        <v>9.5936284512355367E-3</v>
      </c>
      <c r="I97" s="5">
        <f>'[3]Qc, Winter, S1'!I97*Main!$B$8</f>
        <v>1.093156324884143E-2</v>
      </c>
      <c r="J97" s="5">
        <f>'[3]Qc, Winter, S1'!J97*Main!$B$8</f>
        <v>1.8375654636682722E-2</v>
      </c>
      <c r="K97" s="5">
        <f>'[3]Qc, Winter, S1'!K97*Main!$B$8</f>
        <v>2.6779651914008391E-2</v>
      </c>
      <c r="L97" s="5">
        <f>'[3]Qc, Winter, S1'!L97*Main!$B$8</f>
        <v>3.5919531409937908E-2</v>
      </c>
      <c r="M97" s="5">
        <f>'[3]Qc, Winter, S1'!M97*Main!$B$8</f>
        <v>3.7715235245612003E-2</v>
      </c>
      <c r="N97" s="5">
        <f>'[3]Qc, Winter, S1'!N97*Main!$B$8</f>
        <v>3.8101159148640172E-2</v>
      </c>
      <c r="O97" s="5">
        <f>'[3]Qc, Winter, S1'!O97*Main!$B$8</f>
        <v>3.5009864601791521E-2</v>
      </c>
      <c r="P97" s="5">
        <f>'[3]Qc, Winter, S1'!P97*Main!$B$8</f>
        <v>4.0113883010190705E-2</v>
      </c>
      <c r="Q97" s="5">
        <f>'[3]Qc, Winter, S1'!Q97*Main!$B$8</f>
        <v>4.1548543939423775E-2</v>
      </c>
      <c r="R97" s="5">
        <f>'[3]Qc, Winter, S1'!R97*Main!$B$8</f>
        <v>3.8127606763707259E-2</v>
      </c>
      <c r="S97" s="5">
        <f>'[3]Qc, Winter, S1'!S97*Main!$B$8</f>
        <v>3.8750911420322817E-2</v>
      </c>
      <c r="T97" s="5">
        <f>'[3]Qc, Winter, S1'!T97*Main!$B$8</f>
        <v>3.7560193025891739E-2</v>
      </c>
      <c r="U97" s="5">
        <f>'[3]Qc, Winter, S1'!U97*Main!$B$8</f>
        <v>3.5695145216727231E-2</v>
      </c>
      <c r="V97" s="5">
        <f>'[3]Qc, Winter, S1'!V97*Main!$B$8</f>
        <v>3.1189831223942501E-2</v>
      </c>
      <c r="W97" s="5">
        <f>'[3]Qc, Winter, S1'!W97*Main!$B$8</f>
        <v>3.1200383060583873E-2</v>
      </c>
      <c r="X97" s="5">
        <f>'[3]Qc, Winter, S1'!X97*Main!$B$8</f>
        <v>3.0348408233913122E-2</v>
      </c>
      <c r="Y97" s="5">
        <f>'[3]Qc, Winter, S1'!Y97*Main!$B$8</f>
        <v>2.5483301626737804E-2</v>
      </c>
    </row>
    <row r="98" spans="1:25" x14ac:dyDescent="0.25">
      <c r="A98">
        <v>27</v>
      </c>
      <c r="B98" s="5">
        <f>'[3]Qc, Winter, S1'!B98*Main!$B$8</f>
        <v>4.025997385024678E-2</v>
      </c>
      <c r="C98" s="5">
        <f>'[3]Qc, Winter, S1'!C98*Main!$B$8</f>
        <v>3.4460264349726433E-2</v>
      </c>
      <c r="D98" s="5">
        <f>'[3]Qc, Winter, S1'!D98*Main!$B$8</f>
        <v>2.7809319156945345E-2</v>
      </c>
      <c r="E98" s="5">
        <f>'[3]Qc, Winter, S1'!E98*Main!$B$8</f>
        <v>2.7428605920528239E-2</v>
      </c>
      <c r="F98" s="5">
        <f>'[3]Qc, Winter, S1'!F98*Main!$B$8</f>
        <v>2.689903482509734E-2</v>
      </c>
      <c r="G98" s="5">
        <f>'[3]Qc, Winter, S1'!G98*Main!$B$8</f>
        <v>2.7799681190708098E-2</v>
      </c>
      <c r="H98" s="5">
        <f>'[3]Qc, Winter, S1'!H98*Main!$B$8</f>
        <v>2.7535342588331204E-2</v>
      </c>
      <c r="I98" s="5">
        <f>'[3]Qc, Winter, S1'!I98*Main!$B$8</f>
        <v>2.9996604392107454E-2</v>
      </c>
      <c r="J98" s="5">
        <f>'[3]Qc, Winter, S1'!J98*Main!$B$8</f>
        <v>4.0541452979591761E-2</v>
      </c>
      <c r="K98" s="5">
        <f>'[3]Qc, Winter, S1'!K98*Main!$B$8</f>
        <v>4.4648269007157078E-2</v>
      </c>
      <c r="L98" s="5">
        <f>'[3]Qc, Winter, S1'!L98*Main!$B$8</f>
        <v>5.2726089618549056E-2</v>
      </c>
      <c r="M98" s="5">
        <f>'[3]Qc, Winter, S1'!M98*Main!$B$8</f>
        <v>6.0475449985149692E-2</v>
      </c>
      <c r="N98" s="5">
        <f>'[3]Qc, Winter, S1'!N98*Main!$B$8</f>
        <v>6.5795698700504154E-2</v>
      </c>
      <c r="O98" s="5">
        <f>'[3]Qc, Winter, S1'!O98*Main!$B$8</f>
        <v>6.2855131560767594E-2</v>
      </c>
      <c r="P98" s="5">
        <f>'[3]Qc, Winter, S1'!P98*Main!$B$8</f>
        <v>5.8035360686548125E-2</v>
      </c>
      <c r="Q98" s="5">
        <f>'[3]Qc, Winter, S1'!Q98*Main!$B$8</f>
        <v>5.648384595629561E-2</v>
      </c>
      <c r="R98" s="5">
        <f>'[3]Qc, Winter, S1'!R98*Main!$B$8</f>
        <v>5.2872846603492167E-2</v>
      </c>
      <c r="S98" s="5">
        <f>'[3]Qc, Winter, S1'!S98*Main!$B$8</f>
        <v>5.2127123041198549E-2</v>
      </c>
      <c r="T98" s="5">
        <f>'[3]Qc, Winter, S1'!T98*Main!$B$8</f>
        <v>5.525908661112186E-2</v>
      </c>
      <c r="U98" s="5">
        <f>'[3]Qc, Winter, S1'!U98*Main!$B$8</f>
        <v>5.9692811971604781E-2</v>
      </c>
      <c r="V98" s="5">
        <f>'[3]Qc, Winter, S1'!V98*Main!$B$8</f>
        <v>6.1050290637908795E-2</v>
      </c>
      <c r="W98" s="5">
        <f>'[3]Qc, Winter, S1'!W98*Main!$B$8</f>
        <v>5.895194244356939E-2</v>
      </c>
      <c r="X98" s="5">
        <f>'[3]Qc, Winter, S1'!X98*Main!$B$8</f>
        <v>5.2873956806473929E-2</v>
      </c>
      <c r="Y98" s="5">
        <f>'[3]Qc, Winter, S1'!Y98*Main!$B$8</f>
        <v>4.6495846912582038E-2</v>
      </c>
    </row>
    <row r="99" spans="1:25" x14ac:dyDescent="0.25">
      <c r="A99">
        <v>25</v>
      </c>
      <c r="B99" s="5">
        <f>'[3]Qc, Winter, S1'!B99*Main!$B$8</f>
        <v>2.7715571621500755E-2</v>
      </c>
      <c r="C99" s="5">
        <f>'[3]Qc, Winter, S1'!C99*Main!$B$8</f>
        <v>2.1133284046616546E-2</v>
      </c>
      <c r="D99" s="5">
        <f>'[3]Qc, Winter, S1'!D99*Main!$B$8</f>
        <v>1.6025573777329116E-2</v>
      </c>
      <c r="E99" s="5">
        <f>'[3]Qc, Winter, S1'!E99*Main!$B$8</f>
        <v>1.51015626800795E-2</v>
      </c>
      <c r="F99" s="5">
        <f>'[3]Qc, Winter, S1'!F99*Main!$B$8</f>
        <v>1.4866189715823045E-2</v>
      </c>
      <c r="G99" s="5">
        <f>'[3]Qc, Winter, S1'!G99*Main!$B$8</f>
        <v>1.5633759435012197E-2</v>
      </c>
      <c r="H99" s="5">
        <f>'[3]Qc, Winter, S1'!H99*Main!$B$8</f>
        <v>1.659074620553605E-2</v>
      </c>
      <c r="I99" s="5">
        <f>'[3]Qc, Winter, S1'!I99*Main!$B$8</f>
        <v>1.7756760302699889E-2</v>
      </c>
      <c r="J99" s="5">
        <f>'[3]Qc, Winter, S1'!J99*Main!$B$8</f>
        <v>1.8590535676870464E-2</v>
      </c>
      <c r="K99" s="5">
        <f>'[3]Qc, Winter, S1'!K99*Main!$B$8</f>
        <v>2.1199942652403599E-2</v>
      </c>
      <c r="L99" s="5">
        <f>'[3]Qc, Winter, S1'!L99*Main!$B$8</f>
        <v>2.2530355487000397E-2</v>
      </c>
      <c r="M99" s="5">
        <f>'[3]Qc, Winter, S1'!M99*Main!$B$8</f>
        <v>2.2569044091815239E-2</v>
      </c>
      <c r="N99" s="5">
        <f>'[3]Qc, Winter, S1'!N99*Main!$B$8</f>
        <v>2.3892874472531911E-2</v>
      </c>
      <c r="O99" s="5">
        <f>'[3]Qc, Winter, S1'!O99*Main!$B$8</f>
        <v>2.402716168252941E-2</v>
      </c>
      <c r="P99" s="5">
        <f>'[3]Qc, Winter, S1'!P99*Main!$B$8</f>
        <v>2.4490113669668283E-2</v>
      </c>
      <c r="Q99" s="5">
        <f>'[3]Qc, Winter, S1'!Q99*Main!$B$8</f>
        <v>2.4600049172610057E-2</v>
      </c>
      <c r="R99" s="5">
        <f>'[3]Qc, Winter, S1'!R99*Main!$B$8</f>
        <v>2.4933156494024836E-2</v>
      </c>
      <c r="S99" s="5">
        <f>'[3]Qc, Winter, S1'!S99*Main!$B$8</f>
        <v>2.7719336933870985E-2</v>
      </c>
      <c r="T99" s="5">
        <f>'[3]Qc, Winter, S1'!T99*Main!$B$8</f>
        <v>3.5430245334157728E-2</v>
      </c>
      <c r="U99" s="5">
        <f>'[3]Qc, Winter, S1'!U99*Main!$B$8</f>
        <v>4.4487325145642145E-2</v>
      </c>
      <c r="V99" s="5">
        <f>'[3]Qc, Winter, S1'!V99*Main!$B$8</f>
        <v>4.5500373297839326E-2</v>
      </c>
      <c r="W99" s="5">
        <f>'[3]Qc, Winter, S1'!W99*Main!$B$8</f>
        <v>4.1308122340677711E-2</v>
      </c>
      <c r="X99" s="5">
        <f>'[3]Qc, Winter, S1'!X99*Main!$B$8</f>
        <v>3.5058586725242723E-2</v>
      </c>
      <c r="Y99" s="5">
        <f>'[3]Qc, Winter, S1'!Y99*Main!$B$8</f>
        <v>2.9641496850468543E-2</v>
      </c>
    </row>
    <row r="100" spans="1:25" x14ac:dyDescent="0.25">
      <c r="A100">
        <v>73</v>
      </c>
      <c r="B100" s="5">
        <f>'[3]Qc, Winter, S1'!B100*Main!$B$8</f>
        <v>8.2632775191455766E-3</v>
      </c>
      <c r="C100" s="5">
        <f>'[3]Qc, Winter, S1'!C100*Main!$B$8</f>
        <v>7.964654398139967E-3</v>
      </c>
      <c r="D100" s="5">
        <f>'[3]Qc, Winter, S1'!D100*Main!$B$8</f>
        <v>3.4049163218898369E-3</v>
      </c>
      <c r="E100" s="5">
        <f>'[3]Qc, Winter, S1'!E100*Main!$B$8</f>
        <v>2.4163260118300689E-3</v>
      </c>
      <c r="F100" s="5">
        <f>'[3]Qc, Winter, S1'!F100*Main!$B$8</f>
        <v>4.3718420249435168E-3</v>
      </c>
      <c r="G100" s="5">
        <f>'[3]Qc, Winter, S1'!G100*Main!$B$8</f>
        <v>2.8061244805334421E-3</v>
      </c>
      <c r="H100" s="5">
        <f>'[3]Qc, Winter, S1'!H100*Main!$B$8</f>
        <v>5.6849993047796742E-3</v>
      </c>
      <c r="I100" s="5">
        <f>'[3]Qc, Winter, S1'!I100*Main!$B$8</f>
        <v>9.3395922276366325E-3</v>
      </c>
      <c r="J100" s="5">
        <f>'[3]Qc, Winter, S1'!J100*Main!$B$8</f>
        <v>1.7497591368072239E-2</v>
      </c>
      <c r="K100" s="5">
        <f>'[3]Qc, Winter, S1'!K100*Main!$B$8</f>
        <v>2.7248339468679175E-2</v>
      </c>
      <c r="L100" s="5">
        <f>'[3]Qc, Winter, S1'!L100*Main!$B$8</f>
        <v>3.1732204935782993E-2</v>
      </c>
      <c r="M100" s="5">
        <f>'[3]Qc, Winter, S1'!M100*Main!$B$8</f>
        <v>3.361569276260018E-2</v>
      </c>
      <c r="N100" s="5">
        <f>'[3]Qc, Winter, S1'!N100*Main!$B$8</f>
        <v>3.1412121624631563E-2</v>
      </c>
      <c r="O100" s="5">
        <f>'[3]Qc, Winter, S1'!O100*Main!$B$8</f>
        <v>2.7157776101174948E-2</v>
      </c>
      <c r="P100" s="5">
        <f>'[3]Qc, Winter, S1'!P100*Main!$B$8</f>
        <v>3.1149295822510401E-2</v>
      </c>
      <c r="Q100" s="5">
        <f>'[3]Qc, Winter, S1'!Q100*Main!$B$8</f>
        <v>3.3741248254440949E-2</v>
      </c>
      <c r="R100" s="5">
        <f>'[3]Qc, Winter, S1'!R100*Main!$B$8</f>
        <v>3.2472766914609957E-2</v>
      </c>
      <c r="S100" s="5">
        <f>'[3]Qc, Winter, S1'!S100*Main!$B$8</f>
        <v>2.9515176585492919E-2</v>
      </c>
      <c r="T100" s="5">
        <f>'[3]Qc, Winter, S1'!T100*Main!$B$8</f>
        <v>2.6808629909532252E-2</v>
      </c>
      <c r="U100" s="5">
        <f>'[3]Qc, Winter, S1'!U100*Main!$B$8</f>
        <v>2.6100666645430426E-2</v>
      </c>
      <c r="V100" s="5">
        <f>'[3]Qc, Winter, S1'!V100*Main!$B$8</f>
        <v>2.2324911576371932E-2</v>
      </c>
      <c r="W100" s="5">
        <f>'[3]Qc, Winter, S1'!W100*Main!$B$8</f>
        <v>1.5335367408999467E-2</v>
      </c>
      <c r="X100" s="5">
        <f>'[3]Qc, Winter, S1'!X100*Main!$B$8</f>
        <v>1.1276802768657978E-2</v>
      </c>
      <c r="Y100" s="5">
        <f>'[3]Qc, Winter, S1'!Y100*Main!$B$8</f>
        <v>9.2727158081781277E-3</v>
      </c>
    </row>
    <row r="101" spans="1:25" x14ac:dyDescent="0.25">
      <c r="A101">
        <v>51</v>
      </c>
      <c r="B101" s="5">
        <f>'[3]Qc, Winter, S1'!B101*Main!$B$8</f>
        <v>2.4439382486498885E-2</v>
      </c>
      <c r="C101" s="5">
        <f>'[3]Qc, Winter, S1'!C101*Main!$B$8</f>
        <v>2.1411072816440051E-2</v>
      </c>
      <c r="D101" s="5">
        <f>'[3]Qc, Winter, S1'!D101*Main!$B$8</f>
        <v>1.8784102505958359E-2</v>
      </c>
      <c r="E101" s="5">
        <f>'[3]Qc, Winter, S1'!E101*Main!$B$8</f>
        <v>1.8190744688392539E-2</v>
      </c>
      <c r="F101" s="5">
        <f>'[3]Qc, Winter, S1'!F101*Main!$B$8</f>
        <v>1.8143534441279061E-2</v>
      </c>
      <c r="G101" s="5">
        <f>'[3]Qc, Winter, S1'!G101*Main!$B$8</f>
        <v>1.809908139649442E-2</v>
      </c>
      <c r="H101" s="5">
        <f>'[3]Qc, Winter, S1'!H101*Main!$B$8</f>
        <v>1.8053971676982382E-2</v>
      </c>
      <c r="I101" s="5">
        <f>'[3]Qc, Winter, S1'!I101*Main!$B$8</f>
        <v>1.8044169715297913E-2</v>
      </c>
      <c r="J101" s="5">
        <f>'[3]Qc, Winter, S1'!J101*Main!$B$8</f>
        <v>2.098117919323754E-2</v>
      </c>
      <c r="K101" s="5">
        <f>'[3]Qc, Winter, S1'!K101*Main!$B$8</f>
        <v>2.5140900267565939E-2</v>
      </c>
      <c r="L101" s="5">
        <f>'[3]Qc, Winter, S1'!L101*Main!$B$8</f>
        <v>2.8557224436135741E-2</v>
      </c>
      <c r="M101" s="5">
        <f>'[3]Qc, Winter, S1'!M101*Main!$B$8</f>
        <v>3.2048442091738093E-2</v>
      </c>
      <c r="N101" s="5">
        <f>'[3]Qc, Winter, S1'!N101*Main!$B$8</f>
        <v>3.3747478811048059E-2</v>
      </c>
      <c r="O101" s="5">
        <f>'[3]Qc, Winter, S1'!O101*Main!$B$8</f>
        <v>3.0983511092568923E-2</v>
      </c>
      <c r="P101" s="5">
        <f>'[3]Qc, Winter, S1'!P101*Main!$B$8</f>
        <v>2.9372100258932162E-2</v>
      </c>
      <c r="Q101" s="5">
        <f>'[3]Qc, Winter, S1'!Q101*Main!$B$8</f>
        <v>2.9388234061735866E-2</v>
      </c>
      <c r="R101" s="5">
        <f>'[3]Qc, Winter, S1'!R101*Main!$B$8</f>
        <v>2.9618488404713254E-2</v>
      </c>
      <c r="S101" s="5">
        <f>'[3]Qc, Winter, S1'!S101*Main!$B$8</f>
        <v>2.9935191792795423E-2</v>
      </c>
      <c r="T101" s="5">
        <f>'[3]Qc, Winter, S1'!T101*Main!$B$8</f>
        <v>3.214339580214802E-2</v>
      </c>
      <c r="U101" s="5">
        <f>'[3]Qc, Winter, S1'!U101*Main!$B$8</f>
        <v>3.1844739420093963E-2</v>
      </c>
      <c r="V101" s="5">
        <f>'[3]Qc, Winter, S1'!V101*Main!$B$8</f>
        <v>3.3731269708926342E-2</v>
      </c>
      <c r="W101" s="5">
        <f>'[3]Qc, Winter, S1'!W101*Main!$B$8</f>
        <v>3.290329561595632E-2</v>
      </c>
      <c r="X101" s="5">
        <f>'[3]Qc, Winter, S1'!X101*Main!$B$8</f>
        <v>2.8652111970918014E-2</v>
      </c>
      <c r="Y101" s="5">
        <f>'[3]Qc, Winter, S1'!Y101*Main!$B$8</f>
        <v>2.6114802937491084E-2</v>
      </c>
    </row>
    <row r="102" spans="1:25" x14ac:dyDescent="0.25">
      <c r="A102">
        <v>52</v>
      </c>
      <c r="B102" s="5">
        <f>'[3]Qc, Winter, S1'!B102*Main!$B$8</f>
        <v>2.3501752491275618E-2</v>
      </c>
      <c r="C102" s="5">
        <f>'[3]Qc, Winter, S1'!C102*Main!$B$8</f>
        <v>1.8479735617648478E-2</v>
      </c>
      <c r="D102" s="5">
        <f>'[3]Qc, Winter, S1'!D102*Main!$B$8</f>
        <v>1.6856394115226426E-2</v>
      </c>
      <c r="E102" s="5">
        <f>'[3]Qc, Winter, S1'!E102*Main!$B$8</f>
        <v>1.6435504073055822E-2</v>
      </c>
      <c r="F102" s="5">
        <f>'[3]Qc, Winter, S1'!F102*Main!$B$8</f>
        <v>1.6054652710895841E-2</v>
      </c>
      <c r="G102" s="5">
        <f>'[3]Qc, Winter, S1'!G102*Main!$B$8</f>
        <v>1.6015696285347124E-2</v>
      </c>
      <c r="H102" s="5">
        <f>'[3]Qc, Winter, S1'!H102*Main!$B$8</f>
        <v>1.6435340539567609E-2</v>
      </c>
      <c r="I102" s="5">
        <f>'[3]Qc, Winter, S1'!I102*Main!$B$8</f>
        <v>1.6188281975778682E-2</v>
      </c>
      <c r="J102" s="5">
        <f>'[3]Qc, Winter, S1'!J102*Main!$B$8</f>
        <v>1.8347562447553353E-2</v>
      </c>
      <c r="K102" s="5">
        <f>'[3]Qc, Winter, S1'!K102*Main!$B$8</f>
        <v>2.470600582263097E-2</v>
      </c>
      <c r="L102" s="5">
        <f>'[3]Qc, Winter, S1'!L102*Main!$B$8</f>
        <v>3.0236470254168986E-2</v>
      </c>
      <c r="M102" s="5">
        <f>'[3]Qc, Winter, S1'!M102*Main!$B$8</f>
        <v>3.2141926079569616E-2</v>
      </c>
      <c r="N102" s="5">
        <f>'[3]Qc, Winter, S1'!N102*Main!$B$8</f>
        <v>3.4325646377080458E-2</v>
      </c>
      <c r="O102" s="5">
        <f>'[3]Qc, Winter, S1'!O102*Main!$B$8</f>
        <v>3.3205716039993338E-2</v>
      </c>
      <c r="P102" s="5">
        <f>'[3]Qc, Winter, S1'!P102*Main!$B$8</f>
        <v>2.9591986509462924E-2</v>
      </c>
      <c r="Q102" s="5">
        <f>'[3]Qc, Winter, S1'!Q102*Main!$B$8</f>
        <v>2.9787991096226825E-2</v>
      </c>
      <c r="R102" s="5">
        <f>'[3]Qc, Winter, S1'!R102*Main!$B$8</f>
        <v>2.8808675421645884E-2</v>
      </c>
      <c r="S102" s="5">
        <f>'[3]Qc, Winter, S1'!S102*Main!$B$8</f>
        <v>2.8474204743713902E-2</v>
      </c>
      <c r="T102" s="5">
        <f>'[3]Qc, Winter, S1'!T102*Main!$B$8</f>
        <v>2.8354116883181409E-2</v>
      </c>
      <c r="U102" s="5">
        <f>'[3]Qc, Winter, S1'!U102*Main!$B$8</f>
        <v>3.0004575263780874E-2</v>
      </c>
      <c r="V102" s="5">
        <f>'[3]Qc, Winter, S1'!V102*Main!$B$8</f>
        <v>3.0367483560689155E-2</v>
      </c>
      <c r="W102" s="5">
        <f>'[3]Qc, Winter, S1'!W102*Main!$B$8</f>
        <v>2.8314693532567117E-2</v>
      </c>
      <c r="X102" s="5">
        <f>'[3]Qc, Winter, S1'!X102*Main!$B$8</f>
        <v>2.4648868538432078E-2</v>
      </c>
      <c r="Y102" s="5">
        <f>'[3]Qc, Winter, S1'!Y102*Main!$B$8</f>
        <v>2.3560380748167194E-2</v>
      </c>
    </row>
    <row r="103" spans="1:25" x14ac:dyDescent="0.25">
      <c r="A103">
        <v>69</v>
      </c>
      <c r="B103" s="5">
        <f>'[3]Qc, Winter, S1'!B103*Main!$B$8</f>
        <v>1.1500079220845888E-2</v>
      </c>
      <c r="C103" s="5">
        <f>'[3]Qc, Winter, S1'!C103*Main!$B$8</f>
        <v>8.3977667207185604E-3</v>
      </c>
      <c r="D103" s="5">
        <f>'[3]Qc, Winter, S1'!D103*Main!$B$8</f>
        <v>8.9330907071441014E-3</v>
      </c>
      <c r="E103" s="5">
        <f>'[3]Qc, Winter, S1'!E103*Main!$B$8</f>
        <v>8.1290527891036725E-3</v>
      </c>
      <c r="F103" s="5">
        <f>'[3]Qc, Winter, S1'!F103*Main!$B$8</f>
        <v>8.2345271539220454E-3</v>
      </c>
      <c r="G103" s="5">
        <f>'[3]Qc, Winter, S1'!G103*Main!$B$8</f>
        <v>8.1801702854920541E-3</v>
      </c>
      <c r="H103" s="5">
        <f>'[3]Qc, Winter, S1'!H103*Main!$B$8</f>
        <v>8.3562225163065513E-3</v>
      </c>
      <c r="I103" s="5">
        <f>'[3]Qc, Winter, S1'!I103*Main!$B$8</f>
        <v>9.9125517833222598E-3</v>
      </c>
      <c r="J103" s="5">
        <f>'[3]Qc, Winter, S1'!J103*Main!$B$8</f>
        <v>2.1158158344798086E-2</v>
      </c>
      <c r="K103" s="5">
        <f>'[3]Qc, Winter, S1'!K103*Main!$B$8</f>
        <v>2.7880601625915762E-2</v>
      </c>
      <c r="L103" s="5">
        <f>'[3]Qc, Winter, S1'!L103*Main!$B$8</f>
        <v>2.7742778235215131E-2</v>
      </c>
      <c r="M103" s="5">
        <f>'[3]Qc, Winter, S1'!M103*Main!$B$8</f>
        <v>2.9577415167508125E-2</v>
      </c>
      <c r="N103" s="5">
        <f>'[3]Qc, Winter, S1'!N103*Main!$B$8</f>
        <v>3.0971549126060961E-2</v>
      </c>
      <c r="O103" s="5">
        <f>'[3]Qc, Winter, S1'!O103*Main!$B$8</f>
        <v>3.0607935071280873E-2</v>
      </c>
      <c r="P103" s="5">
        <f>'[3]Qc, Winter, S1'!P103*Main!$B$8</f>
        <v>3.0551001511003737E-2</v>
      </c>
      <c r="Q103" s="5">
        <f>'[3]Qc, Winter, S1'!Q103*Main!$B$8</f>
        <v>3.1221172948211608E-2</v>
      </c>
      <c r="R103" s="5">
        <f>'[3]Qc, Winter, S1'!R103*Main!$B$8</f>
        <v>3.0201253733245153E-2</v>
      </c>
      <c r="S103" s="5">
        <f>'[3]Qc, Winter, S1'!S103*Main!$B$8</f>
        <v>3.029033467429831E-2</v>
      </c>
      <c r="T103" s="5">
        <f>'[3]Qc, Winter, S1'!T103*Main!$B$8</f>
        <v>3.1072875791941672E-2</v>
      </c>
      <c r="U103" s="5">
        <f>'[3]Qc, Winter, S1'!U103*Main!$B$8</f>
        <v>3.0539689058858573E-2</v>
      </c>
      <c r="V103" s="5">
        <f>'[3]Qc, Winter, S1'!V103*Main!$B$8</f>
        <v>3.0351474486817142E-2</v>
      </c>
      <c r="W103" s="5">
        <f>'[3]Qc, Winter, S1'!W103*Main!$B$8</f>
        <v>2.5200729964343031E-2</v>
      </c>
      <c r="X103" s="5">
        <f>'[3]Qc, Winter, S1'!X103*Main!$B$8</f>
        <v>1.8354964647690084E-2</v>
      </c>
      <c r="Y103" s="5">
        <f>'[3]Qc, Winter, S1'!Y103*Main!$B$8</f>
        <v>1.7403582594809612E-2</v>
      </c>
    </row>
    <row r="104" spans="1:25" x14ac:dyDescent="0.25">
      <c r="A104">
        <v>50</v>
      </c>
      <c r="B104" s="5">
        <f>'[3]Qc, Winter, S1'!B104*Main!$B$8</f>
        <v>2.6599268124571744E-3</v>
      </c>
      <c r="C104" s="5">
        <f>'[3]Qc, Winter, S1'!C104*Main!$B$8</f>
        <v>2.4374490873910748E-3</v>
      </c>
      <c r="D104" s="5">
        <f>'[3]Qc, Winter, S1'!D104*Main!$B$8</f>
        <v>1.9304828010337487E-3</v>
      </c>
      <c r="E104" s="5">
        <f>'[3]Qc, Winter, S1'!E104*Main!$B$8</f>
        <v>1.8831415885419982E-3</v>
      </c>
      <c r="F104" s="5">
        <f>'[3]Qc, Winter, S1'!F104*Main!$B$8</f>
        <v>1.9619613806584686E-3</v>
      </c>
      <c r="G104" s="5">
        <f>'[3]Qc, Winter, S1'!G104*Main!$B$8</f>
        <v>1.8938541869175469E-3</v>
      </c>
      <c r="H104" s="5">
        <f>'[3]Qc, Winter, S1'!H104*Main!$B$8</f>
        <v>1.9281711581664489E-3</v>
      </c>
      <c r="I104" s="5">
        <f>'[3]Qc, Winter, S1'!I104*Main!$B$8</f>
        <v>2.6803772757050741E-3</v>
      </c>
      <c r="J104" s="5">
        <f>'[3]Qc, Winter, S1'!J104*Main!$B$8</f>
        <v>3.8448815753467196E-3</v>
      </c>
      <c r="K104" s="5">
        <f>'[3]Qc, Winter, S1'!K104*Main!$B$8</f>
        <v>4.6473732011034609E-3</v>
      </c>
      <c r="L104" s="5">
        <f>'[3]Qc, Winter, S1'!L104*Main!$B$8</f>
        <v>5.2323667889020275E-3</v>
      </c>
      <c r="M104" s="5">
        <f>'[3]Qc, Winter, S1'!M104*Main!$B$8</f>
        <v>5.3176367991330832E-3</v>
      </c>
      <c r="N104" s="5">
        <f>'[3]Qc, Winter, S1'!N104*Main!$B$8</f>
        <v>5.1984810563854645E-3</v>
      </c>
      <c r="O104" s="5">
        <f>'[3]Qc, Winter, S1'!O104*Main!$B$8</f>
        <v>4.9073578398464027E-3</v>
      </c>
      <c r="P104" s="5">
        <f>'[3]Qc, Winter, S1'!P104*Main!$B$8</f>
        <v>4.7826721013246587E-3</v>
      </c>
      <c r="Q104" s="5">
        <f>'[3]Qc, Winter, S1'!Q104*Main!$B$8</f>
        <v>4.8924069985679698E-3</v>
      </c>
      <c r="R104" s="5">
        <f>'[3]Qc, Winter, S1'!R104*Main!$B$8</f>
        <v>4.8329133769679251E-3</v>
      </c>
      <c r="S104" s="5">
        <f>'[3]Qc, Winter, S1'!S104*Main!$B$8</f>
        <v>4.8187039798945298E-3</v>
      </c>
      <c r="T104" s="5">
        <f>'[3]Qc, Winter, S1'!T104*Main!$B$8</f>
        <v>4.8694163382344263E-3</v>
      </c>
      <c r="U104" s="5">
        <f>'[3]Qc, Winter, S1'!U104*Main!$B$8</f>
        <v>4.8112168947904059E-3</v>
      </c>
      <c r="V104" s="5">
        <f>'[3]Qc, Winter, S1'!V104*Main!$B$8</f>
        <v>4.6171951515710996E-3</v>
      </c>
      <c r="W104" s="5">
        <f>'[3]Qc, Winter, S1'!W104*Main!$B$8</f>
        <v>4.3227913331491206E-3</v>
      </c>
      <c r="X104" s="5">
        <f>'[3]Qc, Winter, S1'!X104*Main!$B$8</f>
        <v>3.3705738274058391E-3</v>
      </c>
      <c r="Y104" s="5">
        <f>'[3]Qc, Winter, S1'!Y104*Main!$B$8</f>
        <v>2.5189543627006567E-3</v>
      </c>
    </row>
    <row r="105" spans="1:25" x14ac:dyDescent="0.25">
      <c r="A105">
        <v>54</v>
      </c>
      <c r="B105" s="5">
        <f>'[3]Qc, Winter, S1'!B105*Main!$B$8</f>
        <v>2.2186376999781179E-3</v>
      </c>
      <c r="C105" s="5">
        <f>'[3]Qc, Winter, S1'!C105*Main!$B$8</f>
        <v>1.8486087669474236E-3</v>
      </c>
      <c r="D105" s="5">
        <f>'[3]Qc, Winter, S1'!D105*Main!$B$8</f>
        <v>1.9728306986268895E-3</v>
      </c>
      <c r="E105" s="5">
        <f>'[3]Qc, Winter, S1'!E105*Main!$B$8</f>
        <v>1.9771150219406492E-3</v>
      </c>
      <c r="F105" s="5">
        <f>'[3]Qc, Winter, S1'!F105*Main!$B$8</f>
        <v>1.9852017298348933E-3</v>
      </c>
      <c r="G105" s="5">
        <f>'[3]Qc, Winter, S1'!G105*Main!$B$8</f>
        <v>1.9876199697428862E-3</v>
      </c>
      <c r="H105" s="5">
        <f>'[3]Qc, Winter, S1'!H105*Main!$B$8</f>
        <v>2.2052808482507656E-3</v>
      </c>
      <c r="I105" s="5">
        <f>'[3]Qc, Winter, S1'!I105*Main!$B$8</f>
        <v>2.5186075469767109E-3</v>
      </c>
      <c r="J105" s="5">
        <f>'[3]Qc, Winter, S1'!J105*Main!$B$8</f>
        <v>2.8226448275356273E-3</v>
      </c>
      <c r="K105" s="5">
        <f>'[3]Qc, Winter, S1'!K105*Main!$B$8</f>
        <v>3.922663807535141E-3</v>
      </c>
      <c r="L105" s="5">
        <f>'[3]Qc, Winter, S1'!L105*Main!$B$8</f>
        <v>4.6589586710213274E-3</v>
      </c>
      <c r="M105" s="5">
        <f>'[3]Qc, Winter, S1'!M105*Main!$B$8</f>
        <v>4.7638448465349868E-3</v>
      </c>
      <c r="N105" s="5">
        <f>'[3]Qc, Winter, S1'!N105*Main!$B$8</f>
        <v>4.7757931852522679E-3</v>
      </c>
      <c r="O105" s="5">
        <f>'[3]Qc, Winter, S1'!O105*Main!$B$8</f>
        <v>4.6746882596945573E-3</v>
      </c>
      <c r="P105" s="5">
        <f>'[3]Qc, Winter, S1'!P105*Main!$B$8</f>
        <v>4.5549584173919131E-3</v>
      </c>
      <c r="Q105" s="5">
        <f>'[3]Qc, Winter, S1'!Q105*Main!$B$8</f>
        <v>4.4623961532676204E-3</v>
      </c>
      <c r="R105" s="5">
        <f>'[3]Qc, Winter, S1'!R105*Main!$B$8</f>
        <v>4.0539324618960194E-3</v>
      </c>
      <c r="S105" s="5">
        <f>'[3]Qc, Winter, S1'!S105*Main!$B$8</f>
        <v>3.8297574994409387E-3</v>
      </c>
      <c r="T105" s="5">
        <f>'[3]Qc, Winter, S1'!T105*Main!$B$8</f>
        <v>3.754149246335953E-3</v>
      </c>
      <c r="U105" s="5">
        <f>'[3]Qc, Winter, S1'!U105*Main!$B$8</f>
        <v>3.1566394567116669E-3</v>
      </c>
      <c r="V105" s="5">
        <f>'[3]Qc, Winter, S1'!V105*Main!$B$8</f>
        <v>3.0341225002345363E-3</v>
      </c>
      <c r="W105" s="5">
        <f>'[3]Qc, Winter, S1'!W105*Main!$B$8</f>
        <v>2.6547167232948798E-3</v>
      </c>
      <c r="X105" s="5">
        <f>'[3]Qc, Winter, S1'!X105*Main!$B$8</f>
        <v>2.6260431587561395E-3</v>
      </c>
      <c r="Y105" s="5">
        <f>'[3]Qc, Winter, S1'!Y105*Main!$B$8</f>
        <v>2.5490372486777295E-3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CC45-5B49-4005-BF8A-1D381831B28C}">
  <dimension ref="A1:Y105"/>
  <sheetViews>
    <sheetView topLeftCell="A66" workbookViewId="0">
      <selection activeCell="A2" sqref="A2:A10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'[3]Qc, Winter, S1'!B2*Main!$B$8</f>
        <v>3.6956722754754163</v>
      </c>
      <c r="C2" s="5">
        <f>'[3]Qc, Winter, S1'!C2*Main!$B$8</f>
        <v>3.6956722754754163</v>
      </c>
      <c r="D2" s="5">
        <f>'[3]Qc, Winter, S1'!D2*Main!$B$8</f>
        <v>3.6956722754754163</v>
      </c>
      <c r="E2" s="5">
        <f>'[3]Qc, Winter, S1'!E2*Main!$B$8</f>
        <v>3.6956722754754163</v>
      </c>
      <c r="F2" s="5">
        <f>'[3]Qc, Winter, S1'!F2*Main!$B$8</f>
        <v>3.6956722754754163</v>
      </c>
      <c r="G2" s="5">
        <f>'[3]Qc, Winter, S1'!G2*Main!$B$8</f>
        <v>3.6956722754754163</v>
      </c>
      <c r="H2" s="5">
        <f>'[3]Qc, Winter, S1'!H2*Main!$B$8</f>
        <v>3.6956722754754163</v>
      </c>
      <c r="I2" s="5">
        <f>'[3]Qc, Winter, S1'!I2*Main!$B$8</f>
        <v>3.6956722754754163</v>
      </c>
      <c r="J2" s="5">
        <f>'[3]Qc, Winter, S1'!J2*Main!$B$8</f>
        <v>3.6956722754754163</v>
      </c>
      <c r="K2" s="5">
        <f>'[3]Qc, Winter, S1'!K2*Main!$B$8</f>
        <v>3.6956722754754163</v>
      </c>
      <c r="L2" s="5">
        <f>'[3]Qc, Winter, S1'!L2*Main!$B$8</f>
        <v>3.6956722754754163</v>
      </c>
      <c r="M2" s="5">
        <f>'[3]Qc, Winter, S1'!M2*Main!$B$8</f>
        <v>3.6956722754754163</v>
      </c>
      <c r="N2" s="5">
        <f>'[3]Qc, Winter, S1'!N2*Main!$B$8</f>
        <v>3.6956722754754163</v>
      </c>
      <c r="O2" s="5">
        <f>'[3]Qc, Winter, S1'!O2*Main!$B$8</f>
        <v>3.6956722754754163</v>
      </c>
      <c r="P2" s="5">
        <f>'[3]Qc, Winter, S1'!P2*Main!$B$8</f>
        <v>3.6956722754754163</v>
      </c>
      <c r="Q2" s="5">
        <f>'[3]Qc, Winter, S1'!Q2*Main!$B$8</f>
        <v>3.6956722754754163</v>
      </c>
      <c r="R2" s="5">
        <f>'[3]Qc, Winter, S1'!R2*Main!$B$8</f>
        <v>3.6956722754754163</v>
      </c>
      <c r="S2" s="5">
        <f>'[3]Qc, Winter, S1'!S2*Main!$B$8</f>
        <v>3.6956722754754163</v>
      </c>
      <c r="T2" s="5">
        <f>'[3]Qc, Winter, S1'!T2*Main!$B$8</f>
        <v>3.6956722754754163</v>
      </c>
      <c r="U2" s="5">
        <f>'[3]Qc, Winter, S1'!U2*Main!$B$8</f>
        <v>3.6956722754754163</v>
      </c>
      <c r="V2" s="5">
        <f>'[3]Qc, Winter, S1'!V2*Main!$B$8</f>
        <v>3.6956722754754163</v>
      </c>
      <c r="W2" s="5">
        <f>'[3]Qc, Winter, S1'!W2*Main!$B$8</f>
        <v>3.6956722754754163</v>
      </c>
      <c r="X2" s="5">
        <f>'[3]Qc, Winter, S1'!X2*Main!$B$8</f>
        <v>3.6956722754754163</v>
      </c>
      <c r="Y2" s="5">
        <f>'[3]Qc, Winter, S1'!Y2*Main!$B$8</f>
        <v>3.6956722754754163</v>
      </c>
    </row>
    <row r="3" spans="1:25" x14ac:dyDescent="0.25">
      <c r="A3">
        <v>16</v>
      </c>
      <c r="B3" s="5">
        <f>'[3]Qc, Winter, S1'!B3*Main!$B$8</f>
        <v>2.301300685926749E-2</v>
      </c>
      <c r="C3" s="5">
        <f>'[3]Qc, Winter, S1'!C3*Main!$B$8</f>
        <v>3.1011450896245567E-2</v>
      </c>
      <c r="D3" s="5">
        <f>'[3]Qc, Winter, S1'!D3*Main!$B$8</f>
        <v>2.8358810206377007E-2</v>
      </c>
      <c r="E3" s="5">
        <f>'[3]Qc, Winter, S1'!E3*Main!$B$8</f>
        <v>2.2014374254958405E-2</v>
      </c>
      <c r="F3" s="5">
        <f>'[3]Qc, Winter, S1'!F3*Main!$B$8</f>
        <v>2.1651405789682613E-2</v>
      </c>
      <c r="G3" s="5">
        <f>'[3]Qc, Winter, S1'!G3*Main!$B$8</f>
        <v>2.7890379443283909E-2</v>
      </c>
      <c r="H3" s="5">
        <f>'[3]Qc, Winter, S1'!H3*Main!$B$8</f>
        <v>4.4798956616870216E-2</v>
      </c>
      <c r="I3" s="5">
        <f>'[3]Qc, Winter, S1'!I3*Main!$B$8</f>
        <v>5.4627388922406019E-2</v>
      </c>
      <c r="J3" s="5">
        <f>'[3]Qc, Winter, S1'!J3*Main!$B$8</f>
        <v>7.0687448413938078E-2</v>
      </c>
      <c r="K3" s="5">
        <f>'[3]Qc, Winter, S1'!K3*Main!$B$8</f>
        <v>7.6083650657621571E-2</v>
      </c>
      <c r="L3" s="5">
        <f>'[3]Qc, Winter, S1'!L3*Main!$B$8</f>
        <v>7.5737259462887813E-2</v>
      </c>
      <c r="M3" s="5">
        <f>'[3]Qc, Winter, S1'!M3*Main!$B$8</f>
        <v>7.8531896429632111E-2</v>
      </c>
      <c r="N3" s="5">
        <f>'[3]Qc, Winter, S1'!N3*Main!$B$8</f>
        <v>7.7674728949282429E-2</v>
      </c>
      <c r="O3" s="5">
        <f>'[3]Qc, Winter, S1'!O3*Main!$B$8</f>
        <v>7.6549646470831928E-2</v>
      </c>
      <c r="P3" s="5">
        <f>'[3]Qc, Winter, S1'!P3*Main!$B$8</f>
        <v>7.6101758510862719E-2</v>
      </c>
      <c r="Q3" s="5">
        <f>'[3]Qc, Winter, S1'!Q3*Main!$B$8</f>
        <v>7.7174340385920664E-2</v>
      </c>
      <c r="R3" s="5">
        <f>'[3]Qc, Winter, S1'!R3*Main!$B$8</f>
        <v>7.479411033171697E-2</v>
      </c>
      <c r="S3" s="5">
        <f>'[3]Qc, Winter, S1'!S3*Main!$B$8</f>
        <v>7.6607972989357398E-2</v>
      </c>
      <c r="T3" s="5">
        <f>'[3]Qc, Winter, S1'!T3*Main!$B$8</f>
        <v>7.6467802962319947E-2</v>
      </c>
      <c r="U3" s="5">
        <f>'[3]Qc, Winter, S1'!U3*Main!$B$8</f>
        <v>7.2878658241520039E-2</v>
      </c>
      <c r="V3" s="5">
        <f>'[3]Qc, Winter, S1'!V3*Main!$B$8</f>
        <v>6.5528683350536243E-2</v>
      </c>
      <c r="W3" s="5">
        <f>'[3]Qc, Winter, S1'!W3*Main!$B$8</f>
        <v>5.801489000164331E-2</v>
      </c>
      <c r="X3" s="5">
        <f>'[3]Qc, Winter, S1'!X3*Main!$B$8</f>
        <v>4.6334260858219609E-2</v>
      </c>
      <c r="Y3" s="5">
        <f>'[3]Qc, Winter, S1'!Y3*Main!$B$8</f>
        <v>3.8607956341367634E-2</v>
      </c>
    </row>
    <row r="4" spans="1:25" x14ac:dyDescent="0.25">
      <c r="A4">
        <v>17</v>
      </c>
      <c r="B4" s="5">
        <f>'[3]Qc, Winter, S1'!B4*Main!$B$8</f>
        <v>4.5311195369464582E-2</v>
      </c>
      <c r="C4" s="5">
        <f>'[3]Qc, Winter, S1'!C4*Main!$B$8</f>
        <v>4.6583008541639367E-2</v>
      </c>
      <c r="D4" s="5">
        <f>'[3]Qc, Winter, S1'!D4*Main!$B$8</f>
        <v>4.4542671891532416E-2</v>
      </c>
      <c r="E4" s="5">
        <f>'[3]Qc, Winter, S1'!E4*Main!$B$8</f>
        <v>3.7609322689124383E-2</v>
      </c>
      <c r="F4" s="5">
        <f>'[3]Qc, Winter, S1'!F4*Main!$B$8</f>
        <v>3.888968161470259E-2</v>
      </c>
      <c r="G4" s="5">
        <f>'[3]Qc, Winter, S1'!G4*Main!$B$8</f>
        <v>3.9925713192870145E-2</v>
      </c>
      <c r="H4" s="5">
        <f>'[3]Qc, Winter, S1'!H4*Main!$B$8</f>
        <v>3.9867485479565867E-2</v>
      </c>
      <c r="I4" s="5">
        <f>'[3]Qc, Winter, S1'!I4*Main!$B$8</f>
        <v>4.7624049095406469E-2</v>
      </c>
      <c r="J4" s="5">
        <f>'[3]Qc, Winter, S1'!J4*Main!$B$8</f>
        <v>6.5993232116370842E-2</v>
      </c>
      <c r="K4" s="5">
        <f>'[3]Qc, Winter, S1'!K4*Main!$B$8</f>
        <v>7.1983653451421534E-2</v>
      </c>
      <c r="L4" s="5">
        <f>'[3]Qc, Winter, S1'!L4*Main!$B$8</f>
        <v>7.0741928115851976E-2</v>
      </c>
      <c r="M4" s="5">
        <f>'[3]Qc, Winter, S1'!M4*Main!$B$8</f>
        <v>6.9948764861328908E-2</v>
      </c>
      <c r="N4" s="5">
        <f>'[3]Qc, Winter, S1'!N4*Main!$B$8</f>
        <v>7.2690210336656735E-2</v>
      </c>
      <c r="O4" s="5">
        <f>'[3]Qc, Winter, S1'!O4*Main!$B$8</f>
        <v>7.1650395716156778E-2</v>
      </c>
      <c r="P4" s="5">
        <f>'[3]Qc, Winter, S1'!P4*Main!$B$8</f>
        <v>7.0143530162448064E-2</v>
      </c>
      <c r="Q4" s="5">
        <f>'[3]Qc, Winter, S1'!Q4*Main!$B$8</f>
        <v>7.0145056104295903E-2</v>
      </c>
      <c r="R4" s="5">
        <f>'[3]Qc, Winter, S1'!R4*Main!$B$8</f>
        <v>6.7553739174367022E-2</v>
      </c>
      <c r="S4" s="5">
        <f>'[3]Qc, Winter, S1'!S4*Main!$B$8</f>
        <v>6.3068074051257556E-2</v>
      </c>
      <c r="T4" s="5">
        <f>'[3]Qc, Winter, S1'!T4*Main!$B$8</f>
        <v>6.3527067268973586E-2</v>
      </c>
      <c r="U4" s="5">
        <f>'[3]Qc, Winter, S1'!U4*Main!$B$8</f>
        <v>5.6452688134694E-2</v>
      </c>
      <c r="V4" s="5">
        <f>'[3]Qc, Winter, S1'!V4*Main!$B$8</f>
        <v>4.9625498106322392E-2</v>
      </c>
      <c r="W4" s="5">
        <f>'[3]Qc, Winter, S1'!W4*Main!$B$8</f>
        <v>4.7629293257373424E-2</v>
      </c>
      <c r="X4" s="5">
        <f>'[3]Qc, Winter, S1'!X4*Main!$B$8</f>
        <v>4.7597678131576442E-2</v>
      </c>
      <c r="Y4" s="5">
        <f>'[3]Qc, Winter, S1'!Y4*Main!$B$8</f>
        <v>4.1406939839614888E-2</v>
      </c>
    </row>
    <row r="5" spans="1:25" x14ac:dyDescent="0.25">
      <c r="A5">
        <v>23</v>
      </c>
      <c r="B5" s="5">
        <f>'[3]Qc, Winter, S1'!B5*Main!$B$8</f>
        <v>4.631466763315327E-2</v>
      </c>
      <c r="C5" s="5">
        <f>'[3]Qc, Winter, S1'!C5*Main!$B$8</f>
        <v>4.5784158298112554E-2</v>
      </c>
      <c r="D5" s="5">
        <f>'[3]Qc, Winter, S1'!D5*Main!$B$8</f>
        <v>4.6696398461408141E-2</v>
      </c>
      <c r="E5" s="5">
        <f>'[3]Qc, Winter, S1'!E5*Main!$B$8</f>
        <v>4.6704175330544877E-2</v>
      </c>
      <c r="F5" s="5">
        <f>'[3]Qc, Winter, S1'!F5*Main!$B$8</f>
        <v>4.7583730277557038E-2</v>
      </c>
      <c r="G5" s="5">
        <f>'[3]Qc, Winter, S1'!G5*Main!$B$8</f>
        <v>4.8327788983903677E-2</v>
      </c>
      <c r="H5" s="5">
        <f>'[3]Qc, Winter, S1'!H5*Main!$B$8</f>
        <v>5.3896490173292247E-2</v>
      </c>
      <c r="I5" s="5">
        <f>'[3]Qc, Winter, S1'!I5*Main!$B$8</f>
        <v>5.3341254083124998E-2</v>
      </c>
      <c r="J5" s="5">
        <f>'[3]Qc, Winter, S1'!J5*Main!$B$8</f>
        <v>6.2337368421439748E-2</v>
      </c>
      <c r="K5" s="5">
        <f>'[3]Qc, Winter, S1'!K5*Main!$B$8</f>
        <v>7.216200031887697E-2</v>
      </c>
      <c r="L5" s="5">
        <f>'[3]Qc, Winter, S1'!L5*Main!$B$8</f>
        <v>6.9438571077403366E-2</v>
      </c>
      <c r="M5" s="5">
        <f>'[3]Qc, Winter, S1'!M5*Main!$B$8</f>
        <v>6.8549341901597907E-2</v>
      </c>
      <c r="N5" s="5">
        <f>'[3]Qc, Winter, S1'!N5*Main!$B$8</f>
        <v>6.9540286860879097E-2</v>
      </c>
      <c r="O5" s="5">
        <f>'[3]Qc, Winter, S1'!O5*Main!$B$8</f>
        <v>6.9382829213641237E-2</v>
      </c>
      <c r="P5" s="5">
        <f>'[3]Qc, Winter, S1'!P5*Main!$B$8</f>
        <v>7.0144075986442692E-2</v>
      </c>
      <c r="Q5" s="5">
        <f>'[3]Qc, Winter, S1'!Q5*Main!$B$8</f>
        <v>7.0121834781448525E-2</v>
      </c>
      <c r="R5" s="5">
        <f>'[3]Qc, Winter, S1'!R5*Main!$B$8</f>
        <v>7.0534035942278556E-2</v>
      </c>
      <c r="S5" s="5">
        <f>'[3]Qc, Winter, S1'!S5*Main!$B$8</f>
        <v>6.9616326161465847E-2</v>
      </c>
      <c r="T5" s="5">
        <f>'[3]Qc, Winter, S1'!T5*Main!$B$8</f>
        <v>7.0792803373356E-2</v>
      </c>
      <c r="U5" s="5">
        <f>'[3]Qc, Winter, S1'!U5*Main!$B$8</f>
        <v>6.9366735040748848E-2</v>
      </c>
      <c r="V5" s="5">
        <f>'[3]Qc, Winter, S1'!V5*Main!$B$8</f>
        <v>6.5646466060616068E-2</v>
      </c>
      <c r="W5" s="5">
        <f>'[3]Qc, Winter, S1'!W5*Main!$B$8</f>
        <v>5.5726700603892759E-2</v>
      </c>
      <c r="X5" s="5">
        <f>'[3]Qc, Winter, S1'!X5*Main!$B$8</f>
        <v>5.153883576478592E-2</v>
      </c>
      <c r="Y5" s="5">
        <f>'[3]Qc, Winter, S1'!Y5*Main!$B$8</f>
        <v>5.3335558411238194E-2</v>
      </c>
    </row>
    <row r="6" spans="1:25" x14ac:dyDescent="0.25">
      <c r="A6">
        <v>26</v>
      </c>
      <c r="B6" s="5">
        <f>'[3]Qc, Winter, S1'!B6*Main!$B$8</f>
        <v>5.4191631698615648E-2</v>
      </c>
      <c r="C6" s="5">
        <f>'[3]Qc, Winter, S1'!C6*Main!$B$8</f>
        <v>5.989138079784799E-2</v>
      </c>
      <c r="D6" s="5">
        <f>'[3]Qc, Winter, S1'!D6*Main!$B$8</f>
        <v>2.7534452197361631E-2</v>
      </c>
      <c r="E6" s="5">
        <f>'[3]Qc, Winter, S1'!E6*Main!$B$8</f>
        <v>3.4006867557686601E-2</v>
      </c>
      <c r="F6" s="5">
        <f>'[3]Qc, Winter, S1'!F6*Main!$B$8</f>
        <v>2.9347337431836706E-2</v>
      </c>
      <c r="G6" s="5">
        <f>'[3]Qc, Winter, S1'!G6*Main!$B$8</f>
        <v>3.5976467004962542E-2</v>
      </c>
      <c r="H6" s="5">
        <f>'[3]Qc, Winter, S1'!H6*Main!$B$8</f>
        <v>6.1175489082160514E-2</v>
      </c>
      <c r="I6" s="5">
        <f>'[3]Qc, Winter, S1'!I6*Main!$B$8</f>
        <v>6.9095389106194741E-2</v>
      </c>
      <c r="J6" s="5">
        <f>'[3]Qc, Winter, S1'!J6*Main!$B$8</f>
        <v>0.14929356687661147</v>
      </c>
      <c r="K6" s="5">
        <f>'[3]Qc, Winter, S1'!K6*Main!$B$8</f>
        <v>0.17331600784673215</v>
      </c>
      <c r="L6" s="5">
        <f>'[3]Qc, Winter, S1'!L6*Main!$B$8</f>
        <v>0.19199168047208309</v>
      </c>
      <c r="M6" s="5">
        <f>'[3]Qc, Winter, S1'!M6*Main!$B$8</f>
        <v>0.16705400314518673</v>
      </c>
      <c r="N6" s="5">
        <f>'[3]Qc, Winter, S1'!N6*Main!$B$8</f>
        <v>0.12334211504525912</v>
      </c>
      <c r="O6" s="5">
        <f>'[3]Qc, Winter, S1'!O6*Main!$B$8</f>
        <v>0.138739751847992</v>
      </c>
      <c r="P6" s="5">
        <f>'[3]Qc, Winter, S1'!P6*Main!$B$8</f>
        <v>0.15880524730819651</v>
      </c>
      <c r="Q6" s="5">
        <f>'[3]Qc, Winter, S1'!Q6*Main!$B$8</f>
        <v>0.16690699385067967</v>
      </c>
      <c r="R6" s="5">
        <f>'[3]Qc, Winter, S1'!R6*Main!$B$8</f>
        <v>0.15596828098705651</v>
      </c>
      <c r="S6" s="5">
        <f>'[3]Qc, Winter, S1'!S6*Main!$B$8</f>
        <v>0.13412721019183146</v>
      </c>
      <c r="T6" s="5">
        <f>'[3]Qc, Winter, S1'!T6*Main!$B$8</f>
        <v>0.10765895046522432</v>
      </c>
      <c r="U6" s="5">
        <f>'[3]Qc, Winter, S1'!U6*Main!$B$8</f>
        <v>8.0195950461203369E-2</v>
      </c>
      <c r="V6" s="5">
        <f>'[3]Qc, Winter, S1'!V6*Main!$B$8</f>
        <v>8.9511909576301812E-2</v>
      </c>
      <c r="W6" s="5">
        <f>'[3]Qc, Winter, S1'!W6*Main!$B$8</f>
        <v>8.1893081337025678E-2</v>
      </c>
      <c r="X6" s="5">
        <f>'[3]Qc, Winter, S1'!X6*Main!$B$8</f>
        <v>6.3679521180282694E-2</v>
      </c>
      <c r="Y6" s="5">
        <f>'[3]Qc, Winter, S1'!Y6*Main!$B$8</f>
        <v>5.9435447398186299E-2</v>
      </c>
    </row>
    <row r="7" spans="1:25" x14ac:dyDescent="0.25">
      <c r="A7">
        <v>34</v>
      </c>
      <c r="B7" s="5">
        <f>'[3]Qc, Winter, S1'!B7*Main!$B$8</f>
        <v>0.12129997849337287</v>
      </c>
      <c r="C7" s="5">
        <f>'[3]Qc, Winter, S1'!C7*Main!$B$8</f>
        <v>0.12412775757569613</v>
      </c>
      <c r="D7" s="5">
        <f>'[3]Qc, Winter, S1'!D7*Main!$B$8</f>
        <v>0.11650591383101035</v>
      </c>
      <c r="E7" s="5">
        <f>'[3]Qc, Winter, S1'!E7*Main!$B$8</f>
        <v>0.11418588774423952</v>
      </c>
      <c r="F7" s="5">
        <f>'[3]Qc, Winter, S1'!F7*Main!$B$8</f>
        <v>0.11276367311466846</v>
      </c>
      <c r="G7" s="5">
        <f>'[3]Qc, Winter, S1'!G7*Main!$B$8</f>
        <v>0.11269441499605765</v>
      </c>
      <c r="H7" s="5">
        <f>'[3]Qc, Winter, S1'!H7*Main!$B$8</f>
        <v>0.12648976435419576</v>
      </c>
      <c r="I7" s="5">
        <f>'[3]Qc, Winter, S1'!I7*Main!$B$8</f>
        <v>0.13389470099680895</v>
      </c>
      <c r="J7" s="5">
        <f>'[3]Qc, Winter, S1'!J7*Main!$B$8</f>
        <v>0.14470160455156567</v>
      </c>
      <c r="K7" s="5">
        <f>'[3]Qc, Winter, S1'!K7*Main!$B$8</f>
        <v>0.14176906453879065</v>
      </c>
      <c r="L7" s="5">
        <f>'[3]Qc, Winter, S1'!L7*Main!$B$8</f>
        <v>0.14833321321144896</v>
      </c>
      <c r="M7" s="5">
        <f>'[3]Qc, Winter, S1'!M7*Main!$B$8</f>
        <v>0.16128367223678941</v>
      </c>
      <c r="N7" s="5">
        <f>'[3]Qc, Winter, S1'!N7*Main!$B$8</f>
        <v>0.16108278954513489</v>
      </c>
      <c r="O7" s="5">
        <f>'[3]Qc, Winter, S1'!O7*Main!$B$8</f>
        <v>0.15217910674271648</v>
      </c>
      <c r="P7" s="5">
        <f>'[3]Qc, Winter, S1'!P7*Main!$B$8</f>
        <v>0.15313211633555204</v>
      </c>
      <c r="Q7" s="5">
        <f>'[3]Qc, Winter, S1'!Q7*Main!$B$8</f>
        <v>0.1520736332170331</v>
      </c>
      <c r="R7" s="5">
        <f>'[3]Qc, Winter, S1'!R7*Main!$B$8</f>
        <v>0.15083862738502873</v>
      </c>
      <c r="S7" s="5">
        <f>'[3]Qc, Winter, S1'!S7*Main!$B$8</f>
        <v>0.15344567515410476</v>
      </c>
      <c r="T7" s="5">
        <f>'[3]Qc, Winter, S1'!T7*Main!$B$8</f>
        <v>0.15033889213376583</v>
      </c>
      <c r="U7" s="5">
        <f>'[3]Qc, Winter, S1'!U7*Main!$B$8</f>
        <v>0.14259356521655722</v>
      </c>
      <c r="V7" s="5">
        <f>'[3]Qc, Winter, S1'!V7*Main!$B$8</f>
        <v>0.13851901170215686</v>
      </c>
      <c r="W7" s="5">
        <f>'[3]Qc, Winter, S1'!W7*Main!$B$8</f>
        <v>0.13112706824553957</v>
      </c>
      <c r="X7" s="5">
        <f>'[3]Qc, Winter, S1'!X7*Main!$B$8</f>
        <v>0.12404553800852411</v>
      </c>
      <c r="Y7" s="5">
        <f>'[3]Qc, Winter, S1'!Y7*Main!$B$8</f>
        <v>0.12359162622356987</v>
      </c>
    </row>
    <row r="8" spans="1:25" x14ac:dyDescent="0.25">
      <c r="A8">
        <v>37</v>
      </c>
      <c r="B8" s="5">
        <f>'[3]Qc, Winter, S1'!B8*Main!$B$8</f>
        <v>5.2320121883197873E-2</v>
      </c>
      <c r="C8" s="5">
        <f>'[3]Qc, Winter, S1'!C8*Main!$B$8</f>
        <v>5.3004782633188682E-2</v>
      </c>
      <c r="D8" s="5">
        <f>'[3]Qc, Winter, S1'!D8*Main!$B$8</f>
        <v>4.5348999744139668E-2</v>
      </c>
      <c r="E8" s="5">
        <f>'[3]Qc, Winter, S1'!E8*Main!$B$8</f>
        <v>4.3749210424887226E-2</v>
      </c>
      <c r="F8" s="5">
        <f>'[3]Qc, Winter, S1'!F8*Main!$B$8</f>
        <v>4.5925197511686701E-2</v>
      </c>
      <c r="G8" s="5">
        <f>'[3]Qc, Winter, S1'!G8*Main!$B$8</f>
        <v>5.1357561867505244E-2</v>
      </c>
      <c r="H8" s="5">
        <f>'[3]Qc, Winter, S1'!H8*Main!$B$8</f>
        <v>6.7805454757044428E-2</v>
      </c>
      <c r="I8" s="5">
        <f>'[3]Qc, Winter, S1'!I8*Main!$B$8</f>
        <v>7.9699455572080816E-2</v>
      </c>
      <c r="J8" s="5">
        <f>'[3]Qc, Winter, S1'!J8*Main!$B$8</f>
        <v>8.6464308937290665E-2</v>
      </c>
      <c r="K8" s="5">
        <f>'[3]Qc, Winter, S1'!K8*Main!$B$8</f>
        <v>9.9400698697953607E-2</v>
      </c>
      <c r="L8" s="5">
        <f>'[3]Qc, Winter, S1'!L8*Main!$B$8</f>
        <v>9.3713128390166781E-2</v>
      </c>
      <c r="M8" s="5">
        <f>'[3]Qc, Winter, S1'!M8*Main!$B$8</f>
        <v>9.6496429553648164E-2</v>
      </c>
      <c r="N8" s="5">
        <f>'[3]Qc, Winter, S1'!N8*Main!$B$8</f>
        <v>9.7516497351874301E-2</v>
      </c>
      <c r="O8" s="5">
        <f>'[3]Qc, Winter, S1'!O8*Main!$B$8</f>
        <v>9.6515165568568234E-2</v>
      </c>
      <c r="P8" s="5">
        <f>'[3]Qc, Winter, S1'!P8*Main!$B$8</f>
        <v>9.8145572679703183E-2</v>
      </c>
      <c r="Q8" s="5">
        <f>'[3]Qc, Winter, S1'!Q8*Main!$B$8</f>
        <v>9.8381462510339121E-2</v>
      </c>
      <c r="R8" s="5">
        <f>'[3]Qc, Winter, S1'!R8*Main!$B$8</f>
        <v>9.6509964072492252E-2</v>
      </c>
      <c r="S8" s="5">
        <f>'[3]Qc, Winter, S1'!S8*Main!$B$8</f>
        <v>9.1958532397701881E-2</v>
      </c>
      <c r="T8" s="5">
        <f>'[3]Qc, Winter, S1'!T8*Main!$B$8</f>
        <v>8.1714223826222537E-2</v>
      </c>
      <c r="U8" s="5">
        <f>'[3]Qc, Winter, S1'!U8*Main!$B$8</f>
        <v>8.6112732115198237E-2</v>
      </c>
      <c r="V8" s="5">
        <f>'[3]Qc, Winter, S1'!V8*Main!$B$8</f>
        <v>8.7339649242799688E-2</v>
      </c>
      <c r="W8" s="5">
        <f>'[3]Qc, Winter, S1'!W8*Main!$B$8</f>
        <v>7.0237729563279297E-2</v>
      </c>
      <c r="X8" s="5">
        <f>'[3]Qc, Winter, S1'!X8*Main!$B$8</f>
        <v>4.9888837225043198E-2</v>
      </c>
      <c r="Y8" s="5">
        <f>'[3]Qc, Winter, S1'!Y8*Main!$B$8</f>
        <v>4.0106669116984447E-2</v>
      </c>
    </row>
    <row r="9" spans="1:25" x14ac:dyDescent="0.25">
      <c r="A9">
        <v>38</v>
      </c>
      <c r="B9" s="5">
        <f>'[3]Qc, Winter, S1'!B9*Main!$B$8</f>
        <v>8.8837771432662572E-3</v>
      </c>
      <c r="C9" s="5">
        <f>'[3]Qc, Winter, S1'!C9*Main!$B$8</f>
        <v>8.2012522328067782E-3</v>
      </c>
      <c r="D9" s="5">
        <f>'[3]Qc, Winter, S1'!D9*Main!$B$8</f>
        <v>7.0669914978323742E-3</v>
      </c>
      <c r="E9" s="5">
        <f>'[3]Qc, Winter, S1'!E9*Main!$B$8</f>
        <v>7.3922895743012054E-3</v>
      </c>
      <c r="F9" s="5">
        <f>'[3]Qc, Winter, S1'!F9*Main!$B$8</f>
        <v>7.4807536314522652E-3</v>
      </c>
      <c r="G9" s="5">
        <f>'[3]Qc, Winter, S1'!G9*Main!$B$8</f>
        <v>7.1270527965140796E-3</v>
      </c>
      <c r="H9" s="5">
        <f>'[3]Qc, Winter, S1'!H9*Main!$B$8</f>
        <v>9.0950499524530999E-3</v>
      </c>
      <c r="I9" s="5">
        <f>'[3]Qc, Winter, S1'!I9*Main!$B$8</f>
        <v>1.1211002837154253E-2</v>
      </c>
      <c r="J9" s="5">
        <f>'[3]Qc, Winter, S1'!J9*Main!$B$8</f>
        <v>2.3229643145211119E-2</v>
      </c>
      <c r="K9" s="5">
        <f>'[3]Qc, Winter, S1'!K9*Main!$B$8</f>
        <v>2.7625772473929413E-2</v>
      </c>
      <c r="L9" s="5">
        <f>'[3]Qc, Winter, S1'!L9*Main!$B$8</f>
        <v>2.7307177732898619E-2</v>
      </c>
      <c r="M9" s="5">
        <f>'[3]Qc, Winter, S1'!M9*Main!$B$8</f>
        <v>2.7264088626233935E-2</v>
      </c>
      <c r="N9" s="5">
        <f>'[3]Qc, Winter, S1'!N9*Main!$B$8</f>
        <v>2.699784837663223E-2</v>
      </c>
      <c r="O9" s="5">
        <f>'[3]Qc, Winter, S1'!O9*Main!$B$8</f>
        <v>2.5355577602825401E-2</v>
      </c>
      <c r="P9" s="5">
        <f>'[3]Qc, Winter, S1'!P9*Main!$B$8</f>
        <v>2.8752901567802417E-2</v>
      </c>
      <c r="Q9" s="5">
        <f>'[3]Qc, Winter, S1'!Q9*Main!$B$8</f>
        <v>2.7312215451835254E-2</v>
      </c>
      <c r="R9" s="5">
        <f>'[3]Qc, Winter, S1'!R9*Main!$B$8</f>
        <v>2.2204399151033789E-2</v>
      </c>
      <c r="S9" s="5">
        <f>'[3]Qc, Winter, S1'!S9*Main!$B$8</f>
        <v>1.1337051651920577E-2</v>
      </c>
      <c r="T9" s="5">
        <f>'[3]Qc, Winter, S1'!T9*Main!$B$8</f>
        <v>7.1838589122723067E-3</v>
      </c>
      <c r="U9" s="5">
        <f>'[3]Qc, Winter, S1'!U9*Main!$B$8</f>
        <v>6.7637808794453348E-3</v>
      </c>
      <c r="V9" s="5">
        <f>'[3]Qc, Winter, S1'!V9*Main!$B$8</f>
        <v>8.5895172299846299E-3</v>
      </c>
      <c r="W9" s="5">
        <f>'[3]Qc, Winter, S1'!W9*Main!$B$8</f>
        <v>7.2679054778070048E-3</v>
      </c>
      <c r="X9" s="5">
        <f>'[3]Qc, Winter, S1'!X9*Main!$B$8</f>
        <v>8.7566028472076778E-3</v>
      </c>
      <c r="Y9" s="5">
        <f>'[3]Qc, Winter, S1'!Y9*Main!$B$8</f>
        <v>8.7994203892189805E-3</v>
      </c>
    </row>
    <row r="10" spans="1:25" x14ac:dyDescent="0.25">
      <c r="A10">
        <v>45</v>
      </c>
      <c r="B10" s="5">
        <f>'[3]Qc, Winter, S1'!B10*Main!$B$8</f>
        <v>0.72117259742822104</v>
      </c>
      <c r="C10" s="5">
        <f>'[3]Qc, Winter, S1'!C10*Main!$B$8</f>
        <v>0.6244439835391411</v>
      </c>
      <c r="D10" s="5">
        <f>'[3]Qc, Winter, S1'!D10*Main!$B$8</f>
        <v>0.628080631265305</v>
      </c>
      <c r="E10" s="5">
        <f>'[3]Qc, Winter, S1'!E10*Main!$B$8</f>
        <v>0.62040701373442186</v>
      </c>
      <c r="F10" s="5">
        <f>'[3]Qc, Winter, S1'!F10*Main!$B$8</f>
        <v>0.61998174737954825</v>
      </c>
      <c r="G10" s="5">
        <f>'[3]Qc, Winter, S1'!G10*Main!$B$8</f>
        <v>0.62131979867377796</v>
      </c>
      <c r="H10" s="5">
        <f>'[3]Qc, Winter, S1'!H10*Main!$B$8</f>
        <v>0.6116147758859638</v>
      </c>
      <c r="I10" s="5">
        <f>'[3]Qc, Winter, S1'!I10*Main!$B$8</f>
        <v>0.64926368937810308</v>
      </c>
      <c r="J10" s="5">
        <f>'[3]Qc, Winter, S1'!J10*Main!$B$8</f>
        <v>0.72591202160562784</v>
      </c>
      <c r="K10" s="5">
        <f>'[3]Qc, Winter, S1'!K10*Main!$B$8</f>
        <v>0.81071300183149364</v>
      </c>
      <c r="L10" s="5">
        <f>'[3]Qc, Winter, S1'!L10*Main!$B$8</f>
        <v>0.83729978096589786</v>
      </c>
      <c r="M10" s="5">
        <f>'[3]Qc, Winter, S1'!M10*Main!$B$8</f>
        <v>0.83510122796421837</v>
      </c>
      <c r="N10" s="5">
        <f>'[3]Qc, Winter, S1'!N10*Main!$B$8</f>
        <v>0.83802105803263138</v>
      </c>
      <c r="O10" s="5">
        <f>'[3]Qc, Winter, S1'!O10*Main!$B$8</f>
        <v>0.79687290269045052</v>
      </c>
      <c r="P10" s="5">
        <f>'[3]Qc, Winter, S1'!P10*Main!$B$8</f>
        <v>0.82643413411422828</v>
      </c>
      <c r="Q10" s="5">
        <f>'[3]Qc, Winter, S1'!Q10*Main!$B$8</f>
        <v>0.84019327734699656</v>
      </c>
      <c r="R10" s="5">
        <f>'[3]Qc, Winter, S1'!R10*Main!$B$8</f>
        <v>0.88541878897835213</v>
      </c>
      <c r="S10" s="5">
        <f>'[3]Qc, Winter, S1'!S10*Main!$B$8</f>
        <v>0.8452614600291869</v>
      </c>
      <c r="T10" s="5">
        <f>'[3]Qc, Winter, S1'!T10*Main!$B$8</f>
        <v>0.82601456956914154</v>
      </c>
      <c r="U10" s="5">
        <f>'[3]Qc, Winter, S1'!U10*Main!$B$8</f>
        <v>0.77205877036419279</v>
      </c>
      <c r="V10" s="5">
        <f>'[3]Qc, Winter, S1'!V10*Main!$B$8</f>
        <v>0.77206065260365631</v>
      </c>
      <c r="W10" s="5">
        <f>'[3]Qc, Winter, S1'!W10*Main!$B$8</f>
        <v>0.7852364547507954</v>
      </c>
      <c r="X10" s="5">
        <f>'[3]Qc, Winter, S1'!X10*Main!$B$8</f>
        <v>0.77310188013881931</v>
      </c>
      <c r="Y10" s="5">
        <f>'[3]Qc, Winter, S1'!Y10*Main!$B$8</f>
        <v>0.73723592033644492</v>
      </c>
    </row>
    <row r="11" spans="1:25" x14ac:dyDescent="0.25">
      <c r="A11">
        <v>48</v>
      </c>
      <c r="B11" s="5">
        <f>'[3]Qc, Winter, S1'!B11*Main!$B$8</f>
        <v>0.27113632137323546</v>
      </c>
      <c r="C11" s="5">
        <f>'[3]Qc, Winter, S1'!C11*Main!$B$8</f>
        <v>0.26623869027566338</v>
      </c>
      <c r="D11" s="5">
        <f>'[3]Qc, Winter, S1'!D11*Main!$B$8</f>
        <v>0.26640668325416772</v>
      </c>
      <c r="E11" s="5">
        <f>'[3]Qc, Winter, S1'!E11*Main!$B$8</f>
        <v>0.27034392894914255</v>
      </c>
      <c r="F11" s="5">
        <f>'[3]Qc, Winter, S1'!F11*Main!$B$8</f>
        <v>0.27955243319446305</v>
      </c>
      <c r="G11" s="5">
        <f>'[3]Qc, Winter, S1'!G11*Main!$B$8</f>
        <v>0.26889071612758736</v>
      </c>
      <c r="H11" s="5">
        <f>'[3]Qc, Winter, S1'!H11*Main!$B$8</f>
        <v>0.29693392449290634</v>
      </c>
      <c r="I11" s="5">
        <f>'[3]Qc, Winter, S1'!I11*Main!$B$8</f>
        <v>0.36835580304438631</v>
      </c>
      <c r="J11" s="5">
        <f>'[3]Qc, Winter, S1'!J11*Main!$B$8</f>
        <v>0.41509230714389389</v>
      </c>
      <c r="K11" s="5">
        <f>'[3]Qc, Winter, S1'!K11*Main!$B$8</f>
        <v>0.46536562557525812</v>
      </c>
      <c r="L11" s="5">
        <f>'[3]Qc, Winter, S1'!L11*Main!$B$8</f>
        <v>0.45740062965063494</v>
      </c>
      <c r="M11" s="5">
        <f>'[3]Qc, Winter, S1'!M11*Main!$B$8</f>
        <v>0.46773417715172722</v>
      </c>
      <c r="N11" s="5">
        <f>'[3]Qc, Winter, S1'!N11*Main!$B$8</f>
        <v>0.4631576248482695</v>
      </c>
      <c r="O11" s="5">
        <f>'[3]Qc, Winter, S1'!O11*Main!$B$8</f>
        <v>0.43837490644444915</v>
      </c>
      <c r="P11" s="5">
        <f>'[3]Qc, Winter, S1'!P11*Main!$B$8</f>
        <v>0.43574485547253683</v>
      </c>
      <c r="Q11" s="5">
        <f>'[3]Qc, Winter, S1'!Q11*Main!$B$8</f>
        <v>0.43214147621287119</v>
      </c>
      <c r="R11" s="5">
        <f>'[3]Qc, Winter, S1'!R11*Main!$B$8</f>
        <v>0.43521258276370772</v>
      </c>
      <c r="S11" s="5">
        <f>'[3]Qc, Winter, S1'!S11*Main!$B$8</f>
        <v>0.40006677619352837</v>
      </c>
      <c r="T11" s="5">
        <f>'[3]Qc, Winter, S1'!T11*Main!$B$8</f>
        <v>0.39282467474716853</v>
      </c>
      <c r="U11" s="5">
        <f>'[3]Qc, Winter, S1'!U11*Main!$B$8</f>
        <v>0.38235775980881265</v>
      </c>
      <c r="V11" s="5">
        <f>'[3]Qc, Winter, S1'!V11*Main!$B$8</f>
        <v>0.37907609424165994</v>
      </c>
      <c r="W11" s="5">
        <f>'[3]Qc, Winter, S1'!W11*Main!$B$8</f>
        <v>0.32564327556360206</v>
      </c>
      <c r="X11" s="5">
        <f>'[3]Qc, Winter, S1'!X11*Main!$B$8</f>
        <v>0.3049895024993311</v>
      </c>
      <c r="Y11" s="5">
        <f>'[3]Qc, Winter, S1'!Y11*Main!$B$8</f>
        <v>0.31107239638941547</v>
      </c>
    </row>
    <row r="12" spans="1:25" x14ac:dyDescent="0.25">
      <c r="A12">
        <v>49</v>
      </c>
      <c r="B12" s="5">
        <f>'[3]Qc, Winter, S1'!B12*Main!$B$8</f>
        <v>6.8461572774502544E-2</v>
      </c>
      <c r="C12" s="5">
        <f>'[3]Qc, Winter, S1'!C12*Main!$B$8</f>
        <v>7.2574224085143954E-2</v>
      </c>
      <c r="D12" s="5">
        <f>'[3]Qc, Winter, S1'!D12*Main!$B$8</f>
        <v>7.0369597406754053E-2</v>
      </c>
      <c r="E12" s="5">
        <f>'[3]Qc, Winter, S1'!E12*Main!$B$8</f>
        <v>7.1122065784767652E-2</v>
      </c>
      <c r="F12" s="5">
        <f>'[3]Qc, Winter, S1'!F12*Main!$B$8</f>
        <v>6.9365004751739026E-2</v>
      </c>
      <c r="G12" s="5">
        <f>'[3]Qc, Winter, S1'!G12*Main!$B$8</f>
        <v>7.4354814833073934E-2</v>
      </c>
      <c r="H12" s="5">
        <f>'[3]Qc, Winter, S1'!H12*Main!$B$8</f>
        <v>8.0359906048783111E-2</v>
      </c>
      <c r="I12" s="5">
        <f>'[3]Qc, Winter, S1'!I12*Main!$B$8</f>
        <v>8.7809128538876416E-2</v>
      </c>
      <c r="J12" s="5">
        <f>'[3]Qc, Winter, S1'!J12*Main!$B$8</f>
        <v>0.10219278289707412</v>
      </c>
      <c r="K12" s="5">
        <f>'[3]Qc, Winter, S1'!K12*Main!$B$8</f>
        <v>0.10840607243283752</v>
      </c>
      <c r="L12" s="5">
        <f>'[3]Qc, Winter, S1'!L12*Main!$B$8</f>
        <v>0.10895699881890243</v>
      </c>
      <c r="M12" s="5">
        <f>'[3]Qc, Winter, S1'!M12*Main!$B$8</f>
        <v>0.10535746173499708</v>
      </c>
      <c r="N12" s="5">
        <f>'[3]Qc, Winter, S1'!N12*Main!$B$8</f>
        <v>0.10569811938250925</v>
      </c>
      <c r="O12" s="5">
        <f>'[3]Qc, Winter, S1'!O12*Main!$B$8</f>
        <v>0.108304200956286</v>
      </c>
      <c r="P12" s="5">
        <f>'[3]Qc, Winter, S1'!P12*Main!$B$8</f>
        <v>0.11659323159789073</v>
      </c>
      <c r="Q12" s="5">
        <f>'[3]Qc, Winter, S1'!Q12*Main!$B$8</f>
        <v>0.11731205080989483</v>
      </c>
      <c r="R12" s="5">
        <f>'[3]Qc, Winter, S1'!R12*Main!$B$8</f>
        <v>0.11603490155695639</v>
      </c>
      <c r="S12" s="5">
        <f>'[3]Qc, Winter, S1'!S12*Main!$B$8</f>
        <v>0.1078134066793113</v>
      </c>
      <c r="T12" s="5">
        <f>'[3]Qc, Winter, S1'!T12*Main!$B$8</f>
        <v>9.8854105519657301E-2</v>
      </c>
      <c r="U12" s="5">
        <f>'[3]Qc, Winter, S1'!U12*Main!$B$8</f>
        <v>9.0936771886390946E-2</v>
      </c>
      <c r="V12" s="5">
        <f>'[3]Qc, Winter, S1'!V12*Main!$B$8</f>
        <v>8.2762113527981379E-2</v>
      </c>
      <c r="W12" s="5">
        <f>'[3]Qc, Winter, S1'!W12*Main!$B$8</f>
        <v>7.9866515739474161E-2</v>
      </c>
      <c r="X12" s="5">
        <f>'[3]Qc, Winter, S1'!X12*Main!$B$8</f>
        <v>7.5482896499102128E-2</v>
      </c>
      <c r="Y12" s="5">
        <f>'[3]Qc, Winter, S1'!Y12*Main!$B$8</f>
        <v>7.0268576852743764E-2</v>
      </c>
    </row>
    <row r="13" spans="1:25" x14ac:dyDescent="0.25">
      <c r="A13">
        <v>53</v>
      </c>
      <c r="B13" s="5">
        <f>'[3]Qc, Winter, S1'!B13*Main!$B$8</f>
        <v>1.902513696187336E-2</v>
      </c>
      <c r="C13" s="5">
        <f>'[3]Qc, Winter, S1'!C13*Main!$B$8</f>
        <v>1.5443369847293642E-2</v>
      </c>
      <c r="D13" s="5">
        <f>'[3]Qc, Winter, S1'!D13*Main!$B$8</f>
        <v>1.3551880418512728E-2</v>
      </c>
      <c r="E13" s="5">
        <f>'[3]Qc, Winter, S1'!E13*Main!$B$8</f>
        <v>1.3926958960693838E-2</v>
      </c>
      <c r="F13" s="5">
        <f>'[3]Qc, Winter, S1'!F13*Main!$B$8</f>
        <v>1.5150165952239674E-2</v>
      </c>
      <c r="G13" s="5">
        <f>'[3]Qc, Winter, S1'!G13*Main!$B$8</f>
        <v>1.5473402293093064E-2</v>
      </c>
      <c r="H13" s="5">
        <f>'[3]Qc, Winter, S1'!H13*Main!$B$8</f>
        <v>2.4093786573586386E-2</v>
      </c>
      <c r="I13" s="5">
        <f>'[3]Qc, Winter, S1'!I13*Main!$B$8</f>
        <v>2.8224892453972392E-2</v>
      </c>
      <c r="J13" s="5">
        <f>'[3]Qc, Winter, S1'!J13*Main!$B$8</f>
        <v>3.8264251900125758E-2</v>
      </c>
      <c r="K13" s="5">
        <f>'[3]Qc, Winter, S1'!K13*Main!$B$8</f>
        <v>4.5757100488290396E-2</v>
      </c>
      <c r="L13" s="5">
        <f>'[3]Qc, Winter, S1'!L13*Main!$B$8</f>
        <v>4.7417696037710344E-2</v>
      </c>
      <c r="M13" s="5">
        <f>'[3]Qc, Winter, S1'!M13*Main!$B$8</f>
        <v>4.7436481006126401E-2</v>
      </c>
      <c r="N13" s="5">
        <f>'[3]Qc, Winter, S1'!N13*Main!$B$8</f>
        <v>4.1316708216938745E-2</v>
      </c>
      <c r="O13" s="5">
        <f>'[3]Qc, Winter, S1'!O13*Main!$B$8</f>
        <v>3.8986414620932879E-2</v>
      </c>
      <c r="P13" s="5">
        <f>'[3]Qc, Winter, S1'!P13*Main!$B$8</f>
        <v>4.1458295649785579E-2</v>
      </c>
      <c r="Q13" s="5">
        <f>'[3]Qc, Winter, S1'!Q13*Main!$B$8</f>
        <v>4.1812971063496379E-2</v>
      </c>
      <c r="R13" s="5">
        <f>'[3]Qc, Winter, S1'!R13*Main!$B$8</f>
        <v>4.1298457545241508E-2</v>
      </c>
      <c r="S13" s="5">
        <f>'[3]Qc, Winter, S1'!S13*Main!$B$8</f>
        <v>3.9498519387659109E-2</v>
      </c>
      <c r="T13" s="5">
        <f>'[3]Qc, Winter, S1'!T13*Main!$B$8</f>
        <v>4.0107691002499335E-2</v>
      </c>
      <c r="U13" s="5">
        <f>'[3]Qc, Winter, S1'!U13*Main!$B$8</f>
        <v>4.1100213851221902E-2</v>
      </c>
      <c r="V13" s="5">
        <f>'[3]Qc, Winter, S1'!V13*Main!$B$8</f>
        <v>3.6402774407575618E-2</v>
      </c>
      <c r="W13" s="5">
        <f>'[3]Qc, Winter, S1'!W13*Main!$B$8</f>
        <v>3.0321945696318964E-2</v>
      </c>
      <c r="X13" s="5">
        <f>'[3]Qc, Winter, S1'!X13*Main!$B$8</f>
        <v>2.3422033228694895E-2</v>
      </c>
      <c r="Y13" s="5">
        <f>'[3]Qc, Winter, S1'!Y13*Main!$B$8</f>
        <v>2.1545862501524921E-2</v>
      </c>
    </row>
    <row r="14" spans="1:25" x14ac:dyDescent="0.25">
      <c r="A14">
        <v>59</v>
      </c>
      <c r="B14" s="5">
        <f>'[3]Qc, Winter, S1'!B14*Main!$B$8</f>
        <v>1.204396214008374E-2</v>
      </c>
      <c r="C14" s="5">
        <f>'[3]Qc, Winter, S1'!C14*Main!$B$8</f>
        <v>9.2472653838874524E-3</v>
      </c>
      <c r="D14" s="5">
        <f>'[3]Qc, Winter, S1'!D14*Main!$B$8</f>
        <v>3.7905380558021866E-3</v>
      </c>
      <c r="E14" s="5">
        <f>'[3]Qc, Winter, S1'!E14*Main!$B$8</f>
        <v>2.4913103270747983E-3</v>
      </c>
      <c r="F14" s="5">
        <f>'[3]Qc, Winter, S1'!F14*Main!$B$8</f>
        <v>2.1889644040780291E-3</v>
      </c>
      <c r="G14" s="5">
        <f>'[3]Qc, Winter, S1'!G14*Main!$B$8</f>
        <v>1.3352683104403788E-2</v>
      </c>
      <c r="H14" s="5">
        <f>'[3]Qc, Winter, S1'!H14*Main!$B$8</f>
        <v>1.2804738390445521E-2</v>
      </c>
      <c r="I14" s="5">
        <f>'[3]Qc, Winter, S1'!I14*Main!$B$8</f>
        <v>1.7954146150286277E-2</v>
      </c>
      <c r="J14" s="5">
        <f>'[3]Qc, Winter, S1'!J14*Main!$B$8</f>
        <v>3.1113945145100352E-2</v>
      </c>
      <c r="K14" s="5">
        <f>'[3]Qc, Winter, S1'!K14*Main!$B$8</f>
        <v>4.9103473744503578E-2</v>
      </c>
      <c r="L14" s="5">
        <f>'[3]Qc, Winter, S1'!L14*Main!$B$8</f>
        <v>5.0896746891097369E-2</v>
      </c>
      <c r="M14" s="5">
        <f>'[3]Qc, Winter, S1'!M14*Main!$B$8</f>
        <v>5.3211851280214002E-2</v>
      </c>
      <c r="N14" s="5">
        <f>'[3]Qc, Winter, S1'!N14*Main!$B$8</f>
        <v>4.1884314870503529E-2</v>
      </c>
      <c r="O14" s="5">
        <f>'[3]Qc, Winter, S1'!O14*Main!$B$8</f>
        <v>4.1547028277492418E-2</v>
      </c>
      <c r="P14" s="5">
        <f>'[3]Qc, Winter, S1'!P14*Main!$B$8</f>
        <v>4.806197973465319E-2</v>
      </c>
      <c r="Q14" s="5">
        <f>'[3]Qc, Winter, S1'!Q14*Main!$B$8</f>
        <v>5.1535520250795566E-2</v>
      </c>
      <c r="R14" s="5">
        <f>'[3]Qc, Winter, S1'!R14*Main!$B$8</f>
        <v>5.203397732178798E-2</v>
      </c>
      <c r="S14" s="5">
        <f>'[3]Qc, Winter, S1'!S14*Main!$B$8</f>
        <v>4.5510786257704577E-2</v>
      </c>
      <c r="T14" s="5">
        <f>'[3]Qc, Winter, S1'!T14*Main!$B$8</f>
        <v>3.4855098255484766E-2</v>
      </c>
      <c r="U14" s="5">
        <f>'[3]Qc, Winter, S1'!U14*Main!$B$8</f>
        <v>1.8094099254951757E-2</v>
      </c>
      <c r="V14" s="5">
        <f>'[3]Qc, Winter, S1'!V14*Main!$B$8</f>
        <v>1.0185855402624901E-2</v>
      </c>
      <c r="W14" s="5">
        <f>'[3]Qc, Winter, S1'!W14*Main!$B$8</f>
        <v>1.3048811389264073E-2</v>
      </c>
      <c r="X14" s="5">
        <f>'[3]Qc, Winter, S1'!X14*Main!$B$8</f>
        <v>1.1937685597420929E-2</v>
      </c>
      <c r="Y14" s="5">
        <f>'[3]Qc, Winter, S1'!Y14*Main!$B$8</f>
        <v>1.3211527719842315E-2</v>
      </c>
    </row>
    <row r="15" spans="1:25" x14ac:dyDescent="0.25">
      <c r="A15">
        <v>63</v>
      </c>
      <c r="B15" s="5">
        <f>'[3]Qc, Winter, S1'!B15*Main!$B$8</f>
        <v>1.8075956221063668E-2</v>
      </c>
      <c r="C15" s="5">
        <f>'[3]Qc, Winter, S1'!C15*Main!$B$8</f>
        <v>1.0744702224807029E-2</v>
      </c>
      <c r="D15" s="5">
        <f>'[3]Qc, Winter, S1'!D15*Main!$B$8</f>
        <v>1.181287858463907E-2</v>
      </c>
      <c r="E15" s="5">
        <f>'[3]Qc, Winter, S1'!E15*Main!$B$8</f>
        <v>1.0118705278437643E-2</v>
      </c>
      <c r="F15" s="5">
        <f>'[3]Qc, Winter, S1'!F15*Main!$B$8</f>
        <v>1.0628445306870127E-2</v>
      </c>
      <c r="G15" s="5">
        <f>'[3]Qc, Winter, S1'!G15*Main!$B$8</f>
        <v>1.0258100882127814E-2</v>
      </c>
      <c r="H15" s="5">
        <f>'[3]Qc, Winter, S1'!H15*Main!$B$8</f>
        <v>1.0741499288886871E-2</v>
      </c>
      <c r="I15" s="5">
        <f>'[3]Qc, Winter, S1'!I15*Main!$B$8</f>
        <v>1.1666862432309822E-2</v>
      </c>
      <c r="J15" s="5">
        <f>'[3]Qc, Winter, S1'!J15*Main!$B$8</f>
        <v>9.347972306172906E-3</v>
      </c>
      <c r="K15" s="5">
        <f>'[3]Qc, Winter, S1'!K15*Main!$B$8</f>
        <v>2.3934616302514606E-2</v>
      </c>
      <c r="L15" s="5">
        <f>'[3]Qc, Winter, S1'!L15*Main!$B$8</f>
        <v>3.9869441972650257E-2</v>
      </c>
      <c r="M15" s="5">
        <f>'[3]Qc, Winter, S1'!M15*Main!$B$8</f>
        <v>4.8172215522292887E-2</v>
      </c>
      <c r="N15" s="5">
        <f>'[3]Qc, Winter, S1'!N15*Main!$B$8</f>
        <v>4.9600058905669139E-2</v>
      </c>
      <c r="O15" s="5">
        <f>'[3]Qc, Winter, S1'!O15*Main!$B$8</f>
        <v>5.0323731999016498E-2</v>
      </c>
      <c r="P15" s="5">
        <f>'[3]Qc, Winter, S1'!P15*Main!$B$8</f>
        <v>4.7602461801330709E-2</v>
      </c>
      <c r="Q15" s="5">
        <f>'[3]Qc, Winter, S1'!Q15*Main!$B$8</f>
        <v>4.8505966684844054E-2</v>
      </c>
      <c r="R15" s="5">
        <f>'[3]Qc, Winter, S1'!R15*Main!$B$8</f>
        <v>4.7789839615707562E-2</v>
      </c>
      <c r="S15" s="5">
        <f>'[3]Qc, Winter, S1'!S15*Main!$B$8</f>
        <v>4.6594156914391796E-2</v>
      </c>
      <c r="T15" s="5">
        <f>'[3]Qc, Winter, S1'!T15*Main!$B$8</f>
        <v>3.9791554265902897E-2</v>
      </c>
      <c r="U15" s="5">
        <f>'[3]Qc, Winter, S1'!U15*Main!$B$8</f>
        <v>3.8640648893190202E-2</v>
      </c>
      <c r="V15" s="5">
        <f>'[3]Qc, Winter, S1'!V15*Main!$B$8</f>
        <v>3.0626801870753412E-2</v>
      </c>
      <c r="W15" s="5">
        <f>'[3]Qc, Winter, S1'!W15*Main!$B$8</f>
        <v>1.6100795237473924E-2</v>
      </c>
      <c r="X15" s="5">
        <f>'[3]Qc, Winter, S1'!X15*Main!$B$8</f>
        <v>1.1607346059393451E-2</v>
      </c>
      <c r="Y15" s="5">
        <f>'[3]Qc, Winter, S1'!Y15*Main!$B$8</f>
        <v>1.1015163852631519E-2</v>
      </c>
    </row>
    <row r="16" spans="1:25" x14ac:dyDescent="0.25">
      <c r="A16">
        <v>64</v>
      </c>
      <c r="B16" s="5">
        <f>'[3]Qc, Winter, S1'!B16*Main!$B$8</f>
        <v>1.7144962377672081E-2</v>
      </c>
      <c r="C16" s="5">
        <f>'[3]Qc, Winter, S1'!C16*Main!$B$8</f>
        <v>1.5499755741452058E-2</v>
      </c>
      <c r="D16" s="5">
        <f>'[3]Qc, Winter, S1'!D16*Main!$B$8</f>
        <v>1.5847925130757442E-2</v>
      </c>
      <c r="E16" s="5">
        <f>'[3]Qc, Winter, S1'!E16*Main!$B$8</f>
        <v>1.5511798750570877E-2</v>
      </c>
      <c r="F16" s="5">
        <f>'[3]Qc, Winter, S1'!F16*Main!$B$8</f>
        <v>1.4990592975039118E-2</v>
      </c>
      <c r="G16" s="5">
        <f>'[3]Qc, Winter, S1'!G16*Main!$B$8</f>
        <v>1.472304250832252E-2</v>
      </c>
      <c r="H16" s="5">
        <f>'[3]Qc, Winter, S1'!H16*Main!$B$8</f>
        <v>1.7876608752959496E-2</v>
      </c>
      <c r="I16" s="5">
        <f>'[3]Qc, Winter, S1'!I16*Main!$B$8</f>
        <v>1.7674462252702992E-2</v>
      </c>
      <c r="J16" s="5">
        <f>'[3]Qc, Winter, S1'!J16*Main!$B$8</f>
        <v>2.3983183260464853E-2</v>
      </c>
      <c r="K16" s="5">
        <f>'[3]Qc, Winter, S1'!K16*Main!$B$8</f>
        <v>2.6447983098760917E-2</v>
      </c>
      <c r="L16" s="5">
        <f>'[3]Qc, Winter, S1'!L16*Main!$B$8</f>
        <v>2.8287704280425117E-2</v>
      </c>
      <c r="M16" s="5">
        <f>'[3]Qc, Winter, S1'!M16*Main!$B$8</f>
        <v>2.8155134919879948E-2</v>
      </c>
      <c r="N16" s="5">
        <f>'[3]Qc, Winter, S1'!N16*Main!$B$8</f>
        <v>2.9105251465898183E-2</v>
      </c>
      <c r="O16" s="5">
        <f>'[3]Qc, Winter, S1'!O16*Main!$B$8</f>
        <v>2.7548289718884046E-2</v>
      </c>
      <c r="P16" s="5">
        <f>'[3]Qc, Winter, S1'!P16*Main!$B$8</f>
        <v>2.9132968725719324E-2</v>
      </c>
      <c r="Q16" s="5">
        <f>'[3]Qc, Winter, S1'!Q16*Main!$B$8</f>
        <v>2.8788066346022996E-2</v>
      </c>
      <c r="R16" s="5">
        <f>'[3]Qc, Winter, S1'!R16*Main!$B$8</f>
        <v>2.7909940032686275E-2</v>
      </c>
      <c r="S16" s="5">
        <f>'[3]Qc, Winter, S1'!S16*Main!$B$8</f>
        <v>2.878299569201264E-2</v>
      </c>
      <c r="T16" s="5">
        <f>'[3]Qc, Winter, S1'!T16*Main!$B$8</f>
        <v>2.7802310157902955E-2</v>
      </c>
      <c r="U16" s="5">
        <f>'[3]Qc, Winter, S1'!U16*Main!$B$8</f>
        <v>2.749309128383844E-2</v>
      </c>
      <c r="V16" s="5">
        <f>'[3]Qc, Winter, S1'!V16*Main!$B$8</f>
        <v>2.5615732199326367E-2</v>
      </c>
      <c r="W16" s="5">
        <f>'[3]Qc, Winter, S1'!W16*Main!$B$8</f>
        <v>2.2639710403984881E-2</v>
      </c>
      <c r="X16" s="5">
        <f>'[3]Qc, Winter, S1'!X16*Main!$B$8</f>
        <v>2.022198825948698E-2</v>
      </c>
      <c r="Y16" s="5">
        <f>'[3]Qc, Winter, S1'!Y16*Main!$B$8</f>
        <v>1.8212244849662138E-2</v>
      </c>
    </row>
    <row r="17" spans="1:25" x14ac:dyDescent="0.25">
      <c r="A17">
        <v>65</v>
      </c>
      <c r="B17" s="5">
        <f>'[3]Qc, Winter, S1'!B17*Main!$B$8</f>
        <v>4.2103079061619822E-2</v>
      </c>
      <c r="C17" s="5">
        <f>'[3]Qc, Winter, S1'!C17*Main!$B$8</f>
        <v>3.5868966924310693E-2</v>
      </c>
      <c r="D17" s="5">
        <f>'[3]Qc, Winter, S1'!D17*Main!$B$8</f>
        <v>3.7316695307565553E-2</v>
      </c>
      <c r="E17" s="5">
        <f>'[3]Qc, Winter, S1'!E17*Main!$B$8</f>
        <v>3.7856831714362167E-2</v>
      </c>
      <c r="F17" s="5">
        <f>'[3]Qc, Winter, S1'!F17*Main!$B$8</f>
        <v>3.0996690743544102E-2</v>
      </c>
      <c r="G17" s="5">
        <f>'[3]Qc, Winter, S1'!G17*Main!$B$8</f>
        <v>3.4614659791757103E-2</v>
      </c>
      <c r="H17" s="5">
        <f>'[3]Qc, Winter, S1'!H17*Main!$B$8</f>
        <v>3.567509610985304E-2</v>
      </c>
      <c r="I17" s="5">
        <f>'[3]Qc, Winter, S1'!I17*Main!$B$8</f>
        <v>4.806851450239568E-2</v>
      </c>
      <c r="J17" s="5">
        <f>'[3]Qc, Winter, S1'!J17*Main!$B$8</f>
        <v>0.11298578620396349</v>
      </c>
      <c r="K17" s="5">
        <f>'[3]Qc, Winter, S1'!K17*Main!$B$8</f>
        <v>0.15945857288051704</v>
      </c>
      <c r="L17" s="5">
        <f>'[3]Qc, Winter, S1'!L17*Main!$B$8</f>
        <v>0.15544384323285776</v>
      </c>
      <c r="M17" s="5">
        <f>'[3]Qc, Winter, S1'!M17*Main!$B$8</f>
        <v>0.15231082742629359</v>
      </c>
      <c r="N17" s="5">
        <f>'[3]Qc, Winter, S1'!N17*Main!$B$8</f>
        <v>0.12714393306440375</v>
      </c>
      <c r="O17" s="5">
        <f>'[3]Qc, Winter, S1'!O17*Main!$B$8</f>
        <v>0.13484652043584386</v>
      </c>
      <c r="P17" s="5">
        <f>'[3]Qc, Winter, S1'!P17*Main!$B$8</f>
        <v>0.13272697972397457</v>
      </c>
      <c r="Q17" s="5">
        <f>'[3]Qc, Winter, S1'!Q17*Main!$B$8</f>
        <v>0.1408498104024298</v>
      </c>
      <c r="R17" s="5">
        <f>'[3]Qc, Winter, S1'!R17*Main!$B$8</f>
        <v>0.12880402470719565</v>
      </c>
      <c r="S17" s="5">
        <f>'[3]Qc, Winter, S1'!S17*Main!$B$8</f>
        <v>0.13304733903643282</v>
      </c>
      <c r="T17" s="5">
        <f>'[3]Qc, Winter, S1'!T17*Main!$B$8</f>
        <v>0.10350749325425669</v>
      </c>
      <c r="U17" s="5">
        <f>'[3]Qc, Winter, S1'!U17*Main!$B$8</f>
        <v>6.722303884757734E-2</v>
      </c>
      <c r="V17" s="5">
        <f>'[3]Qc, Winter, S1'!V17*Main!$B$8</f>
        <v>6.3905795167028753E-2</v>
      </c>
      <c r="W17" s="5">
        <f>'[3]Qc, Winter, S1'!W17*Main!$B$8</f>
        <v>6.502281498972548E-2</v>
      </c>
      <c r="X17" s="5">
        <f>'[3]Qc, Winter, S1'!X17*Main!$B$8</f>
        <v>6.6137805263356109E-2</v>
      </c>
      <c r="Y17" s="5">
        <f>'[3]Qc, Winter, S1'!Y17*Main!$B$8</f>
        <v>5.0628976058796543E-2</v>
      </c>
    </row>
    <row r="18" spans="1:25" x14ac:dyDescent="0.25">
      <c r="A18">
        <v>66</v>
      </c>
      <c r="B18" s="5">
        <f>'[3]Qc, Winter, S1'!B18*Main!$B$8</f>
        <v>2.3617859638007662E-2</v>
      </c>
      <c r="C18" s="5">
        <f>'[3]Qc, Winter, S1'!C18*Main!$B$8</f>
        <v>2.5404777213601005E-2</v>
      </c>
      <c r="D18" s="5">
        <f>'[3]Qc, Winter, S1'!D18*Main!$B$8</f>
        <v>2.5599084567490462E-2</v>
      </c>
      <c r="E18" s="5">
        <f>'[3]Qc, Winter, S1'!E18*Main!$B$8</f>
        <v>2.4446140813123688E-2</v>
      </c>
      <c r="F18" s="5">
        <f>'[3]Qc, Winter, S1'!F18*Main!$B$8</f>
        <v>2.5381513374567562E-2</v>
      </c>
      <c r="G18" s="5">
        <f>'[3]Qc, Winter, S1'!G18*Main!$B$8</f>
        <v>2.582033011700248E-2</v>
      </c>
      <c r="H18" s="5">
        <f>'[3]Qc, Winter, S1'!H18*Main!$B$8</f>
        <v>3.9838686601982469E-2</v>
      </c>
      <c r="I18" s="5">
        <f>'[3]Qc, Winter, S1'!I18*Main!$B$8</f>
        <v>5.9617443322106035E-2</v>
      </c>
      <c r="J18" s="5">
        <f>'[3]Qc, Winter, S1'!J18*Main!$B$8</f>
        <v>6.9047992990115561E-2</v>
      </c>
      <c r="K18" s="5">
        <f>'[3]Qc, Winter, S1'!K18*Main!$B$8</f>
        <v>7.4616196410776187E-2</v>
      </c>
      <c r="L18" s="5">
        <f>'[3]Qc, Winter, S1'!L18*Main!$B$8</f>
        <v>7.6452655672797284E-2</v>
      </c>
      <c r="M18" s="5">
        <f>'[3]Qc, Winter, S1'!M18*Main!$B$8</f>
        <v>7.4353037536731614E-2</v>
      </c>
      <c r="N18" s="5">
        <f>'[3]Qc, Winter, S1'!N18*Main!$B$8</f>
        <v>6.2150925963156807E-2</v>
      </c>
      <c r="O18" s="5">
        <f>'[3]Qc, Winter, S1'!O18*Main!$B$8</f>
        <v>6.4380607250361752E-2</v>
      </c>
      <c r="P18" s="5">
        <f>'[3]Qc, Winter, S1'!P18*Main!$B$8</f>
        <v>7.0870757998184986E-2</v>
      </c>
      <c r="Q18" s="5">
        <f>'[3]Qc, Winter, S1'!Q18*Main!$B$8</f>
        <v>7.6323903637002186E-2</v>
      </c>
      <c r="R18" s="5">
        <f>'[3]Qc, Winter, S1'!R18*Main!$B$8</f>
        <v>7.4293419214791545E-2</v>
      </c>
      <c r="S18" s="5">
        <f>'[3]Qc, Winter, S1'!S18*Main!$B$8</f>
        <v>7.1717214244033531E-2</v>
      </c>
      <c r="T18" s="5">
        <f>'[3]Qc, Winter, S1'!T18*Main!$B$8</f>
        <v>7.3920627115251644E-2</v>
      </c>
      <c r="U18" s="5">
        <f>'[3]Qc, Winter, S1'!U18*Main!$B$8</f>
        <v>7.3168164426023502E-2</v>
      </c>
      <c r="V18" s="5">
        <f>'[3]Qc, Winter, S1'!V18*Main!$B$8</f>
        <v>6.6492766164274186E-2</v>
      </c>
      <c r="W18" s="5">
        <f>'[3]Qc, Winter, S1'!W18*Main!$B$8</f>
        <v>6.4055380134006301E-2</v>
      </c>
      <c r="X18" s="5">
        <f>'[3]Qc, Winter, S1'!X18*Main!$B$8</f>
        <v>5.8919919629365436E-2</v>
      </c>
      <c r="Y18" s="5">
        <f>'[3]Qc, Winter, S1'!Y18*Main!$B$8</f>
        <v>3.3119953567859434E-2</v>
      </c>
    </row>
    <row r="19" spans="1:25" x14ac:dyDescent="0.25">
      <c r="A19">
        <v>67</v>
      </c>
      <c r="B19" s="5">
        <f>'[3]Qc, Winter, S1'!B19*Main!$B$8</f>
        <v>3.2581790570798713E-2</v>
      </c>
      <c r="C19" s="5">
        <f>'[3]Qc, Winter, S1'!C19*Main!$B$8</f>
        <v>2.3803430215066059E-2</v>
      </c>
      <c r="D19" s="5">
        <f>'[3]Qc, Winter, S1'!D19*Main!$B$8</f>
        <v>1.8104901959134907E-2</v>
      </c>
      <c r="E19" s="5">
        <f>'[3]Qc, Winter, S1'!E19*Main!$B$8</f>
        <v>1.1931993668156135E-2</v>
      </c>
      <c r="F19" s="5">
        <f>'[3]Qc, Winter, S1'!F19*Main!$B$8</f>
        <v>2.0256723534405153E-2</v>
      </c>
      <c r="G19" s="5">
        <f>'[3]Qc, Winter, S1'!G19*Main!$B$8</f>
        <v>1.5238491382671308E-2</v>
      </c>
      <c r="H19" s="5">
        <f>'[3]Qc, Winter, S1'!H19*Main!$B$8</f>
        <v>1.6852356403911174E-2</v>
      </c>
      <c r="I19" s="5">
        <f>'[3]Qc, Winter, S1'!I19*Main!$B$8</f>
        <v>2.4017170609799614E-2</v>
      </c>
      <c r="J19" s="5">
        <f>'[3]Qc, Winter, S1'!J19*Main!$B$8</f>
        <v>5.5547598924429405E-2</v>
      </c>
      <c r="K19" s="5">
        <f>'[3]Qc, Winter, S1'!K19*Main!$B$8</f>
        <v>6.968885188850521E-2</v>
      </c>
      <c r="L19" s="5">
        <f>'[3]Qc, Winter, S1'!L19*Main!$B$8</f>
        <v>9.0057785668220133E-2</v>
      </c>
      <c r="M19" s="5">
        <f>'[3]Qc, Winter, S1'!M19*Main!$B$8</f>
        <v>8.6667962217170269E-2</v>
      </c>
      <c r="N19" s="5">
        <f>'[3]Qc, Winter, S1'!N19*Main!$B$8</f>
        <v>7.2680442692017982E-2</v>
      </c>
      <c r="O19" s="5">
        <f>'[3]Qc, Winter, S1'!O19*Main!$B$8</f>
        <v>7.9918647020926284E-2</v>
      </c>
      <c r="P19" s="5">
        <f>'[3]Qc, Winter, S1'!P19*Main!$B$8</f>
        <v>8.9332216412855256E-2</v>
      </c>
      <c r="Q19" s="5">
        <f>'[3]Qc, Winter, S1'!Q19*Main!$B$8</f>
        <v>7.6985129584985934E-2</v>
      </c>
      <c r="R19" s="5">
        <f>'[3]Qc, Winter, S1'!R19*Main!$B$8</f>
        <v>6.9195124743214959E-2</v>
      </c>
      <c r="S19" s="5">
        <f>'[3]Qc, Winter, S1'!S19*Main!$B$8</f>
        <v>6.6383720829844922E-2</v>
      </c>
      <c r="T19" s="5">
        <f>'[3]Qc, Winter, S1'!T19*Main!$B$8</f>
        <v>7.2849700077943697E-2</v>
      </c>
      <c r="U19" s="5">
        <f>'[3]Qc, Winter, S1'!U19*Main!$B$8</f>
        <v>7.0061093672904085E-2</v>
      </c>
      <c r="V19" s="5">
        <f>'[3]Qc, Winter, S1'!V19*Main!$B$8</f>
        <v>6.815183562214143E-2</v>
      </c>
      <c r="W19" s="5">
        <f>'[3]Qc, Winter, S1'!W19*Main!$B$8</f>
        <v>7.0207287674631455E-2</v>
      </c>
      <c r="X19" s="5">
        <f>'[3]Qc, Winter, S1'!X19*Main!$B$8</f>
        <v>6.5771175914930438E-2</v>
      </c>
      <c r="Y19" s="5">
        <f>'[3]Qc, Winter, S1'!Y19*Main!$B$8</f>
        <v>4.6037399822637777E-2</v>
      </c>
    </row>
    <row r="20" spans="1:25" x14ac:dyDescent="0.25">
      <c r="A20">
        <v>68</v>
      </c>
      <c r="B20" s="5">
        <f>'[3]Qc, Winter, S1'!B20*Main!$B$8</f>
        <v>0.8351436980412017</v>
      </c>
      <c r="C20" s="5">
        <f>'[3]Qc, Winter, S1'!C20*Main!$B$8</f>
        <v>0.83018419391648324</v>
      </c>
      <c r="D20" s="5">
        <f>'[3]Qc, Winter, S1'!D20*Main!$B$8</f>
        <v>0.83267641834155881</v>
      </c>
      <c r="E20" s="5">
        <f>'[3]Qc, Winter, S1'!E20*Main!$B$8</f>
        <v>0.78640180275215776</v>
      </c>
      <c r="F20" s="5">
        <f>'[3]Qc, Winter, S1'!F20*Main!$B$8</f>
        <v>0.80001341571743434</v>
      </c>
      <c r="G20" s="5">
        <f>'[3]Qc, Winter, S1'!G20*Main!$B$8</f>
        <v>0.84808306423430058</v>
      </c>
      <c r="H20" s="5">
        <f>'[3]Qc, Winter, S1'!H20*Main!$B$8</f>
        <v>0.913301323137369</v>
      </c>
      <c r="I20" s="5">
        <f>'[3]Qc, Winter, S1'!I20*Main!$B$8</f>
        <v>0.96429365270239409</v>
      </c>
      <c r="J20" s="5">
        <f>'[3]Qc, Winter, S1'!J20*Main!$B$8</f>
        <v>0.99689852387345257</v>
      </c>
      <c r="K20" s="5">
        <f>'[3]Qc, Winter, S1'!K20*Main!$B$8</f>
        <v>1.0049154103540796</v>
      </c>
      <c r="L20" s="5">
        <f>'[3]Qc, Winter, S1'!L20*Main!$B$8</f>
        <v>1.0503768097202031</v>
      </c>
      <c r="M20" s="5">
        <f>'[3]Qc, Winter, S1'!M20*Main!$B$8</f>
        <v>1.0382443549293361</v>
      </c>
      <c r="N20" s="5">
        <f>'[3]Qc, Winter, S1'!N20*Main!$B$8</f>
        <v>1.036654105853009</v>
      </c>
      <c r="O20" s="5">
        <f>'[3]Qc, Winter, S1'!O20*Main!$B$8</f>
        <v>1.0402305578455082</v>
      </c>
      <c r="P20" s="5">
        <f>'[3]Qc, Winter, S1'!P20*Main!$B$8</f>
        <v>1.0461762647280057</v>
      </c>
      <c r="Q20" s="5">
        <f>'[3]Qc, Winter, S1'!Q20*Main!$B$8</f>
        <v>1.0409130198799177</v>
      </c>
      <c r="R20" s="5">
        <f>'[3]Qc, Winter, S1'!R20*Main!$B$8</f>
        <v>1.0477901426238654</v>
      </c>
      <c r="S20" s="5">
        <f>'[3]Qc, Winter, S1'!S20*Main!$B$8</f>
        <v>1.0458727067942957</v>
      </c>
      <c r="T20" s="5">
        <f>'[3]Qc, Winter, S1'!T20*Main!$B$8</f>
        <v>1.0447955333208452</v>
      </c>
      <c r="U20" s="5">
        <f>'[3]Qc, Winter, S1'!U20*Main!$B$8</f>
        <v>1.0272964912051821</v>
      </c>
      <c r="V20" s="5">
        <f>'[3]Qc, Winter, S1'!V20*Main!$B$8</f>
        <v>0.98674481594718</v>
      </c>
      <c r="W20" s="5">
        <f>'[3]Qc, Winter, S1'!W20*Main!$B$8</f>
        <v>0.9592856479389873</v>
      </c>
      <c r="X20" s="5">
        <f>'[3]Qc, Winter, S1'!X20*Main!$B$8</f>
        <v>0.87121526432303276</v>
      </c>
      <c r="Y20" s="5">
        <f>'[3]Qc, Winter, S1'!Y20*Main!$B$8</f>
        <v>0.84259105895110509</v>
      </c>
    </row>
    <row r="21" spans="1:25" x14ac:dyDescent="0.25">
      <c r="A21">
        <v>70</v>
      </c>
      <c r="B21" s="5">
        <f>'[3]Qc, Winter, S1'!B21*Main!$B$8</f>
        <v>0.30057755789791291</v>
      </c>
      <c r="C21" s="5">
        <f>'[3]Qc, Winter, S1'!C21*Main!$B$8</f>
        <v>0.3132507283037595</v>
      </c>
      <c r="D21" s="5">
        <f>'[3]Qc, Winter, S1'!D21*Main!$B$8</f>
        <v>0.22464376407133207</v>
      </c>
      <c r="E21" s="5">
        <f>'[3]Qc, Winter, S1'!E21*Main!$B$8</f>
        <v>0.22875613887705903</v>
      </c>
      <c r="F21" s="5">
        <f>'[3]Qc, Winter, S1'!F21*Main!$B$8</f>
        <v>0.24274492445638646</v>
      </c>
      <c r="G21" s="5">
        <f>'[3]Qc, Winter, S1'!G21*Main!$B$8</f>
        <v>0.31010052083782341</v>
      </c>
      <c r="H21" s="5">
        <f>'[3]Qc, Winter, S1'!H21*Main!$B$8</f>
        <v>0.31424324531399178</v>
      </c>
      <c r="I21" s="5">
        <f>'[3]Qc, Winter, S1'!I21*Main!$B$8</f>
        <v>0.38227562497460299</v>
      </c>
      <c r="J21" s="5">
        <f>'[3]Qc, Winter, S1'!J21*Main!$B$8</f>
        <v>0.51376139225192896</v>
      </c>
      <c r="K21" s="5">
        <f>'[3]Qc, Winter, S1'!K21*Main!$B$8</f>
        <v>0.56198205242328469</v>
      </c>
      <c r="L21" s="5">
        <f>'[3]Qc, Winter, S1'!L21*Main!$B$8</f>
        <v>0.59758584589497277</v>
      </c>
      <c r="M21" s="5">
        <f>'[3]Qc, Winter, S1'!M21*Main!$B$8</f>
        <v>0.61349643015320454</v>
      </c>
      <c r="N21" s="5">
        <f>'[3]Qc, Winter, S1'!N21*Main!$B$8</f>
        <v>0.58229244695383875</v>
      </c>
      <c r="O21" s="5">
        <f>'[3]Qc, Winter, S1'!O21*Main!$B$8</f>
        <v>0.5290505057411512</v>
      </c>
      <c r="P21" s="5">
        <f>'[3]Qc, Winter, S1'!P21*Main!$B$8</f>
        <v>0.52632795841112912</v>
      </c>
      <c r="Q21" s="5">
        <f>'[3]Qc, Winter, S1'!Q21*Main!$B$8</f>
        <v>0.51395088075541717</v>
      </c>
      <c r="R21" s="5">
        <f>'[3]Qc, Winter, S1'!R21*Main!$B$8</f>
        <v>0.52231086207901267</v>
      </c>
      <c r="S21" s="5">
        <f>'[3]Qc, Winter, S1'!S21*Main!$B$8</f>
        <v>0.4982593075516496</v>
      </c>
      <c r="T21" s="5">
        <f>'[3]Qc, Winter, S1'!T21*Main!$B$8</f>
        <v>0.440870575728532</v>
      </c>
      <c r="U21" s="5">
        <f>'[3]Qc, Winter, S1'!U21*Main!$B$8</f>
        <v>0.44941533988210425</v>
      </c>
      <c r="V21" s="5">
        <f>'[3]Qc, Winter, S1'!V21*Main!$B$8</f>
        <v>0.43693506601135246</v>
      </c>
      <c r="W21" s="5">
        <f>'[3]Qc, Winter, S1'!W21*Main!$B$8</f>
        <v>0.44648856545339527</v>
      </c>
      <c r="X21" s="5">
        <f>'[3]Qc, Winter, S1'!X21*Main!$B$8</f>
        <v>0.42761513312990374</v>
      </c>
      <c r="Y21" s="5">
        <f>'[3]Qc, Winter, S1'!Y21*Main!$B$8</f>
        <v>0.37578446925791642</v>
      </c>
    </row>
    <row r="22" spans="1:25" x14ac:dyDescent="0.25">
      <c r="A22">
        <v>74</v>
      </c>
      <c r="B22" s="5">
        <f>'[3]Qc, Winter, S1'!B22*Main!$B$8</f>
        <v>4.4154459141357898E-2</v>
      </c>
      <c r="C22" s="5">
        <f>'[3]Qc, Winter, S1'!C22*Main!$B$8</f>
        <v>4.3824453445214129E-2</v>
      </c>
      <c r="D22" s="5">
        <f>'[3]Qc, Winter, S1'!D22*Main!$B$8</f>
        <v>4.4944508983479403E-2</v>
      </c>
      <c r="E22" s="5">
        <f>'[3]Qc, Winter, S1'!E22*Main!$B$8</f>
        <v>4.4457117199030685E-2</v>
      </c>
      <c r="F22" s="5">
        <f>'[3]Qc, Winter, S1'!F22*Main!$B$8</f>
        <v>4.2592334821536716E-2</v>
      </c>
      <c r="G22" s="5">
        <f>'[3]Qc, Winter, S1'!G22*Main!$B$8</f>
        <v>5.2856286170397872E-2</v>
      </c>
      <c r="H22" s="5">
        <f>'[3]Qc, Winter, S1'!H22*Main!$B$8</f>
        <v>6.1275284002313427E-2</v>
      </c>
      <c r="I22" s="5">
        <f>'[3]Qc, Winter, S1'!I22*Main!$B$8</f>
        <v>6.4532077900015181E-2</v>
      </c>
      <c r="J22" s="5">
        <f>'[3]Qc, Winter, S1'!J22*Main!$B$8</f>
        <v>6.8971377325738548E-2</v>
      </c>
      <c r="K22" s="5">
        <f>'[3]Qc, Winter, S1'!K22*Main!$B$8</f>
        <v>8.3460228854410068E-2</v>
      </c>
      <c r="L22" s="5">
        <f>'[3]Qc, Winter, S1'!L22*Main!$B$8</f>
        <v>8.622722431200279E-2</v>
      </c>
      <c r="M22" s="5">
        <f>'[3]Qc, Winter, S1'!M22*Main!$B$8</f>
        <v>8.6559886820662346E-2</v>
      </c>
      <c r="N22" s="5">
        <f>'[3]Qc, Winter, S1'!N22*Main!$B$8</f>
        <v>8.5017850799947586E-2</v>
      </c>
      <c r="O22" s="5">
        <f>'[3]Qc, Winter, S1'!O22*Main!$B$8</f>
        <v>8.5047699857268302E-2</v>
      </c>
      <c r="P22" s="5">
        <f>'[3]Qc, Winter, S1'!P22*Main!$B$8</f>
        <v>8.4821232900931173E-2</v>
      </c>
      <c r="Q22" s="5">
        <f>'[3]Qc, Winter, S1'!Q22*Main!$B$8</f>
        <v>8.4957286642571989E-2</v>
      </c>
      <c r="R22" s="5">
        <f>'[3]Qc, Winter, S1'!R22*Main!$B$8</f>
        <v>8.47201952805645E-2</v>
      </c>
      <c r="S22" s="5">
        <f>'[3]Qc, Winter, S1'!S22*Main!$B$8</f>
        <v>8.4621184065461444E-2</v>
      </c>
      <c r="T22" s="5">
        <f>'[3]Qc, Winter, S1'!T22*Main!$B$8</f>
        <v>8.5177499228407977E-2</v>
      </c>
      <c r="U22" s="5">
        <f>'[3]Qc, Winter, S1'!U22*Main!$B$8</f>
        <v>7.9317448538321247E-2</v>
      </c>
      <c r="V22" s="5">
        <f>'[3]Qc, Winter, S1'!V22*Main!$B$8</f>
        <v>6.9136107037255812E-2</v>
      </c>
      <c r="W22" s="5">
        <f>'[3]Qc, Winter, S1'!W22*Main!$B$8</f>
        <v>6.3726506057054905E-2</v>
      </c>
      <c r="X22" s="5">
        <f>'[3]Qc, Winter, S1'!X22*Main!$B$8</f>
        <v>5.2990729686343115E-2</v>
      </c>
      <c r="Y22" s="5">
        <f>'[3]Qc, Winter, S1'!Y22*Main!$B$8</f>
        <v>5.2257158255996229E-2</v>
      </c>
    </row>
    <row r="23" spans="1:25" x14ac:dyDescent="0.25">
      <c r="A23">
        <v>74</v>
      </c>
      <c r="B23" s="5">
        <f>'[3]Qc, Winter, S1'!B23*Main!$B$8</f>
        <v>4.4154459141357898E-2</v>
      </c>
      <c r="C23" s="5">
        <f>'[3]Qc, Winter, S1'!C23*Main!$B$8</f>
        <v>4.3824453445214129E-2</v>
      </c>
      <c r="D23" s="5">
        <f>'[3]Qc, Winter, S1'!D23*Main!$B$8</f>
        <v>4.4944508983479403E-2</v>
      </c>
      <c r="E23" s="5">
        <f>'[3]Qc, Winter, S1'!E23*Main!$B$8</f>
        <v>4.4457117199030685E-2</v>
      </c>
      <c r="F23" s="5">
        <f>'[3]Qc, Winter, S1'!F23*Main!$B$8</f>
        <v>4.2592334821536716E-2</v>
      </c>
      <c r="G23" s="5">
        <f>'[3]Qc, Winter, S1'!G23*Main!$B$8</f>
        <v>5.2856286170397872E-2</v>
      </c>
      <c r="H23" s="5">
        <f>'[3]Qc, Winter, S1'!H23*Main!$B$8</f>
        <v>6.1275284002313427E-2</v>
      </c>
      <c r="I23" s="5">
        <f>'[3]Qc, Winter, S1'!I23*Main!$B$8</f>
        <v>6.4532077900015181E-2</v>
      </c>
      <c r="J23" s="5">
        <f>'[3]Qc, Winter, S1'!J23*Main!$B$8</f>
        <v>6.8971377325738548E-2</v>
      </c>
      <c r="K23" s="5">
        <f>'[3]Qc, Winter, S1'!K23*Main!$B$8</f>
        <v>8.3460228854410068E-2</v>
      </c>
      <c r="L23" s="5">
        <f>'[3]Qc, Winter, S1'!L23*Main!$B$8</f>
        <v>8.622722431200279E-2</v>
      </c>
      <c r="M23" s="5">
        <f>'[3]Qc, Winter, S1'!M23*Main!$B$8</f>
        <v>8.6559886820662346E-2</v>
      </c>
      <c r="N23" s="5">
        <f>'[3]Qc, Winter, S1'!N23*Main!$B$8</f>
        <v>8.5017850799947586E-2</v>
      </c>
      <c r="O23" s="5">
        <f>'[3]Qc, Winter, S1'!O23*Main!$B$8</f>
        <v>8.5047699857268302E-2</v>
      </c>
      <c r="P23" s="5">
        <f>'[3]Qc, Winter, S1'!P23*Main!$B$8</f>
        <v>8.4821232900931173E-2</v>
      </c>
      <c r="Q23" s="5">
        <f>'[3]Qc, Winter, S1'!Q23*Main!$B$8</f>
        <v>8.4957286642571989E-2</v>
      </c>
      <c r="R23" s="5">
        <f>'[3]Qc, Winter, S1'!R23*Main!$B$8</f>
        <v>8.47201952805645E-2</v>
      </c>
      <c r="S23" s="5">
        <f>'[3]Qc, Winter, S1'!S23*Main!$B$8</f>
        <v>8.4621184065461444E-2</v>
      </c>
      <c r="T23" s="5">
        <f>'[3]Qc, Winter, S1'!T23*Main!$B$8</f>
        <v>8.5177499228407977E-2</v>
      </c>
      <c r="U23" s="5">
        <f>'[3]Qc, Winter, S1'!U23*Main!$B$8</f>
        <v>7.9317448538321247E-2</v>
      </c>
      <c r="V23" s="5">
        <f>'[3]Qc, Winter, S1'!V23*Main!$B$8</f>
        <v>6.9136107037255812E-2</v>
      </c>
      <c r="W23" s="5">
        <f>'[3]Qc, Winter, S1'!W23*Main!$B$8</f>
        <v>6.3726506057054905E-2</v>
      </c>
      <c r="X23" s="5">
        <f>'[3]Qc, Winter, S1'!X23*Main!$B$8</f>
        <v>5.2990729686343115E-2</v>
      </c>
      <c r="Y23" s="5">
        <f>'[3]Qc, Winter, S1'!Y23*Main!$B$8</f>
        <v>5.2257158255996229E-2</v>
      </c>
    </row>
    <row r="24" spans="1:25" x14ac:dyDescent="0.25">
      <c r="A24">
        <v>76</v>
      </c>
      <c r="B24" s="5">
        <f>'[3]Qc, Winter, S1'!B24*Main!$B$8</f>
        <v>2.4389363889817179E-2</v>
      </c>
      <c r="C24" s="5">
        <f>'[3]Qc, Winter, S1'!C24*Main!$B$8</f>
        <v>2.5460603660620675E-2</v>
      </c>
      <c r="D24" s="5">
        <f>'[3]Qc, Winter, S1'!D24*Main!$B$8</f>
        <v>2.4281507511549533E-2</v>
      </c>
      <c r="E24" s="5">
        <f>'[3]Qc, Winter, S1'!E24*Main!$B$8</f>
        <v>2.4500319907637381E-2</v>
      </c>
      <c r="F24" s="5">
        <f>'[3]Qc, Winter, S1'!F24*Main!$B$8</f>
        <v>2.2945538312799225E-2</v>
      </c>
      <c r="G24" s="5">
        <f>'[3]Qc, Winter, S1'!G24*Main!$B$8</f>
        <v>2.0690827866608964E-2</v>
      </c>
      <c r="H24" s="5">
        <f>'[3]Qc, Winter, S1'!H24*Main!$B$8</f>
        <v>3.5016518890321528E-2</v>
      </c>
      <c r="I24" s="5">
        <f>'[3]Qc, Winter, S1'!I24*Main!$B$8</f>
        <v>4.7162058336866458E-2</v>
      </c>
      <c r="J24" s="5">
        <f>'[3]Qc, Winter, S1'!J24*Main!$B$8</f>
        <v>5.6706517699990168E-2</v>
      </c>
      <c r="K24" s="5">
        <f>'[3]Qc, Winter, S1'!K24*Main!$B$8</f>
        <v>5.7532114966007027E-2</v>
      </c>
      <c r="L24" s="5">
        <f>'[3]Qc, Winter, S1'!L24*Main!$B$8</f>
        <v>6.0040986274394192E-2</v>
      </c>
      <c r="M24" s="5">
        <f>'[3]Qc, Winter, S1'!M24*Main!$B$8</f>
        <v>5.7891909388404619E-2</v>
      </c>
      <c r="N24" s="5">
        <f>'[3]Qc, Winter, S1'!N24*Main!$B$8</f>
        <v>5.4485947451817743E-2</v>
      </c>
      <c r="O24" s="5">
        <f>'[3]Qc, Winter, S1'!O24*Main!$B$8</f>
        <v>4.9828098511776837E-2</v>
      </c>
      <c r="P24" s="5">
        <f>'[3]Qc, Winter, S1'!P24*Main!$B$8</f>
        <v>4.9323348147014306E-2</v>
      </c>
      <c r="Q24" s="5">
        <f>'[3]Qc, Winter, S1'!Q24*Main!$B$8</f>
        <v>5.1741395151103084E-2</v>
      </c>
      <c r="R24" s="5">
        <f>'[3]Qc, Winter, S1'!R24*Main!$B$8</f>
        <v>4.7563424008144464E-2</v>
      </c>
      <c r="S24" s="5">
        <f>'[3]Qc, Winter, S1'!S24*Main!$B$8</f>
        <v>4.9579123127233699E-2</v>
      </c>
      <c r="T24" s="5">
        <f>'[3]Qc, Winter, S1'!T24*Main!$B$8</f>
        <v>4.7775968111177257E-2</v>
      </c>
      <c r="U24" s="5">
        <f>'[3]Qc, Winter, S1'!U24*Main!$B$8</f>
        <v>4.426595215058475E-2</v>
      </c>
      <c r="V24" s="5">
        <f>'[3]Qc, Winter, S1'!V24*Main!$B$8</f>
        <v>3.9792012811952132E-2</v>
      </c>
      <c r="W24" s="5">
        <f>'[3]Qc, Winter, S1'!W24*Main!$B$8</f>
        <v>3.7380498479737539E-2</v>
      </c>
      <c r="X24" s="5">
        <f>'[3]Qc, Winter, S1'!X24*Main!$B$8</f>
        <v>3.0607483803257597E-2</v>
      </c>
      <c r="Y24" s="5">
        <f>'[3]Qc, Winter, S1'!Y24*Main!$B$8</f>
        <v>2.3351048713401164E-2</v>
      </c>
    </row>
    <row r="25" spans="1:25" x14ac:dyDescent="0.25">
      <c r="A25">
        <v>77</v>
      </c>
      <c r="B25" s="5">
        <f>'[3]Qc, Winter, S1'!B25*Main!$B$8</f>
        <v>0.13755548070060875</v>
      </c>
      <c r="C25" s="5">
        <f>'[3]Qc, Winter, S1'!C25*Main!$B$8</f>
        <v>0.1363379496199055</v>
      </c>
      <c r="D25" s="5">
        <f>'[3]Qc, Winter, S1'!D25*Main!$B$8</f>
        <v>0.1389075806002423</v>
      </c>
      <c r="E25" s="5">
        <f>'[3]Qc, Winter, S1'!E25*Main!$B$8</f>
        <v>0.13755135528321441</v>
      </c>
      <c r="F25" s="5">
        <f>'[3]Qc, Winter, S1'!F25*Main!$B$8</f>
        <v>0.13940468853085086</v>
      </c>
      <c r="G25" s="5">
        <f>'[3]Qc, Winter, S1'!G25*Main!$B$8</f>
        <v>0.14717945371518787</v>
      </c>
      <c r="H25" s="5">
        <f>'[3]Qc, Winter, S1'!H25*Main!$B$8</f>
        <v>0.19036691558819255</v>
      </c>
      <c r="I25" s="5">
        <f>'[3]Qc, Winter, S1'!I25*Main!$B$8</f>
        <v>0.23245826003274755</v>
      </c>
      <c r="J25" s="5">
        <f>'[3]Qc, Winter, S1'!J25*Main!$B$8</f>
        <v>0.24815105318158706</v>
      </c>
      <c r="K25" s="5">
        <f>'[3]Qc, Winter, S1'!K25*Main!$B$8</f>
        <v>0.24490786461313793</v>
      </c>
      <c r="L25" s="5">
        <f>'[3]Qc, Winter, S1'!L25*Main!$B$8</f>
        <v>0.2489766410161964</v>
      </c>
      <c r="M25" s="5">
        <f>'[3]Qc, Winter, S1'!M25*Main!$B$8</f>
        <v>0.23470723678201133</v>
      </c>
      <c r="N25" s="5">
        <f>'[3]Qc, Winter, S1'!N25*Main!$B$8</f>
        <v>0.22188665482464356</v>
      </c>
      <c r="O25" s="5">
        <f>'[3]Qc, Winter, S1'!O25*Main!$B$8</f>
        <v>0.20063601334173364</v>
      </c>
      <c r="P25" s="5">
        <f>'[3]Qc, Winter, S1'!P25*Main!$B$8</f>
        <v>0.20442984056346716</v>
      </c>
      <c r="Q25" s="5">
        <f>'[3]Qc, Winter, S1'!Q25*Main!$B$8</f>
        <v>0.20456391610481592</v>
      </c>
      <c r="R25" s="5">
        <f>'[3]Qc, Winter, S1'!R25*Main!$B$8</f>
        <v>0.1893694008302268</v>
      </c>
      <c r="S25" s="5">
        <f>'[3]Qc, Winter, S1'!S25*Main!$B$8</f>
        <v>0.19079323272162285</v>
      </c>
      <c r="T25" s="5">
        <f>'[3]Qc, Winter, S1'!T25*Main!$B$8</f>
        <v>0.18972930363895796</v>
      </c>
      <c r="U25" s="5">
        <f>'[3]Qc, Winter, S1'!U25*Main!$B$8</f>
        <v>0.1776670093877219</v>
      </c>
      <c r="V25" s="5">
        <f>'[3]Qc, Winter, S1'!V25*Main!$B$8</f>
        <v>0.16454661077131483</v>
      </c>
      <c r="W25" s="5">
        <f>'[3]Qc, Winter, S1'!W25*Main!$B$8</f>
        <v>0.15850742531698619</v>
      </c>
      <c r="X25" s="5">
        <f>'[3]Qc, Winter, S1'!X25*Main!$B$8</f>
        <v>0.14264761676251264</v>
      </c>
      <c r="Y25" s="5">
        <f>'[3]Qc, Winter, S1'!Y25*Main!$B$8</f>
        <v>0.13710058670193295</v>
      </c>
    </row>
    <row r="26" spans="1:25" x14ac:dyDescent="0.25">
      <c r="A26">
        <v>78</v>
      </c>
      <c r="B26" s="5">
        <f>'[3]Qc, Winter, S1'!B26*Main!$B$8</f>
        <v>0.10041349323426133</v>
      </c>
      <c r="C26" s="5">
        <f>'[3]Qc, Winter, S1'!C26*Main!$B$8</f>
        <v>0.10155269722439271</v>
      </c>
      <c r="D26" s="5">
        <f>'[3]Qc, Winter, S1'!D26*Main!$B$8</f>
        <v>9.5483616903049878E-2</v>
      </c>
      <c r="E26" s="5">
        <f>'[3]Qc, Winter, S1'!E26*Main!$B$8</f>
        <v>9.5000381225496006E-2</v>
      </c>
      <c r="F26" s="5">
        <f>'[3]Qc, Winter, S1'!F26*Main!$B$8</f>
        <v>9.5144704365330721E-2</v>
      </c>
      <c r="G26" s="5">
        <f>'[3]Qc, Winter, S1'!G26*Main!$B$8</f>
        <v>9.5642404079332208E-2</v>
      </c>
      <c r="H26" s="5">
        <f>'[3]Qc, Winter, S1'!H26*Main!$B$8</f>
        <v>9.4572636506324415E-2</v>
      </c>
      <c r="I26" s="5">
        <f>'[3]Qc, Winter, S1'!I26*Main!$B$8</f>
        <v>9.2203047624737716E-2</v>
      </c>
      <c r="J26" s="5">
        <f>'[3]Qc, Winter, S1'!J26*Main!$B$8</f>
        <v>9.2813882760210992E-2</v>
      </c>
      <c r="K26" s="5">
        <f>'[3]Qc, Winter, S1'!K26*Main!$B$8</f>
        <v>0.10087359995687914</v>
      </c>
      <c r="L26" s="5">
        <f>'[3]Qc, Winter, S1'!L26*Main!$B$8</f>
        <v>0.1000085117410025</v>
      </c>
      <c r="M26" s="5">
        <f>'[3]Qc, Winter, S1'!M26*Main!$B$8</f>
        <v>9.9634854796367425E-2</v>
      </c>
      <c r="N26" s="5">
        <f>'[3]Qc, Winter, S1'!N26*Main!$B$8</f>
        <v>0.10543711371376215</v>
      </c>
      <c r="O26" s="5">
        <f>'[3]Qc, Winter, S1'!O26*Main!$B$8</f>
        <v>0.10550270076929119</v>
      </c>
      <c r="P26" s="5">
        <f>'[3]Qc, Winter, S1'!P26*Main!$B$8</f>
        <v>0.10407511353096562</v>
      </c>
      <c r="Q26" s="5">
        <f>'[3]Qc, Winter, S1'!Q26*Main!$B$8</f>
        <v>0.10459694492319335</v>
      </c>
      <c r="R26" s="5">
        <f>'[3]Qc, Winter, S1'!R26*Main!$B$8</f>
        <v>0.10424701500449228</v>
      </c>
      <c r="S26" s="5">
        <f>'[3]Qc, Winter, S1'!S26*Main!$B$8</f>
        <v>0.10009734631773298</v>
      </c>
      <c r="T26" s="5">
        <f>'[3]Qc, Winter, S1'!T26*Main!$B$8</f>
        <v>9.550857061077539E-2</v>
      </c>
      <c r="U26" s="5">
        <f>'[3]Qc, Winter, S1'!U26*Main!$B$8</f>
        <v>9.4684074424155218E-2</v>
      </c>
      <c r="V26" s="5">
        <f>'[3]Qc, Winter, S1'!V26*Main!$B$8</f>
        <v>9.422767963405157E-2</v>
      </c>
      <c r="W26" s="5">
        <f>'[3]Qc, Winter, S1'!W26*Main!$B$8</f>
        <v>9.0538695680454084E-2</v>
      </c>
      <c r="X26" s="5">
        <f>'[3]Qc, Winter, S1'!X26*Main!$B$8</f>
        <v>9.0529058279061395E-2</v>
      </c>
      <c r="Y26" s="5">
        <f>'[3]Qc, Winter, S1'!Y26*Main!$B$8</f>
        <v>8.934314442002346E-2</v>
      </c>
    </row>
    <row r="27" spans="1:25" x14ac:dyDescent="0.25">
      <c r="A27">
        <v>114</v>
      </c>
      <c r="B27" s="5">
        <f>'[3]Qc, Winter, S1'!B27*Main!$B$8</f>
        <v>0.2144479606296873</v>
      </c>
      <c r="C27" s="5">
        <f>'[3]Qc, Winter, S1'!C27*Main!$B$8</f>
        <v>0.21584996809447674</v>
      </c>
      <c r="D27" s="5">
        <f>'[3]Qc, Winter, S1'!D27*Main!$B$8</f>
        <v>0.20375254559301104</v>
      </c>
      <c r="E27" s="5">
        <f>'[3]Qc, Winter, S1'!E27*Main!$B$8</f>
        <v>0.207005259733307</v>
      </c>
      <c r="F27" s="5">
        <f>'[3]Qc, Winter, S1'!F27*Main!$B$8</f>
        <v>0.20590729434781138</v>
      </c>
      <c r="G27" s="5">
        <f>'[3]Qc, Winter, S1'!G27*Main!$B$8</f>
        <v>0.20370617854828099</v>
      </c>
      <c r="H27" s="5">
        <f>'[3]Qc, Winter, S1'!H27*Main!$B$8</f>
        <v>0.21125766773581059</v>
      </c>
      <c r="I27" s="5">
        <f>'[3]Qc, Winter, S1'!I27*Main!$B$8</f>
        <v>0.21761545616493849</v>
      </c>
      <c r="J27" s="5">
        <f>'[3]Qc, Winter, S1'!J27*Main!$B$8</f>
        <v>0.2353035846767805</v>
      </c>
      <c r="K27" s="5">
        <f>'[3]Qc, Winter, S1'!K27*Main!$B$8</f>
        <v>0.26249727892435992</v>
      </c>
      <c r="L27" s="5">
        <f>'[3]Qc, Winter, S1'!L27*Main!$B$8</f>
        <v>0.26678654232230059</v>
      </c>
      <c r="M27" s="5">
        <f>'[3]Qc, Winter, S1'!M27*Main!$B$8</f>
        <v>0.26761168253931705</v>
      </c>
      <c r="N27" s="5">
        <f>'[3]Qc, Winter, S1'!N27*Main!$B$8</f>
        <v>0.25895129531827232</v>
      </c>
      <c r="O27" s="5">
        <f>'[3]Qc, Winter, S1'!O27*Main!$B$8</f>
        <v>0.25447450799399141</v>
      </c>
      <c r="P27" s="5">
        <f>'[3]Qc, Winter, S1'!P27*Main!$B$8</f>
        <v>0.26602167119434011</v>
      </c>
      <c r="Q27" s="5">
        <f>'[3]Qc, Winter, S1'!Q27*Main!$B$8</f>
        <v>0.26738179811996587</v>
      </c>
      <c r="R27" s="5">
        <f>'[3]Qc, Winter, S1'!R27*Main!$B$8</f>
        <v>0.26280893259860233</v>
      </c>
      <c r="S27" s="5">
        <f>'[3]Qc, Winter, S1'!S27*Main!$B$8</f>
        <v>0.24803309112506031</v>
      </c>
      <c r="T27" s="5">
        <f>'[3]Qc, Winter, S1'!T27*Main!$B$8</f>
        <v>0.23213642747455945</v>
      </c>
      <c r="U27" s="5">
        <f>'[3]Qc, Winter, S1'!U27*Main!$B$8</f>
        <v>0.22683432163474929</v>
      </c>
      <c r="V27" s="5">
        <f>'[3]Qc, Winter, S1'!V27*Main!$B$8</f>
        <v>0.21862967843669234</v>
      </c>
      <c r="W27" s="5">
        <f>'[3]Qc, Winter, S1'!W27*Main!$B$8</f>
        <v>0.21747709517167801</v>
      </c>
      <c r="X27" s="5">
        <f>'[3]Qc, Winter, S1'!X27*Main!$B$8</f>
        <v>0.21933779315091495</v>
      </c>
      <c r="Y27" s="5">
        <f>'[3]Qc, Winter, S1'!Y27*Main!$B$8</f>
        <v>0.22004339985927307</v>
      </c>
    </row>
    <row r="28" spans="1:25" x14ac:dyDescent="0.25">
      <c r="A28">
        <v>79</v>
      </c>
      <c r="B28" s="5">
        <f>'[3]Qc, Winter, S1'!B28*Main!$B$8</f>
        <v>3.9316867792963374E-2</v>
      </c>
      <c r="C28" s="5">
        <f>'[3]Qc, Winter, S1'!C28*Main!$B$8</f>
        <v>3.6469103367013873E-2</v>
      </c>
      <c r="D28" s="5">
        <f>'[3]Qc, Winter, S1'!D28*Main!$B$8</f>
        <v>3.466215036757847E-2</v>
      </c>
      <c r="E28" s="5">
        <f>'[3]Qc, Winter, S1'!E28*Main!$B$8</f>
        <v>2.8364692972670611E-2</v>
      </c>
      <c r="F28" s="5">
        <f>'[3]Qc, Winter, S1'!F28*Main!$B$8</f>
        <v>2.7512429652600461E-2</v>
      </c>
      <c r="G28" s="5">
        <f>'[3]Qc, Winter, S1'!G28*Main!$B$8</f>
        <v>2.5945617380835308E-2</v>
      </c>
      <c r="H28" s="5">
        <f>'[3]Qc, Winter, S1'!H28*Main!$B$8</f>
        <v>2.6083374826887801E-2</v>
      </c>
      <c r="I28" s="5">
        <f>'[3]Qc, Winter, S1'!I28*Main!$B$8</f>
        <v>2.5847501561027574E-2</v>
      </c>
      <c r="J28" s="5">
        <f>'[3]Qc, Winter, S1'!J28*Main!$B$8</f>
        <v>2.7111186611476126E-2</v>
      </c>
      <c r="K28" s="5">
        <f>'[3]Qc, Winter, S1'!K28*Main!$B$8</f>
        <v>3.4707008781391109E-2</v>
      </c>
      <c r="L28" s="5">
        <f>'[3]Qc, Winter, S1'!L28*Main!$B$8</f>
        <v>4.1309408781020386E-2</v>
      </c>
      <c r="M28" s="5">
        <f>'[3]Qc, Winter, S1'!M28*Main!$B$8</f>
        <v>4.4448895237870809E-2</v>
      </c>
      <c r="N28" s="5">
        <f>'[3]Qc, Winter, S1'!N28*Main!$B$8</f>
        <v>4.3681616899324843E-2</v>
      </c>
      <c r="O28" s="5">
        <f>'[3]Qc, Winter, S1'!O28*Main!$B$8</f>
        <v>4.32128062325789E-2</v>
      </c>
      <c r="P28" s="5">
        <f>'[3]Qc, Winter, S1'!P28*Main!$B$8</f>
        <v>3.8989412193520874E-2</v>
      </c>
      <c r="Q28" s="5">
        <f>'[3]Qc, Winter, S1'!Q28*Main!$B$8</f>
        <v>3.7413920520456459E-2</v>
      </c>
      <c r="R28" s="5">
        <f>'[3]Qc, Winter, S1'!R28*Main!$B$8</f>
        <v>3.6925179094344646E-2</v>
      </c>
      <c r="S28" s="5">
        <f>'[3]Qc, Winter, S1'!S28*Main!$B$8</f>
        <v>3.8142815724580448E-2</v>
      </c>
      <c r="T28" s="5">
        <f>'[3]Qc, Winter, S1'!T28*Main!$B$8</f>
        <v>4.1876975889226002E-2</v>
      </c>
      <c r="U28" s="5">
        <f>'[3]Qc, Winter, S1'!U28*Main!$B$8</f>
        <v>4.7629194040577562E-2</v>
      </c>
      <c r="V28" s="5">
        <f>'[3]Qc, Winter, S1'!V28*Main!$B$8</f>
        <v>5.1397740585812715E-2</v>
      </c>
      <c r="W28" s="5">
        <f>'[3]Qc, Winter, S1'!W28*Main!$B$8</f>
        <v>4.8038774286867286E-2</v>
      </c>
      <c r="X28" s="5">
        <f>'[3]Qc, Winter, S1'!X28*Main!$B$8</f>
        <v>4.3509930296609212E-2</v>
      </c>
      <c r="Y28" s="5">
        <f>'[3]Qc, Winter, S1'!Y28*Main!$B$8</f>
        <v>3.6609325133385225E-2</v>
      </c>
    </row>
    <row r="29" spans="1:25" x14ac:dyDescent="0.25">
      <c r="A29">
        <v>71</v>
      </c>
      <c r="B29" s="5">
        <f>'[3]Qc, Winter, S1'!B29*Main!$B$8</f>
        <v>8.7018570110734446E-3</v>
      </c>
      <c r="C29" s="5">
        <f>'[3]Qc, Winter, S1'!C29*Main!$B$8</f>
        <v>6.2464406055828424E-3</v>
      </c>
      <c r="D29" s="5">
        <f>'[3]Qc, Winter, S1'!D29*Main!$B$8</f>
        <v>6.2366533110968228E-3</v>
      </c>
      <c r="E29" s="5">
        <f>'[3]Qc, Winter, S1'!E29*Main!$B$8</f>
        <v>6.0041779847071043E-3</v>
      </c>
      <c r="F29" s="5">
        <f>'[3]Qc, Winter, S1'!F29*Main!$B$8</f>
        <v>6.3257947687797985E-3</v>
      </c>
      <c r="G29" s="5">
        <f>'[3]Qc, Winter, S1'!G29*Main!$B$8</f>
        <v>6.7211928735774907E-3</v>
      </c>
      <c r="H29" s="5">
        <f>'[3]Qc, Winter, S1'!H29*Main!$B$8</f>
        <v>6.0293390439417859E-3</v>
      </c>
      <c r="I29" s="5">
        <f>'[3]Qc, Winter, S1'!I29*Main!$B$8</f>
        <v>6.9632977354525923E-3</v>
      </c>
      <c r="J29" s="5">
        <f>'[3]Qc, Winter, S1'!J29*Main!$B$8</f>
        <v>1.1859293231581152E-2</v>
      </c>
      <c r="K29" s="5">
        <f>'[3]Qc, Winter, S1'!K29*Main!$B$8</f>
        <v>1.346776288771484E-2</v>
      </c>
      <c r="L29" s="5">
        <f>'[3]Qc, Winter, S1'!L29*Main!$B$8</f>
        <v>1.6251540101320697E-2</v>
      </c>
      <c r="M29" s="5">
        <f>'[3]Qc, Winter, S1'!M29*Main!$B$8</f>
        <v>1.8216175531686873E-2</v>
      </c>
      <c r="N29" s="5">
        <f>'[3]Qc, Winter, S1'!N29*Main!$B$8</f>
        <v>2.0298510725502705E-2</v>
      </c>
      <c r="O29" s="5">
        <f>'[3]Qc, Winter, S1'!O29*Main!$B$8</f>
        <v>1.9010628724265524E-2</v>
      </c>
      <c r="P29" s="5">
        <f>'[3]Qc, Winter, S1'!P29*Main!$B$8</f>
        <v>1.7625469127837457E-2</v>
      </c>
      <c r="Q29" s="5">
        <f>'[3]Qc, Winter, S1'!Q29*Main!$B$8</f>
        <v>1.4523315195139023E-2</v>
      </c>
      <c r="R29" s="5">
        <f>'[3]Qc, Winter, S1'!R29*Main!$B$8</f>
        <v>1.4712659256950745E-2</v>
      </c>
      <c r="S29" s="5">
        <f>'[3]Qc, Winter, S1'!S29*Main!$B$8</f>
        <v>1.4443100171333913E-2</v>
      </c>
      <c r="T29" s="5">
        <f>'[3]Qc, Winter, S1'!T29*Main!$B$8</f>
        <v>1.7792506344134641E-2</v>
      </c>
      <c r="U29" s="5">
        <f>'[3]Qc, Winter, S1'!U29*Main!$B$8</f>
        <v>2.1645681238541149E-2</v>
      </c>
      <c r="V29" s="5">
        <f>'[3]Qc, Winter, S1'!V29*Main!$B$8</f>
        <v>2.2727339311367813E-2</v>
      </c>
      <c r="W29" s="5">
        <f>'[3]Qc, Winter, S1'!W29*Main!$B$8</f>
        <v>2.1054680335825245E-2</v>
      </c>
      <c r="X29" s="5">
        <f>'[3]Qc, Winter, S1'!X29*Main!$B$8</f>
        <v>1.6621900258958874E-2</v>
      </c>
      <c r="Y29" s="5">
        <f>'[3]Qc, Winter, S1'!Y29*Main!$B$8</f>
        <v>1.3475182180334796E-2</v>
      </c>
    </row>
    <row r="30" spans="1:25" x14ac:dyDescent="0.25">
      <c r="A30">
        <v>9</v>
      </c>
      <c r="B30" s="5">
        <f>'[3]Qc, Winter, S1'!B30*Main!$B$8</f>
        <v>1.9457890851205709E-2</v>
      </c>
      <c r="C30" s="5">
        <f>'[3]Qc, Winter, S1'!C30*Main!$B$8</f>
        <v>1.780884236949333E-2</v>
      </c>
      <c r="D30" s="5">
        <f>'[3]Qc, Winter, S1'!D30*Main!$B$8</f>
        <v>1.598170060658707E-2</v>
      </c>
      <c r="E30" s="5">
        <f>'[3]Qc, Winter, S1'!E30*Main!$B$8</f>
        <v>1.445175231705181E-2</v>
      </c>
      <c r="F30" s="5">
        <f>'[3]Qc, Winter, S1'!F30*Main!$B$8</f>
        <v>1.4651868569950887E-2</v>
      </c>
      <c r="G30" s="5">
        <f>'[3]Qc, Winter, S1'!G30*Main!$B$8</f>
        <v>1.1199314573377037E-2</v>
      </c>
      <c r="H30" s="5">
        <f>'[3]Qc, Winter, S1'!H30*Main!$B$8</f>
        <v>9.4440525924362785E-3</v>
      </c>
      <c r="I30" s="5">
        <f>'[3]Qc, Winter, S1'!I30*Main!$B$8</f>
        <v>9.6409186172570945E-3</v>
      </c>
      <c r="J30" s="5">
        <f>'[3]Qc, Winter, S1'!J30*Main!$B$8</f>
        <v>9.8165804927113093E-3</v>
      </c>
      <c r="K30" s="5">
        <f>'[3]Qc, Winter, S1'!K30*Main!$B$8</f>
        <v>9.9148762455519828E-3</v>
      </c>
      <c r="L30" s="5">
        <f>'[3]Qc, Winter, S1'!L30*Main!$B$8</f>
        <v>9.9563321003040463E-3</v>
      </c>
      <c r="M30" s="5">
        <f>'[3]Qc, Winter, S1'!M30*Main!$B$8</f>
        <v>1.0047467142078513E-2</v>
      </c>
      <c r="N30" s="5">
        <f>'[3]Qc, Winter, S1'!N30*Main!$B$8</f>
        <v>9.4879679169376421E-3</v>
      </c>
      <c r="O30" s="5">
        <f>'[3]Qc, Winter, S1'!O30*Main!$B$8</f>
        <v>9.787903578969772E-3</v>
      </c>
      <c r="P30" s="5">
        <f>'[3]Qc, Winter, S1'!P30*Main!$B$8</f>
        <v>9.5636813812063036E-3</v>
      </c>
      <c r="Q30" s="5">
        <f>'[3]Qc, Winter, S1'!Q30*Main!$B$8</f>
        <v>1.0563289991014007E-2</v>
      </c>
      <c r="R30" s="5">
        <f>'[3]Qc, Winter, S1'!R30*Main!$B$8</f>
        <v>1.050636844167104E-2</v>
      </c>
      <c r="S30" s="5">
        <f>'[3]Qc, Winter, S1'!S30*Main!$B$8</f>
        <v>1.2169765254627943E-2</v>
      </c>
      <c r="T30" s="5">
        <f>'[3]Qc, Winter, S1'!T30*Main!$B$8</f>
        <v>1.5519801885982459E-2</v>
      </c>
      <c r="U30" s="5">
        <f>'[3]Qc, Winter, S1'!U30*Main!$B$8</f>
        <v>1.8405653099651399E-2</v>
      </c>
      <c r="V30" s="5">
        <f>'[3]Qc, Winter, S1'!V30*Main!$B$8</f>
        <v>2.1306956957569324E-2</v>
      </c>
      <c r="W30" s="5">
        <f>'[3]Qc, Winter, S1'!W30*Main!$B$8</f>
        <v>2.2141580372985626E-2</v>
      </c>
      <c r="X30" s="5">
        <f>'[3]Qc, Winter, S1'!X30*Main!$B$8</f>
        <v>2.2026779633279727E-2</v>
      </c>
      <c r="Y30" s="5">
        <f>'[3]Qc, Winter, S1'!Y30*Main!$B$8</f>
        <v>1.927988026067394E-2</v>
      </c>
    </row>
    <row r="31" spans="1:25" x14ac:dyDescent="0.25">
      <c r="A31">
        <v>100</v>
      </c>
      <c r="B31" s="5">
        <f>'[3]Qc, Winter, S1'!B31*Main!$B$8</f>
        <v>2.9096122483902923E-2</v>
      </c>
      <c r="C31" s="5">
        <f>'[3]Qc, Winter, S1'!C31*Main!$B$8</f>
        <v>2.798971645868293E-2</v>
      </c>
      <c r="D31" s="5">
        <f>'[3]Qc, Winter, S1'!D31*Main!$B$8</f>
        <v>2.7824631365656424E-2</v>
      </c>
      <c r="E31" s="5">
        <f>'[3]Qc, Winter, S1'!E31*Main!$B$8</f>
        <v>2.7791456357070983E-2</v>
      </c>
      <c r="F31" s="5">
        <f>'[3]Qc, Winter, S1'!F31*Main!$B$8</f>
        <v>2.7872660897067494E-2</v>
      </c>
      <c r="G31" s="5">
        <f>'[3]Qc, Winter, S1'!G31*Main!$B$8</f>
        <v>2.8681124497877599E-2</v>
      </c>
      <c r="H31" s="5">
        <f>'[3]Qc, Winter, S1'!H31*Main!$B$8</f>
        <v>2.9979525190197451E-2</v>
      </c>
      <c r="I31" s="5">
        <f>'[3]Qc, Winter, S1'!I31*Main!$B$8</f>
        <v>3.1997533054351289E-2</v>
      </c>
      <c r="J31" s="5">
        <f>'[3]Qc, Winter, S1'!J31*Main!$B$8</f>
        <v>3.4061939503644612E-2</v>
      </c>
      <c r="K31" s="5">
        <f>'[3]Qc, Winter, S1'!K31*Main!$B$8</f>
        <v>3.5203220315613556E-2</v>
      </c>
      <c r="L31" s="5">
        <f>'[3]Qc, Winter, S1'!L31*Main!$B$8</f>
        <v>3.53142498529719E-2</v>
      </c>
      <c r="M31" s="5">
        <f>'[3]Qc, Winter, S1'!M31*Main!$B$8</f>
        <v>3.5352906236146057E-2</v>
      </c>
      <c r="N31" s="5">
        <f>'[3]Qc, Winter, S1'!N31*Main!$B$8</f>
        <v>3.4980074828803921E-2</v>
      </c>
      <c r="O31" s="5">
        <f>'[3]Qc, Winter, S1'!O31*Main!$B$8</f>
        <v>3.3518917085869585E-2</v>
      </c>
      <c r="P31" s="5">
        <f>'[3]Qc, Winter, S1'!P31*Main!$B$8</f>
        <v>3.4274071310296375E-2</v>
      </c>
      <c r="Q31" s="5">
        <f>'[3]Qc, Winter, S1'!Q31*Main!$B$8</f>
        <v>3.4332079502711811E-2</v>
      </c>
      <c r="R31" s="5">
        <f>'[3]Qc, Winter, S1'!R31*Main!$B$8</f>
        <v>3.4378498529537324E-2</v>
      </c>
      <c r="S31" s="5">
        <f>'[3]Qc, Winter, S1'!S31*Main!$B$8</f>
        <v>3.4293431088330509E-2</v>
      </c>
      <c r="T31" s="5">
        <f>'[3]Qc, Winter, S1'!T31*Main!$B$8</f>
        <v>3.4276444855670517E-2</v>
      </c>
      <c r="U31" s="5">
        <f>'[3]Qc, Winter, S1'!U31*Main!$B$8</f>
        <v>3.388893758814842E-2</v>
      </c>
      <c r="V31" s="5">
        <f>'[3]Qc, Winter, S1'!V31*Main!$B$8</f>
        <v>3.255444819630092E-2</v>
      </c>
      <c r="W31" s="5">
        <f>'[3]Qc, Winter, S1'!W31*Main!$B$8</f>
        <v>3.2773271017199283E-2</v>
      </c>
      <c r="X31" s="5">
        <f>'[3]Qc, Winter, S1'!X31*Main!$B$8</f>
        <v>3.222336587219006E-2</v>
      </c>
      <c r="Y31" s="5">
        <f>'[3]Qc, Winter, S1'!Y31*Main!$B$8</f>
        <v>2.9599805281133543E-2</v>
      </c>
    </row>
    <row r="32" spans="1:25" x14ac:dyDescent="0.25">
      <c r="A32">
        <v>108</v>
      </c>
      <c r="B32" s="5">
        <f>'[3]Qc, Winter, S1'!B32*Main!$B$8</f>
        <v>2.8910261131039353E-2</v>
      </c>
      <c r="C32" s="5">
        <f>'[3]Qc, Winter, S1'!C32*Main!$B$8</f>
        <v>2.8881455677204331E-2</v>
      </c>
      <c r="D32" s="5">
        <f>'[3]Qc, Winter, S1'!D32*Main!$B$8</f>
        <v>2.875676889927482E-2</v>
      </c>
      <c r="E32" s="5">
        <f>'[3]Qc, Winter, S1'!E32*Main!$B$8</f>
        <v>2.8313142736183121E-2</v>
      </c>
      <c r="F32" s="5">
        <f>'[3]Qc, Winter, S1'!F32*Main!$B$8</f>
        <v>2.7951491891689863E-2</v>
      </c>
      <c r="G32" s="5">
        <f>'[3]Qc, Winter, S1'!G32*Main!$B$8</f>
        <v>2.7744025409042264E-2</v>
      </c>
      <c r="H32" s="5">
        <f>'[3]Qc, Winter, S1'!H32*Main!$B$8</f>
        <v>2.8043902633260107E-2</v>
      </c>
      <c r="I32" s="5">
        <f>'[3]Qc, Winter, S1'!I32*Main!$B$8</f>
        <v>3.0099178116325551E-2</v>
      </c>
      <c r="J32" s="5">
        <f>'[3]Qc, Winter, S1'!J32*Main!$B$8</f>
        <v>3.2893583043339558E-2</v>
      </c>
      <c r="K32" s="5">
        <f>'[3]Qc, Winter, S1'!K32*Main!$B$8</f>
        <v>3.5304029009958507E-2</v>
      </c>
      <c r="L32" s="5">
        <f>'[3]Qc, Winter, S1'!L32*Main!$B$8</f>
        <v>3.634782284381699E-2</v>
      </c>
      <c r="M32" s="5">
        <f>'[3]Qc, Winter, S1'!M32*Main!$B$8</f>
        <v>3.63588359465261E-2</v>
      </c>
      <c r="N32" s="5">
        <f>'[3]Qc, Winter, S1'!N32*Main!$B$8</f>
        <v>3.6258990436709194E-2</v>
      </c>
      <c r="O32" s="5">
        <f>'[3]Qc, Winter, S1'!O32*Main!$B$8</f>
        <v>3.6280582169682045E-2</v>
      </c>
      <c r="P32" s="5">
        <f>'[3]Qc, Winter, S1'!P32*Main!$B$8</f>
        <v>3.6349903391691411E-2</v>
      </c>
      <c r="Q32" s="5">
        <f>'[3]Qc, Winter, S1'!Q32*Main!$B$8</f>
        <v>3.6324499803978443E-2</v>
      </c>
      <c r="R32" s="5">
        <f>'[3]Qc, Winter, S1'!R32*Main!$B$8</f>
        <v>3.6580695916911092E-2</v>
      </c>
      <c r="S32" s="5">
        <f>'[3]Qc, Winter, S1'!S32*Main!$B$8</f>
        <v>3.6382266622813103E-2</v>
      </c>
      <c r="T32" s="5">
        <f>'[3]Qc, Winter, S1'!T32*Main!$B$8</f>
        <v>3.6336638123337046E-2</v>
      </c>
      <c r="U32" s="5">
        <f>'[3]Qc, Winter, S1'!U32*Main!$B$8</f>
        <v>3.602940651173963E-2</v>
      </c>
      <c r="V32" s="5">
        <f>'[3]Qc, Winter, S1'!V32*Main!$B$8</f>
        <v>3.5245755306604232E-2</v>
      </c>
      <c r="W32" s="5">
        <f>'[3]Qc, Winter, S1'!W32*Main!$B$8</f>
        <v>3.4446511021681961E-2</v>
      </c>
      <c r="X32" s="5">
        <f>'[3]Qc, Winter, S1'!X32*Main!$B$8</f>
        <v>3.3104777073208629E-2</v>
      </c>
      <c r="Y32" s="5">
        <f>'[3]Qc, Winter, S1'!Y32*Main!$B$8</f>
        <v>3.0814953453692402E-2</v>
      </c>
    </row>
    <row r="33" spans="1:25" x14ac:dyDescent="0.25">
      <c r="A33">
        <v>101</v>
      </c>
      <c r="B33" s="5">
        <f>'[3]Qc, Winter, S1'!B33*Main!$B$8</f>
        <v>2.7913327610347118E-2</v>
      </c>
      <c r="C33" s="5">
        <f>'[3]Qc, Winter, S1'!C33*Main!$B$8</f>
        <v>2.7377686489063788E-2</v>
      </c>
      <c r="D33" s="5">
        <f>'[3]Qc, Winter, S1'!D33*Main!$B$8</f>
        <v>2.6929439581012019E-2</v>
      </c>
      <c r="E33" s="5">
        <f>'[3]Qc, Winter, S1'!E33*Main!$B$8</f>
        <v>2.7303329105457987E-2</v>
      </c>
      <c r="F33" s="5">
        <f>'[3]Qc, Winter, S1'!F33*Main!$B$8</f>
        <v>2.6971981154918535E-2</v>
      </c>
      <c r="G33" s="5">
        <f>'[3]Qc, Winter, S1'!G33*Main!$B$8</f>
        <v>2.7081919429614354E-2</v>
      </c>
      <c r="H33" s="5">
        <f>'[3]Qc, Winter, S1'!H33*Main!$B$8</f>
        <v>2.7301750129574604E-2</v>
      </c>
      <c r="I33" s="5">
        <f>'[3]Qc, Winter, S1'!I33*Main!$B$8</f>
        <v>2.8887275898724137E-2</v>
      </c>
      <c r="J33" s="5">
        <f>'[3]Qc, Winter, S1'!J33*Main!$B$8</f>
        <v>3.062006276558233E-2</v>
      </c>
      <c r="K33" s="5">
        <f>'[3]Qc, Winter, S1'!K33*Main!$B$8</f>
        <v>3.3197164947808062E-2</v>
      </c>
      <c r="L33" s="5">
        <f>'[3]Qc, Winter, S1'!L33*Main!$B$8</f>
        <v>3.4360992477505542E-2</v>
      </c>
      <c r="M33" s="5">
        <f>'[3]Qc, Winter, S1'!M33*Main!$B$8</f>
        <v>3.4271582968109185E-2</v>
      </c>
      <c r="N33" s="5">
        <f>'[3]Qc, Winter, S1'!N33*Main!$B$8</f>
        <v>3.3868774116933148E-2</v>
      </c>
      <c r="O33" s="5">
        <f>'[3]Qc, Winter, S1'!O33*Main!$B$8</f>
        <v>3.3670921116695465E-2</v>
      </c>
      <c r="P33" s="5">
        <f>'[3]Qc, Winter, S1'!P33*Main!$B$8</f>
        <v>3.3579188877415664E-2</v>
      </c>
      <c r="Q33" s="5">
        <f>'[3]Qc, Winter, S1'!Q33*Main!$B$8</f>
        <v>3.3545849988872757E-2</v>
      </c>
      <c r="R33" s="5">
        <f>'[3]Qc, Winter, S1'!R33*Main!$B$8</f>
        <v>3.3712786498106585E-2</v>
      </c>
      <c r="S33" s="5">
        <f>'[3]Qc, Winter, S1'!S33*Main!$B$8</f>
        <v>3.3430422024326112E-2</v>
      </c>
      <c r="T33" s="5">
        <f>'[3]Qc, Winter, S1'!T33*Main!$B$8</f>
        <v>3.2925350809302194E-2</v>
      </c>
      <c r="U33" s="5">
        <f>'[3]Qc, Winter, S1'!U33*Main!$B$8</f>
        <v>3.1467063564142986E-2</v>
      </c>
      <c r="V33" s="5">
        <f>'[3]Qc, Winter, S1'!V33*Main!$B$8</f>
        <v>3.0394131088516213E-2</v>
      </c>
      <c r="W33" s="5">
        <f>'[3]Qc, Winter, S1'!W33*Main!$B$8</f>
        <v>2.9425688196596238E-2</v>
      </c>
      <c r="X33" s="5">
        <f>'[3]Qc, Winter, S1'!X33*Main!$B$8</f>
        <v>2.8891827234343508E-2</v>
      </c>
      <c r="Y33" s="5">
        <f>'[3]Qc, Winter, S1'!Y33*Main!$B$8</f>
        <v>2.9144630373864965E-2</v>
      </c>
    </row>
    <row r="34" spans="1:25" x14ac:dyDescent="0.25">
      <c r="A34">
        <v>13</v>
      </c>
      <c r="B34" s="5">
        <f>'[3]Qc, Winter, S1'!B34*Main!$B$8</f>
        <v>1.5772754700221939E-2</v>
      </c>
      <c r="C34" s="5">
        <f>'[3]Qc, Winter, S1'!C34*Main!$B$8</f>
        <v>1.5770826021370827E-2</v>
      </c>
      <c r="D34" s="5">
        <f>'[3]Qc, Winter, S1'!D34*Main!$B$8</f>
        <v>1.4329851960358278E-2</v>
      </c>
      <c r="E34" s="5">
        <f>'[3]Qc, Winter, S1'!E34*Main!$B$8</f>
        <v>1.3355153681534608E-2</v>
      </c>
      <c r="F34" s="5">
        <f>'[3]Qc, Winter, S1'!F34*Main!$B$8</f>
        <v>1.2285091472703461E-2</v>
      </c>
      <c r="G34" s="5">
        <f>'[3]Qc, Winter, S1'!G34*Main!$B$8</f>
        <v>1.259933793181086E-2</v>
      </c>
      <c r="H34" s="5">
        <f>'[3]Qc, Winter, S1'!H34*Main!$B$8</f>
        <v>1.2788063546002955E-2</v>
      </c>
      <c r="I34" s="5">
        <f>'[3]Qc, Winter, S1'!I34*Main!$B$8</f>
        <v>1.5044987599991219E-2</v>
      </c>
      <c r="J34" s="5">
        <f>'[3]Qc, Winter, S1'!J34*Main!$B$8</f>
        <v>1.9140722270404243E-2</v>
      </c>
      <c r="K34" s="5">
        <f>'[3]Qc, Winter, S1'!K34*Main!$B$8</f>
        <v>2.1648394208295136E-2</v>
      </c>
      <c r="L34" s="5">
        <f>'[3]Qc, Winter, S1'!L34*Main!$B$8</f>
        <v>2.1524222283678101E-2</v>
      </c>
      <c r="M34" s="5">
        <f>'[3]Qc, Winter, S1'!M34*Main!$B$8</f>
        <v>2.1760997409008286E-2</v>
      </c>
      <c r="N34" s="5">
        <f>'[3]Qc, Winter, S1'!N34*Main!$B$8</f>
        <v>2.0930030514616241E-2</v>
      </c>
      <c r="O34" s="5">
        <f>'[3]Qc, Winter, S1'!O34*Main!$B$8</f>
        <v>2.0356460364614092E-2</v>
      </c>
      <c r="P34" s="5">
        <f>'[3]Qc, Winter, S1'!P34*Main!$B$8</f>
        <v>1.8498926434176076E-2</v>
      </c>
      <c r="Q34" s="5">
        <f>'[3]Qc, Winter, S1'!Q34*Main!$B$8</f>
        <v>1.5616357323756819E-2</v>
      </c>
      <c r="R34" s="5">
        <f>'[3]Qc, Winter, S1'!R34*Main!$B$8</f>
        <v>1.5538265810013711E-2</v>
      </c>
      <c r="S34" s="5">
        <f>'[3]Qc, Winter, S1'!S34*Main!$B$8</f>
        <v>1.5654702346560759E-2</v>
      </c>
      <c r="T34" s="5">
        <f>'[3]Qc, Winter, S1'!T34*Main!$B$8</f>
        <v>1.5392136049911364E-2</v>
      </c>
      <c r="U34" s="5">
        <f>'[3]Qc, Winter, S1'!U34*Main!$B$8</f>
        <v>1.8111934135456198E-2</v>
      </c>
      <c r="V34" s="5">
        <f>'[3]Qc, Winter, S1'!V34*Main!$B$8</f>
        <v>2.0488985662961735E-2</v>
      </c>
      <c r="W34" s="5">
        <f>'[3]Qc, Winter, S1'!W34*Main!$B$8</f>
        <v>2.2972953329344174E-2</v>
      </c>
      <c r="X34" s="5">
        <f>'[3]Qc, Winter, S1'!X34*Main!$B$8</f>
        <v>2.2776888918888964E-2</v>
      </c>
      <c r="Y34" s="5">
        <f>'[3]Qc, Winter, S1'!Y34*Main!$B$8</f>
        <v>2.2472695149716674E-2</v>
      </c>
    </row>
    <row r="35" spans="1:25" x14ac:dyDescent="0.25">
      <c r="A35">
        <v>14</v>
      </c>
      <c r="B35" s="5">
        <f>'[3]Qc, Winter, S1'!B35*Main!$B$8</f>
        <v>1.8095829089600633E-2</v>
      </c>
      <c r="C35" s="5">
        <f>'[3]Qc, Winter, S1'!C35*Main!$B$8</f>
        <v>1.4999043351534385E-2</v>
      </c>
      <c r="D35" s="5">
        <f>'[3]Qc, Winter, S1'!D35*Main!$B$8</f>
        <v>1.2624887960528807E-2</v>
      </c>
      <c r="E35" s="5">
        <f>'[3]Qc, Winter, S1'!E35*Main!$B$8</f>
        <v>1.2283394350804231E-2</v>
      </c>
      <c r="F35" s="5">
        <f>'[3]Qc, Winter, S1'!F35*Main!$B$8</f>
        <v>1.2356800791795654E-2</v>
      </c>
      <c r="G35" s="5">
        <f>'[3]Qc, Winter, S1'!G35*Main!$B$8</f>
        <v>1.2712957442337766E-2</v>
      </c>
      <c r="H35" s="5">
        <f>'[3]Qc, Winter, S1'!H35*Main!$B$8</f>
        <v>1.3102503565933976E-2</v>
      </c>
      <c r="I35" s="5">
        <f>'[3]Qc, Winter, S1'!I35*Main!$B$8</f>
        <v>1.3599959733209035E-2</v>
      </c>
      <c r="J35" s="5">
        <f>'[3]Qc, Winter, S1'!J35*Main!$B$8</f>
        <v>1.710531010068975E-2</v>
      </c>
      <c r="K35" s="5">
        <f>'[3]Qc, Winter, S1'!K35*Main!$B$8</f>
        <v>2.0366943484853281E-2</v>
      </c>
      <c r="L35" s="5">
        <f>'[3]Qc, Winter, S1'!L35*Main!$B$8</f>
        <v>2.0576753832008871E-2</v>
      </c>
      <c r="M35" s="5">
        <f>'[3]Qc, Winter, S1'!M35*Main!$B$8</f>
        <v>2.2781905562717388E-2</v>
      </c>
      <c r="N35" s="5">
        <f>'[3]Qc, Winter, S1'!N35*Main!$B$8</f>
        <v>2.1802258317059706E-2</v>
      </c>
      <c r="O35" s="5">
        <f>'[3]Qc, Winter, S1'!O35*Main!$B$8</f>
        <v>2.0417141105370459E-2</v>
      </c>
      <c r="P35" s="5">
        <f>'[3]Qc, Winter, S1'!P35*Main!$B$8</f>
        <v>1.7028993895407678E-2</v>
      </c>
      <c r="Q35" s="5">
        <f>'[3]Qc, Winter, S1'!Q35*Main!$B$8</f>
        <v>1.5781725828633658E-2</v>
      </c>
      <c r="R35" s="5">
        <f>'[3]Qc, Winter, S1'!R35*Main!$B$8</f>
        <v>1.5823152464478577E-2</v>
      </c>
      <c r="S35" s="5">
        <f>'[3]Qc, Winter, S1'!S35*Main!$B$8</f>
        <v>1.6498507428205886E-2</v>
      </c>
      <c r="T35" s="5">
        <f>'[3]Qc, Winter, S1'!T35*Main!$B$8</f>
        <v>1.850176216953597E-2</v>
      </c>
      <c r="U35" s="5">
        <f>'[3]Qc, Winter, S1'!U35*Main!$B$8</f>
        <v>1.9018892362459162E-2</v>
      </c>
      <c r="V35" s="5">
        <f>'[3]Qc, Winter, S1'!V35*Main!$B$8</f>
        <v>2.1180825518337498E-2</v>
      </c>
      <c r="W35" s="5">
        <f>'[3]Qc, Winter, S1'!W35*Main!$B$8</f>
        <v>2.2037259635295629E-2</v>
      </c>
      <c r="X35" s="5">
        <f>'[3]Qc, Winter, S1'!X35*Main!$B$8</f>
        <v>1.9806794167900859E-2</v>
      </c>
      <c r="Y35" s="5">
        <f>'[3]Qc, Winter, S1'!Y35*Main!$B$8</f>
        <v>1.8022088998716945E-2</v>
      </c>
    </row>
    <row r="36" spans="1:25" x14ac:dyDescent="0.25">
      <c r="A36">
        <v>92</v>
      </c>
      <c r="B36" s="5">
        <f>'[3]Qc, Winter, S1'!B36*Main!$B$8</f>
        <v>3.0409830072405278E-2</v>
      </c>
      <c r="C36" s="5">
        <f>'[3]Qc, Winter, S1'!C36*Main!$B$8</f>
        <v>2.5941348417658508E-2</v>
      </c>
      <c r="D36" s="5">
        <f>'[3]Qc, Winter, S1'!D36*Main!$B$8</f>
        <v>2.2822977645025E-2</v>
      </c>
      <c r="E36" s="5">
        <f>'[3]Qc, Winter, S1'!E36*Main!$B$8</f>
        <v>1.940850870382432E-2</v>
      </c>
      <c r="F36" s="5">
        <f>'[3]Qc, Winter, S1'!F36*Main!$B$8</f>
        <v>1.8629320715627864E-2</v>
      </c>
      <c r="G36" s="5">
        <f>'[3]Qc, Winter, S1'!G36*Main!$B$8</f>
        <v>1.8362724173118145E-2</v>
      </c>
      <c r="H36" s="5">
        <f>'[3]Qc, Winter, S1'!H36*Main!$B$8</f>
        <v>1.743750574600568E-2</v>
      </c>
      <c r="I36" s="5">
        <f>'[3]Qc, Winter, S1'!I36*Main!$B$8</f>
        <v>1.832445294826545E-2</v>
      </c>
      <c r="J36" s="5">
        <f>'[3]Qc, Winter, S1'!J36*Main!$B$8</f>
        <v>2.3717827926474033E-2</v>
      </c>
      <c r="K36" s="5">
        <f>'[3]Qc, Winter, S1'!K36*Main!$B$8</f>
        <v>3.0190744165852851E-2</v>
      </c>
      <c r="L36" s="5">
        <f>'[3]Qc, Winter, S1'!L36*Main!$B$8</f>
        <v>3.3039019402973518E-2</v>
      </c>
      <c r="M36" s="5">
        <f>'[3]Qc, Winter, S1'!M36*Main!$B$8</f>
        <v>3.489534057553037E-2</v>
      </c>
      <c r="N36" s="5">
        <f>'[3]Qc, Winter, S1'!N36*Main!$B$8</f>
        <v>3.4651039329560027E-2</v>
      </c>
      <c r="O36" s="5">
        <f>'[3]Qc, Winter, S1'!O36*Main!$B$8</f>
        <v>3.3505761879248461E-2</v>
      </c>
      <c r="P36" s="5">
        <f>'[3]Qc, Winter, S1'!P36*Main!$B$8</f>
        <v>3.2373370775416382E-2</v>
      </c>
      <c r="Q36" s="5">
        <f>'[3]Qc, Winter, S1'!Q36*Main!$B$8</f>
        <v>3.0706770854199854E-2</v>
      </c>
      <c r="R36" s="5">
        <f>'[3]Qc, Winter, S1'!R36*Main!$B$8</f>
        <v>3.02980884252388E-2</v>
      </c>
      <c r="S36" s="5">
        <f>'[3]Qc, Winter, S1'!S36*Main!$B$8</f>
        <v>2.9682673797470582E-2</v>
      </c>
      <c r="T36" s="5">
        <f>'[3]Qc, Winter, S1'!T36*Main!$B$8</f>
        <v>3.5156128099026178E-2</v>
      </c>
      <c r="U36" s="5">
        <f>'[3]Qc, Winter, S1'!U36*Main!$B$8</f>
        <v>3.9848880919191081E-2</v>
      </c>
      <c r="V36" s="5">
        <f>'[3]Qc, Winter, S1'!V36*Main!$B$8</f>
        <v>3.9892631901775964E-2</v>
      </c>
      <c r="W36" s="5">
        <f>'[3]Qc, Winter, S1'!W36*Main!$B$8</f>
        <v>3.8059443557436852E-2</v>
      </c>
      <c r="X36" s="5">
        <f>'[3]Qc, Winter, S1'!X36*Main!$B$8</f>
        <v>3.4649607603109894E-2</v>
      </c>
      <c r="Y36" s="5">
        <f>'[3]Qc, Winter, S1'!Y36*Main!$B$8</f>
        <v>3.0135775663698579E-2</v>
      </c>
    </row>
    <row r="37" spans="1:25" x14ac:dyDescent="0.25">
      <c r="A37">
        <v>7</v>
      </c>
      <c r="B37" s="5">
        <f>'[3]Qc, Winter, S1'!B37*Main!$B$8</f>
        <v>8.6644667420456793E-3</v>
      </c>
      <c r="C37" s="5">
        <f>'[3]Qc, Winter, S1'!C37*Main!$B$8</f>
        <v>6.464453727832992E-3</v>
      </c>
      <c r="D37" s="5">
        <f>'[3]Qc, Winter, S1'!D37*Main!$B$8</f>
        <v>6.5151436811610843E-3</v>
      </c>
      <c r="E37" s="5">
        <f>'[3]Qc, Winter, S1'!E37*Main!$B$8</f>
        <v>6.2020520040795704E-3</v>
      </c>
      <c r="F37" s="5">
        <f>'[3]Qc, Winter, S1'!F37*Main!$B$8</f>
        <v>6.3631491204948262E-3</v>
      </c>
      <c r="G37" s="5">
        <f>'[3]Qc, Winter, S1'!G37*Main!$B$8</f>
        <v>6.3664574399181209E-3</v>
      </c>
      <c r="H37" s="5">
        <f>'[3]Qc, Winter, S1'!H37*Main!$B$8</f>
        <v>6.3930295529374083E-3</v>
      </c>
      <c r="I37" s="5">
        <f>'[3]Qc, Winter, S1'!I37*Main!$B$8</f>
        <v>9.0823661770995413E-3</v>
      </c>
      <c r="J37" s="5">
        <f>'[3]Qc, Winter, S1'!J37*Main!$B$8</f>
        <v>1.3938105756994784E-2</v>
      </c>
      <c r="K37" s="5">
        <f>'[3]Qc, Winter, S1'!K37*Main!$B$8</f>
        <v>1.7309940270528693E-2</v>
      </c>
      <c r="L37" s="5">
        <f>'[3]Qc, Winter, S1'!L37*Main!$B$8</f>
        <v>1.8759307895705391E-2</v>
      </c>
      <c r="M37" s="5">
        <f>'[3]Qc, Winter, S1'!M37*Main!$B$8</f>
        <v>2.0024830850060325E-2</v>
      </c>
      <c r="N37" s="5">
        <f>'[3]Qc, Winter, S1'!N37*Main!$B$8</f>
        <v>1.8785230378872132E-2</v>
      </c>
      <c r="O37" s="5">
        <f>'[3]Qc, Winter, S1'!O37*Main!$B$8</f>
        <v>1.6370205821052433E-2</v>
      </c>
      <c r="P37" s="5">
        <f>'[3]Qc, Winter, S1'!P37*Main!$B$8</f>
        <v>1.7947926561811784E-2</v>
      </c>
      <c r="Q37" s="5">
        <f>'[3]Qc, Winter, S1'!Q37*Main!$B$8</f>
        <v>1.7504937555679459E-2</v>
      </c>
      <c r="R37" s="5">
        <f>'[3]Qc, Winter, S1'!R37*Main!$B$8</f>
        <v>1.7882684784296908E-2</v>
      </c>
      <c r="S37" s="5">
        <f>'[3]Qc, Winter, S1'!S37*Main!$B$8</f>
        <v>1.7532927998337694E-2</v>
      </c>
      <c r="T37" s="5">
        <f>'[3]Qc, Winter, S1'!T37*Main!$B$8</f>
        <v>1.623023455195222E-2</v>
      </c>
      <c r="U37" s="5">
        <f>'[3]Qc, Winter, S1'!U37*Main!$B$8</f>
        <v>1.6389164965138391E-2</v>
      </c>
      <c r="V37" s="5">
        <f>'[3]Qc, Winter, S1'!V37*Main!$B$8</f>
        <v>1.5201786765302032E-2</v>
      </c>
      <c r="W37" s="5">
        <f>'[3]Qc, Winter, S1'!W37*Main!$B$8</f>
        <v>1.3961062347851615E-2</v>
      </c>
      <c r="X37" s="5">
        <f>'[3]Qc, Winter, S1'!X37*Main!$B$8</f>
        <v>1.3273687557250809E-2</v>
      </c>
      <c r="Y37" s="5">
        <f>'[3]Qc, Winter, S1'!Y37*Main!$B$8</f>
        <v>1.0639382146178046E-2</v>
      </c>
    </row>
    <row r="38" spans="1:25" x14ac:dyDescent="0.25">
      <c r="A38">
        <v>112</v>
      </c>
      <c r="B38" s="5">
        <f>'[3]Qc, Winter, S1'!B38*Main!$B$8</f>
        <v>1.0814896656709263E-2</v>
      </c>
      <c r="C38" s="5">
        <f>'[3]Qc, Winter, S1'!C38*Main!$B$8</f>
        <v>8.4481551303053209E-3</v>
      </c>
      <c r="D38" s="5">
        <f>'[3]Qc, Winter, S1'!D38*Main!$B$8</f>
        <v>7.7848545248872256E-3</v>
      </c>
      <c r="E38" s="5">
        <f>'[3]Qc, Winter, S1'!E38*Main!$B$8</f>
        <v>6.5524885627164841E-3</v>
      </c>
      <c r="F38" s="5">
        <f>'[3]Qc, Winter, S1'!F38*Main!$B$8</f>
        <v>6.3318757661586355E-3</v>
      </c>
      <c r="G38" s="5">
        <f>'[3]Qc, Winter, S1'!G38*Main!$B$8</f>
        <v>6.4321990570777639E-3</v>
      </c>
      <c r="H38" s="5">
        <f>'[3]Qc, Winter, S1'!H38*Main!$B$8</f>
        <v>9.0140535270905875E-3</v>
      </c>
      <c r="I38" s="5">
        <f>'[3]Qc, Winter, S1'!I38*Main!$B$8</f>
        <v>9.0364047206697232E-3</v>
      </c>
      <c r="J38" s="5">
        <f>'[3]Qc, Winter, S1'!J38*Main!$B$8</f>
        <v>1.2695548170717797E-2</v>
      </c>
      <c r="K38" s="5">
        <f>'[3]Qc, Winter, S1'!K38*Main!$B$8</f>
        <v>1.5746078068977491E-2</v>
      </c>
      <c r="L38" s="5">
        <f>'[3]Qc, Winter, S1'!L38*Main!$B$8</f>
        <v>1.7631345130907267E-2</v>
      </c>
      <c r="M38" s="5">
        <f>'[3]Qc, Winter, S1'!M38*Main!$B$8</f>
        <v>1.7958783637866536E-2</v>
      </c>
      <c r="N38" s="5">
        <f>'[3]Qc, Winter, S1'!N38*Main!$B$8</f>
        <v>1.7664911418771002E-2</v>
      </c>
      <c r="O38" s="5">
        <f>'[3]Qc, Winter, S1'!O38*Main!$B$8</f>
        <v>1.636778758114444E-2</v>
      </c>
      <c r="P38" s="5">
        <f>'[3]Qc, Winter, S1'!P38*Main!$B$8</f>
        <v>1.7680584648445474E-2</v>
      </c>
      <c r="Q38" s="5">
        <f>'[3]Qc, Winter, S1'!Q38*Main!$B$8</f>
        <v>1.751587789984509E-2</v>
      </c>
      <c r="R38" s="5">
        <f>'[3]Qc, Winter, S1'!R38*Main!$B$8</f>
        <v>1.7382411013552947E-2</v>
      </c>
      <c r="S38" s="5">
        <f>'[3]Qc, Winter, S1'!S38*Main!$B$8</f>
        <v>1.6571010970319586E-2</v>
      </c>
      <c r="T38" s="5">
        <f>'[3]Qc, Winter, S1'!T38*Main!$B$8</f>
        <v>1.6460369478526499E-2</v>
      </c>
      <c r="U38" s="5">
        <f>'[3]Qc, Winter, S1'!U38*Main!$B$8</f>
        <v>1.5940244520855504E-2</v>
      </c>
      <c r="V38" s="5">
        <f>'[3]Qc, Winter, S1'!V38*Main!$B$8</f>
        <v>1.5316931779957348E-2</v>
      </c>
      <c r="W38" s="5">
        <f>'[3]Qc, Winter, S1'!W38*Main!$B$8</f>
        <v>1.5205971536449946E-2</v>
      </c>
      <c r="X38" s="5">
        <f>'[3]Qc, Winter, S1'!X38*Main!$B$8</f>
        <v>1.3216184747988217E-2</v>
      </c>
      <c r="Y38" s="5">
        <f>'[3]Qc, Winter, S1'!Y38*Main!$B$8</f>
        <v>1.1326173251574452E-2</v>
      </c>
    </row>
    <row r="39" spans="1:25" x14ac:dyDescent="0.25">
      <c r="A39">
        <v>97</v>
      </c>
      <c r="B39" s="5">
        <f>'[3]Qc, Winter, S1'!B39*Main!$B$8</f>
        <v>1.4284331328310182E-2</v>
      </c>
      <c r="C39" s="5">
        <f>'[3]Qc, Winter, S1'!C39*Main!$B$8</f>
        <v>1.2247961633065471E-2</v>
      </c>
      <c r="D39" s="5">
        <f>'[3]Qc, Winter, S1'!D39*Main!$B$8</f>
        <v>1.2734950271217804E-2</v>
      </c>
      <c r="E39" s="5">
        <f>'[3]Qc, Winter, S1'!E39*Main!$B$8</f>
        <v>1.2919835158231894E-2</v>
      </c>
      <c r="F39" s="5">
        <f>'[3]Qc, Winter, S1'!F39*Main!$B$8</f>
        <v>1.2778943666791222E-2</v>
      </c>
      <c r="G39" s="5">
        <f>'[3]Qc, Winter, S1'!G39*Main!$B$8</f>
        <v>1.2660290188973154E-2</v>
      </c>
      <c r="H39" s="5">
        <f>'[3]Qc, Winter, S1'!H39*Main!$B$8</f>
        <v>1.1878306886829844E-2</v>
      </c>
      <c r="I39" s="5">
        <f>'[3]Qc, Winter, S1'!I39*Main!$B$8</f>
        <v>1.3053527942478093E-2</v>
      </c>
      <c r="J39" s="5">
        <f>'[3]Qc, Winter, S1'!J39*Main!$B$8</f>
        <v>1.6834430043294532E-2</v>
      </c>
      <c r="K39" s="5">
        <f>'[3]Qc, Winter, S1'!K39*Main!$B$8</f>
        <v>2.1077781981810047E-2</v>
      </c>
      <c r="L39" s="5">
        <f>'[3]Qc, Winter, S1'!L39*Main!$B$8</f>
        <v>2.3579360449428929E-2</v>
      </c>
      <c r="M39" s="5">
        <f>'[3]Qc, Winter, S1'!M39*Main!$B$8</f>
        <v>2.4303026508581623E-2</v>
      </c>
      <c r="N39" s="5">
        <f>'[3]Qc, Winter, S1'!N39*Main!$B$8</f>
        <v>2.2657512706205606E-2</v>
      </c>
      <c r="O39" s="5">
        <f>'[3]Qc, Winter, S1'!O39*Main!$B$8</f>
        <v>1.9037177277375496E-2</v>
      </c>
      <c r="P39" s="5">
        <f>'[3]Qc, Winter, S1'!P39*Main!$B$8</f>
        <v>1.8199036044126555E-2</v>
      </c>
      <c r="Q39" s="5">
        <f>'[3]Qc, Winter, S1'!Q39*Main!$B$8</f>
        <v>1.6444356478002933E-2</v>
      </c>
      <c r="R39" s="5">
        <f>'[3]Qc, Winter, S1'!R39*Main!$B$8</f>
        <v>1.3573393625656828E-2</v>
      </c>
      <c r="S39" s="5">
        <f>'[3]Qc, Winter, S1'!S39*Main!$B$8</f>
        <v>1.2854086496197408E-2</v>
      </c>
      <c r="T39" s="5">
        <f>'[3]Qc, Winter, S1'!T39*Main!$B$8</f>
        <v>1.4126971575745278E-2</v>
      </c>
      <c r="U39" s="5">
        <f>'[3]Qc, Winter, S1'!U39*Main!$B$8</f>
        <v>1.7542373096689837E-2</v>
      </c>
      <c r="V39" s="5">
        <f>'[3]Qc, Winter, S1'!V39*Main!$B$8</f>
        <v>2.0527979507189965E-2</v>
      </c>
      <c r="W39" s="5">
        <f>'[3]Qc, Winter, S1'!W39*Main!$B$8</f>
        <v>2.1749072861179823E-2</v>
      </c>
      <c r="X39" s="5">
        <f>'[3]Qc, Winter, S1'!X39*Main!$B$8</f>
        <v>2.2125213165394012E-2</v>
      </c>
      <c r="Y39" s="5">
        <f>'[3]Qc, Winter, S1'!Y39*Main!$B$8</f>
        <v>1.8627738621521193E-2</v>
      </c>
    </row>
    <row r="40" spans="1:25" x14ac:dyDescent="0.25">
      <c r="A40">
        <v>28</v>
      </c>
      <c r="B40" s="5">
        <f>'[3]Qc, Winter, S1'!B40*Main!$B$8</f>
        <v>2.5470350490507693E-2</v>
      </c>
      <c r="C40" s="5">
        <f>'[3]Qc, Winter, S1'!C40*Main!$B$8</f>
        <v>1.7697415200920358E-2</v>
      </c>
      <c r="D40" s="5">
        <f>'[3]Qc, Winter, S1'!D40*Main!$B$8</f>
        <v>1.6739889786195204E-2</v>
      </c>
      <c r="E40" s="5">
        <f>'[3]Qc, Winter, S1'!E40*Main!$B$8</f>
        <v>1.5768753095820008E-2</v>
      </c>
      <c r="F40" s="5">
        <f>'[3]Qc, Winter, S1'!F40*Main!$B$8</f>
        <v>1.3756417857283477E-2</v>
      </c>
      <c r="G40" s="5">
        <f>'[3]Qc, Winter, S1'!G40*Main!$B$8</f>
        <v>1.4099782516473139E-2</v>
      </c>
      <c r="H40" s="5">
        <f>'[3]Qc, Winter, S1'!H40*Main!$B$8</f>
        <v>1.4282621849007533E-2</v>
      </c>
      <c r="I40" s="5">
        <f>'[3]Qc, Winter, S1'!I40*Main!$B$8</f>
        <v>1.5564710768816523E-2</v>
      </c>
      <c r="J40" s="5">
        <f>'[3]Qc, Winter, S1'!J40*Main!$B$8</f>
        <v>2.1827507841444087E-2</v>
      </c>
      <c r="K40" s="5">
        <f>'[3]Qc, Winter, S1'!K40*Main!$B$8</f>
        <v>3.119170054106131E-2</v>
      </c>
      <c r="L40" s="5">
        <f>'[3]Qc, Winter, S1'!L40*Main!$B$8</f>
        <v>3.5617232481119532E-2</v>
      </c>
      <c r="M40" s="5">
        <f>'[3]Qc, Winter, S1'!M40*Main!$B$8</f>
        <v>3.8094911153080578E-2</v>
      </c>
      <c r="N40" s="5">
        <f>'[3]Qc, Winter, S1'!N40*Main!$B$8</f>
        <v>3.9886169788216977E-2</v>
      </c>
      <c r="O40" s="5">
        <f>'[3]Qc, Winter, S1'!O40*Main!$B$8</f>
        <v>3.6286765952939774E-2</v>
      </c>
      <c r="P40" s="5">
        <f>'[3]Qc, Winter, S1'!P40*Main!$B$8</f>
        <v>3.4462086547026601E-2</v>
      </c>
      <c r="Q40" s="5">
        <f>'[3]Qc, Winter, S1'!Q40*Main!$B$8</f>
        <v>3.3630201162640372E-2</v>
      </c>
      <c r="R40" s="5">
        <f>'[3]Qc, Winter, S1'!R40*Main!$B$8</f>
        <v>2.8974870024715656E-2</v>
      </c>
      <c r="S40" s="5">
        <f>'[3]Qc, Winter, S1'!S40*Main!$B$8</f>
        <v>2.8662976207337366E-2</v>
      </c>
      <c r="T40" s="5">
        <f>'[3]Qc, Winter, S1'!T40*Main!$B$8</f>
        <v>2.9559221374005781E-2</v>
      </c>
      <c r="U40" s="5">
        <f>'[3]Qc, Winter, S1'!U40*Main!$B$8</f>
        <v>3.2575421366164398E-2</v>
      </c>
      <c r="V40" s="5">
        <f>'[3]Qc, Winter, S1'!V40*Main!$B$8</f>
        <v>3.4483447531475829E-2</v>
      </c>
      <c r="W40" s="5">
        <f>'[3]Qc, Winter, S1'!W40*Main!$B$8</f>
        <v>3.2090250305722177E-2</v>
      </c>
      <c r="X40" s="5">
        <f>'[3]Qc, Winter, S1'!X40*Main!$B$8</f>
        <v>3.1115840751277421E-2</v>
      </c>
      <c r="Y40" s="5">
        <f>'[3]Qc, Winter, S1'!Y40*Main!$B$8</f>
        <v>2.9024044175054477E-2</v>
      </c>
    </row>
    <row r="41" spans="1:25" x14ac:dyDescent="0.25">
      <c r="A41">
        <v>6</v>
      </c>
      <c r="B41" s="5">
        <f>'[3]Qc, Winter, S1'!B41*Main!$B$8</f>
        <v>2.8594239709940173E-2</v>
      </c>
      <c r="C41" s="5">
        <f>'[3]Qc, Winter, S1'!C41*Main!$B$8</f>
        <v>2.7413802213193294E-2</v>
      </c>
      <c r="D41" s="5">
        <f>'[3]Qc, Winter, S1'!D41*Main!$B$8</f>
        <v>2.5474752035919292E-2</v>
      </c>
      <c r="E41" s="5">
        <f>'[3]Qc, Winter, S1'!E41*Main!$B$8</f>
        <v>2.580719967987314E-2</v>
      </c>
      <c r="F41" s="5">
        <f>'[3]Qc, Winter, S1'!F41*Main!$B$8</f>
        <v>2.5970554851910965E-2</v>
      </c>
      <c r="G41" s="5">
        <f>'[3]Qc, Winter, S1'!G41*Main!$B$8</f>
        <v>2.6448430309257157E-2</v>
      </c>
      <c r="H41" s="5">
        <f>'[3]Qc, Winter, S1'!H41*Main!$B$8</f>
        <v>3.0132675110338354E-2</v>
      </c>
      <c r="I41" s="5">
        <f>'[3]Qc, Winter, S1'!I41*Main!$B$8</f>
        <v>3.2993105181852091E-2</v>
      </c>
      <c r="J41" s="5">
        <f>'[3]Qc, Winter, S1'!J41*Main!$B$8</f>
        <v>4.4098482008163707E-2</v>
      </c>
      <c r="K41" s="5">
        <f>'[3]Qc, Winter, S1'!K41*Main!$B$8</f>
        <v>5.3020899845406796E-2</v>
      </c>
      <c r="L41" s="5">
        <f>'[3]Qc, Winter, S1'!L41*Main!$B$8</f>
        <v>5.5845961411483645E-2</v>
      </c>
      <c r="M41" s="5">
        <f>'[3]Qc, Winter, S1'!M41*Main!$B$8</f>
        <v>5.6565016195835906E-2</v>
      </c>
      <c r="N41" s="5">
        <f>'[3]Qc, Winter, S1'!N41*Main!$B$8</f>
        <v>5.4570686502506668E-2</v>
      </c>
      <c r="O41" s="5">
        <f>'[3]Qc, Winter, S1'!O41*Main!$B$8</f>
        <v>5.3518993400620739E-2</v>
      </c>
      <c r="P41" s="5">
        <f>'[3]Qc, Winter, S1'!P41*Main!$B$8</f>
        <v>5.4385797573351262E-2</v>
      </c>
      <c r="Q41" s="5">
        <f>'[3]Qc, Winter, S1'!Q41*Main!$B$8</f>
        <v>5.6336571692755265E-2</v>
      </c>
      <c r="R41" s="5">
        <f>'[3]Qc, Winter, S1'!R41*Main!$B$8</f>
        <v>5.5943308877974225E-2</v>
      </c>
      <c r="S41" s="5">
        <f>'[3]Qc, Winter, S1'!S41*Main!$B$8</f>
        <v>5.4497356515730781E-2</v>
      </c>
      <c r="T41" s="5">
        <f>'[3]Qc, Winter, S1'!T41*Main!$B$8</f>
        <v>5.3458216572391068E-2</v>
      </c>
      <c r="U41" s="5">
        <f>'[3]Qc, Winter, S1'!U41*Main!$B$8</f>
        <v>5.6051201713680103E-2</v>
      </c>
      <c r="V41" s="5">
        <f>'[3]Qc, Winter, S1'!V41*Main!$B$8</f>
        <v>5.1022920675928139E-2</v>
      </c>
      <c r="W41" s="5">
        <f>'[3]Qc, Winter, S1'!W41*Main!$B$8</f>
        <v>4.5478765858260259E-2</v>
      </c>
      <c r="X41" s="5">
        <f>'[3]Qc, Winter, S1'!X41*Main!$B$8</f>
        <v>3.6644030612158394E-2</v>
      </c>
      <c r="Y41" s="5">
        <f>'[3]Qc, Winter, S1'!Y41*Main!$B$8</f>
        <v>3.1800377958682305E-2</v>
      </c>
    </row>
    <row r="42" spans="1:25" x14ac:dyDescent="0.25">
      <c r="A42">
        <v>8</v>
      </c>
      <c r="B42" s="5">
        <f>'[3]Qc, Winter, S1'!B42*Main!$B$8</f>
        <v>2.7635613677882618E-2</v>
      </c>
      <c r="C42" s="5">
        <f>'[3]Qc, Winter, S1'!C42*Main!$B$8</f>
        <v>2.3629474455365972E-2</v>
      </c>
      <c r="D42" s="5">
        <f>'[3]Qc, Winter, S1'!D42*Main!$B$8</f>
        <v>2.2275096457911939E-2</v>
      </c>
      <c r="E42" s="5">
        <f>'[3]Qc, Winter, S1'!E42*Main!$B$8</f>
        <v>2.2978175313950879E-2</v>
      </c>
      <c r="F42" s="5">
        <f>'[3]Qc, Winter, S1'!F42*Main!$B$8</f>
        <v>2.2070818300835758E-2</v>
      </c>
      <c r="G42" s="5">
        <f>'[3]Qc, Winter, S1'!G42*Main!$B$8</f>
        <v>2.3128142221048933E-2</v>
      </c>
      <c r="H42" s="5">
        <f>'[3]Qc, Winter, S1'!H42*Main!$B$8</f>
        <v>2.7316815883155852E-2</v>
      </c>
      <c r="I42" s="5">
        <f>'[3]Qc, Winter, S1'!I42*Main!$B$8</f>
        <v>3.1645871380429791E-2</v>
      </c>
      <c r="J42" s="5">
        <f>'[3]Qc, Winter, S1'!J42*Main!$B$8</f>
        <v>3.7937543547212564E-2</v>
      </c>
      <c r="K42" s="5">
        <f>'[3]Qc, Winter, S1'!K42*Main!$B$8</f>
        <v>4.7949386720523721E-2</v>
      </c>
      <c r="L42" s="5">
        <f>'[3]Qc, Winter, S1'!L42*Main!$B$8</f>
        <v>5.1407957271195036E-2</v>
      </c>
      <c r="M42" s="5">
        <f>'[3]Qc, Winter, S1'!M42*Main!$B$8</f>
        <v>5.3083298842686921E-2</v>
      </c>
      <c r="N42" s="5">
        <f>'[3]Qc, Winter, S1'!N42*Main!$B$8</f>
        <v>4.9547651702209247E-2</v>
      </c>
      <c r="O42" s="5">
        <f>'[3]Qc, Winter, S1'!O42*Main!$B$8</f>
        <v>4.4453339629980236E-2</v>
      </c>
      <c r="P42" s="5">
        <f>'[3]Qc, Winter, S1'!P42*Main!$B$8</f>
        <v>4.3708361438543224E-2</v>
      </c>
      <c r="Q42" s="5">
        <f>'[3]Qc, Winter, S1'!Q42*Main!$B$8</f>
        <v>4.3938528586758181E-2</v>
      </c>
      <c r="R42" s="5">
        <f>'[3]Qc, Winter, S1'!R42*Main!$B$8</f>
        <v>4.3888615071029854E-2</v>
      </c>
      <c r="S42" s="5">
        <f>'[3]Qc, Winter, S1'!S42*Main!$B$8</f>
        <v>4.3105887206458207E-2</v>
      </c>
      <c r="T42" s="5">
        <f>'[3]Qc, Winter, S1'!T42*Main!$B$8</f>
        <v>4.1568207917463532E-2</v>
      </c>
      <c r="U42" s="5">
        <f>'[3]Qc, Winter, S1'!U42*Main!$B$8</f>
        <v>3.770368303674259E-2</v>
      </c>
      <c r="V42" s="5">
        <f>'[3]Qc, Winter, S1'!V42*Main!$B$8</f>
        <v>3.821659612138744E-2</v>
      </c>
      <c r="W42" s="5">
        <f>'[3]Qc, Winter, S1'!W42*Main!$B$8</f>
        <v>3.2162275373795145E-2</v>
      </c>
      <c r="X42" s="5">
        <f>'[3]Qc, Winter, S1'!X42*Main!$B$8</f>
        <v>3.1912860357115318E-2</v>
      </c>
      <c r="Y42" s="5">
        <f>'[3]Qc, Winter, S1'!Y42*Main!$B$8</f>
        <v>3.2094979149089709E-2</v>
      </c>
    </row>
    <row r="43" spans="1:25" x14ac:dyDescent="0.25">
      <c r="A43">
        <v>113</v>
      </c>
      <c r="B43" s="5">
        <f>'[3]Qc, Winter, S1'!B43*Main!$B$8</f>
        <v>2.8717524326795949E-2</v>
      </c>
      <c r="C43" s="5">
        <f>'[3]Qc, Winter, S1'!C43*Main!$B$8</f>
        <v>2.6345900471144646E-2</v>
      </c>
      <c r="D43" s="5">
        <f>'[3]Qc, Winter, S1'!D43*Main!$B$8</f>
        <v>2.5193892971050458E-2</v>
      </c>
      <c r="E43" s="5">
        <f>'[3]Qc, Winter, S1'!E43*Main!$B$8</f>
        <v>2.5253387285589009E-2</v>
      </c>
      <c r="F43" s="5">
        <f>'[3]Qc, Winter, S1'!F43*Main!$B$8</f>
        <v>2.5668432968881733E-2</v>
      </c>
      <c r="G43" s="5">
        <f>'[3]Qc, Winter, S1'!G43*Main!$B$8</f>
        <v>2.5646486220412577E-2</v>
      </c>
      <c r="H43" s="5">
        <f>'[3]Qc, Winter, S1'!H43*Main!$B$8</f>
        <v>2.5242355242560636E-2</v>
      </c>
      <c r="I43" s="5">
        <f>'[3]Qc, Winter, S1'!I43*Main!$B$8</f>
        <v>3.4811870473077426E-2</v>
      </c>
      <c r="J43" s="5">
        <f>'[3]Qc, Winter, S1'!J43*Main!$B$8</f>
        <v>4.6314681488506808E-2</v>
      </c>
      <c r="K43" s="5">
        <f>'[3]Qc, Winter, S1'!K43*Main!$B$8</f>
        <v>5.3674935285505689E-2</v>
      </c>
      <c r="L43" s="5">
        <f>'[3]Qc, Winter, S1'!L43*Main!$B$8</f>
        <v>5.5747432138365305E-2</v>
      </c>
      <c r="M43" s="5">
        <f>'[3]Qc, Winter, S1'!M43*Main!$B$8</f>
        <v>5.5581834386331616E-2</v>
      </c>
      <c r="N43" s="5">
        <f>'[3]Qc, Winter, S1'!N43*Main!$B$8</f>
        <v>5.3837750773934469E-2</v>
      </c>
      <c r="O43" s="5">
        <f>'[3]Qc, Winter, S1'!O43*Main!$B$8</f>
        <v>4.8726227725988905E-2</v>
      </c>
      <c r="P43" s="5">
        <f>'[3]Qc, Winter, S1'!P43*Main!$B$8</f>
        <v>4.9777750826960544E-2</v>
      </c>
      <c r="Q43" s="5">
        <f>'[3]Qc, Winter, S1'!Q43*Main!$B$8</f>
        <v>5.0524677215016682E-2</v>
      </c>
      <c r="R43" s="5">
        <f>'[3]Qc, Winter, S1'!R43*Main!$B$8</f>
        <v>5.0794728055995664E-2</v>
      </c>
      <c r="S43" s="5">
        <f>'[3]Qc, Winter, S1'!S43*Main!$B$8</f>
        <v>5.0422066765057588E-2</v>
      </c>
      <c r="T43" s="5">
        <f>'[3]Qc, Winter, S1'!T43*Main!$B$8</f>
        <v>4.9822730966971332E-2</v>
      </c>
      <c r="U43" s="5">
        <f>'[3]Qc, Winter, S1'!U43*Main!$B$8</f>
        <v>5.0006762038252099E-2</v>
      </c>
      <c r="V43" s="5">
        <f>'[3]Qc, Winter, S1'!V43*Main!$B$8</f>
        <v>4.6076637130806931E-2</v>
      </c>
      <c r="W43" s="5">
        <f>'[3]Qc, Winter, S1'!W43*Main!$B$8</f>
        <v>4.3954105036020846E-2</v>
      </c>
      <c r="X43" s="5">
        <f>'[3]Qc, Winter, S1'!X43*Main!$B$8</f>
        <v>4.3947822624515277E-2</v>
      </c>
      <c r="Y43" s="5">
        <f>'[3]Qc, Winter, S1'!Y43*Main!$B$8</f>
        <v>3.9556152741574542E-2</v>
      </c>
    </row>
    <row r="44" spans="1:25" x14ac:dyDescent="0.25">
      <c r="A44">
        <v>10</v>
      </c>
      <c r="B44" s="5">
        <f>'[3]Qc, Winter, S1'!B44*Main!$B$8</f>
        <v>3.0229151784102151E-2</v>
      </c>
      <c r="C44" s="5">
        <f>'[3]Qc, Winter, S1'!C44*Main!$B$8</f>
        <v>2.8780983519995435E-2</v>
      </c>
      <c r="D44" s="5">
        <f>'[3]Qc, Winter, S1'!D44*Main!$B$8</f>
        <v>2.7772997976547809E-2</v>
      </c>
      <c r="E44" s="5">
        <f>'[3]Qc, Winter, S1'!E44*Main!$B$8</f>
        <v>2.9074561702183487E-2</v>
      </c>
      <c r="F44" s="5">
        <f>'[3]Qc, Winter, S1'!F44*Main!$B$8</f>
        <v>2.9145384868411929E-2</v>
      </c>
      <c r="G44" s="5">
        <f>'[3]Qc, Winter, S1'!G44*Main!$B$8</f>
        <v>3.0105107706640089E-2</v>
      </c>
      <c r="H44" s="5">
        <f>'[3]Qc, Winter, S1'!H44*Main!$B$8</f>
        <v>3.4371679552645994E-2</v>
      </c>
      <c r="I44" s="5">
        <f>'[3]Qc, Winter, S1'!I44*Main!$B$8</f>
        <v>4.2556122958945897E-2</v>
      </c>
      <c r="J44" s="5">
        <f>'[3]Qc, Winter, S1'!J44*Main!$B$8</f>
        <v>4.59324096024026E-2</v>
      </c>
      <c r="K44" s="5">
        <f>'[3]Qc, Winter, S1'!K44*Main!$B$8</f>
        <v>4.8088953775493465E-2</v>
      </c>
      <c r="L44" s="5">
        <f>'[3]Qc, Winter, S1'!L44*Main!$B$8</f>
        <v>5.0935594948119264E-2</v>
      </c>
      <c r="M44" s="5">
        <f>'[3]Qc, Winter, S1'!M44*Main!$B$8</f>
        <v>5.0449606913174475E-2</v>
      </c>
      <c r="N44" s="5">
        <f>'[3]Qc, Winter, S1'!N44*Main!$B$8</f>
        <v>4.5848256724538412E-2</v>
      </c>
      <c r="O44" s="5">
        <f>'[3]Qc, Winter, S1'!O44*Main!$B$8</f>
        <v>4.477185262697965E-2</v>
      </c>
      <c r="P44" s="5">
        <f>'[3]Qc, Winter, S1'!P44*Main!$B$8</f>
        <v>4.7617246972247555E-2</v>
      </c>
      <c r="Q44" s="5">
        <f>'[3]Qc, Winter, S1'!Q44*Main!$B$8</f>
        <v>4.6244821968765407E-2</v>
      </c>
      <c r="R44" s="5">
        <f>'[3]Qc, Winter, S1'!R44*Main!$B$8</f>
        <v>4.6618096510284306E-2</v>
      </c>
      <c r="S44" s="5">
        <f>'[3]Qc, Winter, S1'!S44*Main!$B$8</f>
        <v>4.6752943614597385E-2</v>
      </c>
      <c r="T44" s="5">
        <f>'[3]Qc, Winter, S1'!T44*Main!$B$8</f>
        <v>4.6869125034283234E-2</v>
      </c>
      <c r="U44" s="5">
        <f>'[3]Qc, Winter, S1'!U44*Main!$B$8</f>
        <v>4.610368113495112E-2</v>
      </c>
      <c r="V44" s="5">
        <f>'[3]Qc, Winter, S1'!V44*Main!$B$8</f>
        <v>4.1356379386899372E-2</v>
      </c>
      <c r="W44" s="5">
        <f>'[3]Qc, Winter, S1'!W44*Main!$B$8</f>
        <v>3.5998718228484855E-2</v>
      </c>
      <c r="X44" s="5">
        <f>'[3]Qc, Winter, S1'!X44*Main!$B$8</f>
        <v>3.4013674026671097E-2</v>
      </c>
      <c r="Y44" s="5">
        <f>'[3]Qc, Winter, S1'!Y44*Main!$B$8</f>
        <v>2.8878503066215849E-2</v>
      </c>
    </row>
    <row r="45" spans="1:25" x14ac:dyDescent="0.25">
      <c r="A45">
        <v>11</v>
      </c>
      <c r="B45" s="5">
        <f>'[3]Qc, Winter, S1'!B45*Main!$B$8</f>
        <v>3.1632309187924153E-2</v>
      </c>
      <c r="C45" s="5">
        <f>'[3]Qc, Winter, S1'!C45*Main!$B$8</f>
        <v>3.2344663025911186E-2</v>
      </c>
      <c r="D45" s="5">
        <f>'[3]Qc, Winter, S1'!D45*Main!$B$8</f>
        <v>3.2060405906082085E-2</v>
      </c>
      <c r="E45" s="5">
        <f>'[3]Qc, Winter, S1'!E45*Main!$B$8</f>
        <v>3.1656616546915275E-2</v>
      </c>
      <c r="F45" s="5">
        <f>'[3]Qc, Winter, S1'!F45*Main!$B$8</f>
        <v>3.1843124411408096E-2</v>
      </c>
      <c r="G45" s="5">
        <f>'[3]Qc, Winter, S1'!G45*Main!$B$8</f>
        <v>3.1627848973718758E-2</v>
      </c>
      <c r="H45" s="5">
        <f>'[3]Qc, Winter, S1'!H45*Main!$B$8</f>
        <v>3.3662347850477892E-2</v>
      </c>
      <c r="I45" s="5">
        <f>'[3]Qc, Winter, S1'!I45*Main!$B$8</f>
        <v>4.2084125583485066E-2</v>
      </c>
      <c r="J45" s="5">
        <f>'[3]Qc, Winter, S1'!J45*Main!$B$8</f>
        <v>4.9024376646074598E-2</v>
      </c>
      <c r="K45" s="5">
        <f>'[3]Qc, Winter, S1'!K45*Main!$B$8</f>
        <v>5.0578221613044413E-2</v>
      </c>
      <c r="L45" s="5">
        <f>'[3]Qc, Winter, S1'!L45*Main!$B$8</f>
        <v>5.5383139696784545E-2</v>
      </c>
      <c r="M45" s="5">
        <f>'[3]Qc, Winter, S1'!M45*Main!$B$8</f>
        <v>5.6553546793118352E-2</v>
      </c>
      <c r="N45" s="5">
        <f>'[3]Qc, Winter, S1'!N45*Main!$B$8</f>
        <v>5.487097487024007E-2</v>
      </c>
      <c r="O45" s="5">
        <f>'[3]Qc, Winter, S1'!O45*Main!$B$8</f>
        <v>5.1997855246783513E-2</v>
      </c>
      <c r="P45" s="5">
        <f>'[3]Qc, Winter, S1'!P45*Main!$B$8</f>
        <v>5.2211454812687907E-2</v>
      </c>
      <c r="Q45" s="5">
        <f>'[3]Qc, Winter, S1'!Q45*Main!$B$8</f>
        <v>5.3059297069578439E-2</v>
      </c>
      <c r="R45" s="5">
        <f>'[3]Qc, Winter, S1'!R45*Main!$B$8</f>
        <v>5.3899017394200499E-2</v>
      </c>
      <c r="S45" s="5">
        <f>'[3]Qc, Winter, S1'!S45*Main!$B$8</f>
        <v>5.248813695971194E-2</v>
      </c>
      <c r="T45" s="5">
        <f>'[3]Qc, Winter, S1'!T45*Main!$B$8</f>
        <v>5.0855520821811058E-2</v>
      </c>
      <c r="U45" s="5">
        <f>'[3]Qc, Winter, S1'!U45*Main!$B$8</f>
        <v>5.0512831431198779E-2</v>
      </c>
      <c r="V45" s="5">
        <f>'[3]Qc, Winter, S1'!V45*Main!$B$8</f>
        <v>5.0000838222425147E-2</v>
      </c>
      <c r="W45" s="5">
        <f>'[3]Qc, Winter, S1'!W45*Main!$B$8</f>
        <v>4.8937497632624762E-2</v>
      </c>
      <c r="X45" s="5">
        <f>'[3]Qc, Winter, S1'!X45*Main!$B$8</f>
        <v>4.2886214150008845E-2</v>
      </c>
      <c r="Y45" s="5">
        <f>'[3]Qc, Winter, S1'!Y45*Main!$B$8</f>
        <v>3.5510691452955719E-2</v>
      </c>
    </row>
    <row r="46" spans="1:25" x14ac:dyDescent="0.25">
      <c r="A46">
        <v>93</v>
      </c>
      <c r="B46" s="5">
        <f>'[3]Qc, Winter, S1'!B46*Main!$B$8</f>
        <v>3.6088538419437773E-2</v>
      </c>
      <c r="C46" s="5">
        <f>'[3]Qc, Winter, S1'!C46*Main!$B$8</f>
        <v>3.5754234624196794E-2</v>
      </c>
      <c r="D46" s="5">
        <f>'[3]Qc, Winter, S1'!D46*Main!$B$8</f>
        <v>3.5161445824636935E-2</v>
      </c>
      <c r="E46" s="5">
        <f>'[3]Qc, Winter, S1'!E46*Main!$B$8</f>
        <v>3.4941439580254301E-2</v>
      </c>
      <c r="F46" s="5">
        <f>'[3]Qc, Winter, S1'!F46*Main!$B$8</f>
        <v>3.5704178478625288E-2</v>
      </c>
      <c r="G46" s="5">
        <f>'[3]Qc, Winter, S1'!G46*Main!$B$8</f>
        <v>3.5423960497367381E-2</v>
      </c>
      <c r="H46" s="5">
        <f>'[3]Qc, Winter, S1'!H46*Main!$B$8</f>
        <v>3.5302612990114585E-2</v>
      </c>
      <c r="I46" s="5">
        <f>'[3]Qc, Winter, S1'!I46*Main!$B$8</f>
        <v>3.7078983379417903E-2</v>
      </c>
      <c r="J46" s="5">
        <f>'[3]Qc, Winter, S1'!J46*Main!$B$8</f>
        <v>4.2436215493405358E-2</v>
      </c>
      <c r="K46" s="5">
        <f>'[3]Qc, Winter, S1'!K46*Main!$B$8</f>
        <v>4.6574449583965574E-2</v>
      </c>
      <c r="L46" s="5">
        <f>'[3]Qc, Winter, S1'!L46*Main!$B$8</f>
        <v>4.754648720989272E-2</v>
      </c>
      <c r="M46" s="5">
        <f>'[3]Qc, Winter, S1'!M46*Main!$B$8</f>
        <v>4.8998613538765008E-2</v>
      </c>
      <c r="N46" s="5">
        <f>'[3]Qc, Winter, S1'!N46*Main!$B$8</f>
        <v>4.857002506524493E-2</v>
      </c>
      <c r="O46" s="5">
        <f>'[3]Qc, Winter, S1'!O46*Main!$B$8</f>
        <v>4.7282873767665899E-2</v>
      </c>
      <c r="P46" s="5">
        <f>'[3]Qc, Winter, S1'!P46*Main!$B$8</f>
        <v>4.7427707270796683E-2</v>
      </c>
      <c r="Q46" s="5">
        <f>'[3]Qc, Winter, S1'!Q46*Main!$B$8</f>
        <v>4.6997889755340458E-2</v>
      </c>
      <c r="R46" s="5">
        <f>'[3]Qc, Winter, S1'!R46*Main!$B$8</f>
        <v>4.795823300451401E-2</v>
      </c>
      <c r="S46" s="5">
        <f>'[3]Qc, Winter, S1'!S46*Main!$B$8</f>
        <v>4.6682510688239476E-2</v>
      </c>
      <c r="T46" s="5">
        <f>'[3]Qc, Winter, S1'!T46*Main!$B$8</f>
        <v>4.719147206005507E-2</v>
      </c>
      <c r="U46" s="5">
        <f>'[3]Qc, Winter, S1'!U46*Main!$B$8</f>
        <v>4.7711525760549343E-2</v>
      </c>
      <c r="V46" s="5">
        <f>'[3]Qc, Winter, S1'!V46*Main!$B$8</f>
        <v>4.7405426525966E-2</v>
      </c>
      <c r="W46" s="5">
        <f>'[3]Qc, Winter, S1'!W46*Main!$B$8</f>
        <v>4.5209422392009591E-2</v>
      </c>
      <c r="X46" s="5">
        <f>'[3]Qc, Winter, S1'!X46*Main!$B$8</f>
        <v>4.2143155975691578E-2</v>
      </c>
      <c r="Y46" s="5">
        <f>'[3]Qc, Winter, S1'!Y46*Main!$B$8</f>
        <v>3.8216211886983979E-2</v>
      </c>
    </row>
    <row r="47" spans="1:25" x14ac:dyDescent="0.25">
      <c r="A47">
        <v>94</v>
      </c>
      <c r="B47" s="5">
        <f>'[3]Qc, Winter, S1'!B47*Main!$B$8</f>
        <v>3.481131369698514E-2</v>
      </c>
      <c r="C47" s="5">
        <f>'[3]Qc, Winter, S1'!C47*Main!$B$8</f>
        <v>3.5450743725652524E-2</v>
      </c>
      <c r="D47" s="5">
        <f>'[3]Qc, Winter, S1'!D47*Main!$B$8</f>
        <v>3.5536836831342976E-2</v>
      </c>
      <c r="E47" s="5">
        <f>'[3]Qc, Winter, S1'!E47*Main!$B$8</f>
        <v>3.5337920285983156E-2</v>
      </c>
      <c r="F47" s="5">
        <f>'[3]Qc, Winter, S1'!F47*Main!$B$8</f>
        <v>3.5245366914569726E-2</v>
      </c>
      <c r="G47" s="5">
        <f>'[3]Qc, Winter, S1'!G47*Main!$B$8</f>
        <v>3.534664611416255E-2</v>
      </c>
      <c r="H47" s="5">
        <f>'[3]Qc, Winter, S1'!H47*Main!$B$8</f>
        <v>3.4781273657705898E-2</v>
      </c>
      <c r="I47" s="5">
        <f>'[3]Qc, Winter, S1'!I47*Main!$B$8</f>
        <v>3.731435438034858E-2</v>
      </c>
      <c r="J47" s="5">
        <f>'[3]Qc, Winter, S1'!J47*Main!$B$8</f>
        <v>4.1478266924230484E-2</v>
      </c>
      <c r="K47" s="5">
        <f>'[3]Qc, Winter, S1'!K47*Main!$B$8</f>
        <v>4.4705470388168078E-2</v>
      </c>
      <c r="L47" s="5">
        <f>'[3]Qc, Winter, S1'!L47*Main!$B$8</f>
        <v>4.6700407904059792E-2</v>
      </c>
      <c r="M47" s="5">
        <f>'[3]Qc, Winter, S1'!M47*Main!$B$8</f>
        <v>4.737242163378462E-2</v>
      </c>
      <c r="N47" s="5">
        <f>'[3]Qc, Winter, S1'!N47*Main!$B$8</f>
        <v>4.7154385760053409E-2</v>
      </c>
      <c r="O47" s="5">
        <f>'[3]Qc, Winter, S1'!O47*Main!$B$8</f>
        <v>4.5449059699852794E-2</v>
      </c>
      <c r="P47" s="5">
        <f>'[3]Qc, Winter, S1'!P47*Main!$B$8</f>
        <v>4.5425667019694055E-2</v>
      </c>
      <c r="Q47" s="5">
        <f>'[3]Qc, Winter, S1'!Q47*Main!$B$8</f>
        <v>4.4563749680311182E-2</v>
      </c>
      <c r="R47" s="5">
        <f>'[3]Qc, Winter, S1'!R47*Main!$B$8</f>
        <v>4.2402072218742815E-2</v>
      </c>
      <c r="S47" s="5">
        <f>'[3]Qc, Winter, S1'!S47*Main!$B$8</f>
        <v>4.2215341574519213E-2</v>
      </c>
      <c r="T47" s="5">
        <f>'[3]Qc, Winter, S1'!T47*Main!$B$8</f>
        <v>4.2653314745251379E-2</v>
      </c>
      <c r="U47" s="5">
        <f>'[3]Qc, Winter, S1'!U47*Main!$B$8</f>
        <v>4.0760021954016193E-2</v>
      </c>
      <c r="V47" s="5">
        <f>'[3]Qc, Winter, S1'!V47*Main!$B$8</f>
        <v>4.04520801959364E-2</v>
      </c>
      <c r="W47" s="5">
        <f>'[3]Qc, Winter, S1'!W47*Main!$B$8</f>
        <v>3.8982074321175765E-2</v>
      </c>
      <c r="X47" s="5">
        <f>'[3]Qc, Winter, S1'!X47*Main!$B$8</f>
        <v>3.7750776870186478E-2</v>
      </c>
      <c r="Y47" s="5">
        <f>'[3]Qc, Winter, S1'!Y47*Main!$B$8</f>
        <v>3.6974289032381591E-2</v>
      </c>
    </row>
    <row r="48" spans="1:25" x14ac:dyDescent="0.25">
      <c r="A48">
        <v>95</v>
      </c>
      <c r="B48" s="5">
        <f>'[3]Qc, Winter, S1'!B48*Main!$B$8</f>
        <v>3.6933232541190436E-2</v>
      </c>
      <c r="C48" s="5">
        <f>'[3]Qc, Winter, S1'!C48*Main!$B$8</f>
        <v>3.5567029086114782E-2</v>
      </c>
      <c r="D48" s="5">
        <f>'[3]Qc, Winter, S1'!D48*Main!$B$8</f>
        <v>3.3590904273304044E-2</v>
      </c>
      <c r="E48" s="5">
        <f>'[3]Qc, Winter, S1'!E48*Main!$B$8</f>
        <v>3.3300638799149844E-2</v>
      </c>
      <c r="F48" s="5">
        <f>'[3]Qc, Winter, S1'!F48*Main!$B$8</f>
        <v>3.3803799698193145E-2</v>
      </c>
      <c r="G48" s="5">
        <f>'[3]Qc, Winter, S1'!G48*Main!$B$8</f>
        <v>3.3310938983622557E-2</v>
      </c>
      <c r="H48" s="5">
        <f>'[3]Qc, Winter, S1'!H48*Main!$B$8</f>
        <v>3.3671197021711952E-2</v>
      </c>
      <c r="I48" s="5">
        <f>'[3]Qc, Winter, S1'!I48*Main!$B$8</f>
        <v>3.4452116547753611E-2</v>
      </c>
      <c r="J48" s="5">
        <f>'[3]Qc, Winter, S1'!J48*Main!$B$8</f>
        <v>3.8554800352007972E-2</v>
      </c>
      <c r="K48" s="5">
        <f>'[3]Qc, Winter, S1'!K48*Main!$B$8</f>
        <v>4.2740909102222405E-2</v>
      </c>
      <c r="L48" s="5">
        <f>'[3]Qc, Winter, S1'!L48*Main!$B$8</f>
        <v>4.5898409996990991E-2</v>
      </c>
      <c r="M48" s="5">
        <f>'[3]Qc, Winter, S1'!M48*Main!$B$8</f>
        <v>4.8671047877589274E-2</v>
      </c>
      <c r="N48" s="5">
        <f>'[3]Qc, Winter, S1'!N48*Main!$B$8</f>
        <v>4.8008212695869981E-2</v>
      </c>
      <c r="O48" s="5">
        <f>'[3]Qc, Winter, S1'!O48*Main!$B$8</f>
        <v>4.58355855354661E-2</v>
      </c>
      <c r="P48" s="5">
        <f>'[3]Qc, Winter, S1'!P48*Main!$B$8</f>
        <v>4.5981999746826548E-2</v>
      </c>
      <c r="Q48" s="5">
        <f>'[3]Qc, Winter, S1'!Q48*Main!$B$8</f>
        <v>4.7304623952577889E-2</v>
      </c>
      <c r="R48" s="5">
        <f>'[3]Qc, Winter, S1'!R48*Main!$B$8</f>
        <v>4.7910917084277839E-2</v>
      </c>
      <c r="S48" s="5">
        <f>'[3]Qc, Winter, S1'!S48*Main!$B$8</f>
        <v>4.7371930802340471E-2</v>
      </c>
      <c r="T48" s="5">
        <f>'[3]Qc, Winter, S1'!T48*Main!$B$8</f>
        <v>4.7319067331887954E-2</v>
      </c>
      <c r="U48" s="5">
        <f>'[3]Qc, Winter, S1'!U48*Main!$B$8</f>
        <v>4.6657714114660721E-2</v>
      </c>
      <c r="V48" s="5">
        <f>'[3]Qc, Winter, S1'!V48*Main!$B$8</f>
        <v>4.2933270102814232E-2</v>
      </c>
      <c r="W48" s="5">
        <f>'[3]Qc, Winter, S1'!W48*Main!$B$8</f>
        <v>4.1196465462988885E-2</v>
      </c>
      <c r="X48" s="5">
        <f>'[3]Qc, Winter, S1'!X48*Main!$B$8</f>
        <v>4.0385328620899337E-2</v>
      </c>
      <c r="Y48" s="5">
        <f>'[3]Qc, Winter, S1'!Y48*Main!$B$8</f>
        <v>3.8979586902906593E-2</v>
      </c>
    </row>
    <row r="49" spans="1:25" x14ac:dyDescent="0.25">
      <c r="A49">
        <v>96</v>
      </c>
      <c r="B49" s="5">
        <f>'[3]Qc, Winter, S1'!B49*Main!$B$8</f>
        <v>3.6689588778375748E-2</v>
      </c>
      <c r="C49" s="5">
        <f>'[3]Qc, Winter, S1'!C49*Main!$B$8</f>
        <v>3.5128267235869197E-2</v>
      </c>
      <c r="D49" s="5">
        <f>'[3]Qc, Winter, S1'!D49*Main!$B$8</f>
        <v>3.542101042715344E-2</v>
      </c>
      <c r="E49" s="5">
        <f>'[3]Qc, Winter, S1'!E49*Main!$B$8</f>
        <v>3.5075723672028512E-2</v>
      </c>
      <c r="F49" s="5">
        <f>'[3]Qc, Winter, S1'!F49*Main!$B$8</f>
        <v>3.5348089274098084E-2</v>
      </c>
      <c r="G49" s="5">
        <f>'[3]Qc, Winter, S1'!G49*Main!$B$8</f>
        <v>3.4912195496342835E-2</v>
      </c>
      <c r="H49" s="5">
        <f>'[3]Qc, Winter, S1'!H49*Main!$B$8</f>
        <v>3.6714820401848633E-2</v>
      </c>
      <c r="I49" s="5">
        <f>'[3]Qc, Winter, S1'!I49*Main!$B$8</f>
        <v>3.777713105404458E-2</v>
      </c>
      <c r="J49" s="5">
        <f>'[3]Qc, Winter, S1'!J49*Main!$B$8</f>
        <v>4.2153147802527616E-2</v>
      </c>
      <c r="K49" s="5">
        <f>'[3]Qc, Winter, S1'!K49*Main!$B$8</f>
        <v>4.5794985459773119E-2</v>
      </c>
      <c r="L49" s="5">
        <f>'[3]Qc, Winter, S1'!L49*Main!$B$8</f>
        <v>4.8431386547877764E-2</v>
      </c>
      <c r="M49" s="5">
        <f>'[3]Qc, Winter, S1'!M49*Main!$B$8</f>
        <v>4.9092616537540067E-2</v>
      </c>
      <c r="N49" s="5">
        <f>'[3]Qc, Winter, S1'!N49*Main!$B$8</f>
        <v>4.927305160442641E-2</v>
      </c>
      <c r="O49" s="5">
        <f>'[3]Qc, Winter, S1'!O49*Main!$B$8</f>
        <v>4.8053124003988833E-2</v>
      </c>
      <c r="P49" s="5">
        <f>'[3]Qc, Winter, S1'!P49*Main!$B$8</f>
        <v>4.7592465643316019E-2</v>
      </c>
      <c r="Q49" s="5">
        <f>'[3]Qc, Winter, S1'!Q49*Main!$B$8</f>
        <v>4.7417606190655673E-2</v>
      </c>
      <c r="R49" s="5">
        <f>'[3]Qc, Winter, S1'!R49*Main!$B$8</f>
        <v>4.7230697576724927E-2</v>
      </c>
      <c r="S49" s="5">
        <f>'[3]Qc, Winter, S1'!S49*Main!$B$8</f>
        <v>4.7358956337180548E-2</v>
      </c>
      <c r="T49" s="5">
        <f>'[3]Qc, Winter, S1'!T49*Main!$B$8</f>
        <v>4.7154600686481064E-2</v>
      </c>
      <c r="U49" s="5">
        <f>'[3]Qc, Winter, S1'!U49*Main!$B$8</f>
        <v>4.7170632627323898E-2</v>
      </c>
      <c r="V49" s="5">
        <f>'[3]Qc, Winter, S1'!V49*Main!$B$8</f>
        <v>4.5791326975423083E-2</v>
      </c>
      <c r="W49" s="5">
        <f>'[3]Qc, Winter, S1'!W49*Main!$B$8</f>
        <v>4.290476515331277E-2</v>
      </c>
      <c r="X49" s="5">
        <f>'[3]Qc, Winter, S1'!X49*Main!$B$8</f>
        <v>3.9794210149616344E-2</v>
      </c>
      <c r="Y49" s="5">
        <f>'[3]Qc, Winter, S1'!Y49*Main!$B$8</f>
        <v>3.7412724970548268E-2</v>
      </c>
    </row>
    <row r="50" spans="1:25" x14ac:dyDescent="0.25">
      <c r="A50">
        <v>72</v>
      </c>
      <c r="B50" s="5">
        <f>'[3]Qc, Winter, S1'!B50*Main!$B$8</f>
        <v>1.2119429508367896E-2</v>
      </c>
      <c r="C50" s="5">
        <f>'[3]Qc, Winter, S1'!C50*Main!$B$8</f>
        <v>1.1585191125607056E-2</v>
      </c>
      <c r="D50" s="5">
        <f>'[3]Qc, Winter, S1'!D50*Main!$B$8</f>
        <v>1.0033525334759489E-2</v>
      </c>
      <c r="E50" s="5">
        <f>'[3]Qc, Winter, S1'!E50*Main!$B$8</f>
        <v>8.8143052245399957E-3</v>
      </c>
      <c r="F50" s="5">
        <f>'[3]Qc, Winter, S1'!F50*Main!$B$8</f>
        <v>8.7482821588557927E-3</v>
      </c>
      <c r="G50" s="5">
        <f>'[3]Qc, Winter, S1'!G50*Main!$B$8</f>
        <v>8.596795175647657E-3</v>
      </c>
      <c r="H50" s="5">
        <f>'[3]Qc, Winter, S1'!H50*Main!$B$8</f>
        <v>8.2485975013345588E-3</v>
      </c>
      <c r="I50" s="5">
        <f>'[3]Qc, Winter, S1'!I50*Main!$B$8</f>
        <v>8.6068383954231425E-3</v>
      </c>
      <c r="J50" s="5">
        <f>'[3]Qc, Winter, S1'!J50*Main!$B$8</f>
        <v>8.9055110615321714E-3</v>
      </c>
      <c r="K50" s="5">
        <f>'[3]Qc, Winter, S1'!K50*Main!$B$8</f>
        <v>1.090876638031101E-2</v>
      </c>
      <c r="L50" s="5">
        <f>'[3]Qc, Winter, S1'!L50*Main!$B$8</f>
        <v>1.2615564472885069E-2</v>
      </c>
      <c r="M50" s="5">
        <f>'[3]Qc, Winter, S1'!M50*Main!$B$8</f>
        <v>1.3337774321760294E-2</v>
      </c>
      <c r="N50" s="5">
        <f>'[3]Qc, Winter, S1'!N50*Main!$B$8</f>
        <v>1.4354343987462152E-2</v>
      </c>
      <c r="O50" s="5">
        <f>'[3]Qc, Winter, S1'!O50*Main!$B$8</f>
        <v>1.4197190615083293E-2</v>
      </c>
      <c r="P50" s="5">
        <f>'[3]Qc, Winter, S1'!P50*Main!$B$8</f>
        <v>1.326132876795647E-2</v>
      </c>
      <c r="Q50" s="5">
        <f>'[3]Qc, Winter, S1'!Q50*Main!$B$8</f>
        <v>1.3282366034632065E-2</v>
      </c>
      <c r="R50" s="5">
        <f>'[3]Qc, Winter, S1'!R50*Main!$B$8</f>
        <v>1.3394445373832119E-2</v>
      </c>
      <c r="S50" s="5">
        <f>'[3]Qc, Winter, S1'!S50*Main!$B$8</f>
        <v>1.3376679700838822E-2</v>
      </c>
      <c r="T50" s="5">
        <f>'[3]Qc, Winter, S1'!T50*Main!$B$8</f>
        <v>1.5661419230511706E-2</v>
      </c>
      <c r="U50" s="5">
        <f>'[3]Qc, Winter, S1'!U50*Main!$B$8</f>
        <v>1.7636687802304356E-2</v>
      </c>
      <c r="V50" s="5">
        <f>'[3]Qc, Winter, S1'!V50*Main!$B$8</f>
        <v>1.8163786146664522E-2</v>
      </c>
      <c r="W50" s="5">
        <f>'[3]Qc, Winter, S1'!W50*Main!$B$8</f>
        <v>1.7931284950570454E-2</v>
      </c>
      <c r="X50" s="5">
        <f>'[3]Qc, Winter, S1'!X50*Main!$B$8</f>
        <v>1.6472405935924223E-2</v>
      </c>
      <c r="Y50" s="5">
        <f>'[3]Qc, Winter, S1'!Y50*Main!$B$8</f>
        <v>1.5159678855412639E-2</v>
      </c>
    </row>
    <row r="51" spans="1:25" x14ac:dyDescent="0.25">
      <c r="A51">
        <v>33</v>
      </c>
      <c r="B51" s="5">
        <f>'[3]Qc, Winter, S1'!B51*Main!$B$8</f>
        <v>1.2168117562342384E-2</v>
      </c>
      <c r="C51" s="5">
        <f>'[3]Qc, Winter, S1'!C51*Main!$B$8</f>
        <v>1.0644434707319208E-2</v>
      </c>
      <c r="D51" s="5">
        <f>'[3]Qc, Winter, S1'!D51*Main!$B$8</f>
        <v>1.0282374105187408E-2</v>
      </c>
      <c r="E51" s="5">
        <f>'[3]Qc, Winter, S1'!E51*Main!$B$8</f>
        <v>1.0433444516861649E-2</v>
      </c>
      <c r="F51" s="5">
        <f>'[3]Qc, Winter, S1'!F51*Main!$B$8</f>
        <v>9.9786069551573951E-3</v>
      </c>
      <c r="G51" s="5">
        <f>'[3]Qc, Winter, S1'!G51*Main!$B$8</f>
        <v>8.6474718476543203E-3</v>
      </c>
      <c r="H51" s="5">
        <f>'[3]Qc, Winter, S1'!H51*Main!$B$8</f>
        <v>8.5552334167934112E-3</v>
      </c>
      <c r="I51" s="5">
        <f>'[3]Qc, Winter, S1'!I51*Main!$B$8</f>
        <v>8.5358378369362956E-3</v>
      </c>
      <c r="J51" s="5">
        <f>'[3]Qc, Winter, S1'!J51*Main!$B$8</f>
        <v>9.3378546843243572E-3</v>
      </c>
      <c r="K51" s="5">
        <f>'[3]Qc, Winter, S1'!K51*Main!$B$8</f>
        <v>1.0708678422401068E-2</v>
      </c>
      <c r="L51" s="5">
        <f>'[3]Qc, Winter, S1'!L51*Main!$B$8</f>
        <v>1.1532497656068836E-2</v>
      </c>
      <c r="M51" s="5">
        <f>'[3]Qc, Winter, S1'!M51*Main!$B$8</f>
        <v>1.2983710576496018E-2</v>
      </c>
      <c r="N51" s="5">
        <f>'[3]Qc, Winter, S1'!N51*Main!$B$8</f>
        <v>1.576249505265203E-2</v>
      </c>
      <c r="O51" s="5">
        <f>'[3]Qc, Winter, S1'!O51*Main!$B$8</f>
        <v>1.5815152720367261E-2</v>
      </c>
      <c r="P51" s="5">
        <f>'[3]Qc, Winter, S1'!P51*Main!$B$8</f>
        <v>1.4417786203668159E-2</v>
      </c>
      <c r="Q51" s="5">
        <f>'[3]Qc, Winter, S1'!Q51*Main!$B$8</f>
        <v>1.4239125752304346E-2</v>
      </c>
      <c r="R51" s="5">
        <f>'[3]Qc, Winter, S1'!R51*Main!$B$8</f>
        <v>1.4195654601387499E-2</v>
      </c>
      <c r="S51" s="5">
        <f>'[3]Qc, Winter, S1'!S51*Main!$B$8</f>
        <v>1.4527055099763911E-2</v>
      </c>
      <c r="T51" s="5">
        <f>'[3]Qc, Winter, S1'!T51*Main!$B$8</f>
        <v>1.6248195171646159E-2</v>
      </c>
      <c r="U51" s="5">
        <f>'[3]Qc, Winter, S1'!U51*Main!$B$8</f>
        <v>1.7899867811493567E-2</v>
      </c>
      <c r="V51" s="5">
        <f>'[3]Qc, Winter, S1'!V51*Main!$B$8</f>
        <v>1.8992007387702889E-2</v>
      </c>
      <c r="W51" s="5">
        <f>'[3]Qc, Winter, S1'!W51*Main!$B$8</f>
        <v>1.9222941387868238E-2</v>
      </c>
      <c r="X51" s="5">
        <f>'[3]Qc, Winter, S1'!X51*Main!$B$8</f>
        <v>1.7279566465867431E-2</v>
      </c>
      <c r="Y51" s="5">
        <f>'[3]Qc, Winter, S1'!Y51*Main!$B$8</f>
        <v>1.5522735787631185E-2</v>
      </c>
    </row>
    <row r="52" spans="1:25" x14ac:dyDescent="0.25">
      <c r="A52">
        <v>110</v>
      </c>
      <c r="B52" s="5">
        <f>'[3]Qc, Winter, S1'!B52*Main!$B$8</f>
        <v>1.9335965779705339E-2</v>
      </c>
      <c r="C52" s="5">
        <f>'[3]Qc, Winter, S1'!C52*Main!$B$8</f>
        <v>1.6318537554038847E-2</v>
      </c>
      <c r="D52" s="5">
        <f>'[3]Qc, Winter, S1'!D52*Main!$B$8</f>
        <v>1.4789156896632519E-2</v>
      </c>
      <c r="E52" s="5">
        <f>'[3]Qc, Winter, S1'!E52*Main!$B$8</f>
        <v>1.3370420502773324E-2</v>
      </c>
      <c r="F52" s="5">
        <f>'[3]Qc, Winter, S1'!F52*Main!$B$8</f>
        <v>1.2071761690858723E-2</v>
      </c>
      <c r="G52" s="5">
        <f>'[3]Qc, Winter, S1'!G52*Main!$B$8</f>
        <v>1.1043132238829327E-2</v>
      </c>
      <c r="H52" s="5">
        <f>'[3]Qc, Winter, S1'!H52*Main!$B$8</f>
        <v>1.1427230133395513E-2</v>
      </c>
      <c r="I52" s="5">
        <f>'[3]Qc, Winter, S1'!I52*Main!$B$8</f>
        <v>1.1399497232883259E-2</v>
      </c>
      <c r="J52" s="5">
        <f>'[3]Qc, Winter, S1'!J52*Main!$B$8</f>
        <v>1.1903566574312361E-2</v>
      </c>
      <c r="K52" s="5">
        <f>'[3]Qc, Winter, S1'!K52*Main!$B$8</f>
        <v>1.6077519450725958E-2</v>
      </c>
      <c r="L52" s="5">
        <f>'[3]Qc, Winter, S1'!L52*Main!$B$8</f>
        <v>1.9126701121625893E-2</v>
      </c>
      <c r="M52" s="5">
        <f>'[3]Qc, Winter, S1'!M52*Main!$B$8</f>
        <v>2.06423731455216E-2</v>
      </c>
      <c r="N52" s="5">
        <f>'[3]Qc, Winter, S1'!N52*Main!$B$8</f>
        <v>2.2544571351499881E-2</v>
      </c>
      <c r="O52" s="5">
        <f>'[3]Qc, Winter, S1'!O52*Main!$B$8</f>
        <v>2.3143678479878041E-2</v>
      </c>
      <c r="P52" s="5">
        <f>'[3]Qc, Winter, S1'!P52*Main!$B$8</f>
        <v>2.1970465675519732E-2</v>
      </c>
      <c r="Q52" s="5">
        <f>'[3]Qc, Winter, S1'!Q52*Main!$B$8</f>
        <v>2.0735187408283808E-2</v>
      </c>
      <c r="R52" s="5">
        <f>'[3]Qc, Winter, S1'!R52*Main!$B$8</f>
        <v>2.1309664037345973E-2</v>
      </c>
      <c r="S52" s="5">
        <f>'[3]Qc, Winter, S1'!S52*Main!$B$8</f>
        <v>2.1143540922432418E-2</v>
      </c>
      <c r="T52" s="5">
        <f>'[3]Qc, Winter, S1'!T52*Main!$B$8</f>
        <v>2.4579312179288531E-2</v>
      </c>
      <c r="U52" s="5">
        <f>'[3]Qc, Winter, S1'!U52*Main!$B$8</f>
        <v>2.6784636336196134E-2</v>
      </c>
      <c r="V52" s="5">
        <f>'[3]Qc, Winter, S1'!V52*Main!$B$8</f>
        <v>2.7322914550466669E-2</v>
      </c>
      <c r="W52" s="5">
        <f>'[3]Qc, Winter, S1'!W52*Main!$B$8</f>
        <v>2.5175672730395005E-2</v>
      </c>
      <c r="X52" s="5">
        <f>'[3]Qc, Winter, S1'!X52*Main!$B$8</f>
        <v>2.3675839548477507E-2</v>
      </c>
      <c r="Y52" s="5">
        <f>'[3]Qc, Winter, S1'!Y52*Main!$B$8</f>
        <v>1.9875019045698626E-2</v>
      </c>
    </row>
    <row r="53" spans="1:25" x14ac:dyDescent="0.25">
      <c r="A53">
        <v>103</v>
      </c>
      <c r="B53" s="5">
        <f>'[3]Qc, Winter, S1'!B53*Main!$B$8</f>
        <v>9.302021217147672E-3</v>
      </c>
      <c r="C53" s="5">
        <f>'[3]Qc, Winter, S1'!C53*Main!$B$8</f>
        <v>6.3070480103469672E-3</v>
      </c>
      <c r="D53" s="5">
        <f>'[3]Qc, Winter, S1'!D53*Main!$B$8</f>
        <v>5.706100321798132E-3</v>
      </c>
      <c r="E53" s="5">
        <f>'[3]Qc, Winter, S1'!E53*Main!$B$8</f>
        <v>6.1504240429892778E-3</v>
      </c>
      <c r="F53" s="5">
        <f>'[3]Qc, Winter, S1'!F53*Main!$B$8</f>
        <v>6.1485978035477999E-3</v>
      </c>
      <c r="G53" s="5">
        <f>'[3]Qc, Winter, S1'!G53*Main!$B$8</f>
        <v>6.306816568884834E-3</v>
      </c>
      <c r="H53" s="5">
        <f>'[3]Qc, Winter, S1'!H53*Main!$B$8</f>
        <v>6.2441759670444292E-3</v>
      </c>
      <c r="I53" s="5">
        <f>'[3]Qc, Winter, S1'!I53*Main!$B$8</f>
        <v>1.1052227634213726E-2</v>
      </c>
      <c r="J53" s="5">
        <f>'[3]Qc, Winter, S1'!J53*Main!$B$8</f>
        <v>1.8108858527882299E-2</v>
      </c>
      <c r="K53" s="5">
        <f>'[3]Qc, Winter, S1'!K53*Main!$B$8</f>
        <v>2.5451894650759053E-2</v>
      </c>
      <c r="L53" s="5">
        <f>'[3]Qc, Winter, S1'!L53*Main!$B$8</f>
        <v>2.808052558837848E-2</v>
      </c>
      <c r="M53" s="5">
        <f>'[3]Qc, Winter, S1'!M53*Main!$B$8</f>
        <v>2.8846117545572102E-2</v>
      </c>
      <c r="N53" s="5">
        <f>'[3]Qc, Winter, S1'!N53*Main!$B$8</f>
        <v>2.56729464238626E-2</v>
      </c>
      <c r="O53" s="5">
        <f>'[3]Qc, Winter, S1'!O53*Main!$B$8</f>
        <v>2.3238556775480198E-2</v>
      </c>
      <c r="P53" s="5">
        <f>'[3]Qc, Winter, S1'!P53*Main!$B$8</f>
        <v>2.4845599440243563E-2</v>
      </c>
      <c r="Q53" s="5">
        <f>'[3]Qc, Winter, S1'!Q53*Main!$B$8</f>
        <v>2.5575991968996584E-2</v>
      </c>
      <c r="R53" s="5">
        <f>'[3]Qc, Winter, S1'!R53*Main!$B$8</f>
        <v>2.5146813227356249E-2</v>
      </c>
      <c r="S53" s="5">
        <f>'[3]Qc, Winter, S1'!S53*Main!$B$8</f>
        <v>2.2298203647404809E-2</v>
      </c>
      <c r="T53" s="5">
        <f>'[3]Qc, Winter, S1'!T53*Main!$B$8</f>
        <v>2.3209167058992008E-2</v>
      </c>
      <c r="U53" s="5">
        <f>'[3]Qc, Winter, S1'!U53*Main!$B$8</f>
        <v>2.3774974103383792E-2</v>
      </c>
      <c r="V53" s="5">
        <f>'[3]Qc, Winter, S1'!V53*Main!$B$8</f>
        <v>1.9315875875461828E-2</v>
      </c>
      <c r="W53" s="5">
        <f>'[3]Qc, Winter, S1'!W53*Main!$B$8</f>
        <v>1.6725209075445679E-2</v>
      </c>
      <c r="X53" s="5">
        <f>'[3]Qc, Winter, S1'!X53*Main!$B$8</f>
        <v>1.5128139643668348E-2</v>
      </c>
      <c r="Y53" s="5">
        <f>'[3]Qc, Winter, S1'!Y53*Main!$B$8</f>
        <v>1.4334859249516829E-2</v>
      </c>
    </row>
    <row r="54" spans="1:25" x14ac:dyDescent="0.25">
      <c r="A54">
        <v>104</v>
      </c>
      <c r="B54" s="5">
        <f>'[3]Qc, Winter, S1'!B54*Main!$B$8</f>
        <v>9.1583549689359302E-3</v>
      </c>
      <c r="C54" s="5">
        <f>'[3]Qc, Winter, S1'!C54*Main!$B$8</f>
        <v>8.6430562124930315E-3</v>
      </c>
      <c r="D54" s="5">
        <f>'[3]Qc, Winter, S1'!D54*Main!$B$8</f>
        <v>9.3677538261066912E-3</v>
      </c>
      <c r="E54" s="5">
        <f>'[3]Qc, Winter, S1'!E54*Main!$B$8</f>
        <v>9.2133971535517008E-3</v>
      </c>
      <c r="F54" s="5">
        <f>'[3]Qc, Winter, S1'!F54*Main!$B$8</f>
        <v>1.0363463155432351E-2</v>
      </c>
      <c r="G54" s="5">
        <f>'[3]Qc, Winter, S1'!G54*Main!$B$8</f>
        <v>1.2276916299659518E-2</v>
      </c>
      <c r="H54" s="5">
        <f>'[3]Qc, Winter, S1'!H54*Main!$B$8</f>
        <v>1.4335049692117156E-2</v>
      </c>
      <c r="I54" s="5">
        <f>'[3]Qc, Winter, S1'!I54*Main!$B$8</f>
        <v>1.8718457553720778E-2</v>
      </c>
      <c r="J54" s="5">
        <f>'[3]Qc, Winter, S1'!J54*Main!$B$8</f>
        <v>3.0753863879215502E-2</v>
      </c>
      <c r="K54" s="5">
        <f>'[3]Qc, Winter, S1'!K54*Main!$B$8</f>
        <v>4.2067017740116661E-2</v>
      </c>
      <c r="L54" s="5">
        <f>'[3]Qc, Winter, S1'!L54*Main!$B$8</f>
        <v>4.2242774201677415E-2</v>
      </c>
      <c r="M54" s="5">
        <f>'[3]Qc, Winter, S1'!M54*Main!$B$8</f>
        <v>4.6085205084495949E-2</v>
      </c>
      <c r="N54" s="5">
        <f>'[3]Qc, Winter, S1'!N54*Main!$B$8</f>
        <v>4.5558234587290775E-2</v>
      </c>
      <c r="O54" s="5">
        <f>'[3]Qc, Winter, S1'!O54*Main!$B$8</f>
        <v>4.5042648145876718E-2</v>
      </c>
      <c r="P54" s="5">
        <f>'[3]Qc, Winter, S1'!P54*Main!$B$8</f>
        <v>4.2226558170170597E-2</v>
      </c>
      <c r="Q54" s="5">
        <f>'[3]Qc, Winter, S1'!Q54*Main!$B$8</f>
        <v>4.260605945713479E-2</v>
      </c>
      <c r="R54" s="5">
        <f>'[3]Qc, Winter, S1'!R54*Main!$B$8</f>
        <v>4.30211404802915E-2</v>
      </c>
      <c r="S54" s="5">
        <f>'[3]Qc, Winter, S1'!S54*Main!$B$8</f>
        <v>4.2139315941452093E-2</v>
      </c>
      <c r="T54" s="5">
        <f>'[3]Qc, Winter, S1'!T54*Main!$B$8</f>
        <v>4.3722745687100488E-2</v>
      </c>
      <c r="U54" s="5">
        <f>'[3]Qc, Winter, S1'!U54*Main!$B$8</f>
        <v>4.467342660169922E-2</v>
      </c>
      <c r="V54" s="5">
        <f>'[3]Qc, Winter, S1'!V54*Main!$B$8</f>
        <v>4.4873988298570068E-2</v>
      </c>
      <c r="W54" s="5">
        <f>'[3]Qc, Winter, S1'!W54*Main!$B$8</f>
        <v>4.1225360767850633E-2</v>
      </c>
      <c r="X54" s="5">
        <f>'[3]Qc, Winter, S1'!X54*Main!$B$8</f>
        <v>2.4022001715919294E-2</v>
      </c>
      <c r="Y54" s="5">
        <f>'[3]Qc, Winter, S1'!Y54*Main!$B$8</f>
        <v>1.5291983337355293E-2</v>
      </c>
    </row>
    <row r="55" spans="1:25" x14ac:dyDescent="0.25">
      <c r="A55">
        <v>20</v>
      </c>
      <c r="B55" s="5">
        <f>'[3]Qc, Winter, S1'!B55*Main!$B$8</f>
        <v>1.5465759958104982E-2</v>
      </c>
      <c r="C55" s="5">
        <f>'[3]Qc, Winter, S1'!C55*Main!$B$8</f>
        <v>1.5214104440244812E-2</v>
      </c>
      <c r="D55" s="5">
        <f>'[3]Qc, Winter, S1'!D55*Main!$B$8</f>
        <v>1.5586089654177243E-2</v>
      </c>
      <c r="E55" s="5">
        <f>'[3]Qc, Winter, S1'!E55*Main!$B$8</f>
        <v>1.5553199905278169E-2</v>
      </c>
      <c r="F55" s="5">
        <f>'[3]Qc, Winter, S1'!F55*Main!$B$8</f>
        <v>1.5783371904062697E-2</v>
      </c>
      <c r="G55" s="5">
        <f>'[3]Qc, Winter, S1'!G55*Main!$B$8</f>
        <v>1.6151385194459352E-2</v>
      </c>
      <c r="H55" s="5">
        <f>'[3]Qc, Winter, S1'!H55*Main!$B$8</f>
        <v>1.5335146246125222E-2</v>
      </c>
      <c r="I55" s="5">
        <f>'[3]Qc, Winter, S1'!I55*Main!$B$8</f>
        <v>2.2391003935907077E-2</v>
      </c>
      <c r="J55" s="5">
        <f>'[3]Qc, Winter, S1'!J55*Main!$B$8</f>
        <v>3.5356186722539221E-2</v>
      </c>
      <c r="K55" s="5">
        <f>'[3]Qc, Winter, S1'!K55*Main!$B$8</f>
        <v>4.4727912241202199E-2</v>
      </c>
      <c r="L55" s="5">
        <f>'[3]Qc, Winter, S1'!L55*Main!$B$8</f>
        <v>4.6952573771132128E-2</v>
      </c>
      <c r="M55" s="5">
        <f>'[3]Qc, Winter, S1'!M55*Main!$B$8</f>
        <v>4.8572526573263802E-2</v>
      </c>
      <c r="N55" s="5">
        <f>'[3]Qc, Winter, S1'!N55*Main!$B$8</f>
        <v>4.7589805452378495E-2</v>
      </c>
      <c r="O55" s="5">
        <f>'[3]Qc, Winter, S1'!O55*Main!$B$8</f>
        <v>4.8788821438990174E-2</v>
      </c>
      <c r="P55" s="5">
        <f>'[3]Qc, Winter, S1'!P55*Main!$B$8</f>
        <v>4.9247663030381146E-2</v>
      </c>
      <c r="Q55" s="5">
        <f>'[3]Qc, Winter, S1'!Q55*Main!$B$8</f>
        <v>4.8301065140459204E-2</v>
      </c>
      <c r="R55" s="5">
        <f>'[3]Qc, Winter, S1'!R55*Main!$B$8</f>
        <v>4.8804834785982999E-2</v>
      </c>
      <c r="S55" s="5">
        <f>'[3]Qc, Winter, S1'!S55*Main!$B$8</f>
        <v>4.5500713530647434E-2</v>
      </c>
      <c r="T55" s="5">
        <f>'[3]Qc, Winter, S1'!T55*Main!$B$8</f>
        <v>4.8367395524372324E-2</v>
      </c>
      <c r="U55" s="5">
        <f>'[3]Qc, Winter, S1'!U55*Main!$B$8</f>
        <v>4.9328765361947517E-2</v>
      </c>
      <c r="V55" s="5">
        <f>'[3]Qc, Winter, S1'!V55*Main!$B$8</f>
        <v>4.4391253378947337E-2</v>
      </c>
      <c r="W55" s="5">
        <f>'[3]Qc, Winter, S1'!W55*Main!$B$8</f>
        <v>3.5354666761918896E-2</v>
      </c>
      <c r="X55" s="5">
        <f>'[3]Qc, Winter, S1'!X55*Main!$B$8</f>
        <v>3.3666128753964582E-2</v>
      </c>
      <c r="Y55" s="5">
        <f>'[3]Qc, Winter, S1'!Y55*Main!$B$8</f>
        <v>2.788381951686358E-2</v>
      </c>
    </row>
    <row r="56" spans="1:25" x14ac:dyDescent="0.25">
      <c r="A56">
        <v>22</v>
      </c>
      <c r="B56" s="5">
        <f>'[3]Qc, Winter, S1'!B56*Main!$B$8</f>
        <v>1.640100693779448E-2</v>
      </c>
      <c r="C56" s="5">
        <f>'[3]Qc, Winter, S1'!C56*Main!$B$8</f>
        <v>1.4143504395640634E-2</v>
      </c>
      <c r="D56" s="5">
        <f>'[3]Qc, Winter, S1'!D56*Main!$B$8</f>
        <v>1.1125757533749572E-2</v>
      </c>
      <c r="E56" s="5">
        <f>'[3]Qc, Winter, S1'!E56*Main!$B$8</f>
        <v>1.1624613783282839E-2</v>
      </c>
      <c r="F56" s="5">
        <f>'[3]Qc, Winter, S1'!F56*Main!$B$8</f>
        <v>1.1509477661338394E-2</v>
      </c>
      <c r="G56" s="5">
        <f>'[3]Qc, Winter, S1'!G56*Main!$B$8</f>
        <v>1.2216001807645985E-2</v>
      </c>
      <c r="H56" s="5">
        <f>'[3]Qc, Winter, S1'!H56*Main!$B$8</f>
        <v>1.2588437893568522E-2</v>
      </c>
      <c r="I56" s="5">
        <f>'[3]Qc, Winter, S1'!I56*Main!$B$8</f>
        <v>1.6925812348627101E-2</v>
      </c>
      <c r="J56" s="5">
        <f>'[3]Qc, Winter, S1'!J56*Main!$B$8</f>
        <v>2.2201863367037611E-2</v>
      </c>
      <c r="K56" s="5">
        <f>'[3]Qc, Winter, S1'!K56*Main!$B$8</f>
        <v>3.3904959019423843E-2</v>
      </c>
      <c r="L56" s="5">
        <f>'[3]Qc, Winter, S1'!L56*Main!$B$8</f>
        <v>4.163211174620654E-2</v>
      </c>
      <c r="M56" s="5">
        <f>'[3]Qc, Winter, S1'!M56*Main!$B$8</f>
        <v>4.5204141738609094E-2</v>
      </c>
      <c r="N56" s="5">
        <f>'[3]Qc, Winter, S1'!N56*Main!$B$8</f>
        <v>4.5084219259400843E-2</v>
      </c>
      <c r="O56" s="5">
        <f>'[3]Qc, Winter, S1'!O56*Main!$B$8</f>
        <v>4.4067698445863904E-2</v>
      </c>
      <c r="P56" s="5">
        <f>'[3]Qc, Winter, S1'!P56*Main!$B$8</f>
        <v>4.4165357850173455E-2</v>
      </c>
      <c r="Q56" s="5">
        <f>'[3]Qc, Winter, S1'!Q56*Main!$B$8</f>
        <v>4.5122326719785812E-2</v>
      </c>
      <c r="R56" s="5">
        <f>'[3]Qc, Winter, S1'!R56*Main!$B$8</f>
        <v>4.5763508381515175E-2</v>
      </c>
      <c r="S56" s="5">
        <f>'[3]Qc, Winter, S1'!S56*Main!$B$8</f>
        <v>4.5505640785408141E-2</v>
      </c>
      <c r="T56" s="5">
        <f>'[3]Qc, Winter, S1'!T56*Main!$B$8</f>
        <v>5.1864906216537388E-2</v>
      </c>
      <c r="U56" s="5">
        <f>'[3]Qc, Winter, S1'!U56*Main!$B$8</f>
        <v>5.5454640672364913E-2</v>
      </c>
      <c r="V56" s="5">
        <f>'[3]Qc, Winter, S1'!V56*Main!$B$8</f>
        <v>5.5087876634610927E-2</v>
      </c>
      <c r="W56" s="5">
        <f>'[3]Qc, Winter, S1'!W56*Main!$B$8</f>
        <v>4.3166927235831702E-2</v>
      </c>
      <c r="X56" s="5">
        <f>'[3]Qc, Winter, S1'!X56*Main!$B$8</f>
        <v>3.3190172274330382E-2</v>
      </c>
      <c r="Y56" s="5">
        <f>'[3]Qc, Winter, S1'!Y56*Main!$B$8</f>
        <v>2.5723252951215494E-2</v>
      </c>
    </row>
    <row r="57" spans="1:25" x14ac:dyDescent="0.25">
      <c r="A57">
        <v>41</v>
      </c>
      <c r="B57" s="5">
        <f>'[3]Qc, Winter, S1'!B57*Main!$B$8</f>
        <v>6.7552755161204691E-3</v>
      </c>
      <c r="C57" s="5">
        <f>'[3]Qc, Winter, S1'!C57*Main!$B$8</f>
        <v>6.1138746548426489E-3</v>
      </c>
      <c r="D57" s="5">
        <f>'[3]Qc, Winter, S1'!D57*Main!$B$8</f>
        <v>4.9998706743570277E-3</v>
      </c>
      <c r="E57" s="5">
        <f>'[3]Qc, Winter, S1'!E57*Main!$B$8</f>
        <v>5.111001496227491E-3</v>
      </c>
      <c r="F57" s="5">
        <f>'[3]Qc, Winter, S1'!F57*Main!$B$8</f>
        <v>5.3472974545784391E-3</v>
      </c>
      <c r="G57" s="5">
        <f>'[3]Qc, Winter, S1'!G57*Main!$B$8</f>
        <v>5.3400157102525955E-3</v>
      </c>
      <c r="H57" s="5">
        <f>'[3]Qc, Winter, S1'!H57*Main!$B$8</f>
        <v>5.3225291759888254E-3</v>
      </c>
      <c r="I57" s="5">
        <f>'[3]Qc, Winter, S1'!I57*Main!$B$8</f>
        <v>4.969795757172814E-3</v>
      </c>
      <c r="J57" s="5">
        <f>'[3]Qc, Winter, S1'!J57*Main!$B$8</f>
        <v>5.0309269079602797E-3</v>
      </c>
      <c r="K57" s="5">
        <f>'[3]Qc, Winter, S1'!K57*Main!$B$8</f>
        <v>4.8042405053676952E-3</v>
      </c>
      <c r="L57" s="5">
        <f>'[3]Qc, Winter, S1'!L57*Main!$B$8</f>
        <v>4.8541846258801889E-3</v>
      </c>
      <c r="M57" s="5">
        <f>'[3]Qc, Winter, S1'!M57*Main!$B$8</f>
        <v>5.2095005110309178E-3</v>
      </c>
      <c r="N57" s="5">
        <f>'[3]Qc, Winter, S1'!N57*Main!$B$8</f>
        <v>5.1880861703164673E-3</v>
      </c>
      <c r="O57" s="5">
        <f>'[3]Qc, Winter, S1'!O57*Main!$B$8</f>
        <v>4.5453527882851038E-3</v>
      </c>
      <c r="P57" s="5">
        <f>'[3]Qc, Winter, S1'!P57*Main!$B$8</f>
        <v>3.3697293663424053E-3</v>
      </c>
      <c r="Q57" s="5">
        <f>'[3]Qc, Winter, S1'!Q57*Main!$B$8</f>
        <v>3.7546668714024617E-3</v>
      </c>
      <c r="R57" s="5">
        <f>'[3]Qc, Winter, S1'!R57*Main!$B$8</f>
        <v>3.6189989814250176E-3</v>
      </c>
      <c r="S57" s="5">
        <f>'[3]Qc, Winter, S1'!S57*Main!$B$8</f>
        <v>3.5108137256681885E-3</v>
      </c>
      <c r="T57" s="5">
        <f>'[3]Qc, Winter, S1'!T57*Main!$B$8</f>
        <v>3.4819523747934055E-3</v>
      </c>
      <c r="U57" s="5">
        <f>'[3]Qc, Winter, S1'!U57*Main!$B$8</f>
        <v>3.4552647720225553E-3</v>
      </c>
      <c r="V57" s="5">
        <f>'[3]Qc, Winter, S1'!V57*Main!$B$8</f>
        <v>3.4109251381739471E-3</v>
      </c>
      <c r="W57" s="5">
        <f>'[3]Qc, Winter, S1'!W57*Main!$B$8</f>
        <v>3.7536407449598177E-3</v>
      </c>
      <c r="X57" s="5">
        <f>'[3]Qc, Winter, S1'!X57*Main!$B$8</f>
        <v>3.964696649086016E-3</v>
      </c>
      <c r="Y57" s="5">
        <f>'[3]Qc, Winter, S1'!Y57*Main!$B$8</f>
        <v>5.2183040638131171E-3</v>
      </c>
    </row>
    <row r="58" spans="1:25" x14ac:dyDescent="0.25">
      <c r="A58">
        <v>40</v>
      </c>
      <c r="B58" s="5">
        <f>'[3]Qc, Winter, S1'!B58*Main!$B$8</f>
        <v>1.2577664201114398E-2</v>
      </c>
      <c r="C58" s="5">
        <f>'[3]Qc, Winter, S1'!C58*Main!$B$8</f>
        <v>1.2381142335753241E-2</v>
      </c>
      <c r="D58" s="5">
        <f>'[3]Qc, Winter, S1'!D58*Main!$B$8</f>
        <v>1.1410189620552284E-2</v>
      </c>
      <c r="E58" s="5">
        <f>'[3]Qc, Winter, S1'!E58*Main!$B$8</f>
        <v>1.0899599034811384E-2</v>
      </c>
      <c r="F58" s="5">
        <f>'[3]Qc, Winter, S1'!F58*Main!$B$8</f>
        <v>1.0795958647247843E-2</v>
      </c>
      <c r="G58" s="5">
        <f>'[3]Qc, Winter, S1'!G58*Main!$B$8</f>
        <v>1.126324242398837E-2</v>
      </c>
      <c r="H58" s="5">
        <f>'[3]Qc, Winter, S1'!H58*Main!$B$8</f>
        <v>1.3432174951749977E-2</v>
      </c>
      <c r="I58" s="5">
        <f>'[3]Qc, Winter, S1'!I58*Main!$B$8</f>
        <v>1.4367019334165529E-2</v>
      </c>
      <c r="J58" s="5">
        <f>'[3]Qc, Winter, S1'!J58*Main!$B$8</f>
        <v>1.9337484469938399E-2</v>
      </c>
      <c r="K58" s="5">
        <f>'[3]Qc, Winter, S1'!K58*Main!$B$8</f>
        <v>2.2993766083942734E-2</v>
      </c>
      <c r="L58" s="5">
        <f>'[3]Qc, Winter, S1'!L58*Main!$B$8</f>
        <v>2.4637659796083806E-2</v>
      </c>
      <c r="M58" s="5">
        <f>'[3]Qc, Winter, S1'!M58*Main!$B$8</f>
        <v>2.521814789769437E-2</v>
      </c>
      <c r="N58" s="5">
        <f>'[3]Qc, Winter, S1'!N58*Main!$B$8</f>
        <v>2.4032011328177075E-2</v>
      </c>
      <c r="O58" s="5">
        <f>'[3]Qc, Winter, S1'!O58*Main!$B$8</f>
        <v>2.2646480894156731E-2</v>
      </c>
      <c r="P58" s="5">
        <f>'[3]Qc, Winter, S1'!P58*Main!$B$8</f>
        <v>2.246706363845092E-2</v>
      </c>
      <c r="Q58" s="5">
        <f>'[3]Qc, Winter, S1'!Q58*Main!$B$8</f>
        <v>2.242912167487994E-2</v>
      </c>
      <c r="R58" s="5">
        <f>'[3]Qc, Winter, S1'!R58*Main!$B$8</f>
        <v>2.2659791203514204E-2</v>
      </c>
      <c r="S58" s="5">
        <f>'[3]Qc, Winter, S1'!S58*Main!$B$8</f>
        <v>2.275674565838022E-2</v>
      </c>
      <c r="T58" s="5">
        <f>'[3]Qc, Winter, S1'!T58*Main!$B$8</f>
        <v>2.2318509517483754E-2</v>
      </c>
      <c r="U58" s="5">
        <f>'[3]Qc, Winter, S1'!U58*Main!$B$8</f>
        <v>2.239623412028614E-2</v>
      </c>
      <c r="V58" s="5">
        <f>'[3]Qc, Winter, S1'!V58*Main!$B$8</f>
        <v>2.1524582265233721E-2</v>
      </c>
      <c r="W58" s="5">
        <f>'[3]Qc, Winter, S1'!W58*Main!$B$8</f>
        <v>2.0601751819714343E-2</v>
      </c>
      <c r="X58" s="5">
        <f>'[3]Qc, Winter, S1'!X58*Main!$B$8</f>
        <v>1.9126316309773683E-2</v>
      </c>
      <c r="Y58" s="5">
        <f>'[3]Qc, Winter, S1'!Y58*Main!$B$8</f>
        <v>1.8344429557062683E-2</v>
      </c>
    </row>
    <row r="59" spans="1:25" x14ac:dyDescent="0.25">
      <c r="A59">
        <v>35</v>
      </c>
      <c r="B59" s="5">
        <f>'[3]Qc, Winter, S1'!B59*Main!$B$8</f>
        <v>1.2320746161744726E-2</v>
      </c>
      <c r="C59" s="5">
        <f>'[3]Qc, Winter, S1'!C59*Main!$B$8</f>
        <v>1.2260962660868256E-2</v>
      </c>
      <c r="D59" s="5">
        <f>'[3]Qc, Winter, S1'!D59*Main!$B$8</f>
        <v>1.1901469626893217E-2</v>
      </c>
      <c r="E59" s="5">
        <f>'[3]Qc, Winter, S1'!E59*Main!$B$8</f>
        <v>1.16177054173238E-2</v>
      </c>
      <c r="F59" s="5">
        <f>'[3]Qc, Winter, S1'!F59*Main!$B$8</f>
        <v>1.0997272413380884E-2</v>
      </c>
      <c r="G59" s="5">
        <f>'[3]Qc, Winter, S1'!G59*Main!$B$8</f>
        <v>1.0849681245962247E-2</v>
      </c>
      <c r="H59" s="5">
        <f>'[3]Qc, Winter, S1'!H59*Main!$B$8</f>
        <v>1.1639505724787976E-2</v>
      </c>
      <c r="I59" s="5">
        <f>'[3]Qc, Winter, S1'!I59*Main!$B$8</f>
        <v>1.318042496327303E-2</v>
      </c>
      <c r="J59" s="5">
        <f>'[3]Qc, Winter, S1'!J59*Main!$B$8</f>
        <v>1.6502843837397602E-2</v>
      </c>
      <c r="K59" s="5">
        <f>'[3]Qc, Winter, S1'!K59*Main!$B$8</f>
        <v>1.9716864723642962E-2</v>
      </c>
      <c r="L59" s="5">
        <f>'[3]Qc, Winter, S1'!L59*Main!$B$8</f>
        <v>2.058986076391384E-2</v>
      </c>
      <c r="M59" s="5">
        <f>'[3]Qc, Winter, S1'!M59*Main!$B$8</f>
        <v>2.1531424917524123E-2</v>
      </c>
      <c r="N59" s="5">
        <f>'[3]Qc, Winter, S1'!N59*Main!$B$8</f>
        <v>2.1560795693693048E-2</v>
      </c>
      <c r="O59" s="5">
        <f>'[3]Qc, Winter, S1'!O59*Main!$B$8</f>
        <v>2.0631199743037315E-2</v>
      </c>
      <c r="P59" s="5">
        <f>'[3]Qc, Winter, S1'!P59*Main!$B$8</f>
        <v>2.0500377687545736E-2</v>
      </c>
      <c r="Q59" s="5">
        <f>'[3]Qc, Winter, S1'!Q59*Main!$B$8</f>
        <v>2.067801617009796E-2</v>
      </c>
      <c r="R59" s="5">
        <f>'[3]Qc, Winter, S1'!R59*Main!$B$8</f>
        <v>2.0635535690270022E-2</v>
      </c>
      <c r="S59" s="5">
        <f>'[3]Qc, Winter, S1'!S59*Main!$B$8</f>
        <v>2.0458038336194206E-2</v>
      </c>
      <c r="T59" s="5">
        <f>'[3]Qc, Winter, S1'!T59*Main!$B$8</f>
        <v>2.0355069983495018E-2</v>
      </c>
      <c r="U59" s="5">
        <f>'[3]Qc, Winter, S1'!U59*Main!$B$8</f>
        <v>2.0665683596977225E-2</v>
      </c>
      <c r="V59" s="5">
        <f>'[3]Qc, Winter, S1'!V59*Main!$B$8</f>
        <v>1.9098012312439946E-2</v>
      </c>
      <c r="W59" s="5">
        <f>'[3]Qc, Winter, S1'!W59*Main!$B$8</f>
        <v>1.7258381141330333E-2</v>
      </c>
      <c r="X59" s="5">
        <f>'[3]Qc, Winter, S1'!X59*Main!$B$8</f>
        <v>1.6336685844579073E-2</v>
      </c>
      <c r="Y59" s="5">
        <f>'[3]Qc, Winter, S1'!Y59*Main!$B$8</f>
        <v>1.5532921521760099E-2</v>
      </c>
    </row>
    <row r="60" spans="1:25" x14ac:dyDescent="0.25">
      <c r="A60">
        <v>15</v>
      </c>
      <c r="B60" s="5">
        <f>'[3]Qc, Winter, S1'!B60*Main!$B$8</f>
        <v>1.1775450905658924E-2</v>
      </c>
      <c r="C60" s="5">
        <f>'[3]Qc, Winter, S1'!C60*Main!$B$8</f>
        <v>9.9500494578189779E-3</v>
      </c>
      <c r="D60" s="5">
        <f>'[3]Qc, Winter, S1'!D60*Main!$B$8</f>
        <v>9.7562956508233031E-3</v>
      </c>
      <c r="E60" s="5">
        <f>'[3]Qc, Winter, S1'!E60*Main!$B$8</f>
        <v>9.8676233827201792E-3</v>
      </c>
      <c r="F60" s="5">
        <f>'[3]Qc, Winter, S1'!F60*Main!$B$8</f>
        <v>9.7413479277681583E-3</v>
      </c>
      <c r="G60" s="5">
        <f>'[3]Qc, Winter, S1'!G60*Main!$B$8</f>
        <v>9.9769786651501009E-3</v>
      </c>
      <c r="H60" s="5">
        <f>'[3]Qc, Winter, S1'!H60*Main!$B$8</f>
        <v>1.0863333520474101E-2</v>
      </c>
      <c r="I60" s="5">
        <f>'[3]Qc, Winter, S1'!I60*Main!$B$8</f>
        <v>1.1212011401174201E-2</v>
      </c>
      <c r="J60" s="5">
        <f>'[3]Qc, Winter, S1'!J60*Main!$B$8</f>
        <v>1.5156076383592116E-2</v>
      </c>
      <c r="K60" s="5">
        <f>'[3]Qc, Winter, S1'!K60*Main!$B$8</f>
        <v>1.8915064650518586E-2</v>
      </c>
      <c r="L60" s="5">
        <f>'[3]Qc, Winter, S1'!L60*Main!$B$8</f>
        <v>2.0625475955460066E-2</v>
      </c>
      <c r="M60" s="5">
        <f>'[3]Qc, Winter, S1'!M60*Main!$B$8</f>
        <v>2.0638794926548906E-2</v>
      </c>
      <c r="N60" s="5">
        <f>'[3]Qc, Winter, S1'!N60*Main!$B$8</f>
        <v>1.9984267384618597E-2</v>
      </c>
      <c r="O60" s="5">
        <f>'[3]Qc, Winter, S1'!O60*Main!$B$8</f>
        <v>1.8305181519891262E-2</v>
      </c>
      <c r="P60" s="5">
        <f>'[3]Qc, Winter, S1'!P60*Main!$B$8</f>
        <v>1.8470415248228032E-2</v>
      </c>
      <c r="Q60" s="5">
        <f>'[3]Qc, Winter, S1'!Q60*Main!$B$8</f>
        <v>1.9107092347687392E-2</v>
      </c>
      <c r="R60" s="5">
        <f>'[3]Qc, Winter, S1'!R60*Main!$B$8</f>
        <v>1.9131455603718272E-2</v>
      </c>
      <c r="S60" s="5">
        <f>'[3]Qc, Winter, S1'!S60*Main!$B$8</f>
        <v>1.8812019843603856E-2</v>
      </c>
      <c r="T60" s="5">
        <f>'[3]Qc, Winter, S1'!T60*Main!$B$8</f>
        <v>1.8933859221708566E-2</v>
      </c>
      <c r="U60" s="5">
        <f>'[3]Qc, Winter, S1'!U60*Main!$B$8</f>
        <v>1.9216719031033488E-2</v>
      </c>
      <c r="V60" s="5">
        <f>'[3]Qc, Winter, S1'!V60*Main!$B$8</f>
        <v>1.787831268877196E-2</v>
      </c>
      <c r="W60" s="5">
        <f>'[3]Qc, Winter, S1'!W60*Main!$B$8</f>
        <v>1.6369084993013507E-2</v>
      </c>
      <c r="X60" s="5">
        <f>'[3]Qc, Winter, S1'!X60*Main!$B$8</f>
        <v>1.4558191945213754E-2</v>
      </c>
      <c r="Y60" s="5">
        <f>'[3]Qc, Winter, S1'!Y60*Main!$B$8</f>
        <v>1.3966190901249308E-2</v>
      </c>
    </row>
    <row r="61" spans="1:25" x14ac:dyDescent="0.25">
      <c r="A61">
        <v>88</v>
      </c>
      <c r="B61" s="5">
        <f>'[3]Qc, Winter, S1'!B61*Main!$B$8</f>
        <v>9.0541632102004735E-2</v>
      </c>
      <c r="C61" s="5">
        <f>'[3]Qc, Winter, S1'!C61*Main!$B$8</f>
        <v>7.3539575960169787E-2</v>
      </c>
      <c r="D61" s="5">
        <f>'[3]Qc, Winter, S1'!D61*Main!$B$8</f>
        <v>6.8675583713607311E-2</v>
      </c>
      <c r="E61" s="5">
        <f>'[3]Qc, Winter, S1'!E61*Main!$B$8</f>
        <v>6.3333329696479659E-2</v>
      </c>
      <c r="F61" s="5">
        <f>'[3]Qc, Winter, S1'!F61*Main!$B$8</f>
        <v>6.1000958613079595E-2</v>
      </c>
      <c r="G61" s="5">
        <f>'[3]Qc, Winter, S1'!G61*Main!$B$8</f>
        <v>5.4227274723498364E-2</v>
      </c>
      <c r="H61" s="5">
        <f>'[3]Qc, Winter, S1'!H61*Main!$B$8</f>
        <v>4.6569265941956386E-2</v>
      </c>
      <c r="I61" s="5">
        <f>'[3]Qc, Winter, S1'!I61*Main!$B$8</f>
        <v>4.8660082472147551E-2</v>
      </c>
      <c r="J61" s="5">
        <f>'[3]Qc, Winter, S1'!J61*Main!$B$8</f>
        <v>5.9840403485492674E-2</v>
      </c>
      <c r="K61" s="5">
        <f>'[3]Qc, Winter, S1'!K61*Main!$B$8</f>
        <v>7.0494217692985126E-2</v>
      </c>
      <c r="L61" s="5">
        <f>'[3]Qc, Winter, S1'!L61*Main!$B$8</f>
        <v>8.6321718346610066E-2</v>
      </c>
      <c r="M61" s="5">
        <f>'[3]Qc, Winter, S1'!M61*Main!$B$8</f>
        <v>9.5674603098182431E-2</v>
      </c>
      <c r="N61" s="5">
        <f>'[3]Qc, Winter, S1'!N61*Main!$B$8</f>
        <v>9.3973948713922326E-2</v>
      </c>
      <c r="O61" s="5">
        <f>'[3]Qc, Winter, S1'!O61*Main!$B$8</f>
        <v>9.1585135248158533E-2</v>
      </c>
      <c r="P61" s="5">
        <f>'[3]Qc, Winter, S1'!P61*Main!$B$8</f>
        <v>8.7380959974147979E-2</v>
      </c>
      <c r="Q61" s="5">
        <f>'[3]Qc, Winter, S1'!Q61*Main!$B$8</f>
        <v>8.9409407418904643E-2</v>
      </c>
      <c r="R61" s="5">
        <f>'[3]Qc, Winter, S1'!R61*Main!$B$8</f>
        <v>8.7734992883648569E-2</v>
      </c>
      <c r="S61" s="5">
        <f>'[3]Qc, Winter, S1'!S61*Main!$B$8</f>
        <v>9.5118581384950898E-2</v>
      </c>
      <c r="T61" s="5">
        <f>'[3]Qc, Winter, S1'!T61*Main!$B$8</f>
        <v>0.10242848730926581</v>
      </c>
      <c r="U61" s="5">
        <f>'[3]Qc, Winter, S1'!U61*Main!$B$8</f>
        <v>0.11220053333691764</v>
      </c>
      <c r="V61" s="5">
        <f>'[3]Qc, Winter, S1'!V61*Main!$B$8</f>
        <v>0.11571559235036355</v>
      </c>
      <c r="W61" s="5">
        <f>'[3]Qc, Winter, S1'!W61*Main!$B$8</f>
        <v>0.10886495278874585</v>
      </c>
      <c r="X61" s="5">
        <f>'[3]Qc, Winter, S1'!X61*Main!$B$8</f>
        <v>9.704586408045858E-2</v>
      </c>
      <c r="Y61" s="5">
        <f>'[3]Qc, Winter, S1'!Y61*Main!$B$8</f>
        <v>8.7963034673965504E-2</v>
      </c>
    </row>
    <row r="62" spans="1:25" x14ac:dyDescent="0.25">
      <c r="A62">
        <v>46</v>
      </c>
      <c r="B62" s="5">
        <f>'[3]Qc, Winter, S1'!B62*Main!$B$8</f>
        <v>2.276071677348774E-3</v>
      </c>
      <c r="C62" s="5">
        <f>'[3]Qc, Winter, S1'!C62*Main!$B$8</f>
        <v>2.0017302766094395E-3</v>
      </c>
      <c r="D62" s="5">
        <f>'[3]Qc, Winter, S1'!D62*Main!$B$8</f>
        <v>1.818036781872479E-3</v>
      </c>
      <c r="E62" s="5">
        <f>'[3]Qc, Winter, S1'!E62*Main!$B$8</f>
        <v>1.8025123029980275E-3</v>
      </c>
      <c r="F62" s="5">
        <f>'[3]Qc, Winter, S1'!F62*Main!$B$8</f>
        <v>1.8204368898894765E-3</v>
      </c>
      <c r="G62" s="5">
        <f>'[3]Qc, Winter, S1'!G62*Main!$B$8</f>
        <v>1.8072493461379169E-3</v>
      </c>
      <c r="H62" s="5">
        <f>'[3]Qc, Winter, S1'!H62*Main!$B$8</f>
        <v>1.7127696056684107E-3</v>
      </c>
      <c r="I62" s="5">
        <f>'[3]Qc, Winter, S1'!I62*Main!$B$8</f>
        <v>1.7075024645688435E-3</v>
      </c>
      <c r="J62" s="5">
        <f>'[3]Qc, Winter, S1'!J62*Main!$B$8</f>
        <v>1.9311857871515169E-3</v>
      </c>
      <c r="K62" s="5">
        <f>'[3]Qc, Winter, S1'!K62*Main!$B$8</f>
        <v>2.1929239067924526E-3</v>
      </c>
      <c r="L62" s="5">
        <f>'[3]Qc, Winter, S1'!L62*Main!$B$8</f>
        <v>2.2303288430186659E-3</v>
      </c>
      <c r="M62" s="5">
        <f>'[3]Qc, Winter, S1'!M62*Main!$B$8</f>
        <v>2.3137825459268796E-3</v>
      </c>
      <c r="N62" s="5">
        <f>'[3]Qc, Winter, S1'!N62*Main!$B$8</f>
        <v>2.5501292042787644E-3</v>
      </c>
      <c r="O62" s="5">
        <f>'[3]Qc, Winter, S1'!O62*Main!$B$8</f>
        <v>2.5604810126704279E-3</v>
      </c>
      <c r="P62" s="5">
        <f>'[3]Qc, Winter, S1'!P62*Main!$B$8</f>
        <v>2.4359525711903124E-3</v>
      </c>
      <c r="Q62" s="5">
        <f>'[3]Qc, Winter, S1'!Q62*Main!$B$8</f>
        <v>2.3652392357156027E-3</v>
      </c>
      <c r="R62" s="5">
        <f>'[3]Qc, Winter, S1'!R62*Main!$B$8</f>
        <v>2.3562716874861831E-3</v>
      </c>
      <c r="S62" s="5">
        <f>'[3]Qc, Winter, S1'!S62*Main!$B$8</f>
        <v>2.4763506553078028E-3</v>
      </c>
      <c r="T62" s="5">
        <f>'[3]Qc, Winter, S1'!T62*Main!$B$8</f>
        <v>2.98081404776924E-3</v>
      </c>
      <c r="U62" s="5">
        <f>'[3]Qc, Winter, S1'!U62*Main!$B$8</f>
        <v>3.263198270297224E-3</v>
      </c>
      <c r="V62" s="5">
        <f>'[3]Qc, Winter, S1'!V62*Main!$B$8</f>
        <v>3.2747164096899295E-3</v>
      </c>
      <c r="W62" s="5">
        <f>'[3]Qc, Winter, S1'!W62*Main!$B$8</f>
        <v>3.2743901511417617E-3</v>
      </c>
      <c r="X62" s="5">
        <f>'[3]Qc, Winter, S1'!X62*Main!$B$8</f>
        <v>3.1135131581929861E-3</v>
      </c>
      <c r="Y62" s="5">
        <f>'[3]Qc, Winter, S1'!Y62*Main!$B$8</f>
        <v>2.7411590699940596E-3</v>
      </c>
    </row>
    <row r="63" spans="1:25" x14ac:dyDescent="0.25">
      <c r="A63">
        <v>44</v>
      </c>
      <c r="B63" s="5">
        <f>'[3]Qc, Winter, S1'!B63*Main!$B$8</f>
        <v>2.2853741458577297E-3</v>
      </c>
      <c r="C63" s="5">
        <f>'[3]Qc, Winter, S1'!C63*Main!$B$8</f>
        <v>2.1074713072641743E-3</v>
      </c>
      <c r="D63" s="5">
        <f>'[3]Qc, Winter, S1'!D63*Main!$B$8</f>
        <v>1.8853153366459304E-3</v>
      </c>
      <c r="E63" s="5">
        <f>'[3]Qc, Winter, S1'!E63*Main!$B$8</f>
        <v>1.6587864620744785E-3</v>
      </c>
      <c r="F63" s="5">
        <f>'[3]Qc, Winter, S1'!F63*Main!$B$8</f>
        <v>1.7066076499737274E-3</v>
      </c>
      <c r="G63" s="5">
        <f>'[3]Qc, Winter, S1'!G63*Main!$B$8</f>
        <v>1.6829324818826653E-3</v>
      </c>
      <c r="H63" s="5">
        <f>'[3]Qc, Winter, S1'!H63*Main!$B$8</f>
        <v>1.6876823443849787E-3</v>
      </c>
      <c r="I63" s="5">
        <f>'[3]Qc, Winter, S1'!I63*Main!$B$8</f>
        <v>1.7855283801330646E-3</v>
      </c>
      <c r="J63" s="5">
        <f>'[3]Qc, Winter, S1'!J63*Main!$B$8</f>
        <v>2.1085671895167621E-3</v>
      </c>
      <c r="K63" s="5">
        <f>'[3]Qc, Winter, S1'!K63*Main!$B$8</f>
        <v>2.2167069423114747E-3</v>
      </c>
      <c r="L63" s="5">
        <f>'[3]Qc, Winter, S1'!L63*Main!$B$8</f>
        <v>2.483653418768432E-3</v>
      </c>
      <c r="M63" s="5">
        <f>'[3]Qc, Winter, S1'!M63*Main!$B$8</f>
        <v>2.8595663236617944E-3</v>
      </c>
      <c r="N63" s="5">
        <f>'[3]Qc, Winter, S1'!N63*Main!$B$8</f>
        <v>2.9523464014575376E-3</v>
      </c>
      <c r="O63" s="5">
        <f>'[3]Qc, Winter, S1'!O63*Main!$B$8</f>
        <v>2.9140402986998731E-3</v>
      </c>
      <c r="P63" s="5">
        <f>'[3]Qc, Winter, S1'!P63*Main!$B$8</f>
        <v>2.6868639885811538E-3</v>
      </c>
      <c r="Q63" s="5">
        <f>'[3]Qc, Winter, S1'!Q63*Main!$B$8</f>
        <v>2.5515630095444284E-3</v>
      </c>
      <c r="R63" s="5">
        <f>'[3]Qc, Winter, S1'!R63*Main!$B$8</f>
        <v>2.4572299410594084E-3</v>
      </c>
      <c r="S63" s="5">
        <f>'[3]Qc, Winter, S1'!S63*Main!$B$8</f>
        <v>2.5490109170143728E-3</v>
      </c>
      <c r="T63" s="5">
        <f>'[3]Qc, Winter, S1'!T63*Main!$B$8</f>
        <v>2.84660952843386E-3</v>
      </c>
      <c r="U63" s="5">
        <f>'[3]Qc, Winter, S1'!U63*Main!$B$8</f>
        <v>3.0184154320628629E-3</v>
      </c>
      <c r="V63" s="5">
        <f>'[3]Qc, Winter, S1'!V63*Main!$B$8</f>
        <v>3.113586494185229E-3</v>
      </c>
      <c r="W63" s="5">
        <f>'[3]Qc, Winter, S1'!W63*Main!$B$8</f>
        <v>3.1217505802130213E-3</v>
      </c>
      <c r="X63" s="5">
        <f>'[3]Qc, Winter, S1'!X63*Main!$B$8</f>
        <v>2.9106014758573111E-3</v>
      </c>
      <c r="Y63" s="5">
        <f>'[3]Qc, Winter, S1'!Y63*Main!$B$8</f>
        <v>2.5357074215522435E-3</v>
      </c>
    </row>
    <row r="64" spans="1:25" x14ac:dyDescent="0.25">
      <c r="A64">
        <v>99</v>
      </c>
      <c r="B64" s="5">
        <f>'[3]Qc, Winter, S1'!B64*Main!$B$8</f>
        <v>3.4487695244538347E-2</v>
      </c>
      <c r="C64" s="5">
        <f>'[3]Qc, Winter, S1'!C64*Main!$B$8</f>
        <v>2.9329671056553923E-2</v>
      </c>
      <c r="D64" s="5">
        <f>'[3]Qc, Winter, S1'!D64*Main!$B$8</f>
        <v>2.6804405063440555E-2</v>
      </c>
      <c r="E64" s="5">
        <f>'[3]Qc, Winter, S1'!E64*Main!$B$8</f>
        <v>2.7102794895148E-2</v>
      </c>
      <c r="F64" s="5">
        <f>'[3]Qc, Winter, S1'!F64*Main!$B$8</f>
        <v>2.1411041403227627E-2</v>
      </c>
      <c r="G64" s="5">
        <f>'[3]Qc, Winter, S1'!G64*Main!$B$8</f>
        <v>2.0985497355048507E-2</v>
      </c>
      <c r="H64" s="5">
        <f>'[3]Qc, Winter, S1'!H64*Main!$B$8</f>
        <v>1.7331668165918638E-2</v>
      </c>
      <c r="I64" s="5">
        <f>'[3]Qc, Winter, S1'!I64*Main!$B$8</f>
        <v>1.9219919714008323E-2</v>
      </c>
      <c r="J64" s="5">
        <f>'[3]Qc, Winter, S1'!J64*Main!$B$8</f>
        <v>2.4217043580114162E-2</v>
      </c>
      <c r="K64" s="5">
        <f>'[3]Qc, Winter, S1'!K64*Main!$B$8</f>
        <v>3.0713873358431277E-2</v>
      </c>
      <c r="L64" s="5">
        <f>'[3]Qc, Winter, S1'!L64*Main!$B$8</f>
        <v>3.5498562834736257E-2</v>
      </c>
      <c r="M64" s="5">
        <f>'[3]Qc, Winter, S1'!M64*Main!$B$8</f>
        <v>3.6618764572739541E-2</v>
      </c>
      <c r="N64" s="5">
        <f>'[3]Qc, Winter, S1'!N64*Main!$B$8</f>
        <v>3.8339355952812106E-2</v>
      </c>
      <c r="O64" s="5">
        <f>'[3]Qc, Winter, S1'!O64*Main!$B$8</f>
        <v>3.8678544387095469E-2</v>
      </c>
      <c r="P64" s="5">
        <f>'[3]Qc, Winter, S1'!P64*Main!$B$8</f>
        <v>3.6837189877913019E-2</v>
      </c>
      <c r="Q64" s="5">
        <f>'[3]Qc, Winter, S1'!Q64*Main!$B$8</f>
        <v>3.5850122184737862E-2</v>
      </c>
      <c r="R64" s="5">
        <f>'[3]Qc, Winter, S1'!R64*Main!$B$8</f>
        <v>3.6637553600421445E-2</v>
      </c>
      <c r="S64" s="5">
        <f>'[3]Qc, Winter, S1'!S64*Main!$B$8</f>
        <v>3.9081343537132371E-2</v>
      </c>
      <c r="T64" s="5">
        <f>'[3]Qc, Winter, S1'!T64*Main!$B$8</f>
        <v>4.5760692394902797E-2</v>
      </c>
      <c r="U64" s="5">
        <f>'[3]Qc, Winter, S1'!U64*Main!$B$8</f>
        <v>5.2422364968747623E-2</v>
      </c>
      <c r="V64" s="5">
        <f>'[3]Qc, Winter, S1'!V64*Main!$B$8</f>
        <v>5.0352954464008795E-2</v>
      </c>
      <c r="W64" s="5">
        <f>'[3]Qc, Winter, S1'!W64*Main!$B$8</f>
        <v>5.0010927753591006E-2</v>
      </c>
      <c r="X64" s="5">
        <f>'[3]Qc, Winter, S1'!X64*Main!$B$8</f>
        <v>4.4316264150910722E-2</v>
      </c>
      <c r="Y64" s="5">
        <f>'[3]Qc, Winter, S1'!Y64*Main!$B$8</f>
        <v>3.6207327020265176E-2</v>
      </c>
    </row>
    <row r="65" spans="1:25" x14ac:dyDescent="0.25">
      <c r="A65">
        <v>47</v>
      </c>
      <c r="B65" s="5">
        <f>'[3]Qc, Winter, S1'!B65*Main!$B$8</f>
        <v>2.7719645868956418E-2</v>
      </c>
      <c r="C65" s="5">
        <f>'[3]Qc, Winter, S1'!C65*Main!$B$8</f>
        <v>2.3741531851513228E-2</v>
      </c>
      <c r="D65" s="5">
        <f>'[3]Qc, Winter, S1'!D65*Main!$B$8</f>
        <v>2.0853082118434105E-2</v>
      </c>
      <c r="E65" s="5">
        <f>'[3]Qc, Winter, S1'!E65*Main!$B$8</f>
        <v>1.8275854052379168E-2</v>
      </c>
      <c r="F65" s="5">
        <f>'[3]Qc, Winter, S1'!F65*Main!$B$8</f>
        <v>1.8153449698409815E-2</v>
      </c>
      <c r="G65" s="5">
        <f>'[3]Qc, Winter, S1'!G65*Main!$B$8</f>
        <v>1.731535593144877E-2</v>
      </c>
      <c r="H65" s="5">
        <f>'[3]Qc, Winter, S1'!H65*Main!$B$8</f>
        <v>1.7299682701774306E-2</v>
      </c>
      <c r="I65" s="5">
        <f>'[3]Qc, Winter, S1'!I65*Main!$B$8</f>
        <v>1.9199769755093996E-2</v>
      </c>
      <c r="J65" s="5">
        <f>'[3]Qc, Winter, S1'!J65*Main!$B$8</f>
        <v>2.3776083266957806E-2</v>
      </c>
      <c r="K65" s="5">
        <f>'[3]Qc, Winter, S1'!K65*Main!$B$8</f>
        <v>3.2940568662886242E-2</v>
      </c>
      <c r="L65" s="5">
        <f>'[3]Qc, Winter, S1'!L65*Main!$B$8</f>
        <v>3.5266991215652521E-2</v>
      </c>
      <c r="M65" s="5">
        <f>'[3]Qc, Winter, S1'!M65*Main!$B$8</f>
        <v>3.8998569722391616E-2</v>
      </c>
      <c r="N65" s="5">
        <f>'[3]Qc, Winter, S1'!N65*Main!$B$8</f>
        <v>4.2053436145332773E-2</v>
      </c>
      <c r="O65" s="5">
        <f>'[3]Qc, Winter, S1'!O65*Main!$B$8</f>
        <v>3.9403796236026883E-2</v>
      </c>
      <c r="P65" s="5">
        <f>'[3]Qc, Winter, S1'!P65*Main!$B$8</f>
        <v>3.6036666197522924E-2</v>
      </c>
      <c r="Q65" s="5">
        <f>'[3]Qc, Winter, S1'!Q65*Main!$B$8</f>
        <v>3.6210322015992474E-2</v>
      </c>
      <c r="R65" s="5">
        <f>'[3]Qc, Winter, S1'!R65*Main!$B$8</f>
        <v>3.5940782101674403E-2</v>
      </c>
      <c r="S65" s="5">
        <f>'[3]Qc, Winter, S1'!S65*Main!$B$8</f>
        <v>3.9665656312845465E-2</v>
      </c>
      <c r="T65" s="5">
        <f>'[3]Qc, Winter, S1'!T65*Main!$B$8</f>
        <v>4.5156024088517578E-2</v>
      </c>
      <c r="U65" s="5">
        <f>'[3]Qc, Winter, S1'!U65*Main!$B$8</f>
        <v>4.915326205392221E-2</v>
      </c>
      <c r="V65" s="5">
        <f>'[3]Qc, Winter, S1'!V65*Main!$B$8</f>
        <v>5.081083922280806E-2</v>
      </c>
      <c r="W65" s="5">
        <f>'[3]Qc, Winter, S1'!W65*Main!$B$8</f>
        <v>4.7373432284600552E-2</v>
      </c>
      <c r="X65" s="5">
        <f>'[3]Qc, Winter, S1'!X65*Main!$B$8</f>
        <v>3.9811493306427602E-2</v>
      </c>
      <c r="Y65" s="5">
        <f>'[3]Qc, Winter, S1'!Y65*Main!$B$8</f>
        <v>3.529008177462116E-2</v>
      </c>
    </row>
    <row r="66" spans="1:25" x14ac:dyDescent="0.25">
      <c r="A66">
        <v>91</v>
      </c>
      <c r="B66" s="5">
        <f>'[3]Qc, Winter, S1'!B66*Main!$B$8</f>
        <v>3.4057003818132037E-3</v>
      </c>
      <c r="C66" s="5">
        <f>'[3]Qc, Winter, S1'!C66*Main!$B$8</f>
        <v>2.9547573655111822E-3</v>
      </c>
      <c r="D66" s="5">
        <f>'[3]Qc, Winter, S1'!D66*Main!$B$8</f>
        <v>2.6223806322647992E-3</v>
      </c>
      <c r="E66" s="5">
        <f>'[3]Qc, Winter, S1'!E66*Main!$B$8</f>
        <v>2.590606283386324E-3</v>
      </c>
      <c r="F66" s="5">
        <f>'[3]Qc, Winter, S1'!F66*Main!$B$8</f>
        <v>2.5711131146891365E-3</v>
      </c>
      <c r="G66" s="5">
        <f>'[3]Qc, Winter, S1'!G66*Main!$B$8</f>
        <v>2.4060930423927636E-3</v>
      </c>
      <c r="H66" s="5">
        <f>'[3]Qc, Winter, S1'!H66*Main!$B$8</f>
        <v>2.7452020197270516E-3</v>
      </c>
      <c r="I66" s="5">
        <f>'[3]Qc, Winter, S1'!I66*Main!$B$8</f>
        <v>2.9651546768649619E-3</v>
      </c>
      <c r="J66" s="5">
        <f>'[3]Qc, Winter, S1'!J66*Main!$B$8</f>
        <v>3.5452884559177265E-3</v>
      </c>
      <c r="K66" s="5">
        <f>'[3]Qc, Winter, S1'!K66*Main!$B$8</f>
        <v>4.7791083185709047E-3</v>
      </c>
      <c r="L66" s="5">
        <f>'[3]Qc, Winter, S1'!L66*Main!$B$8</f>
        <v>5.2892506885859857E-3</v>
      </c>
      <c r="M66" s="5">
        <f>'[3]Qc, Winter, S1'!M66*Main!$B$8</f>
        <v>5.6292545960051404E-3</v>
      </c>
      <c r="N66" s="5">
        <f>'[3]Qc, Winter, S1'!N66*Main!$B$8</f>
        <v>5.1473762638697546E-3</v>
      </c>
      <c r="O66" s="5">
        <f>'[3]Qc, Winter, S1'!O66*Main!$B$8</f>
        <v>4.7239016765489054E-3</v>
      </c>
      <c r="P66" s="5">
        <f>'[3]Qc, Winter, S1'!P66*Main!$B$8</f>
        <v>5.2318877374125418E-3</v>
      </c>
      <c r="Q66" s="5">
        <f>'[3]Qc, Winter, S1'!Q66*Main!$B$8</f>
        <v>5.0557140113793976E-3</v>
      </c>
      <c r="R66" s="5">
        <f>'[3]Qc, Winter, S1'!R66*Main!$B$8</f>
        <v>4.9013921012396287E-3</v>
      </c>
      <c r="S66" s="5">
        <f>'[3]Qc, Winter, S1'!S66*Main!$B$8</f>
        <v>4.766378807174048E-3</v>
      </c>
      <c r="T66" s="5">
        <f>'[3]Qc, Winter, S1'!T66*Main!$B$8</f>
        <v>4.4113262386568826E-3</v>
      </c>
      <c r="U66" s="5">
        <f>'[3]Qc, Winter, S1'!U66*Main!$B$8</f>
        <v>4.3805676221434116E-3</v>
      </c>
      <c r="V66" s="5">
        <f>'[3]Qc, Winter, S1'!V66*Main!$B$8</f>
        <v>3.6829942780512641E-3</v>
      </c>
      <c r="W66" s="5">
        <f>'[3]Qc, Winter, S1'!W66*Main!$B$8</f>
        <v>3.2122277923625833E-3</v>
      </c>
      <c r="X66" s="5">
        <f>'[3]Qc, Winter, S1'!X66*Main!$B$8</f>
        <v>3.2082278048171727E-3</v>
      </c>
      <c r="Y66" s="5">
        <f>'[3]Qc, Winter, S1'!Y66*Main!$B$8</f>
        <v>3.0576523822181314E-3</v>
      </c>
    </row>
    <row r="67" spans="1:25" x14ac:dyDescent="0.25">
      <c r="A67">
        <v>98</v>
      </c>
      <c r="B67" s="5">
        <f>'[3]Qc, Winter, S1'!B67*Main!$B$8</f>
        <v>3.3082425071201227E-3</v>
      </c>
      <c r="C67" s="5">
        <f>'[3]Qc, Winter, S1'!C67*Main!$B$8</f>
        <v>2.9605681168713596E-3</v>
      </c>
      <c r="D67" s="5">
        <f>'[3]Qc, Winter, S1'!D67*Main!$B$8</f>
        <v>2.9363185027560198E-3</v>
      </c>
      <c r="E67" s="5">
        <f>'[3]Qc, Winter, S1'!E67*Main!$B$8</f>
        <v>2.8487430861042482E-3</v>
      </c>
      <c r="F67" s="5">
        <f>'[3]Qc, Winter, S1'!F67*Main!$B$8</f>
        <v>2.5144295897241414E-3</v>
      </c>
      <c r="G67" s="5">
        <f>'[3]Qc, Winter, S1'!G67*Main!$B$8</f>
        <v>2.5622794190817782E-3</v>
      </c>
      <c r="H67" s="5">
        <f>'[3]Qc, Winter, S1'!H67*Main!$B$8</f>
        <v>2.7112668575968195E-3</v>
      </c>
      <c r="I67" s="5">
        <f>'[3]Qc, Winter, S1'!I67*Main!$B$8</f>
        <v>3.2611163365457844E-3</v>
      </c>
      <c r="J67" s="5">
        <f>'[3]Qc, Winter, S1'!J67*Main!$B$8</f>
        <v>4.1475141540573664E-3</v>
      </c>
      <c r="K67" s="5">
        <f>'[3]Qc, Winter, S1'!K67*Main!$B$8</f>
        <v>5.3094521559295133E-3</v>
      </c>
      <c r="L67" s="5">
        <f>'[3]Qc, Winter, S1'!L67*Main!$B$8</f>
        <v>5.5798371087597779E-3</v>
      </c>
      <c r="M67" s="5">
        <f>'[3]Qc, Winter, S1'!M67*Main!$B$8</f>
        <v>5.7093169423586849E-3</v>
      </c>
      <c r="N67" s="5">
        <f>'[3]Qc, Winter, S1'!N67*Main!$B$8</f>
        <v>5.6121464061674956E-3</v>
      </c>
      <c r="O67" s="5">
        <f>'[3]Qc, Winter, S1'!O67*Main!$B$8</f>
        <v>5.3182743025617157E-3</v>
      </c>
      <c r="P67" s="5">
        <f>'[3]Qc, Winter, S1'!P67*Main!$B$8</f>
        <v>5.2337970139853911E-3</v>
      </c>
      <c r="Q67" s="5">
        <f>'[3]Qc, Winter, S1'!Q67*Main!$B$8</f>
        <v>5.2577549009882821E-3</v>
      </c>
      <c r="R67" s="5">
        <f>'[3]Qc, Winter, S1'!R67*Main!$B$8</f>
        <v>4.9453755646944146E-3</v>
      </c>
      <c r="S67" s="5">
        <f>'[3]Qc, Winter, S1'!S67*Main!$B$8</f>
        <v>4.8146125244658815E-3</v>
      </c>
      <c r="T67" s="5">
        <f>'[3]Qc, Winter, S1'!T67*Main!$B$8</f>
        <v>4.8613426806821082E-3</v>
      </c>
      <c r="U67" s="5">
        <f>'[3]Qc, Winter, S1'!U67*Main!$B$8</f>
        <v>4.0085613890761939E-3</v>
      </c>
      <c r="V67" s="5">
        <f>'[3]Qc, Winter, S1'!V67*Main!$B$8</f>
        <v>3.6987436154720097E-3</v>
      </c>
      <c r="W67" s="5">
        <f>'[3]Qc, Winter, S1'!W67*Main!$B$8</f>
        <v>3.6798103410904033E-3</v>
      </c>
      <c r="X67" s="5">
        <f>'[3]Qc, Winter, S1'!X67*Main!$B$8</f>
        <v>3.3404264981473949E-3</v>
      </c>
      <c r="Y67" s="5">
        <f>'[3]Qc, Winter, S1'!Y67*Main!$B$8</f>
        <v>3.3131544017438804E-3</v>
      </c>
    </row>
    <row r="68" spans="1:25" x14ac:dyDescent="0.25">
      <c r="A68">
        <v>18</v>
      </c>
      <c r="B68" s="5">
        <f>'[3]Qc, Winter, S1'!B68*Main!$B$8</f>
        <v>1.7068710589990942E-2</v>
      </c>
      <c r="C68" s="5">
        <f>'[3]Qc, Winter, S1'!C68*Main!$B$8</f>
        <v>1.3875513776339788E-2</v>
      </c>
      <c r="D68" s="5">
        <f>'[3]Qc, Winter, S1'!D68*Main!$B$8</f>
        <v>1.4827557239027461E-2</v>
      </c>
      <c r="E68" s="5">
        <f>'[3]Qc, Winter, S1'!E68*Main!$B$8</f>
        <v>1.1569027872916707E-2</v>
      </c>
      <c r="F68" s="5">
        <f>'[3]Qc, Winter, S1'!F68*Main!$B$8</f>
        <v>1.0896761798084718E-2</v>
      </c>
      <c r="G68" s="5">
        <f>'[3]Qc, Winter, S1'!G68*Main!$B$8</f>
        <v>1.1808312475058622E-2</v>
      </c>
      <c r="H68" s="5">
        <f>'[3]Qc, Winter, S1'!H68*Main!$B$8</f>
        <v>1.4077652023809242E-2</v>
      </c>
      <c r="I68" s="5">
        <f>'[3]Qc, Winter, S1'!I68*Main!$B$8</f>
        <v>2.181195194935721E-2</v>
      </c>
      <c r="J68" s="5">
        <f>'[3]Qc, Winter, S1'!J68*Main!$B$8</f>
        <v>3.0965521253967843E-2</v>
      </c>
      <c r="K68" s="5">
        <f>'[3]Qc, Winter, S1'!K68*Main!$B$8</f>
        <v>3.5380820109099008E-2</v>
      </c>
      <c r="L68" s="5">
        <f>'[3]Qc, Winter, S1'!L68*Main!$B$8</f>
        <v>3.9170018300729283E-2</v>
      </c>
      <c r="M68" s="5">
        <f>'[3]Qc, Winter, S1'!M68*Main!$B$8</f>
        <v>3.8668712051606345E-2</v>
      </c>
      <c r="N68" s="5">
        <f>'[3]Qc, Winter, S1'!N68*Main!$B$8</f>
        <v>3.3116677483679011E-2</v>
      </c>
      <c r="O68" s="5">
        <f>'[3]Qc, Winter, S1'!O68*Main!$B$8</f>
        <v>3.208370538601131E-2</v>
      </c>
      <c r="P68" s="5">
        <f>'[3]Qc, Winter, S1'!P68*Main!$B$8</f>
        <v>3.1861974071209567E-2</v>
      </c>
      <c r="Q68" s="5">
        <f>'[3]Qc, Winter, S1'!Q68*Main!$B$8</f>
        <v>3.2310374465141158E-2</v>
      </c>
      <c r="R68" s="5">
        <f>'[3]Qc, Winter, S1'!R68*Main!$B$8</f>
        <v>3.1951099822286326E-2</v>
      </c>
      <c r="S68" s="5">
        <f>'[3]Qc, Winter, S1'!S68*Main!$B$8</f>
        <v>3.202815989705822E-2</v>
      </c>
      <c r="T68" s="5">
        <f>'[3]Qc, Winter, S1'!T68*Main!$B$8</f>
        <v>3.1710364668864774E-2</v>
      </c>
      <c r="U68" s="5">
        <f>'[3]Qc, Winter, S1'!U68*Main!$B$8</f>
        <v>3.1603623612451247E-2</v>
      </c>
      <c r="V68" s="5">
        <f>'[3]Qc, Winter, S1'!V68*Main!$B$8</f>
        <v>3.0704244631374153E-2</v>
      </c>
      <c r="W68" s="5">
        <f>'[3]Qc, Winter, S1'!W68*Main!$B$8</f>
        <v>2.9032324559262097E-2</v>
      </c>
      <c r="X68" s="5">
        <f>'[3]Qc, Winter, S1'!X68*Main!$B$8</f>
        <v>2.6426486909990787E-2</v>
      </c>
      <c r="Y68" s="5">
        <f>'[3]Qc, Winter, S1'!Y68*Main!$B$8</f>
        <v>2.3696762249319551E-2</v>
      </c>
    </row>
    <row r="69" spans="1:25" x14ac:dyDescent="0.25">
      <c r="A69">
        <v>57</v>
      </c>
      <c r="B69" s="5">
        <f>'[3]Qc, Winter, S1'!B69*Main!$B$8</f>
        <v>1.8694095568077163E-2</v>
      </c>
      <c r="C69" s="5">
        <f>'[3]Qc, Winter, S1'!C69*Main!$B$8</f>
        <v>1.701250958120798E-2</v>
      </c>
      <c r="D69" s="5">
        <f>'[3]Qc, Winter, S1'!D69*Main!$B$8</f>
        <v>1.3644439109657036E-2</v>
      </c>
      <c r="E69" s="5">
        <f>'[3]Qc, Winter, S1'!E69*Main!$B$8</f>
        <v>1.186333444896787E-2</v>
      </c>
      <c r="F69" s="5">
        <f>'[3]Qc, Winter, S1'!F69*Main!$B$8</f>
        <v>1.1282205148256622E-2</v>
      </c>
      <c r="G69" s="5">
        <f>'[3]Qc, Winter, S1'!G69*Main!$B$8</f>
        <v>1.4140966161880765E-2</v>
      </c>
      <c r="H69" s="5">
        <f>'[3]Qc, Winter, S1'!H69*Main!$B$8</f>
        <v>1.6796337827556764E-2</v>
      </c>
      <c r="I69" s="5">
        <f>'[3]Qc, Winter, S1'!I69*Main!$B$8</f>
        <v>2.4910787515023961E-2</v>
      </c>
      <c r="J69" s="5">
        <f>'[3]Qc, Winter, S1'!J69*Main!$B$8</f>
        <v>3.3460497980918082E-2</v>
      </c>
      <c r="K69" s="5">
        <f>'[3]Qc, Winter, S1'!K69*Main!$B$8</f>
        <v>3.8182192879294113E-2</v>
      </c>
      <c r="L69" s="5">
        <f>'[3]Qc, Winter, S1'!L69*Main!$B$8</f>
        <v>3.9193531783168145E-2</v>
      </c>
      <c r="M69" s="5">
        <f>'[3]Qc, Winter, S1'!M69*Main!$B$8</f>
        <v>3.9420654506042138E-2</v>
      </c>
      <c r="N69" s="5">
        <f>'[3]Qc, Winter, S1'!N69*Main!$B$8</f>
        <v>3.8100085902378893E-2</v>
      </c>
      <c r="O69" s="5">
        <f>'[3]Qc, Winter, S1'!O69*Main!$B$8</f>
        <v>3.5575317901074259E-2</v>
      </c>
      <c r="P69" s="5">
        <f>'[3]Qc, Winter, S1'!P69*Main!$B$8</f>
        <v>3.6592872925336459E-2</v>
      </c>
      <c r="Q69" s="5">
        <f>'[3]Qc, Winter, S1'!Q69*Main!$B$8</f>
        <v>3.5601423435497229E-2</v>
      </c>
      <c r="R69" s="5">
        <f>'[3]Qc, Winter, S1'!R69*Main!$B$8</f>
        <v>3.3836225640249948E-2</v>
      </c>
      <c r="S69" s="5">
        <f>'[3]Qc, Winter, S1'!S69*Main!$B$8</f>
        <v>3.2588345708772143E-2</v>
      </c>
      <c r="T69" s="5">
        <f>'[3]Qc, Winter, S1'!T69*Main!$B$8</f>
        <v>3.2343027806518786E-2</v>
      </c>
      <c r="U69" s="5">
        <f>'[3]Qc, Winter, S1'!U69*Main!$B$8</f>
        <v>2.8941812700187062E-2</v>
      </c>
      <c r="V69" s="5">
        <f>'[3]Qc, Winter, S1'!V69*Main!$B$8</f>
        <v>2.5082622868539611E-2</v>
      </c>
      <c r="W69" s="5">
        <f>'[3]Qc, Winter, S1'!W69*Main!$B$8</f>
        <v>2.3112324051736251E-2</v>
      </c>
      <c r="X69" s="5">
        <f>'[3]Qc, Winter, S1'!X69*Main!$B$8</f>
        <v>2.1438598412848248E-2</v>
      </c>
      <c r="Y69" s="5">
        <f>'[3]Qc, Winter, S1'!Y69*Main!$B$8</f>
        <v>1.7802813688971953E-2</v>
      </c>
    </row>
    <row r="70" spans="1:25" x14ac:dyDescent="0.25">
      <c r="A70">
        <v>90</v>
      </c>
      <c r="B70" s="5">
        <f>'[3]Qc, Winter, S1'!B70*Main!$B$8</f>
        <v>1.321673055255411E-2</v>
      </c>
      <c r="C70" s="5">
        <f>'[3]Qc, Winter, S1'!C70*Main!$B$8</f>
        <v>1.2615683889288186E-2</v>
      </c>
      <c r="D70" s="5">
        <f>'[3]Qc, Winter, S1'!D70*Main!$B$8</f>
        <v>1.3456537514842349E-2</v>
      </c>
      <c r="E70" s="5">
        <f>'[3]Qc, Winter, S1'!E70*Main!$B$8</f>
        <v>1.287370208403125E-2</v>
      </c>
      <c r="F70" s="5">
        <f>'[3]Qc, Winter, S1'!F70*Main!$B$8</f>
        <v>1.1974455916168456E-2</v>
      </c>
      <c r="G70" s="5">
        <f>'[3]Qc, Winter, S1'!G70*Main!$B$8</f>
        <v>1.1584609288238677E-2</v>
      </c>
      <c r="H70" s="5">
        <f>'[3]Qc, Winter, S1'!H70*Main!$B$8</f>
        <v>1.1261199525772958E-2</v>
      </c>
      <c r="I70" s="5">
        <f>'[3]Qc, Winter, S1'!I70*Main!$B$8</f>
        <v>1.2607060154049169E-2</v>
      </c>
      <c r="J70" s="5">
        <f>'[3]Qc, Winter, S1'!J70*Main!$B$8</f>
        <v>1.4130740121828553E-2</v>
      </c>
      <c r="K70" s="5">
        <f>'[3]Qc, Winter, S1'!K70*Main!$B$8</f>
        <v>1.4699209551463133E-2</v>
      </c>
      <c r="L70" s="5">
        <f>'[3]Qc, Winter, S1'!L70*Main!$B$8</f>
        <v>1.4729380325141147E-2</v>
      </c>
      <c r="M70" s="5">
        <f>'[3]Qc, Winter, S1'!M70*Main!$B$8</f>
        <v>1.5233147891849413E-2</v>
      </c>
      <c r="N70" s="5">
        <f>'[3]Qc, Winter, S1'!N70*Main!$B$8</f>
        <v>1.5855215884205215E-2</v>
      </c>
      <c r="O70" s="5">
        <f>'[3]Qc, Winter, S1'!O70*Main!$B$8</f>
        <v>1.3523294171428482E-2</v>
      </c>
      <c r="P70" s="5">
        <f>'[3]Qc, Winter, S1'!P70*Main!$B$8</f>
        <v>1.3070415777869757E-2</v>
      </c>
      <c r="Q70" s="5">
        <f>'[3]Qc, Winter, S1'!Q70*Main!$B$8</f>
        <v>1.2986097865150592E-2</v>
      </c>
      <c r="R70" s="5">
        <f>'[3]Qc, Winter, S1'!R70*Main!$B$8</f>
        <v>1.2935532987223443E-2</v>
      </c>
      <c r="S70" s="5">
        <f>'[3]Qc, Winter, S1'!S70*Main!$B$8</f>
        <v>1.3875525556294448E-2</v>
      </c>
      <c r="T70" s="5">
        <f>'[3]Qc, Winter, S1'!T70*Main!$B$8</f>
        <v>1.6520112327010419E-2</v>
      </c>
      <c r="U70" s="5">
        <f>'[3]Qc, Winter, S1'!U70*Main!$B$8</f>
        <v>2.1632712316889301E-2</v>
      </c>
      <c r="V70" s="5">
        <f>'[3]Qc, Winter, S1'!V70*Main!$B$8</f>
        <v>2.4378164602907992E-2</v>
      </c>
      <c r="W70" s="5">
        <f>'[3]Qc, Winter, S1'!W70*Main!$B$8</f>
        <v>2.385880880698241E-2</v>
      </c>
      <c r="X70" s="5">
        <f>'[3]Qc, Winter, S1'!X70*Main!$B$8</f>
        <v>1.990522989432043E-2</v>
      </c>
      <c r="Y70" s="5">
        <f>'[3]Qc, Winter, S1'!Y70*Main!$B$8</f>
        <v>1.5379277420972257E-2</v>
      </c>
    </row>
    <row r="71" spans="1:25" x14ac:dyDescent="0.25">
      <c r="A71">
        <v>89</v>
      </c>
      <c r="B71" s="5">
        <f>'[3]Qc, Winter, S1'!B71*Main!$B$8</f>
        <v>1.2874762741909615E-2</v>
      </c>
      <c r="C71" s="5">
        <f>'[3]Qc, Winter, S1'!C71*Main!$B$8</f>
        <v>1.145376829242784E-2</v>
      </c>
      <c r="D71" s="5">
        <f>'[3]Qc, Winter, S1'!D71*Main!$B$8</f>
        <v>1.1319502448034377E-2</v>
      </c>
      <c r="E71" s="5">
        <f>'[3]Qc, Winter, S1'!E71*Main!$B$8</f>
        <v>1.0050106544860752E-2</v>
      </c>
      <c r="F71" s="5">
        <f>'[3]Qc, Winter, S1'!F71*Main!$B$8</f>
        <v>9.9185223724986005E-3</v>
      </c>
      <c r="G71" s="5">
        <f>'[3]Qc, Winter, S1'!G71*Main!$B$8</f>
        <v>1.0400967297355158E-2</v>
      </c>
      <c r="H71" s="5">
        <f>'[3]Qc, Winter, S1'!H71*Main!$B$8</f>
        <v>9.899624784450228E-3</v>
      </c>
      <c r="I71" s="5">
        <f>'[3]Qc, Winter, S1'!I71*Main!$B$8</f>
        <v>1.0661601219481393E-2</v>
      </c>
      <c r="J71" s="5">
        <f>'[3]Qc, Winter, S1'!J71*Main!$B$8</f>
        <v>1.1471180335801849E-2</v>
      </c>
      <c r="K71" s="5">
        <f>'[3]Qc, Winter, S1'!K71*Main!$B$8</f>
        <v>1.2905642738151979E-2</v>
      </c>
      <c r="L71" s="5">
        <f>'[3]Qc, Winter, S1'!L71*Main!$B$8</f>
        <v>1.3266218373058174E-2</v>
      </c>
      <c r="M71" s="5">
        <f>'[3]Qc, Winter, S1'!M71*Main!$B$8</f>
        <v>1.2868506777557158E-2</v>
      </c>
      <c r="N71" s="5">
        <f>'[3]Qc, Winter, S1'!N71*Main!$B$8</f>
        <v>1.4190031751853115E-2</v>
      </c>
      <c r="O71" s="5">
        <f>'[3]Qc, Winter, S1'!O71*Main!$B$8</f>
        <v>1.4864033868630607E-2</v>
      </c>
      <c r="P71" s="5">
        <f>'[3]Qc, Winter, S1'!P71*Main!$B$8</f>
        <v>1.3811511550328448E-2</v>
      </c>
      <c r="Q71" s="5">
        <f>'[3]Qc, Winter, S1'!Q71*Main!$B$8</f>
        <v>1.295485696343459E-2</v>
      </c>
      <c r="R71" s="5">
        <f>'[3]Qc, Winter, S1'!R71*Main!$B$8</f>
        <v>1.2974442639422781E-2</v>
      </c>
      <c r="S71" s="5">
        <f>'[3]Qc, Winter, S1'!S71*Main!$B$8</f>
        <v>1.532821270340034E-2</v>
      </c>
      <c r="T71" s="5">
        <f>'[3]Qc, Winter, S1'!T71*Main!$B$8</f>
        <v>2.0262038599999869E-2</v>
      </c>
      <c r="U71" s="5">
        <f>'[3]Qc, Winter, S1'!U71*Main!$B$8</f>
        <v>2.4528524290651114E-2</v>
      </c>
      <c r="V71" s="5">
        <f>'[3]Qc, Winter, S1'!V71*Main!$B$8</f>
        <v>2.5973357557201912E-2</v>
      </c>
      <c r="W71" s="5">
        <f>'[3]Qc, Winter, S1'!W71*Main!$B$8</f>
        <v>2.4535075331318813E-2</v>
      </c>
      <c r="X71" s="5">
        <f>'[3]Qc, Winter, S1'!X71*Main!$B$8</f>
        <v>2.0777195073068841E-2</v>
      </c>
      <c r="Y71" s="5">
        <f>'[3]Qc, Winter, S1'!Y71*Main!$B$8</f>
        <v>1.6538213382242258E-2</v>
      </c>
    </row>
    <row r="72" spans="1:25" x14ac:dyDescent="0.25">
      <c r="A72">
        <v>19</v>
      </c>
      <c r="B72" s="5">
        <f>'[3]Qc, Winter, S1'!B72*Main!$B$8</f>
        <v>1.1133664424100629E-2</v>
      </c>
      <c r="C72" s="5">
        <f>'[3]Qc, Winter, S1'!C72*Main!$B$8</f>
        <v>1.1038713947403751E-2</v>
      </c>
      <c r="D72" s="5">
        <f>'[3]Qc, Winter, S1'!D72*Main!$B$8</f>
        <v>9.8385834846894792E-3</v>
      </c>
      <c r="E72" s="5">
        <f>'[3]Qc, Winter, S1'!E72*Main!$B$8</f>
        <v>9.5466956105053138E-3</v>
      </c>
      <c r="F72" s="5">
        <f>'[3]Qc, Winter, S1'!F72*Main!$B$8</f>
        <v>9.4746078314972455E-3</v>
      </c>
      <c r="G72" s="5">
        <f>'[3]Qc, Winter, S1'!G72*Main!$B$8</f>
        <v>9.3753642542654878E-3</v>
      </c>
      <c r="H72" s="5">
        <f>'[3]Qc, Winter, S1'!H72*Main!$B$8</f>
        <v>9.6114293486030591E-3</v>
      </c>
      <c r="I72" s="5">
        <f>'[3]Qc, Winter, S1'!I72*Main!$B$8</f>
        <v>1.0651832518845375E-2</v>
      </c>
      <c r="J72" s="5">
        <f>'[3]Qc, Winter, S1'!J72*Main!$B$8</f>
        <v>1.2760125997650931E-2</v>
      </c>
      <c r="K72" s="5">
        <f>'[3]Qc, Winter, S1'!K72*Main!$B$8</f>
        <v>1.6977026971896545E-2</v>
      </c>
      <c r="L72" s="5">
        <f>'[3]Qc, Winter, S1'!L72*Main!$B$8</f>
        <v>2.0169590901709129E-2</v>
      </c>
      <c r="M72" s="5">
        <f>'[3]Qc, Winter, S1'!M72*Main!$B$8</f>
        <v>2.1444205786755925E-2</v>
      </c>
      <c r="N72" s="5">
        <f>'[3]Qc, Winter, S1'!N72*Main!$B$8</f>
        <v>2.0992555049256321E-2</v>
      </c>
      <c r="O72" s="5">
        <f>'[3]Qc, Winter, S1'!O72*Main!$B$8</f>
        <v>1.9287599480178712E-2</v>
      </c>
      <c r="P72" s="5">
        <f>'[3]Qc, Winter, S1'!P72*Main!$B$8</f>
        <v>1.8547598319585339E-2</v>
      </c>
      <c r="Q72" s="5">
        <f>'[3]Qc, Winter, S1'!Q72*Main!$B$8</f>
        <v>1.7588544051528991E-2</v>
      </c>
      <c r="R72" s="5">
        <f>'[3]Qc, Winter, S1'!R72*Main!$B$8</f>
        <v>1.6988972307880285E-2</v>
      </c>
      <c r="S72" s="5">
        <f>'[3]Qc, Winter, S1'!S72*Main!$B$8</f>
        <v>1.6897226094340544E-2</v>
      </c>
      <c r="T72" s="5">
        <f>'[3]Qc, Winter, S1'!T72*Main!$B$8</f>
        <v>1.4738767101168743E-2</v>
      </c>
      <c r="U72" s="5">
        <f>'[3]Qc, Winter, S1'!U72*Main!$B$8</f>
        <v>1.2952581815328783E-2</v>
      </c>
      <c r="V72" s="5">
        <f>'[3]Qc, Winter, S1'!V72*Main!$B$8</f>
        <v>1.3099134152432105E-2</v>
      </c>
      <c r="W72" s="5">
        <f>'[3]Qc, Winter, S1'!W72*Main!$B$8</f>
        <v>1.2668737802341035E-2</v>
      </c>
      <c r="X72" s="5">
        <f>'[3]Qc, Winter, S1'!X72*Main!$B$8</f>
        <v>1.1337411674788869E-2</v>
      </c>
      <c r="Y72" s="5">
        <f>'[3]Qc, Winter, S1'!Y72*Main!$B$8</f>
        <v>1.0115998414187177E-2</v>
      </c>
    </row>
    <row r="73" spans="1:25" x14ac:dyDescent="0.25">
      <c r="A73">
        <v>21</v>
      </c>
      <c r="B73" s="5">
        <f>'[3]Qc, Winter, S1'!B73*Main!$B$8</f>
        <v>9.9533757936435159E-3</v>
      </c>
      <c r="C73" s="5">
        <f>'[3]Qc, Winter, S1'!C73*Main!$B$8</f>
        <v>6.6357612931839966E-3</v>
      </c>
      <c r="D73" s="5">
        <f>'[3]Qc, Winter, S1'!D73*Main!$B$8</f>
        <v>5.68470515238244E-3</v>
      </c>
      <c r="E73" s="5">
        <f>'[3]Qc, Winter, S1'!E73*Main!$B$8</f>
        <v>6.2250329632739833E-3</v>
      </c>
      <c r="F73" s="5">
        <f>'[3]Qc, Winter, S1'!F73*Main!$B$8</f>
        <v>5.9475284137290689E-3</v>
      </c>
      <c r="G73" s="5">
        <f>'[3]Qc, Winter, S1'!G73*Main!$B$8</f>
        <v>7.6646438987488233E-3</v>
      </c>
      <c r="H73" s="5">
        <f>'[3]Qc, Winter, S1'!H73*Main!$B$8</f>
        <v>9.4249503565481344E-3</v>
      </c>
      <c r="I73" s="5">
        <f>'[3]Qc, Winter, S1'!I73*Main!$B$8</f>
        <v>1.0184706039146479E-2</v>
      </c>
      <c r="J73" s="5">
        <f>'[3]Qc, Winter, S1'!J73*Main!$B$8</f>
        <v>1.1814705872215439E-2</v>
      </c>
      <c r="K73" s="5">
        <f>'[3]Qc, Winter, S1'!K73*Main!$B$8</f>
        <v>1.6787303064291933E-2</v>
      </c>
      <c r="L73" s="5">
        <f>'[3]Qc, Winter, S1'!L73*Main!$B$8</f>
        <v>2.109367371809447E-2</v>
      </c>
      <c r="M73" s="5">
        <f>'[3]Qc, Winter, S1'!M73*Main!$B$8</f>
        <v>2.2962207238940675E-2</v>
      </c>
      <c r="N73" s="5">
        <f>'[3]Qc, Winter, S1'!N73*Main!$B$8</f>
        <v>2.0912803832293485E-2</v>
      </c>
      <c r="O73" s="5">
        <f>'[3]Qc, Winter, S1'!O73*Main!$B$8</f>
        <v>1.8884701355424718E-2</v>
      </c>
      <c r="P73" s="5">
        <f>'[3]Qc, Winter, S1'!P73*Main!$B$8</f>
        <v>1.9021257015122431E-2</v>
      </c>
      <c r="Q73" s="5">
        <f>'[3]Qc, Winter, S1'!Q73*Main!$B$8</f>
        <v>2.1291694524941167E-2</v>
      </c>
      <c r="R73" s="5">
        <f>'[3]Qc, Winter, S1'!R73*Main!$B$8</f>
        <v>2.0182088278705348E-2</v>
      </c>
      <c r="S73" s="5">
        <f>'[3]Qc, Winter, S1'!S73*Main!$B$8</f>
        <v>2.0656111921857376E-2</v>
      </c>
      <c r="T73" s="5">
        <f>'[3]Qc, Winter, S1'!T73*Main!$B$8</f>
        <v>1.9385471385631146E-2</v>
      </c>
      <c r="U73" s="5">
        <f>'[3]Qc, Winter, S1'!U73*Main!$B$8</f>
        <v>1.8475637117344988E-2</v>
      </c>
      <c r="V73" s="5">
        <f>'[3]Qc, Winter, S1'!V73*Main!$B$8</f>
        <v>1.6951281072559943E-2</v>
      </c>
      <c r="W73" s="5">
        <f>'[3]Qc, Winter, S1'!W73*Main!$B$8</f>
        <v>1.2823367839137977E-2</v>
      </c>
      <c r="X73" s="5">
        <f>'[3]Qc, Winter, S1'!X73*Main!$B$8</f>
        <v>1.109772620771928E-2</v>
      </c>
      <c r="Y73" s="5">
        <f>'[3]Qc, Winter, S1'!Y73*Main!$B$8</f>
        <v>1.1737693263731435E-2</v>
      </c>
    </row>
    <row r="74" spans="1:25" x14ac:dyDescent="0.25">
      <c r="A74">
        <v>109</v>
      </c>
      <c r="B74" s="5">
        <f>'[3]Qc, Winter, S1'!B74*Main!$B$8</f>
        <v>1.5677608237416658E-2</v>
      </c>
      <c r="C74" s="5">
        <f>'[3]Qc, Winter, S1'!C74*Main!$B$8</f>
        <v>1.0270774199050594E-2</v>
      </c>
      <c r="D74" s="5">
        <f>'[3]Qc, Winter, S1'!D74*Main!$B$8</f>
        <v>9.374809672478477E-3</v>
      </c>
      <c r="E74" s="5">
        <f>'[3]Qc, Winter, S1'!E74*Main!$B$8</f>
        <v>1.0051582619375487E-2</v>
      </c>
      <c r="F74" s="5">
        <f>'[3]Qc, Winter, S1'!F74*Main!$B$8</f>
        <v>8.9875452799039156E-3</v>
      </c>
      <c r="G74" s="5">
        <f>'[3]Qc, Winter, S1'!G74*Main!$B$8</f>
        <v>9.905920130807969E-3</v>
      </c>
      <c r="H74" s="5">
        <f>'[3]Qc, Winter, S1'!H74*Main!$B$8</f>
        <v>1.1203312944065924E-2</v>
      </c>
      <c r="I74" s="5">
        <f>'[3]Qc, Winter, S1'!I74*Main!$B$8</f>
        <v>1.4530019375217298E-2</v>
      </c>
      <c r="J74" s="5">
        <f>'[3]Qc, Winter, S1'!J74*Main!$B$8</f>
        <v>2.3176590056340166E-2</v>
      </c>
      <c r="K74" s="5">
        <f>'[3]Qc, Winter, S1'!K74*Main!$B$8</f>
        <v>2.9960186777767357E-2</v>
      </c>
      <c r="L74" s="5">
        <f>'[3]Qc, Winter, S1'!L74*Main!$B$8</f>
        <v>3.0071124269793702E-2</v>
      </c>
      <c r="M74" s="5">
        <f>'[3]Qc, Winter, S1'!M74*Main!$B$8</f>
        <v>2.9924697123581076E-2</v>
      </c>
      <c r="N74" s="5">
        <f>'[3]Qc, Winter, S1'!N74*Main!$B$8</f>
        <v>3.0870005108467803E-2</v>
      </c>
      <c r="O74" s="5">
        <f>'[3]Qc, Winter, S1'!O74*Main!$B$8</f>
        <v>2.6608987395594096E-2</v>
      </c>
      <c r="P74" s="5">
        <f>'[3]Qc, Winter, S1'!P74*Main!$B$8</f>
        <v>2.5750813425528669E-2</v>
      </c>
      <c r="Q74" s="5">
        <f>'[3]Qc, Winter, S1'!Q74*Main!$B$8</f>
        <v>2.1466737375327002E-2</v>
      </c>
      <c r="R74" s="5">
        <f>'[3]Qc, Winter, S1'!R74*Main!$B$8</f>
        <v>1.7374645482657804E-2</v>
      </c>
      <c r="S74" s="5">
        <f>'[3]Qc, Winter, S1'!S74*Main!$B$8</f>
        <v>1.6053056527039478E-2</v>
      </c>
      <c r="T74" s="5">
        <f>'[3]Qc, Winter, S1'!T74*Main!$B$8</f>
        <v>1.3143324804501196E-2</v>
      </c>
      <c r="U74" s="5">
        <f>'[3]Qc, Winter, S1'!U74*Main!$B$8</f>
        <v>1.37332103071965E-2</v>
      </c>
      <c r="V74" s="5">
        <f>'[3]Qc, Winter, S1'!V74*Main!$B$8</f>
        <v>1.3188426208751118E-2</v>
      </c>
      <c r="W74" s="5">
        <f>'[3]Qc, Winter, S1'!W74*Main!$B$8</f>
        <v>1.3053569056829651E-2</v>
      </c>
      <c r="X74" s="5">
        <f>'[3]Qc, Winter, S1'!X74*Main!$B$8</f>
        <v>1.4027117288707251E-2</v>
      </c>
      <c r="Y74" s="5">
        <f>'[3]Qc, Winter, S1'!Y74*Main!$B$8</f>
        <v>1.1288094663627367E-2</v>
      </c>
    </row>
    <row r="75" spans="1:25" x14ac:dyDescent="0.25">
      <c r="A75">
        <v>32</v>
      </c>
      <c r="B75" s="5">
        <f>'[3]Qc, Winter, S1'!B75*Main!$B$8</f>
        <v>1.1054909075265533E-2</v>
      </c>
      <c r="C75" s="5">
        <f>'[3]Qc, Winter, S1'!C75*Main!$B$8</f>
        <v>1.0642660438265934E-2</v>
      </c>
      <c r="D75" s="5">
        <f>'[3]Qc, Winter, S1'!D75*Main!$B$8</f>
        <v>9.3458030354962272E-3</v>
      </c>
      <c r="E75" s="5">
        <f>'[3]Qc, Winter, S1'!E75*Main!$B$8</f>
        <v>9.1530253478807663E-3</v>
      </c>
      <c r="F75" s="5">
        <f>'[3]Qc, Winter, S1'!F75*Main!$B$8</f>
        <v>8.9040448036463195E-3</v>
      </c>
      <c r="G75" s="5">
        <f>'[3]Qc, Winter, S1'!G75*Main!$B$8</f>
        <v>8.981221292087789E-3</v>
      </c>
      <c r="H75" s="5">
        <f>'[3]Qc, Winter, S1'!H75*Main!$B$8</f>
        <v>9.0880475799379693E-3</v>
      </c>
      <c r="I75" s="5">
        <f>'[3]Qc, Winter, S1'!I75*Main!$B$8</f>
        <v>9.0064810950600573E-3</v>
      </c>
      <c r="J75" s="5">
        <f>'[3]Qc, Winter, S1'!J75*Main!$B$8</f>
        <v>9.5698754430519183E-3</v>
      </c>
      <c r="K75" s="5">
        <f>'[3]Qc, Winter, S1'!K75*Main!$B$8</f>
        <v>1.1691660781104408E-2</v>
      </c>
      <c r="L75" s="5">
        <f>'[3]Qc, Winter, S1'!L75*Main!$B$8</f>
        <v>1.2865766783201308E-2</v>
      </c>
      <c r="M75" s="5">
        <f>'[3]Qc, Winter, S1'!M75*Main!$B$8</f>
        <v>1.325280296802678E-2</v>
      </c>
      <c r="N75" s="5">
        <f>'[3]Qc, Winter, S1'!N75*Main!$B$8</f>
        <v>1.5723208672883088E-2</v>
      </c>
      <c r="O75" s="5">
        <f>'[3]Qc, Winter, S1'!O75*Main!$B$8</f>
        <v>1.5752481513742693E-2</v>
      </c>
      <c r="P75" s="5">
        <f>'[3]Qc, Winter, S1'!P75*Main!$B$8</f>
        <v>1.453454033703201E-2</v>
      </c>
      <c r="Q75" s="5">
        <f>'[3]Qc, Winter, S1'!Q75*Main!$B$8</f>
        <v>1.3525945007696126E-2</v>
      </c>
      <c r="R75" s="5">
        <f>'[3]Qc, Winter, S1'!R75*Main!$B$8</f>
        <v>1.1849046056904403E-2</v>
      </c>
      <c r="S75" s="5">
        <f>'[3]Qc, Winter, S1'!S75*Main!$B$8</f>
        <v>1.2438558643191908E-2</v>
      </c>
      <c r="T75" s="5">
        <f>'[3]Qc, Winter, S1'!T75*Main!$B$8</f>
        <v>1.3925934638546737E-2</v>
      </c>
      <c r="U75" s="5">
        <f>'[3]Qc, Winter, S1'!U75*Main!$B$8</f>
        <v>1.6394242587555643E-2</v>
      </c>
      <c r="V75" s="5">
        <f>'[3]Qc, Winter, S1'!V75*Main!$B$8</f>
        <v>1.8581915752793245E-2</v>
      </c>
      <c r="W75" s="5">
        <f>'[3]Qc, Winter, S1'!W75*Main!$B$8</f>
        <v>1.8283194927457818E-2</v>
      </c>
      <c r="X75" s="5">
        <f>'[3]Qc, Winter, S1'!X75*Main!$B$8</f>
        <v>1.786206997913253E-2</v>
      </c>
      <c r="Y75" s="5">
        <f>'[3]Qc, Winter, S1'!Y75*Main!$B$8</f>
        <v>1.5655521515368604E-2</v>
      </c>
    </row>
    <row r="76" spans="1:25" x14ac:dyDescent="0.25">
      <c r="A76">
        <v>31</v>
      </c>
      <c r="B76" s="5">
        <f>'[3]Qc, Winter, S1'!B76*Main!$B$8</f>
        <v>1.1577514752800118E-2</v>
      </c>
      <c r="C76" s="5">
        <f>'[3]Qc, Winter, S1'!C76*Main!$B$8</f>
        <v>1.0750005159610884E-2</v>
      </c>
      <c r="D76" s="5">
        <f>'[3]Qc, Winter, S1'!D76*Main!$B$8</f>
        <v>9.6969694893630255E-3</v>
      </c>
      <c r="E76" s="5">
        <f>'[3]Qc, Winter, S1'!E76*Main!$B$8</f>
        <v>9.0449170082984795E-3</v>
      </c>
      <c r="F76" s="5">
        <f>'[3]Qc, Winter, S1'!F76*Main!$B$8</f>
        <v>8.1957260620891779E-3</v>
      </c>
      <c r="G76" s="5">
        <f>'[3]Qc, Winter, S1'!G76*Main!$B$8</f>
        <v>8.0450614814019297E-3</v>
      </c>
      <c r="H76" s="5">
        <f>'[3]Qc, Winter, S1'!H76*Main!$B$8</f>
        <v>7.9916880082065017E-3</v>
      </c>
      <c r="I76" s="5">
        <f>'[3]Qc, Winter, S1'!I76*Main!$B$8</f>
        <v>9.0945685932702636E-3</v>
      </c>
      <c r="J76" s="5">
        <f>'[3]Qc, Winter, S1'!J76*Main!$B$8</f>
        <v>9.5185619605551355E-3</v>
      </c>
      <c r="K76" s="5">
        <f>'[3]Qc, Winter, S1'!K76*Main!$B$8</f>
        <v>1.2013273061076787E-2</v>
      </c>
      <c r="L76" s="5">
        <f>'[3]Qc, Winter, S1'!L76*Main!$B$8</f>
        <v>1.2989178900742807E-2</v>
      </c>
      <c r="M76" s="5">
        <f>'[3]Qc, Winter, S1'!M76*Main!$B$8</f>
        <v>1.3767534438809998E-2</v>
      </c>
      <c r="N76" s="5">
        <f>'[3]Qc, Winter, S1'!N76*Main!$B$8</f>
        <v>1.4559038485092716E-2</v>
      </c>
      <c r="O76" s="5">
        <f>'[3]Qc, Winter, S1'!O76*Main!$B$8</f>
        <v>1.449137049887699E-2</v>
      </c>
      <c r="P76" s="5">
        <f>'[3]Qc, Winter, S1'!P76*Main!$B$8</f>
        <v>1.3452812508395411E-2</v>
      </c>
      <c r="Q76" s="5">
        <f>'[3]Qc, Winter, S1'!Q76*Main!$B$8</f>
        <v>1.2860317861232779E-2</v>
      </c>
      <c r="R76" s="5">
        <f>'[3]Qc, Winter, S1'!R76*Main!$B$8</f>
        <v>1.2762387402476302E-2</v>
      </c>
      <c r="S76" s="5">
        <f>'[3]Qc, Winter, S1'!S76*Main!$B$8</f>
        <v>1.4342814645563546E-2</v>
      </c>
      <c r="T76" s="5">
        <f>'[3]Qc, Winter, S1'!T76*Main!$B$8</f>
        <v>1.7329508623054147E-2</v>
      </c>
      <c r="U76" s="5">
        <f>'[3]Qc, Winter, S1'!U76*Main!$B$8</f>
        <v>1.8934925192115502E-2</v>
      </c>
      <c r="V76" s="5">
        <f>'[3]Qc, Winter, S1'!V76*Main!$B$8</f>
        <v>1.9307499634760406E-2</v>
      </c>
      <c r="W76" s="5">
        <f>'[3]Qc, Winter, S1'!W76*Main!$B$8</f>
        <v>1.935057962188871E-2</v>
      </c>
      <c r="X76" s="5">
        <f>'[3]Qc, Winter, S1'!X76*Main!$B$8</f>
        <v>1.8468605754800534E-2</v>
      </c>
      <c r="Y76" s="5">
        <f>'[3]Qc, Winter, S1'!Y76*Main!$B$8</f>
        <v>1.6645303217705503E-2</v>
      </c>
    </row>
    <row r="77" spans="1:25" x14ac:dyDescent="0.25">
      <c r="A77">
        <v>106</v>
      </c>
      <c r="B77" s="5">
        <f>'[3]Qc, Winter, S1'!B77*Main!$B$8</f>
        <v>1.5238902284210825E-2</v>
      </c>
      <c r="C77" s="5">
        <f>'[3]Qc, Winter, S1'!C77*Main!$B$8</f>
        <v>1.5121703630793206E-2</v>
      </c>
      <c r="D77" s="5">
        <f>'[3]Qc, Winter, S1'!D77*Main!$B$8</f>
        <v>1.5266596264676802E-2</v>
      </c>
      <c r="E77" s="5">
        <f>'[3]Qc, Winter, S1'!E77*Main!$B$8</f>
        <v>1.521165293928837E-2</v>
      </c>
      <c r="F77" s="5">
        <f>'[3]Qc, Winter, S1'!F77*Main!$B$8</f>
        <v>1.399483270610637E-2</v>
      </c>
      <c r="G77" s="5">
        <f>'[3]Qc, Winter, S1'!G77*Main!$B$8</f>
        <v>1.3386735970956234E-2</v>
      </c>
      <c r="H77" s="5">
        <f>'[3]Qc, Winter, S1'!H77*Main!$B$8</f>
        <v>1.4577373407071473E-2</v>
      </c>
      <c r="I77" s="5">
        <f>'[3]Qc, Winter, S1'!I77*Main!$B$8</f>
        <v>1.5177590738431418E-2</v>
      </c>
      <c r="J77" s="5">
        <f>'[3]Qc, Winter, S1'!J77*Main!$B$8</f>
        <v>1.5140057955050225E-2</v>
      </c>
      <c r="K77" s="5">
        <f>'[3]Qc, Winter, S1'!K77*Main!$B$8</f>
        <v>1.5198754928343982E-2</v>
      </c>
      <c r="L77" s="5">
        <f>'[3]Qc, Winter, S1'!L77*Main!$B$8</f>
        <v>1.5136684268427543E-2</v>
      </c>
      <c r="M77" s="5">
        <f>'[3]Qc, Winter, S1'!M77*Main!$B$8</f>
        <v>1.5746312744152668E-2</v>
      </c>
      <c r="N77" s="5">
        <f>'[3]Qc, Winter, S1'!N77*Main!$B$8</f>
        <v>1.6485821571935122E-2</v>
      </c>
      <c r="O77" s="5">
        <f>'[3]Qc, Winter, S1'!O77*Main!$B$8</f>
        <v>1.6024855546564139E-2</v>
      </c>
      <c r="P77" s="5">
        <f>'[3]Qc, Winter, S1'!P77*Main!$B$8</f>
        <v>1.5094682378130088E-2</v>
      </c>
      <c r="Q77" s="5">
        <f>'[3]Qc, Winter, S1'!Q77*Main!$B$8</f>
        <v>1.4000747513732705E-2</v>
      </c>
      <c r="R77" s="5">
        <f>'[3]Qc, Winter, S1'!R77*Main!$B$8</f>
        <v>1.3671140455708324E-2</v>
      </c>
      <c r="S77" s="5">
        <f>'[3]Qc, Winter, S1'!S77*Main!$B$8</f>
        <v>1.5788962878425652E-2</v>
      </c>
      <c r="T77" s="5">
        <f>'[3]Qc, Winter, S1'!T77*Main!$B$8</f>
        <v>1.9520257164886146E-2</v>
      </c>
      <c r="U77" s="5">
        <f>'[3]Qc, Winter, S1'!U77*Main!$B$8</f>
        <v>2.5206992049652318E-2</v>
      </c>
      <c r="V77" s="5">
        <f>'[3]Qc, Winter, S1'!V77*Main!$B$8</f>
        <v>2.8214728606347095E-2</v>
      </c>
      <c r="W77" s="5">
        <f>'[3]Qc, Winter, S1'!W77*Main!$B$8</f>
        <v>2.7956589147364881E-2</v>
      </c>
      <c r="X77" s="5">
        <f>'[3]Qc, Winter, S1'!X77*Main!$B$8</f>
        <v>2.3814720478833207E-2</v>
      </c>
      <c r="Y77" s="5">
        <f>'[3]Qc, Winter, S1'!Y77*Main!$B$8</f>
        <v>1.9478975584169191E-2</v>
      </c>
    </row>
    <row r="78" spans="1:25" x14ac:dyDescent="0.25">
      <c r="A78">
        <v>107</v>
      </c>
      <c r="B78" s="5">
        <f>'[3]Qc, Winter, S1'!B78*Main!$B$8</f>
        <v>1.8232613188026939E-2</v>
      </c>
      <c r="C78" s="5">
        <f>'[3]Qc, Winter, S1'!C78*Main!$B$8</f>
        <v>1.7052132613602725E-2</v>
      </c>
      <c r="D78" s="5">
        <f>'[3]Qc, Winter, S1'!D78*Main!$B$8</f>
        <v>1.5342258566985524E-2</v>
      </c>
      <c r="E78" s="5">
        <f>'[3]Qc, Winter, S1'!E78*Main!$B$8</f>
        <v>1.5242112552835044E-2</v>
      </c>
      <c r="F78" s="5">
        <f>'[3]Qc, Winter, S1'!F78*Main!$B$8</f>
        <v>1.3961227267216849E-2</v>
      </c>
      <c r="G78" s="5">
        <f>'[3]Qc, Winter, S1'!G78*Main!$B$8</f>
        <v>1.3837088372668756E-2</v>
      </c>
      <c r="H78" s="5">
        <f>'[3]Qc, Winter, S1'!H78*Main!$B$8</f>
        <v>1.4326330446853601E-2</v>
      </c>
      <c r="I78" s="5">
        <f>'[3]Qc, Winter, S1'!I78*Main!$B$8</f>
        <v>1.507503699394034E-2</v>
      </c>
      <c r="J78" s="5">
        <f>'[3]Qc, Winter, S1'!J78*Main!$B$8</f>
        <v>1.5253654945075577E-2</v>
      </c>
      <c r="K78" s="5">
        <f>'[3]Qc, Winter, S1'!K78*Main!$B$8</f>
        <v>1.551437894920803E-2</v>
      </c>
      <c r="L78" s="5">
        <f>'[3]Qc, Winter, S1'!L78*Main!$B$8</f>
        <v>1.4839078612133213E-2</v>
      </c>
      <c r="M78" s="5">
        <f>'[3]Qc, Winter, S1'!M78*Main!$B$8</f>
        <v>1.5192951452838152E-2</v>
      </c>
      <c r="N78" s="5">
        <f>'[3]Qc, Winter, S1'!N78*Main!$B$8</f>
        <v>1.4960513660617691E-2</v>
      </c>
      <c r="O78" s="5">
        <f>'[3]Qc, Winter, S1'!O78*Main!$B$8</f>
        <v>1.3540512769468622E-2</v>
      </c>
      <c r="P78" s="5">
        <f>'[3]Qc, Winter, S1'!P78*Main!$B$8</f>
        <v>1.4080423546867268E-2</v>
      </c>
      <c r="Q78" s="5">
        <f>'[3]Qc, Winter, S1'!Q78*Main!$B$8</f>
        <v>1.3821717264184382E-2</v>
      </c>
      <c r="R78" s="5">
        <f>'[3]Qc, Winter, S1'!R78*Main!$B$8</f>
        <v>1.3912013388403494E-2</v>
      </c>
      <c r="S78" s="5">
        <f>'[3]Qc, Winter, S1'!S78*Main!$B$8</f>
        <v>1.5195053481806364E-2</v>
      </c>
      <c r="T78" s="5">
        <f>'[3]Qc, Winter, S1'!T78*Main!$B$8</f>
        <v>1.8706919781070305E-2</v>
      </c>
      <c r="U78" s="5">
        <f>'[3]Qc, Winter, S1'!U78*Main!$B$8</f>
        <v>2.3451057571888204E-2</v>
      </c>
      <c r="V78" s="5">
        <f>'[3]Qc, Winter, S1'!V78*Main!$B$8</f>
        <v>2.6699433194531233E-2</v>
      </c>
      <c r="W78" s="5">
        <f>'[3]Qc, Winter, S1'!W78*Main!$B$8</f>
        <v>2.6687689157184464E-2</v>
      </c>
      <c r="X78" s="5">
        <f>'[3]Qc, Winter, S1'!X78*Main!$B$8</f>
        <v>2.5098710359952939E-2</v>
      </c>
      <c r="Y78" s="5">
        <f>'[3]Qc, Winter, S1'!Y78*Main!$B$8</f>
        <v>2.1463774601240382E-2</v>
      </c>
    </row>
    <row r="79" spans="1:25" x14ac:dyDescent="0.25">
      <c r="A79">
        <v>24</v>
      </c>
      <c r="B79" s="5">
        <f>'[3]Qc, Winter, S1'!B79*Main!$B$8</f>
        <v>4.9446618380297507E-2</v>
      </c>
      <c r="C79" s="5">
        <f>'[3]Qc, Winter, S1'!C79*Main!$B$8</f>
        <v>4.8221020117568403E-2</v>
      </c>
      <c r="D79" s="5">
        <f>'[3]Qc, Winter, S1'!D79*Main!$B$8</f>
        <v>4.132702143009287E-2</v>
      </c>
      <c r="E79" s="5">
        <f>'[3]Qc, Winter, S1'!E79*Main!$B$8</f>
        <v>3.7702765701645921E-2</v>
      </c>
      <c r="F79" s="5">
        <f>'[3]Qc, Winter, S1'!F79*Main!$B$8</f>
        <v>3.6584982550019879E-2</v>
      </c>
      <c r="G79" s="5">
        <f>'[3]Qc, Winter, S1'!G79*Main!$B$8</f>
        <v>3.7683287662106192E-2</v>
      </c>
      <c r="H79" s="5">
        <f>'[3]Qc, Winter, S1'!H79*Main!$B$8</f>
        <v>3.8174653130863281E-2</v>
      </c>
      <c r="I79" s="5">
        <f>'[3]Qc, Winter, S1'!I79*Main!$B$8</f>
        <v>4.2099757467828458E-2</v>
      </c>
      <c r="J79" s="5">
        <f>'[3]Qc, Winter, S1'!J79*Main!$B$8</f>
        <v>5.6668631984082354E-2</v>
      </c>
      <c r="K79" s="5">
        <f>'[3]Qc, Winter, S1'!K79*Main!$B$8</f>
        <v>7.2931233578318086E-2</v>
      </c>
      <c r="L79" s="5">
        <f>'[3]Qc, Winter, S1'!L79*Main!$B$8</f>
        <v>7.7411124234642331E-2</v>
      </c>
      <c r="M79" s="5">
        <f>'[3]Qc, Winter, S1'!M79*Main!$B$8</f>
        <v>8.1000470298435337E-2</v>
      </c>
      <c r="N79" s="5">
        <f>'[3]Qc, Winter, S1'!N79*Main!$B$8</f>
        <v>8.3897855704572463E-2</v>
      </c>
      <c r="O79" s="5">
        <f>'[3]Qc, Winter, S1'!O79*Main!$B$8</f>
        <v>8.1476433707454637E-2</v>
      </c>
      <c r="P79" s="5">
        <f>'[3]Qc, Winter, S1'!P79*Main!$B$8</f>
        <v>8.0820561980305891E-2</v>
      </c>
      <c r="Q79" s="5">
        <f>'[3]Qc, Winter, S1'!Q79*Main!$B$8</f>
        <v>7.4179302220049939E-2</v>
      </c>
      <c r="R79" s="5">
        <f>'[3]Qc, Winter, S1'!R79*Main!$B$8</f>
        <v>7.0760358974894175E-2</v>
      </c>
      <c r="S79" s="5">
        <f>'[3]Qc, Winter, S1'!S79*Main!$B$8</f>
        <v>7.0915264570238348E-2</v>
      </c>
      <c r="T79" s="5">
        <f>'[3]Qc, Winter, S1'!T79*Main!$B$8</f>
        <v>7.565299129396745E-2</v>
      </c>
      <c r="U79" s="5">
        <f>'[3]Qc, Winter, S1'!U79*Main!$B$8</f>
        <v>8.2541483776557678E-2</v>
      </c>
      <c r="V79" s="5">
        <f>'[3]Qc, Winter, S1'!V79*Main!$B$8</f>
        <v>8.8252033918483561E-2</v>
      </c>
      <c r="W79" s="5">
        <f>'[3]Qc, Winter, S1'!W79*Main!$B$8</f>
        <v>8.5741233247733056E-2</v>
      </c>
      <c r="X79" s="5">
        <f>'[3]Qc, Winter, S1'!X79*Main!$B$8</f>
        <v>7.5421488391285901E-2</v>
      </c>
      <c r="Y79" s="5">
        <f>'[3]Qc, Winter, S1'!Y79*Main!$B$8</f>
        <v>6.6436861306424497E-2</v>
      </c>
    </row>
    <row r="80" spans="1:25" x14ac:dyDescent="0.25">
      <c r="A80">
        <v>105</v>
      </c>
      <c r="B80" s="5">
        <f>'[3]Qc, Winter, S1'!B80*Main!$B$8</f>
        <v>1.3466244081992023E-2</v>
      </c>
      <c r="C80" s="5">
        <f>'[3]Qc, Winter, S1'!C80*Main!$B$8</f>
        <v>1.1622800594183288E-2</v>
      </c>
      <c r="D80" s="5">
        <f>'[3]Qc, Winter, S1'!D80*Main!$B$8</f>
        <v>8.3704090464091392E-3</v>
      </c>
      <c r="E80" s="5">
        <f>'[3]Qc, Winter, S1'!E80*Main!$B$8</f>
        <v>8.266567129229116E-3</v>
      </c>
      <c r="F80" s="5">
        <f>'[3]Qc, Winter, S1'!F80*Main!$B$8</f>
        <v>7.9710804788964782E-3</v>
      </c>
      <c r="G80" s="5">
        <f>'[3]Qc, Winter, S1'!G80*Main!$B$8</f>
        <v>8.1421673433322433E-3</v>
      </c>
      <c r="H80" s="5">
        <f>'[3]Qc, Winter, S1'!H80*Main!$B$8</f>
        <v>8.1777363389778472E-3</v>
      </c>
      <c r="I80" s="5">
        <f>'[3]Qc, Winter, S1'!I80*Main!$B$8</f>
        <v>8.164223691575637E-3</v>
      </c>
      <c r="J80" s="5">
        <f>'[3]Qc, Winter, S1'!J80*Main!$B$8</f>
        <v>8.3852807772077514E-3</v>
      </c>
      <c r="K80" s="5">
        <f>'[3]Qc, Winter, S1'!K80*Main!$B$8</f>
        <v>1.0235261562403751E-2</v>
      </c>
      <c r="L80" s="5">
        <f>'[3]Qc, Winter, S1'!L80*Main!$B$8</f>
        <v>1.0856144745398264E-2</v>
      </c>
      <c r="M80" s="5">
        <f>'[3]Qc, Winter, S1'!M80*Main!$B$8</f>
        <v>1.1277855342253729E-2</v>
      </c>
      <c r="N80" s="5">
        <f>'[3]Qc, Winter, S1'!N80*Main!$B$8</f>
        <v>1.2240214465040828E-2</v>
      </c>
      <c r="O80" s="5">
        <f>'[3]Qc, Winter, S1'!O80*Main!$B$8</f>
        <v>1.1920136235438465E-2</v>
      </c>
      <c r="P80" s="5">
        <f>'[3]Qc, Winter, S1'!P80*Main!$B$8</f>
        <v>1.2013016789318069E-2</v>
      </c>
      <c r="Q80" s="5">
        <f>'[3]Qc, Winter, S1'!Q80*Main!$B$8</f>
        <v>1.2342830112038742E-2</v>
      </c>
      <c r="R80" s="5">
        <f>'[3]Qc, Winter, S1'!R80*Main!$B$8</f>
        <v>1.2432255905490068E-2</v>
      </c>
      <c r="S80" s="5">
        <f>'[3]Qc, Winter, S1'!S80*Main!$B$8</f>
        <v>1.4767095928799065E-2</v>
      </c>
      <c r="T80" s="5">
        <f>'[3]Qc, Winter, S1'!T80*Main!$B$8</f>
        <v>1.8747731318498391E-2</v>
      </c>
      <c r="U80" s="5">
        <f>'[3]Qc, Winter, S1'!U80*Main!$B$8</f>
        <v>2.367802438359759E-2</v>
      </c>
      <c r="V80" s="5">
        <f>'[3]Qc, Winter, S1'!V80*Main!$B$8</f>
        <v>2.5402949516597585E-2</v>
      </c>
      <c r="W80" s="5">
        <f>'[3]Qc, Winter, S1'!W80*Main!$B$8</f>
        <v>2.5297660397340722E-2</v>
      </c>
      <c r="X80" s="5">
        <f>'[3]Qc, Winter, S1'!X80*Main!$B$8</f>
        <v>2.2570079803907264E-2</v>
      </c>
      <c r="Y80" s="5">
        <f>'[3]Qc, Winter, S1'!Y80*Main!$B$8</f>
        <v>1.9781214920275767E-2</v>
      </c>
    </row>
    <row r="81" spans="1:25" x14ac:dyDescent="0.25">
      <c r="A81">
        <v>87</v>
      </c>
      <c r="B81" s="5">
        <f>'[3]Qc, Winter, S1'!B81*Main!$B$8</f>
        <v>2.4398560324013649E-2</v>
      </c>
      <c r="C81" s="5">
        <f>'[3]Qc, Winter, S1'!C81*Main!$B$8</f>
        <v>2.3746725079171797E-2</v>
      </c>
      <c r="D81" s="5">
        <f>'[3]Qc, Winter, S1'!D81*Main!$B$8</f>
        <v>1.691298963700073E-2</v>
      </c>
      <c r="E81" s="5">
        <f>'[3]Qc, Winter, S1'!E81*Main!$B$8</f>
        <v>1.4863679777052313E-2</v>
      </c>
      <c r="F81" s="5">
        <f>'[3]Qc, Winter, S1'!F81*Main!$B$8</f>
        <v>1.4665492318494103E-2</v>
      </c>
      <c r="G81" s="5">
        <f>'[3]Qc, Winter, S1'!G81*Main!$B$8</f>
        <v>1.4972172004568799E-2</v>
      </c>
      <c r="H81" s="5">
        <f>'[3]Qc, Winter, S1'!H81*Main!$B$8</f>
        <v>1.3498213146591637E-2</v>
      </c>
      <c r="I81" s="5">
        <f>'[3]Qc, Winter, S1'!I81*Main!$B$8</f>
        <v>1.4069133153264645E-2</v>
      </c>
      <c r="J81" s="5">
        <f>'[3]Qc, Winter, S1'!J81*Main!$B$8</f>
        <v>1.4138951674144237E-2</v>
      </c>
      <c r="K81" s="5">
        <f>'[3]Qc, Winter, S1'!K81*Main!$B$8</f>
        <v>1.7688375471596206E-2</v>
      </c>
      <c r="L81" s="5">
        <f>'[3]Qc, Winter, S1'!L81*Main!$B$8</f>
        <v>1.7967767008191922E-2</v>
      </c>
      <c r="M81" s="5">
        <f>'[3]Qc, Winter, S1'!M81*Main!$B$8</f>
        <v>2.0888795476269165E-2</v>
      </c>
      <c r="N81" s="5">
        <f>'[3]Qc, Winter, S1'!N81*Main!$B$8</f>
        <v>2.317171962253722E-2</v>
      </c>
      <c r="O81" s="5">
        <f>'[3]Qc, Winter, S1'!O81*Main!$B$8</f>
        <v>2.4029589508086785E-2</v>
      </c>
      <c r="P81" s="5">
        <f>'[3]Qc, Winter, S1'!P81*Main!$B$8</f>
        <v>2.3535965868217365E-2</v>
      </c>
      <c r="Q81" s="5">
        <f>'[3]Qc, Winter, S1'!Q81*Main!$B$8</f>
        <v>2.4071042591084807E-2</v>
      </c>
      <c r="R81" s="5">
        <f>'[3]Qc, Winter, S1'!R81*Main!$B$8</f>
        <v>2.5297833170009061E-2</v>
      </c>
      <c r="S81" s="5">
        <f>'[3]Qc, Winter, S1'!S81*Main!$B$8</f>
        <v>2.9784141822807211E-2</v>
      </c>
      <c r="T81" s="5">
        <f>'[3]Qc, Winter, S1'!T81*Main!$B$8</f>
        <v>3.4480229525038264E-2</v>
      </c>
      <c r="U81" s="5">
        <f>'[3]Qc, Winter, S1'!U81*Main!$B$8</f>
        <v>4.5443904468322485E-2</v>
      </c>
      <c r="V81" s="5">
        <f>'[3]Qc, Winter, S1'!V81*Main!$B$8</f>
        <v>5.223001805790551E-2</v>
      </c>
      <c r="W81" s="5">
        <f>'[3]Qc, Winter, S1'!W81*Main!$B$8</f>
        <v>5.0355490387973642E-2</v>
      </c>
      <c r="X81" s="5">
        <f>'[3]Qc, Winter, S1'!X81*Main!$B$8</f>
        <v>4.5004802385268793E-2</v>
      </c>
      <c r="Y81" s="5">
        <f>'[3]Qc, Winter, S1'!Y81*Main!$B$8</f>
        <v>4.1784513061777794E-2</v>
      </c>
    </row>
    <row r="82" spans="1:25" x14ac:dyDescent="0.25">
      <c r="A82">
        <v>42</v>
      </c>
      <c r="B82" s="5">
        <f>'[3]Qc, Winter, S1'!B82*Main!$B$8</f>
        <v>1.2453280930251994E-2</v>
      </c>
      <c r="C82" s="5">
        <f>'[3]Qc, Winter, S1'!C82*Main!$B$8</f>
        <v>1.3576835913191938E-2</v>
      </c>
      <c r="D82" s="5">
        <f>'[3]Qc, Winter, S1'!D82*Main!$B$8</f>
        <v>1.0349144851523233E-2</v>
      </c>
      <c r="E82" s="5">
        <f>'[3]Qc, Winter, S1'!E82*Main!$B$8</f>
        <v>7.9377202247495286E-3</v>
      </c>
      <c r="F82" s="5">
        <f>'[3]Qc, Winter, S1'!F82*Main!$B$8</f>
        <v>9.2404763820701057E-3</v>
      </c>
      <c r="G82" s="5">
        <f>'[3]Qc, Winter, S1'!G82*Main!$B$8</f>
        <v>9.0999326302713904E-3</v>
      </c>
      <c r="H82" s="5">
        <f>'[3]Qc, Winter, S1'!H82*Main!$B$8</f>
        <v>1.0683409380248674E-2</v>
      </c>
      <c r="I82" s="5">
        <f>'[3]Qc, Winter, S1'!I82*Main!$B$8</f>
        <v>1.4414494283789585E-2</v>
      </c>
      <c r="J82" s="5">
        <f>'[3]Qc, Winter, S1'!J82*Main!$B$8</f>
        <v>2.7613146879062172E-2</v>
      </c>
      <c r="K82" s="5">
        <f>'[3]Qc, Winter, S1'!K82*Main!$B$8</f>
        <v>3.5977790792563004E-2</v>
      </c>
      <c r="L82" s="5">
        <f>'[3]Qc, Winter, S1'!L82*Main!$B$8</f>
        <v>4.2449868460855723E-2</v>
      </c>
      <c r="M82" s="5">
        <f>'[3]Qc, Winter, S1'!M82*Main!$B$8</f>
        <v>4.5539286992179968E-2</v>
      </c>
      <c r="N82" s="5">
        <f>'[3]Qc, Winter, S1'!N82*Main!$B$8</f>
        <v>4.4169543314259874E-2</v>
      </c>
      <c r="O82" s="5">
        <f>'[3]Qc, Winter, S1'!O82*Main!$B$8</f>
        <v>3.8846698620269772E-2</v>
      </c>
      <c r="P82" s="5">
        <f>'[3]Qc, Winter, S1'!P82*Main!$B$8</f>
        <v>3.7962800116471788E-2</v>
      </c>
      <c r="Q82" s="5">
        <f>'[3]Qc, Winter, S1'!Q82*Main!$B$8</f>
        <v>3.8649250873570337E-2</v>
      </c>
      <c r="R82" s="5">
        <f>'[3]Qc, Winter, S1'!R82*Main!$B$8</f>
        <v>3.8036969713741535E-2</v>
      </c>
      <c r="S82" s="5">
        <f>'[3]Qc, Winter, S1'!S82*Main!$B$8</f>
        <v>3.658119032853753E-2</v>
      </c>
      <c r="T82" s="5">
        <f>'[3]Qc, Winter, S1'!T82*Main!$B$8</f>
        <v>3.500948741226291E-2</v>
      </c>
      <c r="U82" s="5">
        <f>'[3]Qc, Winter, S1'!U82*Main!$B$8</f>
        <v>3.4415485970311632E-2</v>
      </c>
      <c r="V82" s="5">
        <f>'[3]Qc, Winter, S1'!V82*Main!$B$8</f>
        <v>3.3921065797625688E-2</v>
      </c>
      <c r="W82" s="5">
        <f>'[3]Qc, Winter, S1'!W82*Main!$B$8</f>
        <v>3.1881620379317327E-2</v>
      </c>
      <c r="X82" s="5">
        <f>'[3]Qc, Winter, S1'!X82*Main!$B$8</f>
        <v>2.6341518097031807E-2</v>
      </c>
      <c r="Y82" s="5">
        <f>'[3]Qc, Winter, S1'!Y82*Main!$B$8</f>
        <v>1.4772140867616624E-2</v>
      </c>
    </row>
    <row r="83" spans="1:25" x14ac:dyDescent="0.25">
      <c r="A83">
        <v>43</v>
      </c>
      <c r="B83" s="5">
        <f>'[3]Qc, Winter, S1'!B83*Main!$B$8</f>
        <v>1.595710232891176E-2</v>
      </c>
      <c r="C83" s="5">
        <f>'[3]Qc, Winter, S1'!C83*Main!$B$8</f>
        <v>1.145430832250615E-2</v>
      </c>
      <c r="D83" s="5">
        <f>'[3]Qc, Winter, S1'!D83*Main!$B$8</f>
        <v>5.447727573517764E-3</v>
      </c>
      <c r="E83" s="5">
        <f>'[3]Qc, Winter, S1'!E83*Main!$B$8</f>
        <v>4.812830517599254E-3</v>
      </c>
      <c r="F83" s="5">
        <f>'[3]Qc, Winter, S1'!F83*Main!$B$8</f>
        <v>5.412839389957627E-3</v>
      </c>
      <c r="G83" s="5">
        <f>'[3]Qc, Winter, S1'!G83*Main!$B$8</f>
        <v>5.7081257810610566E-3</v>
      </c>
      <c r="H83" s="5">
        <f>'[3]Qc, Winter, S1'!H83*Main!$B$8</f>
        <v>6.2652058423759236E-3</v>
      </c>
      <c r="I83" s="5">
        <f>'[3]Qc, Winter, S1'!I83*Main!$B$8</f>
        <v>1.0913205228912363E-2</v>
      </c>
      <c r="J83" s="5">
        <f>'[3]Qc, Winter, S1'!J83*Main!$B$8</f>
        <v>2.0264876414175296E-2</v>
      </c>
      <c r="K83" s="5">
        <f>'[3]Qc, Winter, S1'!K83*Main!$B$8</f>
        <v>3.0957947320570538E-2</v>
      </c>
      <c r="L83" s="5">
        <f>'[3]Qc, Winter, S1'!L83*Main!$B$8</f>
        <v>3.4085463611140628E-2</v>
      </c>
      <c r="M83" s="5">
        <f>'[3]Qc, Winter, S1'!M83*Main!$B$8</f>
        <v>3.5267844915896081E-2</v>
      </c>
      <c r="N83" s="5">
        <f>'[3]Qc, Winter, S1'!N83*Main!$B$8</f>
        <v>3.5292020039121665E-2</v>
      </c>
      <c r="O83" s="5">
        <f>'[3]Qc, Winter, S1'!O83*Main!$B$8</f>
        <v>3.5371601832618949E-2</v>
      </c>
      <c r="P83" s="5">
        <f>'[3]Qc, Winter, S1'!P83*Main!$B$8</f>
        <v>3.6524794257564178E-2</v>
      </c>
      <c r="Q83" s="5">
        <f>'[3]Qc, Winter, S1'!Q83*Main!$B$8</f>
        <v>3.8865832846819111E-2</v>
      </c>
      <c r="R83" s="5">
        <f>'[3]Qc, Winter, S1'!R83*Main!$B$8</f>
        <v>3.7972067707075764E-2</v>
      </c>
      <c r="S83" s="5">
        <f>'[3]Qc, Winter, S1'!S83*Main!$B$8</f>
        <v>3.9225680087862189E-2</v>
      </c>
      <c r="T83" s="5">
        <f>'[3]Qc, Winter, S1'!T83*Main!$B$8</f>
        <v>3.9850352374115758E-2</v>
      </c>
      <c r="U83" s="5">
        <f>'[3]Qc, Winter, S1'!U83*Main!$B$8</f>
        <v>4.1802680985575796E-2</v>
      </c>
      <c r="V83" s="5">
        <f>'[3]Qc, Winter, S1'!V83*Main!$B$8</f>
        <v>3.8418048359732594E-2</v>
      </c>
      <c r="W83" s="5">
        <f>'[3]Qc, Winter, S1'!W83*Main!$B$8</f>
        <v>3.2024158754615305E-2</v>
      </c>
      <c r="X83" s="5">
        <f>'[3]Qc, Winter, S1'!X83*Main!$B$8</f>
        <v>3.1069355317844754E-2</v>
      </c>
      <c r="Y83" s="5">
        <f>'[3]Qc, Winter, S1'!Y83*Main!$B$8</f>
        <v>2.2244690316120239E-2</v>
      </c>
    </row>
    <row r="84" spans="1:25" x14ac:dyDescent="0.25">
      <c r="A84">
        <v>55</v>
      </c>
      <c r="B84" s="5">
        <f>'[3]Qc, Winter, S1'!B84*Main!$B$8</f>
        <v>3.6424950595583303E-2</v>
      </c>
      <c r="C84" s="5">
        <f>'[3]Qc, Winter, S1'!C84*Main!$B$8</f>
        <v>2.502843149692361E-2</v>
      </c>
      <c r="D84" s="5">
        <f>'[3]Qc, Winter, S1'!D84*Main!$B$8</f>
        <v>2.1516729655065899E-2</v>
      </c>
      <c r="E84" s="5">
        <f>'[3]Qc, Winter, S1'!E84*Main!$B$8</f>
        <v>2.3397801551770118E-2</v>
      </c>
      <c r="F84" s="5">
        <f>'[3]Qc, Winter, S1'!F84*Main!$B$8</f>
        <v>2.0492344104937214E-2</v>
      </c>
      <c r="G84" s="5">
        <f>'[3]Qc, Winter, S1'!G84*Main!$B$8</f>
        <v>2.3023085236192713E-2</v>
      </c>
      <c r="H84" s="5">
        <f>'[3]Qc, Winter, S1'!H84*Main!$B$8</f>
        <v>3.2292416386221753E-2</v>
      </c>
      <c r="I84" s="5">
        <f>'[3]Qc, Winter, S1'!I84*Main!$B$8</f>
        <v>3.9727838304882412E-2</v>
      </c>
      <c r="J84" s="5">
        <f>'[3]Qc, Winter, S1'!J84*Main!$B$8</f>
        <v>5.5980668311238331E-2</v>
      </c>
      <c r="K84" s="5">
        <f>'[3]Qc, Winter, S1'!K84*Main!$B$8</f>
        <v>7.1067572685580102E-2</v>
      </c>
      <c r="L84" s="5">
        <f>'[3]Qc, Winter, S1'!L84*Main!$B$8</f>
        <v>7.6222360157787203E-2</v>
      </c>
      <c r="M84" s="5">
        <f>'[3]Qc, Winter, S1'!M84*Main!$B$8</f>
        <v>8.3687809758323684E-2</v>
      </c>
      <c r="N84" s="5">
        <f>'[3]Qc, Winter, S1'!N84*Main!$B$8</f>
        <v>8.3245934997314447E-2</v>
      </c>
      <c r="O84" s="5">
        <f>'[3]Qc, Winter, S1'!O84*Main!$B$8</f>
        <v>7.5251030945996139E-2</v>
      </c>
      <c r="P84" s="5">
        <f>'[3]Qc, Winter, S1'!P84*Main!$B$8</f>
        <v>7.3389941201597239E-2</v>
      </c>
      <c r="Q84" s="5">
        <f>'[3]Qc, Winter, S1'!Q84*Main!$B$8</f>
        <v>7.4756409128203971E-2</v>
      </c>
      <c r="R84" s="5">
        <f>'[3]Qc, Winter, S1'!R84*Main!$B$8</f>
        <v>6.7257889383776484E-2</v>
      </c>
      <c r="S84" s="5">
        <f>'[3]Qc, Winter, S1'!S84*Main!$B$8</f>
        <v>6.5799882316754543E-2</v>
      </c>
      <c r="T84" s="5">
        <f>'[3]Qc, Winter, S1'!T84*Main!$B$8</f>
        <v>5.4169936949090766E-2</v>
      </c>
      <c r="U84" s="5">
        <f>'[3]Qc, Winter, S1'!U84*Main!$B$8</f>
        <v>4.7117155097862302E-2</v>
      </c>
      <c r="V84" s="5">
        <f>'[3]Qc, Winter, S1'!V84*Main!$B$8</f>
        <v>4.71827787999856E-2</v>
      </c>
      <c r="W84" s="5">
        <f>'[3]Qc, Winter, S1'!W84*Main!$B$8</f>
        <v>4.7533797195990893E-2</v>
      </c>
      <c r="X84" s="5">
        <f>'[3]Qc, Winter, S1'!X84*Main!$B$8</f>
        <v>4.5870948381905155E-2</v>
      </c>
      <c r="Y84" s="5">
        <f>'[3]Qc, Winter, S1'!Y84*Main!$B$8</f>
        <v>4.1235542113368988E-2</v>
      </c>
    </row>
    <row r="85" spans="1:25" x14ac:dyDescent="0.25">
      <c r="A85">
        <v>56</v>
      </c>
      <c r="B85" s="5">
        <f>'[3]Qc, Winter, S1'!B85*Main!$B$8</f>
        <v>4.8598453560530858E-2</v>
      </c>
      <c r="C85" s="5">
        <f>'[3]Qc, Winter, S1'!C85*Main!$B$8</f>
        <v>4.0867379725703069E-2</v>
      </c>
      <c r="D85" s="5">
        <f>'[3]Qc, Winter, S1'!D85*Main!$B$8</f>
        <v>3.7904526413117513E-2</v>
      </c>
      <c r="E85" s="5">
        <f>'[3]Qc, Winter, S1'!E85*Main!$B$8</f>
        <v>3.5120855219103582E-2</v>
      </c>
      <c r="F85" s="5">
        <f>'[3]Qc, Winter, S1'!F85*Main!$B$8</f>
        <v>3.4984032778079759E-2</v>
      </c>
      <c r="G85" s="5">
        <f>'[3]Qc, Winter, S1'!G85*Main!$B$8</f>
        <v>3.3765584832339213E-2</v>
      </c>
      <c r="H85" s="5">
        <f>'[3]Qc, Winter, S1'!H85*Main!$B$8</f>
        <v>3.7986432437865016E-2</v>
      </c>
      <c r="I85" s="5">
        <f>'[3]Qc, Winter, S1'!I85*Main!$B$8</f>
        <v>5.3265063543083017E-2</v>
      </c>
      <c r="J85" s="5">
        <f>'[3]Qc, Winter, S1'!J85*Main!$B$8</f>
        <v>6.9884068820439446E-2</v>
      </c>
      <c r="K85" s="5">
        <f>'[3]Qc, Winter, S1'!K85*Main!$B$8</f>
        <v>8.4561322499743061E-2</v>
      </c>
      <c r="L85" s="5">
        <f>'[3]Qc, Winter, S1'!L85*Main!$B$8</f>
        <v>8.6098820354338024E-2</v>
      </c>
      <c r="M85" s="5">
        <f>'[3]Qc, Winter, S1'!M85*Main!$B$8</f>
        <v>8.908797946057577E-2</v>
      </c>
      <c r="N85" s="5">
        <f>'[3]Qc, Winter, S1'!N85*Main!$B$8</f>
        <v>8.3910307694096298E-2</v>
      </c>
      <c r="O85" s="5">
        <f>'[3]Qc, Winter, S1'!O85*Main!$B$8</f>
        <v>7.3547751017723983E-2</v>
      </c>
      <c r="P85" s="5">
        <f>'[3]Qc, Winter, S1'!P85*Main!$B$8</f>
        <v>7.3564723160634282E-2</v>
      </c>
      <c r="Q85" s="5">
        <f>'[3]Qc, Winter, S1'!Q85*Main!$B$8</f>
        <v>7.5780041223193456E-2</v>
      </c>
      <c r="R85" s="5">
        <f>'[3]Qc, Winter, S1'!R85*Main!$B$8</f>
        <v>7.3872611677938599E-2</v>
      </c>
      <c r="S85" s="5">
        <f>'[3]Qc, Winter, S1'!S85*Main!$B$8</f>
        <v>7.272379573712888E-2</v>
      </c>
      <c r="T85" s="5">
        <f>'[3]Qc, Winter, S1'!T85*Main!$B$8</f>
        <v>6.5639860987375107E-2</v>
      </c>
      <c r="U85" s="5">
        <f>'[3]Qc, Winter, S1'!U85*Main!$B$8</f>
        <v>6.3628556610361042E-2</v>
      </c>
      <c r="V85" s="5">
        <f>'[3]Qc, Winter, S1'!V85*Main!$B$8</f>
        <v>5.3303828140154406E-2</v>
      </c>
      <c r="W85" s="5">
        <f>'[3]Qc, Winter, S1'!W85*Main!$B$8</f>
        <v>4.8906219658698506E-2</v>
      </c>
      <c r="X85" s="5">
        <f>'[3]Qc, Winter, S1'!X85*Main!$B$8</f>
        <v>4.1104744657194478E-2</v>
      </c>
      <c r="Y85" s="5">
        <f>'[3]Qc, Winter, S1'!Y85*Main!$B$8</f>
        <v>4.2072344127458784E-2</v>
      </c>
    </row>
    <row r="86" spans="1:25" x14ac:dyDescent="0.25">
      <c r="A86">
        <v>30</v>
      </c>
      <c r="B86" s="5">
        <f>'[3]Qc, Winter, S1'!B86*Main!$B$8</f>
        <v>3.616950770681034E-3</v>
      </c>
      <c r="C86" s="5">
        <f>'[3]Qc, Winter, S1'!C86*Main!$B$8</f>
        <v>3.3779589350593341E-3</v>
      </c>
      <c r="D86" s="5">
        <f>'[3]Qc, Winter, S1'!D86*Main!$B$8</f>
        <v>3.3006786213312083E-3</v>
      </c>
      <c r="E86" s="5">
        <f>'[3]Qc, Winter, S1'!E86*Main!$B$8</f>
        <v>3.4108665848699036E-3</v>
      </c>
      <c r="F86" s="5">
        <f>'[3]Qc, Winter, S1'!F86*Main!$B$8</f>
        <v>3.2016525113016435E-3</v>
      </c>
      <c r="G86" s="5">
        <f>'[3]Qc, Winter, S1'!G86*Main!$B$8</f>
        <v>3.667740853623733E-3</v>
      </c>
      <c r="H86" s="5">
        <f>'[3]Qc, Winter, S1'!H86*Main!$B$8</f>
        <v>4.3149812232098714E-3</v>
      </c>
      <c r="I86" s="5">
        <f>'[3]Qc, Winter, S1'!I86*Main!$B$8</f>
        <v>4.7560786227013319E-3</v>
      </c>
      <c r="J86" s="5">
        <f>'[3]Qc, Winter, S1'!J86*Main!$B$8</f>
        <v>5.9914202938108653E-3</v>
      </c>
      <c r="K86" s="5">
        <f>'[3]Qc, Winter, S1'!K86*Main!$B$8</f>
        <v>7.1149566829008058E-3</v>
      </c>
      <c r="L86" s="5">
        <f>'[3]Qc, Winter, S1'!L86*Main!$B$8</f>
        <v>7.9465160397183734E-3</v>
      </c>
      <c r="M86" s="5">
        <f>'[3]Qc, Winter, S1'!M86*Main!$B$8</f>
        <v>7.9261802577937773E-3</v>
      </c>
      <c r="N86" s="5">
        <f>'[3]Qc, Winter, S1'!N86*Main!$B$8</f>
        <v>7.1723094709761123E-3</v>
      </c>
      <c r="O86" s="5">
        <f>'[3]Qc, Winter, S1'!O86*Main!$B$8</f>
        <v>5.7663355030929684E-3</v>
      </c>
      <c r="P86" s="5">
        <f>'[3]Qc, Winter, S1'!P86*Main!$B$8</f>
        <v>6.661132197297269E-3</v>
      </c>
      <c r="Q86" s="5">
        <f>'[3]Qc, Winter, S1'!Q86*Main!$B$8</f>
        <v>6.5114596735759527E-3</v>
      </c>
      <c r="R86" s="5">
        <f>'[3]Qc, Winter, S1'!R86*Main!$B$8</f>
        <v>6.0491969292744115E-3</v>
      </c>
      <c r="S86" s="5">
        <f>'[3]Qc, Winter, S1'!S86*Main!$B$8</f>
        <v>6.030126453067948E-3</v>
      </c>
      <c r="T86" s="5">
        <f>'[3]Qc, Winter, S1'!T86*Main!$B$8</f>
        <v>5.3482289949145518E-3</v>
      </c>
      <c r="U86" s="5">
        <f>'[3]Qc, Winter, S1'!U86*Main!$B$8</f>
        <v>4.4105002559536996E-3</v>
      </c>
      <c r="V86" s="5">
        <f>'[3]Qc, Winter, S1'!V86*Main!$B$8</f>
        <v>3.8602204621904076E-3</v>
      </c>
      <c r="W86" s="5">
        <f>'[3]Qc, Winter, S1'!W86*Main!$B$8</f>
        <v>3.806498325435009E-3</v>
      </c>
      <c r="X86" s="5">
        <f>'[3]Qc, Winter, S1'!X86*Main!$B$8</f>
        <v>3.9170562026479639E-3</v>
      </c>
      <c r="Y86" s="5">
        <f>'[3]Qc, Winter, S1'!Y86*Main!$B$8</f>
        <v>3.8833825093152721E-3</v>
      </c>
    </row>
    <row r="87" spans="1:25" x14ac:dyDescent="0.25">
      <c r="A87">
        <v>29</v>
      </c>
      <c r="B87" s="5">
        <f>'[3]Qc, Winter, S1'!B87*Main!$B$8</f>
        <v>3.3380181903580356E-3</v>
      </c>
      <c r="C87" s="5">
        <f>'[3]Qc, Winter, S1'!C87*Main!$B$8</f>
        <v>3.2783982229697807E-3</v>
      </c>
      <c r="D87" s="5">
        <f>'[3]Qc, Winter, S1'!D87*Main!$B$8</f>
        <v>2.6831250078742787E-3</v>
      </c>
      <c r="E87" s="5">
        <f>'[3]Qc, Winter, S1'!E87*Main!$B$8</f>
        <v>2.6591613463838103E-3</v>
      </c>
      <c r="F87" s="5">
        <f>'[3]Qc, Winter, S1'!F87*Main!$B$8</f>
        <v>2.6640474867929689E-3</v>
      </c>
      <c r="G87" s="5">
        <f>'[3]Qc, Winter, S1'!G87*Main!$B$8</f>
        <v>2.8592177755915747E-3</v>
      </c>
      <c r="H87" s="5">
        <f>'[3]Qc, Winter, S1'!H87*Main!$B$8</f>
        <v>3.294329110279986E-3</v>
      </c>
      <c r="I87" s="5">
        <f>'[3]Qc, Winter, S1'!I87*Main!$B$8</f>
        <v>4.7300542775737123E-3</v>
      </c>
      <c r="J87" s="5">
        <f>'[3]Qc, Winter, S1'!J87*Main!$B$8</f>
        <v>6.619041379891109E-3</v>
      </c>
      <c r="K87" s="5">
        <f>'[3]Qc, Winter, S1'!K87*Main!$B$8</f>
        <v>7.3385208200598649E-3</v>
      </c>
      <c r="L87" s="5">
        <f>'[3]Qc, Winter, S1'!L87*Main!$B$8</f>
        <v>7.4210570723816571E-3</v>
      </c>
      <c r="M87" s="5">
        <f>'[3]Qc, Winter, S1'!M87*Main!$B$8</f>
        <v>7.374697869247453E-3</v>
      </c>
      <c r="N87" s="5">
        <f>'[3]Qc, Winter, S1'!N87*Main!$B$8</f>
        <v>6.5318948921766458E-3</v>
      </c>
      <c r="O87" s="5">
        <f>'[3]Qc, Winter, S1'!O87*Main!$B$8</f>
        <v>5.7599494972802512E-3</v>
      </c>
      <c r="P87" s="5">
        <f>'[3]Qc, Winter, S1'!P87*Main!$B$8</f>
        <v>6.2230832652880839E-3</v>
      </c>
      <c r="Q87" s="5">
        <f>'[3]Qc, Winter, S1'!Q87*Main!$B$8</f>
        <v>6.1471851329066721E-3</v>
      </c>
      <c r="R87" s="5">
        <f>'[3]Qc, Winter, S1'!R87*Main!$B$8</f>
        <v>6.2665978403515224E-3</v>
      </c>
      <c r="S87" s="5">
        <f>'[3]Qc, Winter, S1'!S87*Main!$B$8</f>
        <v>6.2475517324826358E-3</v>
      </c>
      <c r="T87" s="5">
        <f>'[3]Qc, Winter, S1'!T87*Main!$B$8</f>
        <v>6.1724024356503643E-3</v>
      </c>
      <c r="U87" s="5">
        <f>'[3]Qc, Winter, S1'!U87*Main!$B$8</f>
        <v>5.1098036365242712E-3</v>
      </c>
      <c r="V87" s="5">
        <f>'[3]Qc, Winter, S1'!V87*Main!$B$8</f>
        <v>5.1169934510078719E-3</v>
      </c>
      <c r="W87" s="5">
        <f>'[3]Qc, Winter, S1'!W87*Main!$B$8</f>
        <v>4.9670625767123076E-3</v>
      </c>
      <c r="X87" s="5">
        <f>'[3]Qc, Winter, S1'!X87*Main!$B$8</f>
        <v>4.5983542689907444E-3</v>
      </c>
      <c r="Y87" s="5">
        <f>'[3]Qc, Winter, S1'!Y87*Main!$B$8</f>
        <v>4.2057475514883473E-3</v>
      </c>
    </row>
    <row r="88" spans="1:25" x14ac:dyDescent="0.25">
      <c r="A88">
        <v>82</v>
      </c>
      <c r="B88" s="5">
        <f>'[3]Qc, Winter, S1'!B88*Main!$B$8</f>
        <v>2.8248286925417972E-2</v>
      </c>
      <c r="C88" s="5">
        <f>'[3]Qc, Winter, S1'!C88*Main!$B$8</f>
        <v>2.3954527175037439E-2</v>
      </c>
      <c r="D88" s="5">
        <f>'[3]Qc, Winter, S1'!D88*Main!$B$8</f>
        <v>2.1648602089847951E-2</v>
      </c>
      <c r="E88" s="5">
        <f>'[3]Qc, Winter, S1'!E88*Main!$B$8</f>
        <v>2.0638601943174042E-2</v>
      </c>
      <c r="F88" s="5">
        <f>'[3]Qc, Winter, S1'!F88*Main!$B$8</f>
        <v>2.1455094276023101E-2</v>
      </c>
      <c r="G88" s="5">
        <f>'[3]Qc, Winter, S1'!G88*Main!$B$8</f>
        <v>2.1052659034193382E-2</v>
      </c>
      <c r="H88" s="5">
        <f>'[3]Qc, Winter, S1'!H88*Main!$B$8</f>
        <v>1.9959204953631755E-2</v>
      </c>
      <c r="I88" s="5">
        <f>'[3]Qc, Winter, S1'!I88*Main!$B$8</f>
        <v>2.0340725116943039E-2</v>
      </c>
      <c r="J88" s="5">
        <f>'[3]Qc, Winter, S1'!J88*Main!$B$8</f>
        <v>2.1641159583787928E-2</v>
      </c>
      <c r="K88" s="5">
        <f>'[3]Qc, Winter, S1'!K88*Main!$B$8</f>
        <v>3.0242339558833209E-2</v>
      </c>
      <c r="L88" s="5">
        <f>'[3]Qc, Winter, S1'!L88*Main!$B$8</f>
        <v>3.3730345444444573E-2</v>
      </c>
      <c r="M88" s="5">
        <f>'[3]Qc, Winter, S1'!M88*Main!$B$8</f>
        <v>3.6038419678420919E-2</v>
      </c>
      <c r="N88" s="5">
        <f>'[3]Qc, Winter, S1'!N88*Main!$B$8</f>
        <v>3.6847906980388874E-2</v>
      </c>
      <c r="O88" s="5">
        <f>'[3]Qc, Winter, S1'!O88*Main!$B$8</f>
        <v>3.7366116540530188E-2</v>
      </c>
      <c r="P88" s="5">
        <f>'[3]Qc, Winter, S1'!P88*Main!$B$8</f>
        <v>3.7610264300620699E-2</v>
      </c>
      <c r="Q88" s="5">
        <f>'[3]Qc, Winter, S1'!Q88*Main!$B$8</f>
        <v>3.7449871094241222E-2</v>
      </c>
      <c r="R88" s="5">
        <f>'[3]Qc, Winter, S1'!R88*Main!$B$8</f>
        <v>3.5755309718294104E-2</v>
      </c>
      <c r="S88" s="5">
        <f>'[3]Qc, Winter, S1'!S88*Main!$B$8</f>
        <v>3.7598792126149111E-2</v>
      </c>
      <c r="T88" s="5">
        <f>'[3]Qc, Winter, S1'!T88*Main!$B$8</f>
        <v>4.2256159232904142E-2</v>
      </c>
      <c r="U88" s="5">
        <f>'[3]Qc, Winter, S1'!U88*Main!$B$8</f>
        <v>4.9836830648780722E-2</v>
      </c>
      <c r="V88" s="5">
        <f>'[3]Qc, Winter, S1'!V88*Main!$B$8</f>
        <v>5.2332176596466731E-2</v>
      </c>
      <c r="W88" s="5">
        <f>'[3]Qc, Winter, S1'!W88*Main!$B$8</f>
        <v>4.900144546296311E-2</v>
      </c>
      <c r="X88" s="5">
        <f>'[3]Qc, Winter, S1'!X88*Main!$B$8</f>
        <v>4.4273897428488078E-2</v>
      </c>
      <c r="Y88" s="5">
        <f>'[3]Qc, Winter, S1'!Y88*Main!$B$8</f>
        <v>3.822868223937833E-2</v>
      </c>
    </row>
    <row r="89" spans="1:25" x14ac:dyDescent="0.25">
      <c r="A89">
        <v>83</v>
      </c>
      <c r="B89" s="5">
        <f>'[3]Qc, Winter, S1'!B89*Main!$B$8</f>
        <v>2.9626654454066828E-2</v>
      </c>
      <c r="C89" s="5">
        <f>'[3]Qc, Winter, S1'!C89*Main!$B$8</f>
        <v>2.6596814775779274E-2</v>
      </c>
      <c r="D89" s="5">
        <f>'[3]Qc, Winter, S1'!D89*Main!$B$8</f>
        <v>2.5153854637509087E-2</v>
      </c>
      <c r="E89" s="5">
        <f>'[3]Qc, Winter, S1'!E89*Main!$B$8</f>
        <v>2.2750156737074007E-2</v>
      </c>
      <c r="F89" s="5">
        <f>'[3]Qc, Winter, S1'!F89*Main!$B$8</f>
        <v>2.1853590277916741E-2</v>
      </c>
      <c r="G89" s="5">
        <f>'[3]Qc, Winter, S1'!G89*Main!$B$8</f>
        <v>2.0565121588741617E-2</v>
      </c>
      <c r="H89" s="5">
        <f>'[3]Qc, Winter, S1'!H89*Main!$B$8</f>
        <v>1.9631266029578962E-2</v>
      </c>
      <c r="I89" s="5">
        <f>'[3]Qc, Winter, S1'!I89*Main!$B$8</f>
        <v>2.2561664758649326E-2</v>
      </c>
      <c r="J89" s="5">
        <f>'[3]Qc, Winter, S1'!J89*Main!$B$8</f>
        <v>2.4236024667252918E-2</v>
      </c>
      <c r="K89" s="5">
        <f>'[3]Qc, Winter, S1'!K89*Main!$B$8</f>
        <v>3.0901250976243123E-2</v>
      </c>
      <c r="L89" s="5">
        <f>'[3]Qc, Winter, S1'!L89*Main!$B$8</f>
        <v>3.408431910770264E-2</v>
      </c>
      <c r="M89" s="5">
        <f>'[3]Qc, Winter, S1'!M89*Main!$B$8</f>
        <v>3.7461032254811837E-2</v>
      </c>
      <c r="N89" s="5">
        <f>'[3]Qc, Winter, S1'!N89*Main!$B$8</f>
        <v>4.1844548907761438E-2</v>
      </c>
      <c r="O89" s="5">
        <f>'[3]Qc, Winter, S1'!O89*Main!$B$8</f>
        <v>4.1636805249710092E-2</v>
      </c>
      <c r="P89" s="5">
        <f>'[3]Qc, Winter, S1'!P89*Main!$B$8</f>
        <v>3.895964725082985E-2</v>
      </c>
      <c r="Q89" s="5">
        <f>'[3]Qc, Winter, S1'!Q89*Main!$B$8</f>
        <v>3.5098152474720694E-2</v>
      </c>
      <c r="R89" s="5">
        <f>'[3]Qc, Winter, S1'!R89*Main!$B$8</f>
        <v>3.3404548046855026E-2</v>
      </c>
      <c r="S89" s="5">
        <f>'[3]Qc, Winter, S1'!S89*Main!$B$8</f>
        <v>3.4810832566680126E-2</v>
      </c>
      <c r="T89" s="5">
        <f>'[3]Qc, Winter, S1'!T89*Main!$B$8</f>
        <v>4.1281666872307519E-2</v>
      </c>
      <c r="U89" s="5">
        <f>'[3]Qc, Winter, S1'!U89*Main!$B$8</f>
        <v>4.6453258103367145E-2</v>
      </c>
      <c r="V89" s="5">
        <f>'[3]Qc, Winter, S1'!V89*Main!$B$8</f>
        <v>4.7091244048180964E-2</v>
      </c>
      <c r="W89" s="5">
        <f>'[3]Qc, Winter, S1'!W89*Main!$B$8</f>
        <v>4.275433212957741E-2</v>
      </c>
      <c r="X89" s="5">
        <f>'[3]Qc, Winter, S1'!X89*Main!$B$8</f>
        <v>3.8495114439971577E-2</v>
      </c>
      <c r="Y89" s="5">
        <f>'[3]Qc, Winter, S1'!Y89*Main!$B$8</f>
        <v>3.6282308279508922E-2</v>
      </c>
    </row>
    <row r="90" spans="1:25" x14ac:dyDescent="0.25">
      <c r="A90">
        <v>84</v>
      </c>
      <c r="B90" s="5">
        <f>'[3]Qc, Winter, S1'!B90*Main!$B$8</f>
        <v>2.9929826485407027E-2</v>
      </c>
      <c r="C90" s="5">
        <f>'[3]Qc, Winter, S1'!C90*Main!$B$8</f>
        <v>2.7339876530278841E-2</v>
      </c>
      <c r="D90" s="5">
        <f>'[3]Qc, Winter, S1'!D90*Main!$B$8</f>
        <v>2.5748026542333682E-2</v>
      </c>
      <c r="E90" s="5">
        <f>'[3]Qc, Winter, S1'!E90*Main!$B$8</f>
        <v>2.5530830279096341E-2</v>
      </c>
      <c r="F90" s="5">
        <f>'[3]Qc, Winter, S1'!F90*Main!$B$8</f>
        <v>2.4465104941415912E-2</v>
      </c>
      <c r="G90" s="5">
        <f>'[3]Qc, Winter, S1'!G90*Main!$B$8</f>
        <v>2.318108895961233E-2</v>
      </c>
      <c r="H90" s="5">
        <f>'[3]Qc, Winter, S1'!H90*Main!$B$8</f>
        <v>2.2804706242409604E-2</v>
      </c>
      <c r="I90" s="5">
        <f>'[3]Qc, Winter, S1'!I90*Main!$B$8</f>
        <v>2.3961559807969161E-2</v>
      </c>
      <c r="J90" s="5">
        <f>'[3]Qc, Winter, S1'!J90*Main!$B$8</f>
        <v>2.9305820459530237E-2</v>
      </c>
      <c r="K90" s="5">
        <f>'[3]Qc, Winter, S1'!K90*Main!$B$8</f>
        <v>3.1372334827769098E-2</v>
      </c>
      <c r="L90" s="5">
        <f>'[3]Qc, Winter, S1'!L90*Main!$B$8</f>
        <v>3.5066349484383828E-2</v>
      </c>
      <c r="M90" s="5">
        <f>'[3]Qc, Winter, S1'!M90*Main!$B$8</f>
        <v>3.6978647962074861E-2</v>
      </c>
      <c r="N90" s="5">
        <f>'[3]Qc, Winter, S1'!N90*Main!$B$8</f>
        <v>3.9707221189923016E-2</v>
      </c>
      <c r="O90" s="5">
        <f>'[3]Qc, Winter, S1'!O90*Main!$B$8</f>
        <v>3.7713133909582308E-2</v>
      </c>
      <c r="P90" s="5">
        <f>'[3]Qc, Winter, S1'!P90*Main!$B$8</f>
        <v>3.5306637923446335E-2</v>
      </c>
      <c r="Q90" s="5">
        <f>'[3]Qc, Winter, S1'!Q90*Main!$B$8</f>
        <v>3.2845193876842121E-2</v>
      </c>
      <c r="R90" s="5">
        <f>'[3]Qc, Winter, S1'!R90*Main!$B$8</f>
        <v>3.2810116636558674E-2</v>
      </c>
      <c r="S90" s="5">
        <f>'[3]Qc, Winter, S1'!S90*Main!$B$8</f>
        <v>3.5355501175373942E-2</v>
      </c>
      <c r="T90" s="5">
        <f>'[3]Qc, Winter, S1'!T90*Main!$B$8</f>
        <v>4.0062391442497014E-2</v>
      </c>
      <c r="U90" s="5">
        <f>'[3]Qc, Winter, S1'!U90*Main!$B$8</f>
        <v>4.2404777104214184E-2</v>
      </c>
      <c r="V90" s="5">
        <f>'[3]Qc, Winter, S1'!V90*Main!$B$8</f>
        <v>4.2316288394607042E-2</v>
      </c>
      <c r="W90" s="5">
        <f>'[3]Qc, Winter, S1'!W90*Main!$B$8</f>
        <v>4.2352206169302367E-2</v>
      </c>
      <c r="X90" s="5">
        <f>'[3]Qc, Winter, S1'!X90*Main!$B$8</f>
        <v>3.885528597623706E-2</v>
      </c>
      <c r="Y90" s="5">
        <f>'[3]Qc, Winter, S1'!Y90*Main!$B$8</f>
        <v>3.4394101310463332E-2</v>
      </c>
    </row>
    <row r="91" spans="1:25" x14ac:dyDescent="0.25">
      <c r="A91">
        <v>111</v>
      </c>
      <c r="B91" s="5">
        <f>'[3]Qc, Winter, S1'!B91*Main!$B$8</f>
        <v>1.6146391186622232E-4</v>
      </c>
      <c r="C91" s="5">
        <f>'[3]Qc, Winter, S1'!C91*Main!$B$8</f>
        <v>0</v>
      </c>
      <c r="D91" s="5">
        <f>'[3]Qc, Winter, S1'!D91*Main!$B$8</f>
        <v>0</v>
      </c>
      <c r="E91" s="5">
        <f>'[3]Qc, Winter, S1'!E91*Main!$B$8</f>
        <v>0</v>
      </c>
      <c r="F91" s="5">
        <f>'[3]Qc, Winter, S1'!F91*Main!$B$8</f>
        <v>0</v>
      </c>
      <c r="G91" s="5">
        <f>'[3]Qc, Winter, S1'!G91*Main!$B$8</f>
        <v>2.1251719595273409E-4</v>
      </c>
      <c r="H91" s="5">
        <f>'[3]Qc, Winter, S1'!H91*Main!$B$8</f>
        <v>1.6935246244473335E-3</v>
      </c>
      <c r="I91" s="5">
        <f>'[3]Qc, Winter, S1'!I91*Main!$B$8</f>
        <v>1.6065285043894055E-3</v>
      </c>
      <c r="J91" s="5">
        <f>'[3]Qc, Winter, S1'!J91*Main!$B$8</f>
        <v>7.2876645614895217E-3</v>
      </c>
      <c r="K91" s="5">
        <f>'[3]Qc, Winter, S1'!K91*Main!$B$8</f>
        <v>1.5023112801637286E-2</v>
      </c>
      <c r="L91" s="5">
        <f>'[3]Qc, Winter, S1'!L91*Main!$B$8</f>
        <v>1.732489723276396E-2</v>
      </c>
      <c r="M91" s="5">
        <f>'[3]Qc, Winter, S1'!M91*Main!$B$8</f>
        <v>1.7972979291659495E-2</v>
      </c>
      <c r="N91" s="5">
        <f>'[3]Qc, Winter, S1'!N91*Main!$B$8</f>
        <v>1.9115648290442246E-2</v>
      </c>
      <c r="O91" s="5">
        <f>'[3]Qc, Winter, S1'!O91*Main!$B$8</f>
        <v>1.7480157035176181E-2</v>
      </c>
      <c r="P91" s="5">
        <f>'[3]Qc, Winter, S1'!P91*Main!$B$8</f>
        <v>1.6810868979078013E-2</v>
      </c>
      <c r="Q91" s="5">
        <f>'[3]Qc, Winter, S1'!Q91*Main!$B$8</f>
        <v>1.7116595874702309E-2</v>
      </c>
      <c r="R91" s="5">
        <f>'[3]Qc, Winter, S1'!R91*Main!$B$8</f>
        <v>1.7189130830028435E-2</v>
      </c>
      <c r="S91" s="5">
        <f>'[3]Qc, Winter, S1'!S91*Main!$B$8</f>
        <v>1.6620371174648173E-2</v>
      </c>
      <c r="T91" s="5">
        <f>'[3]Qc, Winter, S1'!T91*Main!$B$8</f>
        <v>1.794109915416859E-2</v>
      </c>
      <c r="U91" s="5">
        <f>'[3]Qc, Winter, S1'!U91*Main!$B$8</f>
        <v>1.9925088472591564E-2</v>
      </c>
      <c r="V91" s="5">
        <f>'[3]Qc, Winter, S1'!V91*Main!$B$8</f>
        <v>1.7205141982715971E-2</v>
      </c>
      <c r="W91" s="5">
        <f>'[3]Qc, Winter, S1'!W91*Main!$B$8</f>
        <v>1.7399934389047463E-2</v>
      </c>
      <c r="X91" s="5">
        <f>'[3]Qc, Winter, S1'!X91*Main!$B$8</f>
        <v>1.2600997288561327E-2</v>
      </c>
      <c r="Y91" s="5">
        <f>'[3]Qc, Winter, S1'!Y91*Main!$B$8</f>
        <v>9.0554212631622048E-3</v>
      </c>
    </row>
    <row r="92" spans="1:25" x14ac:dyDescent="0.25">
      <c r="A92">
        <v>85</v>
      </c>
      <c r="B92" s="5">
        <f>'[3]Qc, Winter, S1'!B92*Main!$B$8</f>
        <v>2.4527255404750682E-2</v>
      </c>
      <c r="C92" s="5">
        <f>'[3]Qc, Winter, S1'!C92*Main!$B$8</f>
        <v>2.1486978340165563E-2</v>
      </c>
      <c r="D92" s="5">
        <f>'[3]Qc, Winter, S1'!D92*Main!$B$8</f>
        <v>1.9327548193672866E-2</v>
      </c>
      <c r="E92" s="5">
        <f>'[3]Qc, Winter, S1'!E92*Main!$B$8</f>
        <v>1.9377321504842795E-2</v>
      </c>
      <c r="F92" s="5">
        <f>'[3]Qc, Winter, S1'!F92*Main!$B$8</f>
        <v>1.9800779692618925E-2</v>
      </c>
      <c r="G92" s="5">
        <f>'[3]Qc, Winter, S1'!G92*Main!$B$8</f>
        <v>1.8652289086439355E-2</v>
      </c>
      <c r="H92" s="5">
        <f>'[3]Qc, Winter, S1'!H92*Main!$B$8</f>
        <v>1.887581187826735E-2</v>
      </c>
      <c r="I92" s="5">
        <f>'[3]Qc, Winter, S1'!I92*Main!$B$8</f>
        <v>2.2960497759638026E-2</v>
      </c>
      <c r="J92" s="5">
        <f>'[3]Qc, Winter, S1'!J92*Main!$B$8</f>
        <v>2.9887291032457349E-2</v>
      </c>
      <c r="K92" s="5">
        <f>'[3]Qc, Winter, S1'!K92*Main!$B$8</f>
        <v>3.4455691417523512E-2</v>
      </c>
      <c r="L92" s="5">
        <f>'[3]Qc, Winter, S1'!L92*Main!$B$8</f>
        <v>3.731053836797741E-2</v>
      </c>
      <c r="M92" s="5">
        <f>'[3]Qc, Winter, S1'!M92*Main!$B$8</f>
        <v>4.0615364572756524E-2</v>
      </c>
      <c r="N92" s="5">
        <f>'[3]Qc, Winter, S1'!N92*Main!$B$8</f>
        <v>3.9153388122973351E-2</v>
      </c>
      <c r="O92" s="5">
        <f>'[3]Qc, Winter, S1'!O92*Main!$B$8</f>
        <v>3.6748168876040925E-2</v>
      </c>
      <c r="P92" s="5">
        <f>'[3]Qc, Winter, S1'!P92*Main!$B$8</f>
        <v>3.6660053775780098E-2</v>
      </c>
      <c r="Q92" s="5">
        <f>'[3]Qc, Winter, S1'!Q92*Main!$B$8</f>
        <v>3.6422152971841419E-2</v>
      </c>
      <c r="R92" s="5">
        <f>'[3]Qc, Winter, S1'!R92*Main!$B$8</f>
        <v>3.5062464524630972E-2</v>
      </c>
      <c r="S92" s="5">
        <f>'[3]Qc, Winter, S1'!S92*Main!$B$8</f>
        <v>3.4609506212164166E-2</v>
      </c>
      <c r="T92" s="5">
        <f>'[3]Qc, Winter, S1'!T92*Main!$B$8</f>
        <v>3.3723534320856355E-2</v>
      </c>
      <c r="U92" s="5">
        <f>'[3]Qc, Winter, S1'!U92*Main!$B$8</f>
        <v>3.0496192731175882E-2</v>
      </c>
      <c r="V92" s="5">
        <f>'[3]Qc, Winter, S1'!V92*Main!$B$8</f>
        <v>2.8909575237404821E-2</v>
      </c>
      <c r="W92" s="5">
        <f>'[3]Qc, Winter, S1'!W92*Main!$B$8</f>
        <v>2.5403802754882139E-2</v>
      </c>
      <c r="X92" s="5">
        <f>'[3]Qc, Winter, S1'!X92*Main!$B$8</f>
        <v>2.5282224499105721E-2</v>
      </c>
      <c r="Y92" s="5">
        <f>'[3]Qc, Winter, S1'!Y92*Main!$B$8</f>
        <v>2.3400820107406739E-2</v>
      </c>
    </row>
    <row r="93" spans="1:25" x14ac:dyDescent="0.25">
      <c r="A93">
        <v>86</v>
      </c>
      <c r="B93" s="5">
        <f>'[3]Qc, Winter, S1'!B93*Main!$B$8</f>
        <v>2.5949289031017026E-2</v>
      </c>
      <c r="C93" s="5">
        <f>'[3]Qc, Winter, S1'!C93*Main!$B$8</f>
        <v>2.4556687390487945E-2</v>
      </c>
      <c r="D93" s="5">
        <f>'[3]Qc, Winter, S1'!D93*Main!$B$8</f>
        <v>2.1643547103422006E-2</v>
      </c>
      <c r="E93" s="5">
        <f>'[3]Qc, Winter, S1'!E93*Main!$B$8</f>
        <v>2.1176398218711309E-2</v>
      </c>
      <c r="F93" s="5">
        <f>'[3]Qc, Winter, S1'!F93*Main!$B$8</f>
        <v>2.2059947135031312E-2</v>
      </c>
      <c r="G93" s="5">
        <f>'[3]Qc, Winter, S1'!G93*Main!$B$8</f>
        <v>2.3920658765983614E-2</v>
      </c>
      <c r="H93" s="5">
        <f>'[3]Qc, Winter, S1'!H93*Main!$B$8</f>
        <v>2.5945079891531532E-2</v>
      </c>
      <c r="I93" s="5">
        <f>'[3]Qc, Winter, S1'!I93*Main!$B$8</f>
        <v>2.9117435540105246E-2</v>
      </c>
      <c r="J93" s="5">
        <f>'[3]Qc, Winter, S1'!J93*Main!$B$8</f>
        <v>3.4709428522665869E-2</v>
      </c>
      <c r="K93" s="5">
        <f>'[3]Qc, Winter, S1'!K93*Main!$B$8</f>
        <v>3.9179344098168048E-2</v>
      </c>
      <c r="L93" s="5">
        <f>'[3]Qc, Winter, S1'!L93*Main!$B$8</f>
        <v>3.8879102503784027E-2</v>
      </c>
      <c r="M93" s="5">
        <f>'[3]Qc, Winter, S1'!M93*Main!$B$8</f>
        <v>3.8715992747468266E-2</v>
      </c>
      <c r="N93" s="5">
        <f>'[3]Qc, Winter, S1'!N93*Main!$B$8</f>
        <v>3.8853832075754616E-2</v>
      </c>
      <c r="O93" s="5">
        <f>'[3]Qc, Winter, S1'!O93*Main!$B$8</f>
        <v>3.7017301804474489E-2</v>
      </c>
      <c r="P93" s="5">
        <f>'[3]Qc, Winter, S1'!P93*Main!$B$8</f>
        <v>3.6071143468546986E-2</v>
      </c>
      <c r="Q93" s="5">
        <f>'[3]Qc, Winter, S1'!Q93*Main!$B$8</f>
        <v>3.6616067540571264E-2</v>
      </c>
      <c r="R93" s="5">
        <f>'[3]Qc, Winter, S1'!R93*Main!$B$8</f>
        <v>3.6405601327116559E-2</v>
      </c>
      <c r="S93" s="5">
        <f>'[3]Qc, Winter, S1'!S93*Main!$B$8</f>
        <v>3.5757099231994584E-2</v>
      </c>
      <c r="T93" s="5">
        <f>'[3]Qc, Winter, S1'!T93*Main!$B$8</f>
        <v>3.4436693584370785E-2</v>
      </c>
      <c r="U93" s="5">
        <f>'[3]Qc, Winter, S1'!U93*Main!$B$8</f>
        <v>3.2678457511347757E-2</v>
      </c>
      <c r="V93" s="5">
        <f>'[3]Qc, Winter, S1'!V93*Main!$B$8</f>
        <v>2.9188760278324732E-2</v>
      </c>
      <c r="W93" s="5">
        <f>'[3]Qc, Winter, S1'!W93*Main!$B$8</f>
        <v>2.7099821034045238E-2</v>
      </c>
      <c r="X93" s="5">
        <f>'[3]Qc, Winter, S1'!X93*Main!$B$8</f>
        <v>2.3865711860412878E-2</v>
      </c>
      <c r="Y93" s="5">
        <f>'[3]Qc, Winter, S1'!Y93*Main!$B$8</f>
        <v>2.3466387104062021E-2</v>
      </c>
    </row>
    <row r="94" spans="1:25" x14ac:dyDescent="0.25">
      <c r="A94">
        <v>36</v>
      </c>
      <c r="B94" s="5">
        <f>'[3]Qc, Winter, S1'!B94*Main!$B$8</f>
        <v>0.11641367650562687</v>
      </c>
      <c r="C94" s="5">
        <f>'[3]Qc, Winter, S1'!C94*Main!$B$8</f>
        <v>0.11641367650562687</v>
      </c>
      <c r="D94" s="5">
        <f>'[3]Qc, Winter, S1'!D94*Main!$B$8</f>
        <v>0.11641367650562687</v>
      </c>
      <c r="E94" s="5">
        <f>'[3]Qc, Winter, S1'!E94*Main!$B$8</f>
        <v>0.11641367650562687</v>
      </c>
      <c r="F94" s="5">
        <f>'[3]Qc, Winter, S1'!F94*Main!$B$8</f>
        <v>0.11641367650562687</v>
      </c>
      <c r="G94" s="5">
        <f>'[3]Qc, Winter, S1'!G94*Main!$B$8</f>
        <v>0.11641367650562687</v>
      </c>
      <c r="H94" s="5">
        <f>'[3]Qc, Winter, S1'!H94*Main!$B$8</f>
        <v>0.11641367650562687</v>
      </c>
      <c r="I94" s="5">
        <f>'[3]Qc, Winter, S1'!I94*Main!$B$8</f>
        <v>0.11641367650562687</v>
      </c>
      <c r="J94" s="5">
        <f>'[3]Qc, Winter, S1'!J94*Main!$B$8</f>
        <v>0.11641367650562687</v>
      </c>
      <c r="K94" s="5">
        <f>'[3]Qc, Winter, S1'!K94*Main!$B$8</f>
        <v>0.11641367650562687</v>
      </c>
      <c r="L94" s="5">
        <f>'[3]Qc, Winter, S1'!L94*Main!$B$8</f>
        <v>0.11641367650562687</v>
      </c>
      <c r="M94" s="5">
        <f>'[3]Qc, Winter, S1'!M94*Main!$B$8</f>
        <v>0.11641367650562687</v>
      </c>
      <c r="N94" s="5">
        <f>'[3]Qc, Winter, S1'!N94*Main!$B$8</f>
        <v>0.11641367650562687</v>
      </c>
      <c r="O94" s="5">
        <f>'[3]Qc, Winter, S1'!O94*Main!$B$8</f>
        <v>0.11641367650562687</v>
      </c>
      <c r="P94" s="5">
        <f>'[3]Qc, Winter, S1'!P94*Main!$B$8</f>
        <v>0.11641367650562687</v>
      </c>
      <c r="Q94" s="5">
        <f>'[3]Qc, Winter, S1'!Q94*Main!$B$8</f>
        <v>0.11641367650562687</v>
      </c>
      <c r="R94" s="5">
        <f>'[3]Qc, Winter, S1'!R94*Main!$B$8</f>
        <v>0.11641367650562687</v>
      </c>
      <c r="S94" s="5">
        <f>'[3]Qc, Winter, S1'!S94*Main!$B$8</f>
        <v>0.11641367650562687</v>
      </c>
      <c r="T94" s="5">
        <f>'[3]Qc, Winter, S1'!T94*Main!$B$8</f>
        <v>0.11641367650562687</v>
      </c>
      <c r="U94" s="5">
        <f>'[3]Qc, Winter, S1'!U94*Main!$B$8</f>
        <v>0.11641367650562687</v>
      </c>
      <c r="V94" s="5">
        <f>'[3]Qc, Winter, S1'!V94*Main!$B$8</f>
        <v>0.11641367650562687</v>
      </c>
      <c r="W94" s="5">
        <f>'[3]Qc, Winter, S1'!W94*Main!$B$8</f>
        <v>0.11641367650562687</v>
      </c>
      <c r="X94" s="5">
        <f>'[3]Qc, Winter, S1'!X94*Main!$B$8</f>
        <v>0.11641367650562687</v>
      </c>
      <c r="Y94" s="5">
        <f>'[3]Qc, Winter, S1'!Y94*Main!$B$8</f>
        <v>0.11641367650562687</v>
      </c>
    </row>
    <row r="95" spans="1:25" x14ac:dyDescent="0.25">
      <c r="A95">
        <v>39</v>
      </c>
      <c r="B95" s="5">
        <f>'[3]Qc, Winter, S1'!B95*Main!$B$8</f>
        <v>1.5421433721067555E-2</v>
      </c>
      <c r="C95" s="5">
        <f>'[3]Qc, Winter, S1'!C95*Main!$B$8</f>
        <v>1.4109854955155769E-2</v>
      </c>
      <c r="D95" s="5">
        <f>'[3]Qc, Winter, S1'!D95*Main!$B$8</f>
        <v>1.2826161536228302E-2</v>
      </c>
      <c r="E95" s="5">
        <f>'[3]Qc, Winter, S1'!E95*Main!$B$8</f>
        <v>1.2575292965535291E-2</v>
      </c>
      <c r="F95" s="5">
        <f>'[3]Qc, Winter, S1'!F95*Main!$B$8</f>
        <v>1.2393314955568058E-2</v>
      </c>
      <c r="G95" s="5">
        <f>'[3]Qc, Winter, S1'!G95*Main!$B$8</f>
        <v>1.2506258620068815E-2</v>
      </c>
      <c r="H95" s="5">
        <f>'[3]Qc, Winter, S1'!H95*Main!$B$8</f>
        <v>1.241474430995021E-2</v>
      </c>
      <c r="I95" s="5">
        <f>'[3]Qc, Winter, S1'!I95*Main!$B$8</f>
        <v>1.2567938809135216E-2</v>
      </c>
      <c r="J95" s="5">
        <f>'[3]Qc, Winter, S1'!J95*Main!$B$8</f>
        <v>1.3269186344183611E-2</v>
      </c>
      <c r="K95" s="5">
        <f>'[3]Qc, Winter, S1'!K95*Main!$B$8</f>
        <v>1.3614140257844539E-2</v>
      </c>
      <c r="L95" s="5">
        <f>'[3]Qc, Winter, S1'!L95*Main!$B$8</f>
        <v>1.3897378296105834E-2</v>
      </c>
      <c r="M95" s="5">
        <f>'[3]Qc, Winter, S1'!M95*Main!$B$8</f>
        <v>1.4166709866912083E-2</v>
      </c>
      <c r="N95" s="5">
        <f>'[3]Qc, Winter, S1'!N95*Main!$B$8</f>
        <v>1.5032286383583497E-2</v>
      </c>
      <c r="O95" s="5">
        <f>'[3]Qc, Winter, S1'!O95*Main!$B$8</f>
        <v>1.4034929361972277E-2</v>
      </c>
      <c r="P95" s="5">
        <f>'[3]Qc, Winter, S1'!P95*Main!$B$8</f>
        <v>1.3412000855477571E-2</v>
      </c>
      <c r="Q95" s="5">
        <f>'[3]Qc, Winter, S1'!Q95*Main!$B$8</f>
        <v>1.3588100321600459E-2</v>
      </c>
      <c r="R95" s="5">
        <f>'[3]Qc, Winter, S1'!R95*Main!$B$8</f>
        <v>1.4550113552581623E-2</v>
      </c>
      <c r="S95" s="5">
        <f>'[3]Qc, Winter, S1'!S95*Main!$B$8</f>
        <v>1.5584191002661537E-2</v>
      </c>
      <c r="T95" s="5">
        <f>'[3]Qc, Winter, S1'!T95*Main!$B$8</f>
        <v>2.0274480888384593E-2</v>
      </c>
      <c r="U95" s="5">
        <f>'[3]Qc, Winter, S1'!U95*Main!$B$8</f>
        <v>2.4326641852981376E-2</v>
      </c>
      <c r="V95" s="5">
        <f>'[3]Qc, Winter, S1'!V95*Main!$B$8</f>
        <v>2.5015884459334222E-2</v>
      </c>
      <c r="W95" s="5">
        <f>'[3]Qc, Winter, S1'!W95*Main!$B$8</f>
        <v>2.2409727365410088E-2</v>
      </c>
      <c r="X95" s="5">
        <f>'[3]Qc, Winter, S1'!X95*Main!$B$8</f>
        <v>1.9551330259993126E-2</v>
      </c>
      <c r="Y95" s="5">
        <f>'[3]Qc, Winter, S1'!Y95*Main!$B$8</f>
        <v>1.6649414768350922E-2</v>
      </c>
    </row>
    <row r="96" spans="1:25" x14ac:dyDescent="0.25">
      <c r="A96">
        <v>80</v>
      </c>
      <c r="B96" s="5">
        <f>'[3]Qc, Winter, S1'!B96*Main!$B$8</f>
        <v>2.1972143279650948E-2</v>
      </c>
      <c r="C96" s="5">
        <f>'[3]Qc, Winter, S1'!C96*Main!$B$8</f>
        <v>1.76025514570269E-2</v>
      </c>
      <c r="D96" s="5">
        <f>'[3]Qc, Winter, S1'!D96*Main!$B$8</f>
        <v>1.313003920995056E-2</v>
      </c>
      <c r="E96" s="5">
        <f>'[3]Qc, Winter, S1'!E96*Main!$B$8</f>
        <v>9.9385256594284443E-3</v>
      </c>
      <c r="F96" s="5">
        <f>'[3]Qc, Winter, S1'!F96*Main!$B$8</f>
        <v>1.1405647408623281E-2</v>
      </c>
      <c r="G96" s="5">
        <f>'[3]Qc, Winter, S1'!G96*Main!$B$8</f>
        <v>1.3923161729611692E-2</v>
      </c>
      <c r="H96" s="5">
        <f>'[3]Qc, Winter, S1'!H96*Main!$B$8</f>
        <v>1.3973233466299664E-2</v>
      </c>
      <c r="I96" s="5">
        <f>'[3]Qc, Winter, S1'!I96*Main!$B$8</f>
        <v>1.9090995039645189E-2</v>
      </c>
      <c r="J96" s="5">
        <f>'[3]Qc, Winter, S1'!J96*Main!$B$8</f>
        <v>3.0832834962906518E-2</v>
      </c>
      <c r="K96" s="5">
        <f>'[3]Qc, Winter, S1'!K96*Main!$B$8</f>
        <v>3.6842204327436158E-2</v>
      </c>
      <c r="L96" s="5">
        <f>'[3]Qc, Winter, S1'!L96*Main!$B$8</f>
        <v>4.1495735904052013E-2</v>
      </c>
      <c r="M96" s="5">
        <f>'[3]Qc, Winter, S1'!M96*Main!$B$8</f>
        <v>4.4131591765039516E-2</v>
      </c>
      <c r="N96" s="5">
        <f>'[3]Qc, Winter, S1'!N96*Main!$B$8</f>
        <v>4.4272407495203156E-2</v>
      </c>
      <c r="O96" s="5">
        <f>'[3]Qc, Winter, S1'!O96*Main!$B$8</f>
        <v>3.8692128638143648E-2</v>
      </c>
      <c r="P96" s="5">
        <f>'[3]Qc, Winter, S1'!P96*Main!$B$8</f>
        <v>4.0847455895722293E-2</v>
      </c>
      <c r="Q96" s="5">
        <f>'[3]Qc, Winter, S1'!Q96*Main!$B$8</f>
        <v>3.9230016959012903E-2</v>
      </c>
      <c r="R96" s="5">
        <f>'[3]Qc, Winter, S1'!R96*Main!$B$8</f>
        <v>3.813559842353597E-2</v>
      </c>
      <c r="S96" s="5">
        <f>'[3]Qc, Winter, S1'!S96*Main!$B$8</f>
        <v>3.7347571542693331E-2</v>
      </c>
      <c r="T96" s="5">
        <f>'[3]Qc, Winter, S1'!T96*Main!$B$8</f>
        <v>3.7529545164050007E-2</v>
      </c>
      <c r="U96" s="5">
        <f>'[3]Qc, Winter, S1'!U96*Main!$B$8</f>
        <v>4.1880574318905218E-2</v>
      </c>
      <c r="V96" s="5">
        <f>'[3]Qc, Winter, S1'!V96*Main!$B$8</f>
        <v>4.089965772538811E-2</v>
      </c>
      <c r="W96" s="5">
        <f>'[3]Qc, Winter, S1'!W96*Main!$B$8</f>
        <v>3.5669420221035655E-2</v>
      </c>
      <c r="X96" s="5">
        <f>'[3]Qc, Winter, S1'!X96*Main!$B$8</f>
        <v>3.1263552028037676E-2</v>
      </c>
      <c r="Y96" s="5">
        <f>'[3]Qc, Winter, S1'!Y96*Main!$B$8</f>
        <v>2.6237555262081904E-2</v>
      </c>
    </row>
    <row r="97" spans="1:25" x14ac:dyDescent="0.25">
      <c r="A97">
        <v>81</v>
      </c>
      <c r="B97" s="5">
        <f>'[3]Qc, Winter, S1'!B97*Main!$B$8</f>
        <v>1.3557965003276174E-2</v>
      </c>
      <c r="C97" s="5">
        <f>'[3]Qc, Winter, S1'!C97*Main!$B$8</f>
        <v>1.1367149592878023E-2</v>
      </c>
      <c r="D97" s="5">
        <f>'[3]Qc, Winter, S1'!D97*Main!$B$8</f>
        <v>1.0530753756244468E-2</v>
      </c>
      <c r="E97" s="5">
        <f>'[3]Qc, Winter, S1'!E97*Main!$B$8</f>
        <v>9.7036949195555867E-3</v>
      </c>
      <c r="F97" s="5">
        <f>'[3]Qc, Winter, S1'!F97*Main!$B$8</f>
        <v>1.102719176586974E-2</v>
      </c>
      <c r="G97" s="5">
        <f>'[3]Qc, Winter, S1'!G97*Main!$B$8</f>
        <v>1.0033546700363532E-2</v>
      </c>
      <c r="H97" s="5">
        <f>'[3]Qc, Winter, S1'!H97*Main!$B$8</f>
        <v>9.5936284512355367E-3</v>
      </c>
      <c r="I97" s="5">
        <f>'[3]Qc, Winter, S1'!I97*Main!$B$8</f>
        <v>1.093156324884143E-2</v>
      </c>
      <c r="J97" s="5">
        <f>'[3]Qc, Winter, S1'!J97*Main!$B$8</f>
        <v>1.8375654636682722E-2</v>
      </c>
      <c r="K97" s="5">
        <f>'[3]Qc, Winter, S1'!K97*Main!$B$8</f>
        <v>2.6779651914008391E-2</v>
      </c>
      <c r="L97" s="5">
        <f>'[3]Qc, Winter, S1'!L97*Main!$B$8</f>
        <v>3.5919531409937908E-2</v>
      </c>
      <c r="M97" s="5">
        <f>'[3]Qc, Winter, S1'!M97*Main!$B$8</f>
        <v>3.7715235245612003E-2</v>
      </c>
      <c r="N97" s="5">
        <f>'[3]Qc, Winter, S1'!N97*Main!$B$8</f>
        <v>3.8101159148640172E-2</v>
      </c>
      <c r="O97" s="5">
        <f>'[3]Qc, Winter, S1'!O97*Main!$B$8</f>
        <v>3.5009864601791521E-2</v>
      </c>
      <c r="P97" s="5">
        <f>'[3]Qc, Winter, S1'!P97*Main!$B$8</f>
        <v>4.0113883010190705E-2</v>
      </c>
      <c r="Q97" s="5">
        <f>'[3]Qc, Winter, S1'!Q97*Main!$B$8</f>
        <v>4.1548543939423775E-2</v>
      </c>
      <c r="R97" s="5">
        <f>'[3]Qc, Winter, S1'!R97*Main!$B$8</f>
        <v>3.8127606763707259E-2</v>
      </c>
      <c r="S97" s="5">
        <f>'[3]Qc, Winter, S1'!S97*Main!$B$8</f>
        <v>3.8750911420322817E-2</v>
      </c>
      <c r="T97" s="5">
        <f>'[3]Qc, Winter, S1'!T97*Main!$B$8</f>
        <v>3.7560193025891739E-2</v>
      </c>
      <c r="U97" s="5">
        <f>'[3]Qc, Winter, S1'!U97*Main!$B$8</f>
        <v>3.5695145216727231E-2</v>
      </c>
      <c r="V97" s="5">
        <f>'[3]Qc, Winter, S1'!V97*Main!$B$8</f>
        <v>3.1189831223942501E-2</v>
      </c>
      <c r="W97" s="5">
        <f>'[3]Qc, Winter, S1'!W97*Main!$B$8</f>
        <v>3.1200383060583873E-2</v>
      </c>
      <c r="X97" s="5">
        <f>'[3]Qc, Winter, S1'!X97*Main!$B$8</f>
        <v>3.0348408233913122E-2</v>
      </c>
      <c r="Y97" s="5">
        <f>'[3]Qc, Winter, S1'!Y97*Main!$B$8</f>
        <v>2.5483301626737804E-2</v>
      </c>
    </row>
    <row r="98" spans="1:25" x14ac:dyDescent="0.25">
      <c r="A98">
        <v>27</v>
      </c>
      <c r="B98" s="5">
        <f>'[3]Qc, Winter, S1'!B98*Main!$B$8</f>
        <v>4.025997385024678E-2</v>
      </c>
      <c r="C98" s="5">
        <f>'[3]Qc, Winter, S1'!C98*Main!$B$8</f>
        <v>3.4460264349726433E-2</v>
      </c>
      <c r="D98" s="5">
        <f>'[3]Qc, Winter, S1'!D98*Main!$B$8</f>
        <v>2.7809319156945345E-2</v>
      </c>
      <c r="E98" s="5">
        <f>'[3]Qc, Winter, S1'!E98*Main!$B$8</f>
        <v>2.7428605920528239E-2</v>
      </c>
      <c r="F98" s="5">
        <f>'[3]Qc, Winter, S1'!F98*Main!$B$8</f>
        <v>2.689903482509734E-2</v>
      </c>
      <c r="G98" s="5">
        <f>'[3]Qc, Winter, S1'!G98*Main!$B$8</f>
        <v>2.7799681190708098E-2</v>
      </c>
      <c r="H98" s="5">
        <f>'[3]Qc, Winter, S1'!H98*Main!$B$8</f>
        <v>2.7535342588331204E-2</v>
      </c>
      <c r="I98" s="5">
        <f>'[3]Qc, Winter, S1'!I98*Main!$B$8</f>
        <v>2.9996604392107454E-2</v>
      </c>
      <c r="J98" s="5">
        <f>'[3]Qc, Winter, S1'!J98*Main!$B$8</f>
        <v>4.0541452979591761E-2</v>
      </c>
      <c r="K98" s="5">
        <f>'[3]Qc, Winter, S1'!K98*Main!$B$8</f>
        <v>4.4648269007157078E-2</v>
      </c>
      <c r="L98" s="5">
        <f>'[3]Qc, Winter, S1'!L98*Main!$B$8</f>
        <v>5.2726089618549056E-2</v>
      </c>
      <c r="M98" s="5">
        <f>'[3]Qc, Winter, S1'!M98*Main!$B$8</f>
        <v>6.0475449985149692E-2</v>
      </c>
      <c r="N98" s="5">
        <f>'[3]Qc, Winter, S1'!N98*Main!$B$8</f>
        <v>6.5795698700504154E-2</v>
      </c>
      <c r="O98" s="5">
        <f>'[3]Qc, Winter, S1'!O98*Main!$B$8</f>
        <v>6.2855131560767594E-2</v>
      </c>
      <c r="P98" s="5">
        <f>'[3]Qc, Winter, S1'!P98*Main!$B$8</f>
        <v>5.8035360686548125E-2</v>
      </c>
      <c r="Q98" s="5">
        <f>'[3]Qc, Winter, S1'!Q98*Main!$B$8</f>
        <v>5.648384595629561E-2</v>
      </c>
      <c r="R98" s="5">
        <f>'[3]Qc, Winter, S1'!R98*Main!$B$8</f>
        <v>5.2872846603492167E-2</v>
      </c>
      <c r="S98" s="5">
        <f>'[3]Qc, Winter, S1'!S98*Main!$B$8</f>
        <v>5.2127123041198549E-2</v>
      </c>
      <c r="T98" s="5">
        <f>'[3]Qc, Winter, S1'!T98*Main!$B$8</f>
        <v>5.525908661112186E-2</v>
      </c>
      <c r="U98" s="5">
        <f>'[3]Qc, Winter, S1'!U98*Main!$B$8</f>
        <v>5.9692811971604781E-2</v>
      </c>
      <c r="V98" s="5">
        <f>'[3]Qc, Winter, S1'!V98*Main!$B$8</f>
        <v>6.1050290637908795E-2</v>
      </c>
      <c r="W98" s="5">
        <f>'[3]Qc, Winter, S1'!W98*Main!$B$8</f>
        <v>5.895194244356939E-2</v>
      </c>
      <c r="X98" s="5">
        <f>'[3]Qc, Winter, S1'!X98*Main!$B$8</f>
        <v>5.2873956806473929E-2</v>
      </c>
      <c r="Y98" s="5">
        <f>'[3]Qc, Winter, S1'!Y98*Main!$B$8</f>
        <v>4.6495846912582038E-2</v>
      </c>
    </row>
    <row r="99" spans="1:25" x14ac:dyDescent="0.25">
      <c r="A99">
        <v>25</v>
      </c>
      <c r="B99" s="5">
        <f>'[3]Qc, Winter, S1'!B99*Main!$B$8</f>
        <v>2.7715571621500755E-2</v>
      </c>
      <c r="C99" s="5">
        <f>'[3]Qc, Winter, S1'!C99*Main!$B$8</f>
        <v>2.1133284046616546E-2</v>
      </c>
      <c r="D99" s="5">
        <f>'[3]Qc, Winter, S1'!D99*Main!$B$8</f>
        <v>1.6025573777329116E-2</v>
      </c>
      <c r="E99" s="5">
        <f>'[3]Qc, Winter, S1'!E99*Main!$B$8</f>
        <v>1.51015626800795E-2</v>
      </c>
      <c r="F99" s="5">
        <f>'[3]Qc, Winter, S1'!F99*Main!$B$8</f>
        <v>1.4866189715823045E-2</v>
      </c>
      <c r="G99" s="5">
        <f>'[3]Qc, Winter, S1'!G99*Main!$B$8</f>
        <v>1.5633759435012197E-2</v>
      </c>
      <c r="H99" s="5">
        <f>'[3]Qc, Winter, S1'!H99*Main!$B$8</f>
        <v>1.659074620553605E-2</v>
      </c>
      <c r="I99" s="5">
        <f>'[3]Qc, Winter, S1'!I99*Main!$B$8</f>
        <v>1.7756760302699889E-2</v>
      </c>
      <c r="J99" s="5">
        <f>'[3]Qc, Winter, S1'!J99*Main!$B$8</f>
        <v>1.8590535676870464E-2</v>
      </c>
      <c r="K99" s="5">
        <f>'[3]Qc, Winter, S1'!K99*Main!$B$8</f>
        <v>2.1199942652403599E-2</v>
      </c>
      <c r="L99" s="5">
        <f>'[3]Qc, Winter, S1'!L99*Main!$B$8</f>
        <v>2.2530355487000397E-2</v>
      </c>
      <c r="M99" s="5">
        <f>'[3]Qc, Winter, S1'!M99*Main!$B$8</f>
        <v>2.2569044091815239E-2</v>
      </c>
      <c r="N99" s="5">
        <f>'[3]Qc, Winter, S1'!N99*Main!$B$8</f>
        <v>2.3892874472531911E-2</v>
      </c>
      <c r="O99" s="5">
        <f>'[3]Qc, Winter, S1'!O99*Main!$B$8</f>
        <v>2.402716168252941E-2</v>
      </c>
      <c r="P99" s="5">
        <f>'[3]Qc, Winter, S1'!P99*Main!$B$8</f>
        <v>2.4490113669668283E-2</v>
      </c>
      <c r="Q99" s="5">
        <f>'[3]Qc, Winter, S1'!Q99*Main!$B$8</f>
        <v>2.4600049172610057E-2</v>
      </c>
      <c r="R99" s="5">
        <f>'[3]Qc, Winter, S1'!R99*Main!$B$8</f>
        <v>2.4933156494024836E-2</v>
      </c>
      <c r="S99" s="5">
        <f>'[3]Qc, Winter, S1'!S99*Main!$B$8</f>
        <v>2.7719336933870985E-2</v>
      </c>
      <c r="T99" s="5">
        <f>'[3]Qc, Winter, S1'!T99*Main!$B$8</f>
        <v>3.5430245334157728E-2</v>
      </c>
      <c r="U99" s="5">
        <f>'[3]Qc, Winter, S1'!U99*Main!$B$8</f>
        <v>4.4487325145642145E-2</v>
      </c>
      <c r="V99" s="5">
        <f>'[3]Qc, Winter, S1'!V99*Main!$B$8</f>
        <v>4.5500373297839326E-2</v>
      </c>
      <c r="W99" s="5">
        <f>'[3]Qc, Winter, S1'!W99*Main!$B$8</f>
        <v>4.1308122340677711E-2</v>
      </c>
      <c r="X99" s="5">
        <f>'[3]Qc, Winter, S1'!X99*Main!$B$8</f>
        <v>3.5058586725242723E-2</v>
      </c>
      <c r="Y99" s="5">
        <f>'[3]Qc, Winter, S1'!Y99*Main!$B$8</f>
        <v>2.9641496850468543E-2</v>
      </c>
    </row>
    <row r="100" spans="1:25" x14ac:dyDescent="0.25">
      <c r="A100">
        <v>73</v>
      </c>
      <c r="B100" s="5">
        <f>'[3]Qc, Winter, S1'!B100*Main!$B$8</f>
        <v>8.2632775191455766E-3</v>
      </c>
      <c r="C100" s="5">
        <f>'[3]Qc, Winter, S1'!C100*Main!$B$8</f>
        <v>7.964654398139967E-3</v>
      </c>
      <c r="D100" s="5">
        <f>'[3]Qc, Winter, S1'!D100*Main!$B$8</f>
        <v>3.4049163218898369E-3</v>
      </c>
      <c r="E100" s="5">
        <f>'[3]Qc, Winter, S1'!E100*Main!$B$8</f>
        <v>2.4163260118300689E-3</v>
      </c>
      <c r="F100" s="5">
        <f>'[3]Qc, Winter, S1'!F100*Main!$B$8</f>
        <v>4.3718420249435168E-3</v>
      </c>
      <c r="G100" s="5">
        <f>'[3]Qc, Winter, S1'!G100*Main!$B$8</f>
        <v>2.8061244805334421E-3</v>
      </c>
      <c r="H100" s="5">
        <f>'[3]Qc, Winter, S1'!H100*Main!$B$8</f>
        <v>5.6849993047796742E-3</v>
      </c>
      <c r="I100" s="5">
        <f>'[3]Qc, Winter, S1'!I100*Main!$B$8</f>
        <v>9.3395922276366325E-3</v>
      </c>
      <c r="J100" s="5">
        <f>'[3]Qc, Winter, S1'!J100*Main!$B$8</f>
        <v>1.7497591368072239E-2</v>
      </c>
      <c r="K100" s="5">
        <f>'[3]Qc, Winter, S1'!K100*Main!$B$8</f>
        <v>2.7248339468679175E-2</v>
      </c>
      <c r="L100" s="5">
        <f>'[3]Qc, Winter, S1'!L100*Main!$B$8</f>
        <v>3.1732204935782993E-2</v>
      </c>
      <c r="M100" s="5">
        <f>'[3]Qc, Winter, S1'!M100*Main!$B$8</f>
        <v>3.361569276260018E-2</v>
      </c>
      <c r="N100" s="5">
        <f>'[3]Qc, Winter, S1'!N100*Main!$B$8</f>
        <v>3.1412121624631563E-2</v>
      </c>
      <c r="O100" s="5">
        <f>'[3]Qc, Winter, S1'!O100*Main!$B$8</f>
        <v>2.7157776101174948E-2</v>
      </c>
      <c r="P100" s="5">
        <f>'[3]Qc, Winter, S1'!P100*Main!$B$8</f>
        <v>3.1149295822510401E-2</v>
      </c>
      <c r="Q100" s="5">
        <f>'[3]Qc, Winter, S1'!Q100*Main!$B$8</f>
        <v>3.3741248254440949E-2</v>
      </c>
      <c r="R100" s="5">
        <f>'[3]Qc, Winter, S1'!R100*Main!$B$8</f>
        <v>3.2472766914609957E-2</v>
      </c>
      <c r="S100" s="5">
        <f>'[3]Qc, Winter, S1'!S100*Main!$B$8</f>
        <v>2.9515176585492919E-2</v>
      </c>
      <c r="T100" s="5">
        <f>'[3]Qc, Winter, S1'!T100*Main!$B$8</f>
        <v>2.6808629909532252E-2</v>
      </c>
      <c r="U100" s="5">
        <f>'[3]Qc, Winter, S1'!U100*Main!$B$8</f>
        <v>2.6100666645430426E-2</v>
      </c>
      <c r="V100" s="5">
        <f>'[3]Qc, Winter, S1'!V100*Main!$B$8</f>
        <v>2.2324911576371932E-2</v>
      </c>
      <c r="W100" s="5">
        <f>'[3]Qc, Winter, S1'!W100*Main!$B$8</f>
        <v>1.5335367408999467E-2</v>
      </c>
      <c r="X100" s="5">
        <f>'[3]Qc, Winter, S1'!X100*Main!$B$8</f>
        <v>1.1276802768657978E-2</v>
      </c>
      <c r="Y100" s="5">
        <f>'[3]Qc, Winter, S1'!Y100*Main!$B$8</f>
        <v>9.2727158081781277E-3</v>
      </c>
    </row>
    <row r="101" spans="1:25" x14ac:dyDescent="0.25">
      <c r="A101">
        <v>51</v>
      </c>
      <c r="B101" s="5">
        <f>'[3]Qc, Winter, S1'!B101*Main!$B$8</f>
        <v>2.4439382486498885E-2</v>
      </c>
      <c r="C101" s="5">
        <f>'[3]Qc, Winter, S1'!C101*Main!$B$8</f>
        <v>2.1411072816440051E-2</v>
      </c>
      <c r="D101" s="5">
        <f>'[3]Qc, Winter, S1'!D101*Main!$B$8</f>
        <v>1.8784102505958359E-2</v>
      </c>
      <c r="E101" s="5">
        <f>'[3]Qc, Winter, S1'!E101*Main!$B$8</f>
        <v>1.8190744688392539E-2</v>
      </c>
      <c r="F101" s="5">
        <f>'[3]Qc, Winter, S1'!F101*Main!$B$8</f>
        <v>1.8143534441279061E-2</v>
      </c>
      <c r="G101" s="5">
        <f>'[3]Qc, Winter, S1'!G101*Main!$B$8</f>
        <v>1.809908139649442E-2</v>
      </c>
      <c r="H101" s="5">
        <f>'[3]Qc, Winter, S1'!H101*Main!$B$8</f>
        <v>1.8053971676982382E-2</v>
      </c>
      <c r="I101" s="5">
        <f>'[3]Qc, Winter, S1'!I101*Main!$B$8</f>
        <v>1.8044169715297913E-2</v>
      </c>
      <c r="J101" s="5">
        <f>'[3]Qc, Winter, S1'!J101*Main!$B$8</f>
        <v>2.098117919323754E-2</v>
      </c>
      <c r="K101" s="5">
        <f>'[3]Qc, Winter, S1'!K101*Main!$B$8</f>
        <v>2.5140900267565939E-2</v>
      </c>
      <c r="L101" s="5">
        <f>'[3]Qc, Winter, S1'!L101*Main!$B$8</f>
        <v>2.8557224436135741E-2</v>
      </c>
      <c r="M101" s="5">
        <f>'[3]Qc, Winter, S1'!M101*Main!$B$8</f>
        <v>3.2048442091738093E-2</v>
      </c>
      <c r="N101" s="5">
        <f>'[3]Qc, Winter, S1'!N101*Main!$B$8</f>
        <v>3.3747478811048059E-2</v>
      </c>
      <c r="O101" s="5">
        <f>'[3]Qc, Winter, S1'!O101*Main!$B$8</f>
        <v>3.0983511092568923E-2</v>
      </c>
      <c r="P101" s="5">
        <f>'[3]Qc, Winter, S1'!P101*Main!$B$8</f>
        <v>2.9372100258932162E-2</v>
      </c>
      <c r="Q101" s="5">
        <f>'[3]Qc, Winter, S1'!Q101*Main!$B$8</f>
        <v>2.9388234061735866E-2</v>
      </c>
      <c r="R101" s="5">
        <f>'[3]Qc, Winter, S1'!R101*Main!$B$8</f>
        <v>2.9618488404713254E-2</v>
      </c>
      <c r="S101" s="5">
        <f>'[3]Qc, Winter, S1'!S101*Main!$B$8</f>
        <v>2.9935191792795423E-2</v>
      </c>
      <c r="T101" s="5">
        <f>'[3]Qc, Winter, S1'!T101*Main!$B$8</f>
        <v>3.214339580214802E-2</v>
      </c>
      <c r="U101" s="5">
        <f>'[3]Qc, Winter, S1'!U101*Main!$B$8</f>
        <v>3.1844739420093963E-2</v>
      </c>
      <c r="V101" s="5">
        <f>'[3]Qc, Winter, S1'!V101*Main!$B$8</f>
        <v>3.3731269708926342E-2</v>
      </c>
      <c r="W101" s="5">
        <f>'[3]Qc, Winter, S1'!W101*Main!$B$8</f>
        <v>3.290329561595632E-2</v>
      </c>
      <c r="X101" s="5">
        <f>'[3]Qc, Winter, S1'!X101*Main!$B$8</f>
        <v>2.8652111970918014E-2</v>
      </c>
      <c r="Y101" s="5">
        <f>'[3]Qc, Winter, S1'!Y101*Main!$B$8</f>
        <v>2.6114802937491084E-2</v>
      </c>
    </row>
    <row r="102" spans="1:25" x14ac:dyDescent="0.25">
      <c r="A102">
        <v>52</v>
      </c>
      <c r="B102" s="5">
        <f>'[3]Qc, Winter, S1'!B102*Main!$B$8</f>
        <v>2.3501752491275618E-2</v>
      </c>
      <c r="C102" s="5">
        <f>'[3]Qc, Winter, S1'!C102*Main!$B$8</f>
        <v>1.8479735617648478E-2</v>
      </c>
      <c r="D102" s="5">
        <f>'[3]Qc, Winter, S1'!D102*Main!$B$8</f>
        <v>1.6856394115226426E-2</v>
      </c>
      <c r="E102" s="5">
        <f>'[3]Qc, Winter, S1'!E102*Main!$B$8</f>
        <v>1.6435504073055822E-2</v>
      </c>
      <c r="F102" s="5">
        <f>'[3]Qc, Winter, S1'!F102*Main!$B$8</f>
        <v>1.6054652710895841E-2</v>
      </c>
      <c r="G102" s="5">
        <f>'[3]Qc, Winter, S1'!G102*Main!$B$8</f>
        <v>1.6015696285347124E-2</v>
      </c>
      <c r="H102" s="5">
        <f>'[3]Qc, Winter, S1'!H102*Main!$B$8</f>
        <v>1.6435340539567609E-2</v>
      </c>
      <c r="I102" s="5">
        <f>'[3]Qc, Winter, S1'!I102*Main!$B$8</f>
        <v>1.6188281975778682E-2</v>
      </c>
      <c r="J102" s="5">
        <f>'[3]Qc, Winter, S1'!J102*Main!$B$8</f>
        <v>1.8347562447553353E-2</v>
      </c>
      <c r="K102" s="5">
        <f>'[3]Qc, Winter, S1'!K102*Main!$B$8</f>
        <v>2.470600582263097E-2</v>
      </c>
      <c r="L102" s="5">
        <f>'[3]Qc, Winter, S1'!L102*Main!$B$8</f>
        <v>3.0236470254168986E-2</v>
      </c>
      <c r="M102" s="5">
        <f>'[3]Qc, Winter, S1'!M102*Main!$B$8</f>
        <v>3.2141926079569616E-2</v>
      </c>
      <c r="N102" s="5">
        <f>'[3]Qc, Winter, S1'!N102*Main!$B$8</f>
        <v>3.4325646377080458E-2</v>
      </c>
      <c r="O102" s="5">
        <f>'[3]Qc, Winter, S1'!O102*Main!$B$8</f>
        <v>3.3205716039993338E-2</v>
      </c>
      <c r="P102" s="5">
        <f>'[3]Qc, Winter, S1'!P102*Main!$B$8</f>
        <v>2.9591986509462924E-2</v>
      </c>
      <c r="Q102" s="5">
        <f>'[3]Qc, Winter, S1'!Q102*Main!$B$8</f>
        <v>2.9787991096226825E-2</v>
      </c>
      <c r="R102" s="5">
        <f>'[3]Qc, Winter, S1'!R102*Main!$B$8</f>
        <v>2.8808675421645884E-2</v>
      </c>
      <c r="S102" s="5">
        <f>'[3]Qc, Winter, S1'!S102*Main!$B$8</f>
        <v>2.8474204743713902E-2</v>
      </c>
      <c r="T102" s="5">
        <f>'[3]Qc, Winter, S1'!T102*Main!$B$8</f>
        <v>2.8354116883181409E-2</v>
      </c>
      <c r="U102" s="5">
        <f>'[3]Qc, Winter, S1'!U102*Main!$B$8</f>
        <v>3.0004575263780874E-2</v>
      </c>
      <c r="V102" s="5">
        <f>'[3]Qc, Winter, S1'!V102*Main!$B$8</f>
        <v>3.0367483560689155E-2</v>
      </c>
      <c r="W102" s="5">
        <f>'[3]Qc, Winter, S1'!W102*Main!$B$8</f>
        <v>2.8314693532567117E-2</v>
      </c>
      <c r="X102" s="5">
        <f>'[3]Qc, Winter, S1'!X102*Main!$B$8</f>
        <v>2.4648868538432078E-2</v>
      </c>
      <c r="Y102" s="5">
        <f>'[3]Qc, Winter, S1'!Y102*Main!$B$8</f>
        <v>2.3560380748167194E-2</v>
      </c>
    </row>
    <row r="103" spans="1:25" x14ac:dyDescent="0.25">
      <c r="A103">
        <v>69</v>
      </c>
      <c r="B103" s="5">
        <f>'[3]Qc, Winter, S1'!B103*Main!$B$8</f>
        <v>1.1500079220845888E-2</v>
      </c>
      <c r="C103" s="5">
        <f>'[3]Qc, Winter, S1'!C103*Main!$B$8</f>
        <v>8.3977667207185604E-3</v>
      </c>
      <c r="D103" s="5">
        <f>'[3]Qc, Winter, S1'!D103*Main!$B$8</f>
        <v>8.9330907071441014E-3</v>
      </c>
      <c r="E103" s="5">
        <f>'[3]Qc, Winter, S1'!E103*Main!$B$8</f>
        <v>8.1290527891036725E-3</v>
      </c>
      <c r="F103" s="5">
        <f>'[3]Qc, Winter, S1'!F103*Main!$B$8</f>
        <v>8.2345271539220454E-3</v>
      </c>
      <c r="G103" s="5">
        <f>'[3]Qc, Winter, S1'!G103*Main!$B$8</f>
        <v>8.1801702854920541E-3</v>
      </c>
      <c r="H103" s="5">
        <f>'[3]Qc, Winter, S1'!H103*Main!$B$8</f>
        <v>8.3562225163065513E-3</v>
      </c>
      <c r="I103" s="5">
        <f>'[3]Qc, Winter, S1'!I103*Main!$B$8</f>
        <v>9.9125517833222598E-3</v>
      </c>
      <c r="J103" s="5">
        <f>'[3]Qc, Winter, S1'!J103*Main!$B$8</f>
        <v>2.1158158344798086E-2</v>
      </c>
      <c r="K103" s="5">
        <f>'[3]Qc, Winter, S1'!K103*Main!$B$8</f>
        <v>2.7880601625915762E-2</v>
      </c>
      <c r="L103" s="5">
        <f>'[3]Qc, Winter, S1'!L103*Main!$B$8</f>
        <v>2.7742778235215131E-2</v>
      </c>
      <c r="M103" s="5">
        <f>'[3]Qc, Winter, S1'!M103*Main!$B$8</f>
        <v>2.9577415167508125E-2</v>
      </c>
      <c r="N103" s="5">
        <f>'[3]Qc, Winter, S1'!N103*Main!$B$8</f>
        <v>3.0971549126060961E-2</v>
      </c>
      <c r="O103" s="5">
        <f>'[3]Qc, Winter, S1'!O103*Main!$B$8</f>
        <v>3.0607935071280873E-2</v>
      </c>
      <c r="P103" s="5">
        <f>'[3]Qc, Winter, S1'!P103*Main!$B$8</f>
        <v>3.0551001511003737E-2</v>
      </c>
      <c r="Q103" s="5">
        <f>'[3]Qc, Winter, S1'!Q103*Main!$B$8</f>
        <v>3.1221172948211608E-2</v>
      </c>
      <c r="R103" s="5">
        <f>'[3]Qc, Winter, S1'!R103*Main!$B$8</f>
        <v>3.0201253733245153E-2</v>
      </c>
      <c r="S103" s="5">
        <f>'[3]Qc, Winter, S1'!S103*Main!$B$8</f>
        <v>3.029033467429831E-2</v>
      </c>
      <c r="T103" s="5">
        <f>'[3]Qc, Winter, S1'!T103*Main!$B$8</f>
        <v>3.1072875791941672E-2</v>
      </c>
      <c r="U103" s="5">
        <f>'[3]Qc, Winter, S1'!U103*Main!$B$8</f>
        <v>3.0539689058858573E-2</v>
      </c>
      <c r="V103" s="5">
        <f>'[3]Qc, Winter, S1'!V103*Main!$B$8</f>
        <v>3.0351474486817142E-2</v>
      </c>
      <c r="W103" s="5">
        <f>'[3]Qc, Winter, S1'!W103*Main!$B$8</f>
        <v>2.5200729964343031E-2</v>
      </c>
      <c r="X103" s="5">
        <f>'[3]Qc, Winter, S1'!X103*Main!$B$8</f>
        <v>1.8354964647690084E-2</v>
      </c>
      <c r="Y103" s="5">
        <f>'[3]Qc, Winter, S1'!Y103*Main!$B$8</f>
        <v>1.7403582594809612E-2</v>
      </c>
    </row>
    <row r="104" spans="1:25" x14ac:dyDescent="0.25">
      <c r="A104">
        <v>50</v>
      </c>
      <c r="B104" s="5">
        <f>'[3]Qc, Winter, S1'!B104*Main!$B$8</f>
        <v>2.6599268124571744E-3</v>
      </c>
      <c r="C104" s="5">
        <f>'[3]Qc, Winter, S1'!C104*Main!$B$8</f>
        <v>2.4374490873910748E-3</v>
      </c>
      <c r="D104" s="5">
        <f>'[3]Qc, Winter, S1'!D104*Main!$B$8</f>
        <v>1.9304828010337487E-3</v>
      </c>
      <c r="E104" s="5">
        <f>'[3]Qc, Winter, S1'!E104*Main!$B$8</f>
        <v>1.8831415885419982E-3</v>
      </c>
      <c r="F104" s="5">
        <f>'[3]Qc, Winter, S1'!F104*Main!$B$8</f>
        <v>1.9619613806584686E-3</v>
      </c>
      <c r="G104" s="5">
        <f>'[3]Qc, Winter, S1'!G104*Main!$B$8</f>
        <v>1.8938541869175469E-3</v>
      </c>
      <c r="H104" s="5">
        <f>'[3]Qc, Winter, S1'!H104*Main!$B$8</f>
        <v>1.9281711581664489E-3</v>
      </c>
      <c r="I104" s="5">
        <f>'[3]Qc, Winter, S1'!I104*Main!$B$8</f>
        <v>2.6803772757050741E-3</v>
      </c>
      <c r="J104" s="5">
        <f>'[3]Qc, Winter, S1'!J104*Main!$B$8</f>
        <v>3.8448815753467196E-3</v>
      </c>
      <c r="K104" s="5">
        <f>'[3]Qc, Winter, S1'!K104*Main!$B$8</f>
        <v>4.6473732011034609E-3</v>
      </c>
      <c r="L104" s="5">
        <f>'[3]Qc, Winter, S1'!L104*Main!$B$8</f>
        <v>5.2323667889020275E-3</v>
      </c>
      <c r="M104" s="5">
        <f>'[3]Qc, Winter, S1'!M104*Main!$B$8</f>
        <v>5.3176367991330832E-3</v>
      </c>
      <c r="N104" s="5">
        <f>'[3]Qc, Winter, S1'!N104*Main!$B$8</f>
        <v>5.1984810563854645E-3</v>
      </c>
      <c r="O104" s="5">
        <f>'[3]Qc, Winter, S1'!O104*Main!$B$8</f>
        <v>4.9073578398464027E-3</v>
      </c>
      <c r="P104" s="5">
        <f>'[3]Qc, Winter, S1'!P104*Main!$B$8</f>
        <v>4.7826721013246587E-3</v>
      </c>
      <c r="Q104" s="5">
        <f>'[3]Qc, Winter, S1'!Q104*Main!$B$8</f>
        <v>4.8924069985679698E-3</v>
      </c>
      <c r="R104" s="5">
        <f>'[3]Qc, Winter, S1'!R104*Main!$B$8</f>
        <v>4.8329133769679251E-3</v>
      </c>
      <c r="S104" s="5">
        <f>'[3]Qc, Winter, S1'!S104*Main!$B$8</f>
        <v>4.8187039798945298E-3</v>
      </c>
      <c r="T104" s="5">
        <f>'[3]Qc, Winter, S1'!T104*Main!$B$8</f>
        <v>4.8694163382344263E-3</v>
      </c>
      <c r="U104" s="5">
        <f>'[3]Qc, Winter, S1'!U104*Main!$B$8</f>
        <v>4.8112168947904059E-3</v>
      </c>
      <c r="V104" s="5">
        <f>'[3]Qc, Winter, S1'!V104*Main!$B$8</f>
        <v>4.6171951515710996E-3</v>
      </c>
      <c r="W104" s="5">
        <f>'[3]Qc, Winter, S1'!W104*Main!$B$8</f>
        <v>4.3227913331491206E-3</v>
      </c>
      <c r="X104" s="5">
        <f>'[3]Qc, Winter, S1'!X104*Main!$B$8</f>
        <v>3.3705738274058391E-3</v>
      </c>
      <c r="Y104" s="5">
        <f>'[3]Qc, Winter, S1'!Y104*Main!$B$8</f>
        <v>2.5189543627006567E-3</v>
      </c>
    </row>
    <row r="105" spans="1:25" x14ac:dyDescent="0.25">
      <c r="A105">
        <v>54</v>
      </c>
      <c r="B105" s="5">
        <f>'[3]Qc, Winter, S1'!B105*Main!$B$8</f>
        <v>2.2186376999781179E-3</v>
      </c>
      <c r="C105" s="5">
        <f>'[3]Qc, Winter, S1'!C105*Main!$B$8</f>
        <v>1.8486087669474236E-3</v>
      </c>
      <c r="D105" s="5">
        <f>'[3]Qc, Winter, S1'!D105*Main!$B$8</f>
        <v>1.9728306986268895E-3</v>
      </c>
      <c r="E105" s="5">
        <f>'[3]Qc, Winter, S1'!E105*Main!$B$8</f>
        <v>1.9771150219406492E-3</v>
      </c>
      <c r="F105" s="5">
        <f>'[3]Qc, Winter, S1'!F105*Main!$B$8</f>
        <v>1.9852017298348933E-3</v>
      </c>
      <c r="G105" s="5">
        <f>'[3]Qc, Winter, S1'!G105*Main!$B$8</f>
        <v>1.9876199697428862E-3</v>
      </c>
      <c r="H105" s="5">
        <f>'[3]Qc, Winter, S1'!H105*Main!$B$8</f>
        <v>2.2052808482507656E-3</v>
      </c>
      <c r="I105" s="5">
        <f>'[3]Qc, Winter, S1'!I105*Main!$B$8</f>
        <v>2.5186075469767109E-3</v>
      </c>
      <c r="J105" s="5">
        <f>'[3]Qc, Winter, S1'!J105*Main!$B$8</f>
        <v>2.8226448275356273E-3</v>
      </c>
      <c r="K105" s="5">
        <f>'[3]Qc, Winter, S1'!K105*Main!$B$8</f>
        <v>3.922663807535141E-3</v>
      </c>
      <c r="L105" s="5">
        <f>'[3]Qc, Winter, S1'!L105*Main!$B$8</f>
        <v>4.6589586710213274E-3</v>
      </c>
      <c r="M105" s="5">
        <f>'[3]Qc, Winter, S1'!M105*Main!$B$8</f>
        <v>4.7638448465349868E-3</v>
      </c>
      <c r="N105" s="5">
        <f>'[3]Qc, Winter, S1'!N105*Main!$B$8</f>
        <v>4.7757931852522679E-3</v>
      </c>
      <c r="O105" s="5">
        <f>'[3]Qc, Winter, S1'!O105*Main!$B$8</f>
        <v>4.6746882596945573E-3</v>
      </c>
      <c r="P105" s="5">
        <f>'[3]Qc, Winter, S1'!P105*Main!$B$8</f>
        <v>4.5549584173919131E-3</v>
      </c>
      <c r="Q105" s="5">
        <f>'[3]Qc, Winter, S1'!Q105*Main!$B$8</f>
        <v>4.4623961532676204E-3</v>
      </c>
      <c r="R105" s="5">
        <f>'[3]Qc, Winter, S1'!R105*Main!$B$8</f>
        <v>4.0539324618960194E-3</v>
      </c>
      <c r="S105" s="5">
        <f>'[3]Qc, Winter, S1'!S105*Main!$B$8</f>
        <v>3.8297574994409387E-3</v>
      </c>
      <c r="T105" s="5">
        <f>'[3]Qc, Winter, S1'!T105*Main!$B$8</f>
        <v>3.754149246335953E-3</v>
      </c>
      <c r="U105" s="5">
        <f>'[3]Qc, Winter, S1'!U105*Main!$B$8</f>
        <v>3.1566394567116669E-3</v>
      </c>
      <c r="V105" s="5">
        <f>'[3]Qc, Winter, S1'!V105*Main!$B$8</f>
        <v>3.0341225002345363E-3</v>
      </c>
      <c r="W105" s="5">
        <f>'[3]Qc, Winter, S1'!W105*Main!$B$8</f>
        <v>2.6547167232948798E-3</v>
      </c>
      <c r="X105" s="5">
        <f>'[3]Qc, Winter, S1'!X105*Main!$B$8</f>
        <v>2.6260431587561395E-3</v>
      </c>
      <c r="Y105" s="5">
        <f>'[3]Qc, Winter, S1'!Y105*Main!$B$8</f>
        <v>2.5490372486777295E-3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B6D0A-39C3-4556-8965-D81665A40A4B}">
  <dimension ref="A1:Y105"/>
  <sheetViews>
    <sheetView workbookViewId="0">
      <selection activeCell="B2" sqref="B2:Y10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'[3]Qc, Winter, S1'!B2*Main!$B$8</f>
        <v>3.6956722754754163</v>
      </c>
      <c r="C2" s="5">
        <f>'[3]Qc, Winter, S1'!C2*Main!$B$8</f>
        <v>3.6956722754754163</v>
      </c>
      <c r="D2" s="5">
        <f>'[3]Qc, Winter, S1'!D2*Main!$B$8</f>
        <v>3.6956722754754163</v>
      </c>
      <c r="E2" s="5">
        <f>'[3]Qc, Winter, S1'!E2*Main!$B$8</f>
        <v>3.6956722754754163</v>
      </c>
      <c r="F2" s="5">
        <f>'[3]Qc, Winter, S1'!F2*Main!$B$8</f>
        <v>3.6956722754754163</v>
      </c>
      <c r="G2" s="5">
        <f>'[3]Qc, Winter, S1'!G2*Main!$B$8</f>
        <v>3.6956722754754163</v>
      </c>
      <c r="H2" s="5">
        <f>'[3]Qc, Winter, S1'!H2*Main!$B$8</f>
        <v>3.6956722754754163</v>
      </c>
      <c r="I2" s="5">
        <f>'[3]Qc, Winter, S1'!I2*Main!$B$8</f>
        <v>3.6956722754754163</v>
      </c>
      <c r="J2" s="5">
        <f>'[3]Qc, Winter, S1'!J2*Main!$B$8</f>
        <v>3.6956722754754163</v>
      </c>
      <c r="K2" s="5">
        <f>'[3]Qc, Winter, S1'!K2*Main!$B$8</f>
        <v>3.6956722754754163</v>
      </c>
      <c r="L2" s="5">
        <f>'[3]Qc, Winter, S1'!L2*Main!$B$8</f>
        <v>3.6956722754754163</v>
      </c>
      <c r="M2" s="5">
        <f>'[3]Qc, Winter, S1'!M2*Main!$B$8</f>
        <v>3.6956722754754163</v>
      </c>
      <c r="N2" s="5">
        <f>'[3]Qc, Winter, S1'!N2*Main!$B$8</f>
        <v>3.6956722754754163</v>
      </c>
      <c r="O2" s="5">
        <f>'[3]Qc, Winter, S1'!O2*Main!$B$8</f>
        <v>3.6956722754754163</v>
      </c>
      <c r="P2" s="5">
        <f>'[3]Qc, Winter, S1'!P2*Main!$B$8</f>
        <v>3.6956722754754163</v>
      </c>
      <c r="Q2" s="5">
        <f>'[3]Qc, Winter, S1'!Q2*Main!$B$8</f>
        <v>3.6956722754754163</v>
      </c>
      <c r="R2" s="5">
        <f>'[3]Qc, Winter, S1'!R2*Main!$B$8</f>
        <v>3.6956722754754163</v>
      </c>
      <c r="S2" s="5">
        <f>'[3]Qc, Winter, S1'!S2*Main!$B$8</f>
        <v>3.6956722754754163</v>
      </c>
      <c r="T2" s="5">
        <f>'[3]Qc, Winter, S1'!T2*Main!$B$8</f>
        <v>3.6956722754754163</v>
      </c>
      <c r="U2" s="5">
        <f>'[3]Qc, Winter, S1'!U2*Main!$B$8</f>
        <v>3.6956722754754163</v>
      </c>
      <c r="V2" s="5">
        <f>'[3]Qc, Winter, S1'!V2*Main!$B$8</f>
        <v>3.6956722754754163</v>
      </c>
      <c r="W2" s="5">
        <f>'[3]Qc, Winter, S1'!W2*Main!$B$8</f>
        <v>3.6956722754754163</v>
      </c>
      <c r="X2" s="5">
        <f>'[3]Qc, Winter, S1'!X2*Main!$B$8</f>
        <v>3.6956722754754163</v>
      </c>
      <c r="Y2" s="5">
        <f>'[3]Qc, Winter, S1'!Y2*Main!$B$8</f>
        <v>3.6956722754754163</v>
      </c>
    </row>
    <row r="3" spans="1:25" x14ac:dyDescent="0.25">
      <c r="A3">
        <v>16</v>
      </c>
      <c r="B3" s="5">
        <f>'[3]Qc, Winter, S1'!B3*Main!$B$8</f>
        <v>2.301300685926749E-2</v>
      </c>
      <c r="C3" s="5">
        <f>'[3]Qc, Winter, S1'!C3*Main!$B$8</f>
        <v>3.1011450896245567E-2</v>
      </c>
      <c r="D3" s="5">
        <f>'[3]Qc, Winter, S1'!D3*Main!$B$8</f>
        <v>2.8358810206377007E-2</v>
      </c>
      <c r="E3" s="5">
        <f>'[3]Qc, Winter, S1'!E3*Main!$B$8</f>
        <v>2.2014374254958405E-2</v>
      </c>
      <c r="F3" s="5">
        <f>'[3]Qc, Winter, S1'!F3*Main!$B$8</f>
        <v>2.1651405789682613E-2</v>
      </c>
      <c r="G3" s="5">
        <f>'[3]Qc, Winter, S1'!G3*Main!$B$8</f>
        <v>2.7890379443283909E-2</v>
      </c>
      <c r="H3" s="5">
        <f>'[3]Qc, Winter, S1'!H3*Main!$B$8</f>
        <v>4.4798956616870216E-2</v>
      </c>
      <c r="I3" s="5">
        <f>'[3]Qc, Winter, S1'!I3*Main!$B$8</f>
        <v>5.4627388922406019E-2</v>
      </c>
      <c r="J3" s="5">
        <f>'[3]Qc, Winter, S1'!J3*Main!$B$8</f>
        <v>7.0687448413938078E-2</v>
      </c>
      <c r="K3" s="5">
        <f>'[3]Qc, Winter, S1'!K3*Main!$B$8</f>
        <v>7.6083650657621571E-2</v>
      </c>
      <c r="L3" s="5">
        <f>'[3]Qc, Winter, S1'!L3*Main!$B$8</f>
        <v>7.5737259462887813E-2</v>
      </c>
      <c r="M3" s="5">
        <f>'[3]Qc, Winter, S1'!M3*Main!$B$8</f>
        <v>7.8531896429632111E-2</v>
      </c>
      <c r="N3" s="5">
        <f>'[3]Qc, Winter, S1'!N3*Main!$B$8</f>
        <v>7.7674728949282429E-2</v>
      </c>
      <c r="O3" s="5">
        <f>'[3]Qc, Winter, S1'!O3*Main!$B$8</f>
        <v>7.6549646470831928E-2</v>
      </c>
      <c r="P3" s="5">
        <f>'[3]Qc, Winter, S1'!P3*Main!$B$8</f>
        <v>7.6101758510862719E-2</v>
      </c>
      <c r="Q3" s="5">
        <f>'[3]Qc, Winter, S1'!Q3*Main!$B$8</f>
        <v>7.7174340385920664E-2</v>
      </c>
      <c r="R3" s="5">
        <f>'[3]Qc, Winter, S1'!R3*Main!$B$8</f>
        <v>7.479411033171697E-2</v>
      </c>
      <c r="S3" s="5">
        <f>'[3]Qc, Winter, S1'!S3*Main!$B$8</f>
        <v>7.6607972989357398E-2</v>
      </c>
      <c r="T3" s="5">
        <f>'[3]Qc, Winter, S1'!T3*Main!$B$8</f>
        <v>7.6467802962319947E-2</v>
      </c>
      <c r="U3" s="5">
        <f>'[3]Qc, Winter, S1'!U3*Main!$B$8</f>
        <v>7.2878658241520039E-2</v>
      </c>
      <c r="V3" s="5">
        <f>'[3]Qc, Winter, S1'!V3*Main!$B$8</f>
        <v>6.5528683350536243E-2</v>
      </c>
      <c r="W3" s="5">
        <f>'[3]Qc, Winter, S1'!W3*Main!$B$8</f>
        <v>5.801489000164331E-2</v>
      </c>
      <c r="X3" s="5">
        <f>'[3]Qc, Winter, S1'!X3*Main!$B$8</f>
        <v>4.6334260858219609E-2</v>
      </c>
      <c r="Y3" s="5">
        <f>'[3]Qc, Winter, S1'!Y3*Main!$B$8</f>
        <v>3.8607956341367634E-2</v>
      </c>
    </row>
    <row r="4" spans="1:25" x14ac:dyDescent="0.25">
      <c r="A4">
        <v>17</v>
      </c>
      <c r="B4" s="5">
        <f>'[3]Qc, Winter, S1'!B4*Main!$B$8</f>
        <v>4.5311195369464582E-2</v>
      </c>
      <c r="C4" s="5">
        <f>'[3]Qc, Winter, S1'!C4*Main!$B$8</f>
        <v>4.6583008541639367E-2</v>
      </c>
      <c r="D4" s="5">
        <f>'[3]Qc, Winter, S1'!D4*Main!$B$8</f>
        <v>4.4542671891532416E-2</v>
      </c>
      <c r="E4" s="5">
        <f>'[3]Qc, Winter, S1'!E4*Main!$B$8</f>
        <v>3.7609322689124383E-2</v>
      </c>
      <c r="F4" s="5">
        <f>'[3]Qc, Winter, S1'!F4*Main!$B$8</f>
        <v>3.888968161470259E-2</v>
      </c>
      <c r="G4" s="5">
        <f>'[3]Qc, Winter, S1'!G4*Main!$B$8</f>
        <v>3.9925713192870145E-2</v>
      </c>
      <c r="H4" s="5">
        <f>'[3]Qc, Winter, S1'!H4*Main!$B$8</f>
        <v>3.9867485479565867E-2</v>
      </c>
      <c r="I4" s="5">
        <f>'[3]Qc, Winter, S1'!I4*Main!$B$8</f>
        <v>4.7624049095406469E-2</v>
      </c>
      <c r="J4" s="5">
        <f>'[3]Qc, Winter, S1'!J4*Main!$B$8</f>
        <v>6.5993232116370842E-2</v>
      </c>
      <c r="K4" s="5">
        <f>'[3]Qc, Winter, S1'!K4*Main!$B$8</f>
        <v>7.1983653451421534E-2</v>
      </c>
      <c r="L4" s="5">
        <f>'[3]Qc, Winter, S1'!L4*Main!$B$8</f>
        <v>7.0741928115851976E-2</v>
      </c>
      <c r="M4" s="5">
        <f>'[3]Qc, Winter, S1'!M4*Main!$B$8</f>
        <v>6.9948764861328908E-2</v>
      </c>
      <c r="N4" s="5">
        <f>'[3]Qc, Winter, S1'!N4*Main!$B$8</f>
        <v>7.2690210336656735E-2</v>
      </c>
      <c r="O4" s="5">
        <f>'[3]Qc, Winter, S1'!O4*Main!$B$8</f>
        <v>7.1650395716156778E-2</v>
      </c>
      <c r="P4" s="5">
        <f>'[3]Qc, Winter, S1'!P4*Main!$B$8</f>
        <v>7.0143530162448064E-2</v>
      </c>
      <c r="Q4" s="5">
        <f>'[3]Qc, Winter, S1'!Q4*Main!$B$8</f>
        <v>7.0145056104295903E-2</v>
      </c>
      <c r="R4" s="5">
        <f>'[3]Qc, Winter, S1'!R4*Main!$B$8</f>
        <v>6.7553739174367022E-2</v>
      </c>
      <c r="S4" s="5">
        <f>'[3]Qc, Winter, S1'!S4*Main!$B$8</f>
        <v>6.3068074051257556E-2</v>
      </c>
      <c r="T4" s="5">
        <f>'[3]Qc, Winter, S1'!T4*Main!$B$8</f>
        <v>6.3527067268973586E-2</v>
      </c>
      <c r="U4" s="5">
        <f>'[3]Qc, Winter, S1'!U4*Main!$B$8</f>
        <v>5.6452688134694E-2</v>
      </c>
      <c r="V4" s="5">
        <f>'[3]Qc, Winter, S1'!V4*Main!$B$8</f>
        <v>4.9625498106322392E-2</v>
      </c>
      <c r="W4" s="5">
        <f>'[3]Qc, Winter, S1'!W4*Main!$B$8</f>
        <v>4.7629293257373424E-2</v>
      </c>
      <c r="X4" s="5">
        <f>'[3]Qc, Winter, S1'!X4*Main!$B$8</f>
        <v>4.7597678131576442E-2</v>
      </c>
      <c r="Y4" s="5">
        <f>'[3]Qc, Winter, S1'!Y4*Main!$B$8</f>
        <v>4.1406939839614888E-2</v>
      </c>
    </row>
    <row r="5" spans="1:25" x14ac:dyDescent="0.25">
      <c r="A5">
        <v>23</v>
      </c>
      <c r="B5" s="5">
        <f>'[3]Qc, Winter, S1'!B5*Main!$B$8</f>
        <v>4.631466763315327E-2</v>
      </c>
      <c r="C5" s="5">
        <f>'[3]Qc, Winter, S1'!C5*Main!$B$8</f>
        <v>4.5784158298112554E-2</v>
      </c>
      <c r="D5" s="5">
        <f>'[3]Qc, Winter, S1'!D5*Main!$B$8</f>
        <v>4.6696398461408141E-2</v>
      </c>
      <c r="E5" s="5">
        <f>'[3]Qc, Winter, S1'!E5*Main!$B$8</f>
        <v>4.6704175330544877E-2</v>
      </c>
      <c r="F5" s="5">
        <f>'[3]Qc, Winter, S1'!F5*Main!$B$8</f>
        <v>4.7583730277557038E-2</v>
      </c>
      <c r="G5" s="5">
        <f>'[3]Qc, Winter, S1'!G5*Main!$B$8</f>
        <v>4.8327788983903677E-2</v>
      </c>
      <c r="H5" s="5">
        <f>'[3]Qc, Winter, S1'!H5*Main!$B$8</f>
        <v>5.3896490173292247E-2</v>
      </c>
      <c r="I5" s="5">
        <f>'[3]Qc, Winter, S1'!I5*Main!$B$8</f>
        <v>5.3341254083124998E-2</v>
      </c>
      <c r="J5" s="5">
        <f>'[3]Qc, Winter, S1'!J5*Main!$B$8</f>
        <v>6.2337368421439748E-2</v>
      </c>
      <c r="K5" s="5">
        <f>'[3]Qc, Winter, S1'!K5*Main!$B$8</f>
        <v>7.216200031887697E-2</v>
      </c>
      <c r="L5" s="5">
        <f>'[3]Qc, Winter, S1'!L5*Main!$B$8</f>
        <v>6.9438571077403366E-2</v>
      </c>
      <c r="M5" s="5">
        <f>'[3]Qc, Winter, S1'!M5*Main!$B$8</f>
        <v>6.8549341901597907E-2</v>
      </c>
      <c r="N5" s="5">
        <f>'[3]Qc, Winter, S1'!N5*Main!$B$8</f>
        <v>6.9540286860879097E-2</v>
      </c>
      <c r="O5" s="5">
        <f>'[3]Qc, Winter, S1'!O5*Main!$B$8</f>
        <v>6.9382829213641237E-2</v>
      </c>
      <c r="P5" s="5">
        <f>'[3]Qc, Winter, S1'!P5*Main!$B$8</f>
        <v>7.0144075986442692E-2</v>
      </c>
      <c r="Q5" s="5">
        <f>'[3]Qc, Winter, S1'!Q5*Main!$B$8</f>
        <v>7.0121834781448525E-2</v>
      </c>
      <c r="R5" s="5">
        <f>'[3]Qc, Winter, S1'!R5*Main!$B$8</f>
        <v>7.0534035942278556E-2</v>
      </c>
      <c r="S5" s="5">
        <f>'[3]Qc, Winter, S1'!S5*Main!$B$8</f>
        <v>6.9616326161465847E-2</v>
      </c>
      <c r="T5" s="5">
        <f>'[3]Qc, Winter, S1'!T5*Main!$B$8</f>
        <v>7.0792803373356E-2</v>
      </c>
      <c r="U5" s="5">
        <f>'[3]Qc, Winter, S1'!U5*Main!$B$8</f>
        <v>6.9366735040748848E-2</v>
      </c>
      <c r="V5" s="5">
        <f>'[3]Qc, Winter, S1'!V5*Main!$B$8</f>
        <v>6.5646466060616068E-2</v>
      </c>
      <c r="W5" s="5">
        <f>'[3]Qc, Winter, S1'!W5*Main!$B$8</f>
        <v>5.5726700603892759E-2</v>
      </c>
      <c r="X5" s="5">
        <f>'[3]Qc, Winter, S1'!X5*Main!$B$8</f>
        <v>5.153883576478592E-2</v>
      </c>
      <c r="Y5" s="5">
        <f>'[3]Qc, Winter, S1'!Y5*Main!$B$8</f>
        <v>5.3335558411238194E-2</v>
      </c>
    </row>
    <row r="6" spans="1:25" x14ac:dyDescent="0.25">
      <c r="A6">
        <v>26</v>
      </c>
      <c r="B6" s="5">
        <f>'[3]Qc, Winter, S1'!B6*Main!$B$8</f>
        <v>5.4191631698615648E-2</v>
      </c>
      <c r="C6" s="5">
        <f>'[3]Qc, Winter, S1'!C6*Main!$B$8</f>
        <v>5.989138079784799E-2</v>
      </c>
      <c r="D6" s="5">
        <f>'[3]Qc, Winter, S1'!D6*Main!$B$8</f>
        <v>2.7534452197361631E-2</v>
      </c>
      <c r="E6" s="5">
        <f>'[3]Qc, Winter, S1'!E6*Main!$B$8</f>
        <v>3.4006867557686601E-2</v>
      </c>
      <c r="F6" s="5">
        <f>'[3]Qc, Winter, S1'!F6*Main!$B$8</f>
        <v>2.9347337431836706E-2</v>
      </c>
      <c r="G6" s="5">
        <f>'[3]Qc, Winter, S1'!G6*Main!$B$8</f>
        <v>3.5976467004962542E-2</v>
      </c>
      <c r="H6" s="5">
        <f>'[3]Qc, Winter, S1'!H6*Main!$B$8</f>
        <v>6.1175489082160514E-2</v>
      </c>
      <c r="I6" s="5">
        <f>'[3]Qc, Winter, S1'!I6*Main!$B$8</f>
        <v>6.9095389106194741E-2</v>
      </c>
      <c r="J6" s="5">
        <f>'[3]Qc, Winter, S1'!J6*Main!$B$8</f>
        <v>0.14929356687661147</v>
      </c>
      <c r="K6" s="5">
        <f>'[3]Qc, Winter, S1'!K6*Main!$B$8</f>
        <v>0.17331600784673215</v>
      </c>
      <c r="L6" s="5">
        <f>'[3]Qc, Winter, S1'!L6*Main!$B$8</f>
        <v>0.19199168047208309</v>
      </c>
      <c r="M6" s="5">
        <f>'[3]Qc, Winter, S1'!M6*Main!$B$8</f>
        <v>0.16705400314518673</v>
      </c>
      <c r="N6" s="5">
        <f>'[3]Qc, Winter, S1'!N6*Main!$B$8</f>
        <v>0.12334211504525912</v>
      </c>
      <c r="O6" s="5">
        <f>'[3]Qc, Winter, S1'!O6*Main!$B$8</f>
        <v>0.138739751847992</v>
      </c>
      <c r="P6" s="5">
        <f>'[3]Qc, Winter, S1'!P6*Main!$B$8</f>
        <v>0.15880524730819651</v>
      </c>
      <c r="Q6" s="5">
        <f>'[3]Qc, Winter, S1'!Q6*Main!$B$8</f>
        <v>0.16690699385067967</v>
      </c>
      <c r="R6" s="5">
        <f>'[3]Qc, Winter, S1'!R6*Main!$B$8</f>
        <v>0.15596828098705651</v>
      </c>
      <c r="S6" s="5">
        <f>'[3]Qc, Winter, S1'!S6*Main!$B$8</f>
        <v>0.13412721019183146</v>
      </c>
      <c r="T6" s="5">
        <f>'[3]Qc, Winter, S1'!T6*Main!$B$8</f>
        <v>0.10765895046522432</v>
      </c>
      <c r="U6" s="5">
        <f>'[3]Qc, Winter, S1'!U6*Main!$B$8</f>
        <v>8.0195950461203369E-2</v>
      </c>
      <c r="V6" s="5">
        <f>'[3]Qc, Winter, S1'!V6*Main!$B$8</f>
        <v>8.9511909576301812E-2</v>
      </c>
      <c r="W6" s="5">
        <f>'[3]Qc, Winter, S1'!W6*Main!$B$8</f>
        <v>8.1893081337025678E-2</v>
      </c>
      <c r="X6" s="5">
        <f>'[3]Qc, Winter, S1'!X6*Main!$B$8</f>
        <v>6.3679521180282694E-2</v>
      </c>
      <c r="Y6" s="5">
        <f>'[3]Qc, Winter, S1'!Y6*Main!$B$8</f>
        <v>5.9435447398186299E-2</v>
      </c>
    </row>
    <row r="7" spans="1:25" x14ac:dyDescent="0.25">
      <c r="A7">
        <v>34</v>
      </c>
      <c r="B7" s="5">
        <f>'[3]Qc, Winter, S1'!B7*Main!$B$8</f>
        <v>0.12129997849337287</v>
      </c>
      <c r="C7" s="5">
        <f>'[3]Qc, Winter, S1'!C7*Main!$B$8</f>
        <v>0.12412775757569613</v>
      </c>
      <c r="D7" s="5">
        <f>'[3]Qc, Winter, S1'!D7*Main!$B$8</f>
        <v>0.11650591383101035</v>
      </c>
      <c r="E7" s="5">
        <f>'[3]Qc, Winter, S1'!E7*Main!$B$8</f>
        <v>0.11418588774423952</v>
      </c>
      <c r="F7" s="5">
        <f>'[3]Qc, Winter, S1'!F7*Main!$B$8</f>
        <v>0.11276367311466846</v>
      </c>
      <c r="G7" s="5">
        <f>'[3]Qc, Winter, S1'!G7*Main!$B$8</f>
        <v>0.11269441499605765</v>
      </c>
      <c r="H7" s="5">
        <f>'[3]Qc, Winter, S1'!H7*Main!$B$8</f>
        <v>0.12648976435419576</v>
      </c>
      <c r="I7" s="5">
        <f>'[3]Qc, Winter, S1'!I7*Main!$B$8</f>
        <v>0.13389470099680895</v>
      </c>
      <c r="J7" s="5">
        <f>'[3]Qc, Winter, S1'!J7*Main!$B$8</f>
        <v>0.14470160455156567</v>
      </c>
      <c r="K7" s="5">
        <f>'[3]Qc, Winter, S1'!K7*Main!$B$8</f>
        <v>0.14176906453879065</v>
      </c>
      <c r="L7" s="5">
        <f>'[3]Qc, Winter, S1'!L7*Main!$B$8</f>
        <v>0.14833321321144896</v>
      </c>
      <c r="M7" s="5">
        <f>'[3]Qc, Winter, S1'!M7*Main!$B$8</f>
        <v>0.16128367223678941</v>
      </c>
      <c r="N7" s="5">
        <f>'[3]Qc, Winter, S1'!N7*Main!$B$8</f>
        <v>0.16108278954513489</v>
      </c>
      <c r="O7" s="5">
        <f>'[3]Qc, Winter, S1'!O7*Main!$B$8</f>
        <v>0.15217910674271648</v>
      </c>
      <c r="P7" s="5">
        <f>'[3]Qc, Winter, S1'!P7*Main!$B$8</f>
        <v>0.15313211633555204</v>
      </c>
      <c r="Q7" s="5">
        <f>'[3]Qc, Winter, S1'!Q7*Main!$B$8</f>
        <v>0.1520736332170331</v>
      </c>
      <c r="R7" s="5">
        <f>'[3]Qc, Winter, S1'!R7*Main!$B$8</f>
        <v>0.15083862738502873</v>
      </c>
      <c r="S7" s="5">
        <f>'[3]Qc, Winter, S1'!S7*Main!$B$8</f>
        <v>0.15344567515410476</v>
      </c>
      <c r="T7" s="5">
        <f>'[3]Qc, Winter, S1'!T7*Main!$B$8</f>
        <v>0.15033889213376583</v>
      </c>
      <c r="U7" s="5">
        <f>'[3]Qc, Winter, S1'!U7*Main!$B$8</f>
        <v>0.14259356521655722</v>
      </c>
      <c r="V7" s="5">
        <f>'[3]Qc, Winter, S1'!V7*Main!$B$8</f>
        <v>0.13851901170215686</v>
      </c>
      <c r="W7" s="5">
        <f>'[3]Qc, Winter, S1'!W7*Main!$B$8</f>
        <v>0.13112706824553957</v>
      </c>
      <c r="X7" s="5">
        <f>'[3]Qc, Winter, S1'!X7*Main!$B$8</f>
        <v>0.12404553800852411</v>
      </c>
      <c r="Y7" s="5">
        <f>'[3]Qc, Winter, S1'!Y7*Main!$B$8</f>
        <v>0.12359162622356987</v>
      </c>
    </row>
    <row r="8" spans="1:25" x14ac:dyDescent="0.25">
      <c r="A8">
        <v>37</v>
      </c>
      <c r="B8" s="5">
        <f>'[3]Qc, Winter, S1'!B8*Main!$B$8</f>
        <v>5.2320121883197873E-2</v>
      </c>
      <c r="C8" s="5">
        <f>'[3]Qc, Winter, S1'!C8*Main!$B$8</f>
        <v>5.3004782633188682E-2</v>
      </c>
      <c r="D8" s="5">
        <f>'[3]Qc, Winter, S1'!D8*Main!$B$8</f>
        <v>4.5348999744139668E-2</v>
      </c>
      <c r="E8" s="5">
        <f>'[3]Qc, Winter, S1'!E8*Main!$B$8</f>
        <v>4.3749210424887226E-2</v>
      </c>
      <c r="F8" s="5">
        <f>'[3]Qc, Winter, S1'!F8*Main!$B$8</f>
        <v>4.5925197511686701E-2</v>
      </c>
      <c r="G8" s="5">
        <f>'[3]Qc, Winter, S1'!G8*Main!$B$8</f>
        <v>5.1357561867505244E-2</v>
      </c>
      <c r="H8" s="5">
        <f>'[3]Qc, Winter, S1'!H8*Main!$B$8</f>
        <v>6.7805454757044428E-2</v>
      </c>
      <c r="I8" s="5">
        <f>'[3]Qc, Winter, S1'!I8*Main!$B$8</f>
        <v>7.9699455572080816E-2</v>
      </c>
      <c r="J8" s="5">
        <f>'[3]Qc, Winter, S1'!J8*Main!$B$8</f>
        <v>8.6464308937290665E-2</v>
      </c>
      <c r="K8" s="5">
        <f>'[3]Qc, Winter, S1'!K8*Main!$B$8</f>
        <v>9.9400698697953607E-2</v>
      </c>
      <c r="L8" s="5">
        <f>'[3]Qc, Winter, S1'!L8*Main!$B$8</f>
        <v>9.3713128390166781E-2</v>
      </c>
      <c r="M8" s="5">
        <f>'[3]Qc, Winter, S1'!M8*Main!$B$8</f>
        <v>9.6496429553648164E-2</v>
      </c>
      <c r="N8" s="5">
        <f>'[3]Qc, Winter, S1'!N8*Main!$B$8</f>
        <v>9.7516497351874301E-2</v>
      </c>
      <c r="O8" s="5">
        <f>'[3]Qc, Winter, S1'!O8*Main!$B$8</f>
        <v>9.6515165568568234E-2</v>
      </c>
      <c r="P8" s="5">
        <f>'[3]Qc, Winter, S1'!P8*Main!$B$8</f>
        <v>9.8145572679703183E-2</v>
      </c>
      <c r="Q8" s="5">
        <f>'[3]Qc, Winter, S1'!Q8*Main!$B$8</f>
        <v>9.8381462510339121E-2</v>
      </c>
      <c r="R8" s="5">
        <f>'[3]Qc, Winter, S1'!R8*Main!$B$8</f>
        <v>9.6509964072492252E-2</v>
      </c>
      <c r="S8" s="5">
        <f>'[3]Qc, Winter, S1'!S8*Main!$B$8</f>
        <v>9.1958532397701881E-2</v>
      </c>
      <c r="T8" s="5">
        <f>'[3]Qc, Winter, S1'!T8*Main!$B$8</f>
        <v>8.1714223826222537E-2</v>
      </c>
      <c r="U8" s="5">
        <f>'[3]Qc, Winter, S1'!U8*Main!$B$8</f>
        <v>8.6112732115198237E-2</v>
      </c>
      <c r="V8" s="5">
        <f>'[3]Qc, Winter, S1'!V8*Main!$B$8</f>
        <v>8.7339649242799688E-2</v>
      </c>
      <c r="W8" s="5">
        <f>'[3]Qc, Winter, S1'!W8*Main!$B$8</f>
        <v>7.0237729563279297E-2</v>
      </c>
      <c r="X8" s="5">
        <f>'[3]Qc, Winter, S1'!X8*Main!$B$8</f>
        <v>4.9888837225043198E-2</v>
      </c>
      <c r="Y8" s="5">
        <f>'[3]Qc, Winter, S1'!Y8*Main!$B$8</f>
        <v>4.0106669116984447E-2</v>
      </c>
    </row>
    <row r="9" spans="1:25" x14ac:dyDescent="0.25">
      <c r="A9">
        <v>38</v>
      </c>
      <c r="B9" s="5">
        <f>'[3]Qc, Winter, S1'!B9*Main!$B$8</f>
        <v>8.8837771432662572E-3</v>
      </c>
      <c r="C9" s="5">
        <f>'[3]Qc, Winter, S1'!C9*Main!$B$8</f>
        <v>8.2012522328067782E-3</v>
      </c>
      <c r="D9" s="5">
        <f>'[3]Qc, Winter, S1'!D9*Main!$B$8</f>
        <v>7.0669914978323742E-3</v>
      </c>
      <c r="E9" s="5">
        <f>'[3]Qc, Winter, S1'!E9*Main!$B$8</f>
        <v>7.3922895743012054E-3</v>
      </c>
      <c r="F9" s="5">
        <f>'[3]Qc, Winter, S1'!F9*Main!$B$8</f>
        <v>7.4807536314522652E-3</v>
      </c>
      <c r="G9" s="5">
        <f>'[3]Qc, Winter, S1'!G9*Main!$B$8</f>
        <v>7.1270527965140796E-3</v>
      </c>
      <c r="H9" s="5">
        <f>'[3]Qc, Winter, S1'!H9*Main!$B$8</f>
        <v>9.0950499524530999E-3</v>
      </c>
      <c r="I9" s="5">
        <f>'[3]Qc, Winter, S1'!I9*Main!$B$8</f>
        <v>1.1211002837154253E-2</v>
      </c>
      <c r="J9" s="5">
        <f>'[3]Qc, Winter, S1'!J9*Main!$B$8</f>
        <v>2.3229643145211119E-2</v>
      </c>
      <c r="K9" s="5">
        <f>'[3]Qc, Winter, S1'!K9*Main!$B$8</f>
        <v>2.7625772473929413E-2</v>
      </c>
      <c r="L9" s="5">
        <f>'[3]Qc, Winter, S1'!L9*Main!$B$8</f>
        <v>2.7307177732898619E-2</v>
      </c>
      <c r="M9" s="5">
        <f>'[3]Qc, Winter, S1'!M9*Main!$B$8</f>
        <v>2.7264088626233935E-2</v>
      </c>
      <c r="N9" s="5">
        <f>'[3]Qc, Winter, S1'!N9*Main!$B$8</f>
        <v>2.699784837663223E-2</v>
      </c>
      <c r="O9" s="5">
        <f>'[3]Qc, Winter, S1'!O9*Main!$B$8</f>
        <v>2.5355577602825401E-2</v>
      </c>
      <c r="P9" s="5">
        <f>'[3]Qc, Winter, S1'!P9*Main!$B$8</f>
        <v>2.8752901567802417E-2</v>
      </c>
      <c r="Q9" s="5">
        <f>'[3]Qc, Winter, S1'!Q9*Main!$B$8</f>
        <v>2.7312215451835254E-2</v>
      </c>
      <c r="R9" s="5">
        <f>'[3]Qc, Winter, S1'!R9*Main!$B$8</f>
        <v>2.2204399151033789E-2</v>
      </c>
      <c r="S9" s="5">
        <f>'[3]Qc, Winter, S1'!S9*Main!$B$8</f>
        <v>1.1337051651920577E-2</v>
      </c>
      <c r="T9" s="5">
        <f>'[3]Qc, Winter, S1'!T9*Main!$B$8</f>
        <v>7.1838589122723067E-3</v>
      </c>
      <c r="U9" s="5">
        <f>'[3]Qc, Winter, S1'!U9*Main!$B$8</f>
        <v>6.7637808794453348E-3</v>
      </c>
      <c r="V9" s="5">
        <f>'[3]Qc, Winter, S1'!V9*Main!$B$8</f>
        <v>8.5895172299846299E-3</v>
      </c>
      <c r="W9" s="5">
        <f>'[3]Qc, Winter, S1'!W9*Main!$B$8</f>
        <v>7.2679054778070048E-3</v>
      </c>
      <c r="X9" s="5">
        <f>'[3]Qc, Winter, S1'!X9*Main!$B$8</f>
        <v>8.7566028472076778E-3</v>
      </c>
      <c r="Y9" s="5">
        <f>'[3]Qc, Winter, S1'!Y9*Main!$B$8</f>
        <v>8.7994203892189805E-3</v>
      </c>
    </row>
    <row r="10" spans="1:25" x14ac:dyDescent="0.25">
      <c r="A10">
        <v>45</v>
      </c>
      <c r="B10" s="5">
        <f>'[3]Qc, Winter, S1'!B10*Main!$B$8</f>
        <v>0.72117259742822104</v>
      </c>
      <c r="C10" s="5">
        <f>'[3]Qc, Winter, S1'!C10*Main!$B$8</f>
        <v>0.6244439835391411</v>
      </c>
      <c r="D10" s="5">
        <f>'[3]Qc, Winter, S1'!D10*Main!$B$8</f>
        <v>0.628080631265305</v>
      </c>
      <c r="E10" s="5">
        <f>'[3]Qc, Winter, S1'!E10*Main!$B$8</f>
        <v>0.62040701373442186</v>
      </c>
      <c r="F10" s="5">
        <f>'[3]Qc, Winter, S1'!F10*Main!$B$8</f>
        <v>0.61998174737954825</v>
      </c>
      <c r="G10" s="5">
        <f>'[3]Qc, Winter, S1'!G10*Main!$B$8</f>
        <v>0.62131979867377796</v>
      </c>
      <c r="H10" s="5">
        <f>'[3]Qc, Winter, S1'!H10*Main!$B$8</f>
        <v>0.6116147758859638</v>
      </c>
      <c r="I10" s="5">
        <f>'[3]Qc, Winter, S1'!I10*Main!$B$8</f>
        <v>0.64926368937810308</v>
      </c>
      <c r="J10" s="5">
        <f>'[3]Qc, Winter, S1'!J10*Main!$B$8</f>
        <v>0.72591202160562784</v>
      </c>
      <c r="K10" s="5">
        <f>'[3]Qc, Winter, S1'!K10*Main!$B$8</f>
        <v>0.81071300183149364</v>
      </c>
      <c r="L10" s="5">
        <f>'[3]Qc, Winter, S1'!L10*Main!$B$8</f>
        <v>0.83729978096589786</v>
      </c>
      <c r="M10" s="5">
        <f>'[3]Qc, Winter, S1'!M10*Main!$B$8</f>
        <v>0.83510122796421837</v>
      </c>
      <c r="N10" s="5">
        <f>'[3]Qc, Winter, S1'!N10*Main!$B$8</f>
        <v>0.83802105803263138</v>
      </c>
      <c r="O10" s="5">
        <f>'[3]Qc, Winter, S1'!O10*Main!$B$8</f>
        <v>0.79687290269045052</v>
      </c>
      <c r="P10" s="5">
        <f>'[3]Qc, Winter, S1'!P10*Main!$B$8</f>
        <v>0.82643413411422828</v>
      </c>
      <c r="Q10" s="5">
        <f>'[3]Qc, Winter, S1'!Q10*Main!$B$8</f>
        <v>0.84019327734699656</v>
      </c>
      <c r="R10" s="5">
        <f>'[3]Qc, Winter, S1'!R10*Main!$B$8</f>
        <v>0.88541878897835213</v>
      </c>
      <c r="S10" s="5">
        <f>'[3]Qc, Winter, S1'!S10*Main!$B$8</f>
        <v>0.8452614600291869</v>
      </c>
      <c r="T10" s="5">
        <f>'[3]Qc, Winter, S1'!T10*Main!$B$8</f>
        <v>0.82601456956914154</v>
      </c>
      <c r="U10" s="5">
        <f>'[3]Qc, Winter, S1'!U10*Main!$B$8</f>
        <v>0.77205877036419279</v>
      </c>
      <c r="V10" s="5">
        <f>'[3]Qc, Winter, S1'!V10*Main!$B$8</f>
        <v>0.77206065260365631</v>
      </c>
      <c r="W10" s="5">
        <f>'[3]Qc, Winter, S1'!W10*Main!$B$8</f>
        <v>0.7852364547507954</v>
      </c>
      <c r="X10" s="5">
        <f>'[3]Qc, Winter, S1'!X10*Main!$B$8</f>
        <v>0.77310188013881931</v>
      </c>
      <c r="Y10" s="5">
        <f>'[3]Qc, Winter, S1'!Y10*Main!$B$8</f>
        <v>0.73723592033644492</v>
      </c>
    </row>
    <row r="11" spans="1:25" x14ac:dyDescent="0.25">
      <c r="A11">
        <v>48</v>
      </c>
      <c r="B11" s="5">
        <f>'[3]Qc, Winter, S1'!B11*Main!$B$8</f>
        <v>0.27113632137323546</v>
      </c>
      <c r="C11" s="5">
        <f>'[3]Qc, Winter, S1'!C11*Main!$B$8</f>
        <v>0.26623869027566338</v>
      </c>
      <c r="D11" s="5">
        <f>'[3]Qc, Winter, S1'!D11*Main!$B$8</f>
        <v>0.26640668325416772</v>
      </c>
      <c r="E11" s="5">
        <f>'[3]Qc, Winter, S1'!E11*Main!$B$8</f>
        <v>0.27034392894914255</v>
      </c>
      <c r="F11" s="5">
        <f>'[3]Qc, Winter, S1'!F11*Main!$B$8</f>
        <v>0.27955243319446305</v>
      </c>
      <c r="G11" s="5">
        <f>'[3]Qc, Winter, S1'!G11*Main!$B$8</f>
        <v>0.26889071612758736</v>
      </c>
      <c r="H11" s="5">
        <f>'[3]Qc, Winter, S1'!H11*Main!$B$8</f>
        <v>0.29693392449290634</v>
      </c>
      <c r="I11" s="5">
        <f>'[3]Qc, Winter, S1'!I11*Main!$B$8</f>
        <v>0.36835580304438631</v>
      </c>
      <c r="J11" s="5">
        <f>'[3]Qc, Winter, S1'!J11*Main!$B$8</f>
        <v>0.41509230714389389</v>
      </c>
      <c r="K11" s="5">
        <f>'[3]Qc, Winter, S1'!K11*Main!$B$8</f>
        <v>0.46536562557525812</v>
      </c>
      <c r="L11" s="5">
        <f>'[3]Qc, Winter, S1'!L11*Main!$B$8</f>
        <v>0.45740062965063494</v>
      </c>
      <c r="M11" s="5">
        <f>'[3]Qc, Winter, S1'!M11*Main!$B$8</f>
        <v>0.46773417715172722</v>
      </c>
      <c r="N11" s="5">
        <f>'[3]Qc, Winter, S1'!N11*Main!$B$8</f>
        <v>0.4631576248482695</v>
      </c>
      <c r="O11" s="5">
        <f>'[3]Qc, Winter, S1'!O11*Main!$B$8</f>
        <v>0.43837490644444915</v>
      </c>
      <c r="P11" s="5">
        <f>'[3]Qc, Winter, S1'!P11*Main!$B$8</f>
        <v>0.43574485547253683</v>
      </c>
      <c r="Q11" s="5">
        <f>'[3]Qc, Winter, S1'!Q11*Main!$B$8</f>
        <v>0.43214147621287119</v>
      </c>
      <c r="R11" s="5">
        <f>'[3]Qc, Winter, S1'!R11*Main!$B$8</f>
        <v>0.43521258276370772</v>
      </c>
      <c r="S11" s="5">
        <f>'[3]Qc, Winter, S1'!S11*Main!$B$8</f>
        <v>0.40006677619352837</v>
      </c>
      <c r="T11" s="5">
        <f>'[3]Qc, Winter, S1'!T11*Main!$B$8</f>
        <v>0.39282467474716853</v>
      </c>
      <c r="U11" s="5">
        <f>'[3]Qc, Winter, S1'!U11*Main!$B$8</f>
        <v>0.38235775980881265</v>
      </c>
      <c r="V11" s="5">
        <f>'[3]Qc, Winter, S1'!V11*Main!$B$8</f>
        <v>0.37907609424165994</v>
      </c>
      <c r="W11" s="5">
        <f>'[3]Qc, Winter, S1'!W11*Main!$B$8</f>
        <v>0.32564327556360206</v>
      </c>
      <c r="X11" s="5">
        <f>'[3]Qc, Winter, S1'!X11*Main!$B$8</f>
        <v>0.3049895024993311</v>
      </c>
      <c r="Y11" s="5">
        <f>'[3]Qc, Winter, S1'!Y11*Main!$B$8</f>
        <v>0.31107239638941547</v>
      </c>
    </row>
    <row r="12" spans="1:25" x14ac:dyDescent="0.25">
      <c r="A12">
        <v>49</v>
      </c>
      <c r="B12" s="5">
        <f>'[3]Qc, Winter, S1'!B12*Main!$B$8</f>
        <v>6.8461572774502544E-2</v>
      </c>
      <c r="C12" s="5">
        <f>'[3]Qc, Winter, S1'!C12*Main!$B$8</f>
        <v>7.2574224085143954E-2</v>
      </c>
      <c r="D12" s="5">
        <f>'[3]Qc, Winter, S1'!D12*Main!$B$8</f>
        <v>7.0369597406754053E-2</v>
      </c>
      <c r="E12" s="5">
        <f>'[3]Qc, Winter, S1'!E12*Main!$B$8</f>
        <v>7.1122065784767652E-2</v>
      </c>
      <c r="F12" s="5">
        <f>'[3]Qc, Winter, S1'!F12*Main!$B$8</f>
        <v>6.9365004751739026E-2</v>
      </c>
      <c r="G12" s="5">
        <f>'[3]Qc, Winter, S1'!G12*Main!$B$8</f>
        <v>7.4354814833073934E-2</v>
      </c>
      <c r="H12" s="5">
        <f>'[3]Qc, Winter, S1'!H12*Main!$B$8</f>
        <v>8.0359906048783111E-2</v>
      </c>
      <c r="I12" s="5">
        <f>'[3]Qc, Winter, S1'!I12*Main!$B$8</f>
        <v>8.7809128538876416E-2</v>
      </c>
      <c r="J12" s="5">
        <f>'[3]Qc, Winter, S1'!J12*Main!$B$8</f>
        <v>0.10219278289707412</v>
      </c>
      <c r="K12" s="5">
        <f>'[3]Qc, Winter, S1'!K12*Main!$B$8</f>
        <v>0.10840607243283752</v>
      </c>
      <c r="L12" s="5">
        <f>'[3]Qc, Winter, S1'!L12*Main!$B$8</f>
        <v>0.10895699881890243</v>
      </c>
      <c r="M12" s="5">
        <f>'[3]Qc, Winter, S1'!M12*Main!$B$8</f>
        <v>0.10535746173499708</v>
      </c>
      <c r="N12" s="5">
        <f>'[3]Qc, Winter, S1'!N12*Main!$B$8</f>
        <v>0.10569811938250925</v>
      </c>
      <c r="O12" s="5">
        <f>'[3]Qc, Winter, S1'!O12*Main!$B$8</f>
        <v>0.108304200956286</v>
      </c>
      <c r="P12" s="5">
        <f>'[3]Qc, Winter, S1'!P12*Main!$B$8</f>
        <v>0.11659323159789073</v>
      </c>
      <c r="Q12" s="5">
        <f>'[3]Qc, Winter, S1'!Q12*Main!$B$8</f>
        <v>0.11731205080989483</v>
      </c>
      <c r="R12" s="5">
        <f>'[3]Qc, Winter, S1'!R12*Main!$B$8</f>
        <v>0.11603490155695639</v>
      </c>
      <c r="S12" s="5">
        <f>'[3]Qc, Winter, S1'!S12*Main!$B$8</f>
        <v>0.1078134066793113</v>
      </c>
      <c r="T12" s="5">
        <f>'[3]Qc, Winter, S1'!T12*Main!$B$8</f>
        <v>9.8854105519657301E-2</v>
      </c>
      <c r="U12" s="5">
        <f>'[3]Qc, Winter, S1'!U12*Main!$B$8</f>
        <v>9.0936771886390946E-2</v>
      </c>
      <c r="V12" s="5">
        <f>'[3]Qc, Winter, S1'!V12*Main!$B$8</f>
        <v>8.2762113527981379E-2</v>
      </c>
      <c r="W12" s="5">
        <f>'[3]Qc, Winter, S1'!W12*Main!$B$8</f>
        <v>7.9866515739474161E-2</v>
      </c>
      <c r="X12" s="5">
        <f>'[3]Qc, Winter, S1'!X12*Main!$B$8</f>
        <v>7.5482896499102128E-2</v>
      </c>
      <c r="Y12" s="5">
        <f>'[3]Qc, Winter, S1'!Y12*Main!$B$8</f>
        <v>7.0268576852743764E-2</v>
      </c>
    </row>
    <row r="13" spans="1:25" x14ac:dyDescent="0.25">
      <c r="A13">
        <v>53</v>
      </c>
      <c r="B13" s="5">
        <f>'[3]Qc, Winter, S1'!B13*Main!$B$8</f>
        <v>1.902513696187336E-2</v>
      </c>
      <c r="C13" s="5">
        <f>'[3]Qc, Winter, S1'!C13*Main!$B$8</f>
        <v>1.5443369847293642E-2</v>
      </c>
      <c r="D13" s="5">
        <f>'[3]Qc, Winter, S1'!D13*Main!$B$8</f>
        <v>1.3551880418512728E-2</v>
      </c>
      <c r="E13" s="5">
        <f>'[3]Qc, Winter, S1'!E13*Main!$B$8</f>
        <v>1.3926958960693838E-2</v>
      </c>
      <c r="F13" s="5">
        <f>'[3]Qc, Winter, S1'!F13*Main!$B$8</f>
        <v>1.5150165952239674E-2</v>
      </c>
      <c r="G13" s="5">
        <f>'[3]Qc, Winter, S1'!G13*Main!$B$8</f>
        <v>1.5473402293093064E-2</v>
      </c>
      <c r="H13" s="5">
        <f>'[3]Qc, Winter, S1'!H13*Main!$B$8</f>
        <v>2.4093786573586386E-2</v>
      </c>
      <c r="I13" s="5">
        <f>'[3]Qc, Winter, S1'!I13*Main!$B$8</f>
        <v>2.8224892453972392E-2</v>
      </c>
      <c r="J13" s="5">
        <f>'[3]Qc, Winter, S1'!J13*Main!$B$8</f>
        <v>3.8264251900125758E-2</v>
      </c>
      <c r="K13" s="5">
        <f>'[3]Qc, Winter, S1'!K13*Main!$B$8</f>
        <v>4.5757100488290396E-2</v>
      </c>
      <c r="L13" s="5">
        <f>'[3]Qc, Winter, S1'!L13*Main!$B$8</f>
        <v>4.7417696037710344E-2</v>
      </c>
      <c r="M13" s="5">
        <f>'[3]Qc, Winter, S1'!M13*Main!$B$8</f>
        <v>4.7436481006126401E-2</v>
      </c>
      <c r="N13" s="5">
        <f>'[3]Qc, Winter, S1'!N13*Main!$B$8</f>
        <v>4.1316708216938745E-2</v>
      </c>
      <c r="O13" s="5">
        <f>'[3]Qc, Winter, S1'!O13*Main!$B$8</f>
        <v>3.8986414620932879E-2</v>
      </c>
      <c r="P13" s="5">
        <f>'[3]Qc, Winter, S1'!P13*Main!$B$8</f>
        <v>4.1458295649785579E-2</v>
      </c>
      <c r="Q13" s="5">
        <f>'[3]Qc, Winter, S1'!Q13*Main!$B$8</f>
        <v>4.1812971063496379E-2</v>
      </c>
      <c r="R13" s="5">
        <f>'[3]Qc, Winter, S1'!R13*Main!$B$8</f>
        <v>4.1298457545241508E-2</v>
      </c>
      <c r="S13" s="5">
        <f>'[3]Qc, Winter, S1'!S13*Main!$B$8</f>
        <v>3.9498519387659109E-2</v>
      </c>
      <c r="T13" s="5">
        <f>'[3]Qc, Winter, S1'!T13*Main!$B$8</f>
        <v>4.0107691002499335E-2</v>
      </c>
      <c r="U13" s="5">
        <f>'[3]Qc, Winter, S1'!U13*Main!$B$8</f>
        <v>4.1100213851221902E-2</v>
      </c>
      <c r="V13" s="5">
        <f>'[3]Qc, Winter, S1'!V13*Main!$B$8</f>
        <v>3.6402774407575618E-2</v>
      </c>
      <c r="W13" s="5">
        <f>'[3]Qc, Winter, S1'!W13*Main!$B$8</f>
        <v>3.0321945696318964E-2</v>
      </c>
      <c r="X13" s="5">
        <f>'[3]Qc, Winter, S1'!X13*Main!$B$8</f>
        <v>2.3422033228694895E-2</v>
      </c>
      <c r="Y13" s="5">
        <f>'[3]Qc, Winter, S1'!Y13*Main!$B$8</f>
        <v>2.1545862501524921E-2</v>
      </c>
    </row>
    <row r="14" spans="1:25" x14ac:dyDescent="0.25">
      <c r="A14">
        <v>59</v>
      </c>
      <c r="B14" s="5">
        <f>'[3]Qc, Winter, S1'!B14*Main!$B$8</f>
        <v>1.204396214008374E-2</v>
      </c>
      <c r="C14" s="5">
        <f>'[3]Qc, Winter, S1'!C14*Main!$B$8</f>
        <v>9.2472653838874524E-3</v>
      </c>
      <c r="D14" s="5">
        <f>'[3]Qc, Winter, S1'!D14*Main!$B$8</f>
        <v>3.7905380558021866E-3</v>
      </c>
      <c r="E14" s="5">
        <f>'[3]Qc, Winter, S1'!E14*Main!$B$8</f>
        <v>2.4913103270747983E-3</v>
      </c>
      <c r="F14" s="5">
        <f>'[3]Qc, Winter, S1'!F14*Main!$B$8</f>
        <v>2.1889644040780291E-3</v>
      </c>
      <c r="G14" s="5">
        <f>'[3]Qc, Winter, S1'!G14*Main!$B$8</f>
        <v>1.3352683104403788E-2</v>
      </c>
      <c r="H14" s="5">
        <f>'[3]Qc, Winter, S1'!H14*Main!$B$8</f>
        <v>1.2804738390445521E-2</v>
      </c>
      <c r="I14" s="5">
        <f>'[3]Qc, Winter, S1'!I14*Main!$B$8</f>
        <v>1.7954146150286277E-2</v>
      </c>
      <c r="J14" s="5">
        <f>'[3]Qc, Winter, S1'!J14*Main!$B$8</f>
        <v>3.1113945145100352E-2</v>
      </c>
      <c r="K14" s="5">
        <f>'[3]Qc, Winter, S1'!K14*Main!$B$8</f>
        <v>4.9103473744503578E-2</v>
      </c>
      <c r="L14" s="5">
        <f>'[3]Qc, Winter, S1'!L14*Main!$B$8</f>
        <v>5.0896746891097369E-2</v>
      </c>
      <c r="M14" s="5">
        <f>'[3]Qc, Winter, S1'!M14*Main!$B$8</f>
        <v>5.3211851280214002E-2</v>
      </c>
      <c r="N14" s="5">
        <f>'[3]Qc, Winter, S1'!N14*Main!$B$8</f>
        <v>4.1884314870503529E-2</v>
      </c>
      <c r="O14" s="5">
        <f>'[3]Qc, Winter, S1'!O14*Main!$B$8</f>
        <v>4.1547028277492418E-2</v>
      </c>
      <c r="P14" s="5">
        <f>'[3]Qc, Winter, S1'!P14*Main!$B$8</f>
        <v>4.806197973465319E-2</v>
      </c>
      <c r="Q14" s="5">
        <f>'[3]Qc, Winter, S1'!Q14*Main!$B$8</f>
        <v>5.1535520250795566E-2</v>
      </c>
      <c r="R14" s="5">
        <f>'[3]Qc, Winter, S1'!R14*Main!$B$8</f>
        <v>5.203397732178798E-2</v>
      </c>
      <c r="S14" s="5">
        <f>'[3]Qc, Winter, S1'!S14*Main!$B$8</f>
        <v>4.5510786257704577E-2</v>
      </c>
      <c r="T14" s="5">
        <f>'[3]Qc, Winter, S1'!T14*Main!$B$8</f>
        <v>3.4855098255484766E-2</v>
      </c>
      <c r="U14" s="5">
        <f>'[3]Qc, Winter, S1'!U14*Main!$B$8</f>
        <v>1.8094099254951757E-2</v>
      </c>
      <c r="V14" s="5">
        <f>'[3]Qc, Winter, S1'!V14*Main!$B$8</f>
        <v>1.0185855402624901E-2</v>
      </c>
      <c r="W14" s="5">
        <f>'[3]Qc, Winter, S1'!W14*Main!$B$8</f>
        <v>1.3048811389264073E-2</v>
      </c>
      <c r="X14" s="5">
        <f>'[3]Qc, Winter, S1'!X14*Main!$B$8</f>
        <v>1.1937685597420929E-2</v>
      </c>
      <c r="Y14" s="5">
        <f>'[3]Qc, Winter, S1'!Y14*Main!$B$8</f>
        <v>1.3211527719842315E-2</v>
      </c>
    </row>
    <row r="15" spans="1:25" x14ac:dyDescent="0.25">
      <c r="A15">
        <v>63</v>
      </c>
      <c r="B15" s="5">
        <f>'[3]Qc, Winter, S1'!B15*Main!$B$8</f>
        <v>1.8075956221063668E-2</v>
      </c>
      <c r="C15" s="5">
        <f>'[3]Qc, Winter, S1'!C15*Main!$B$8</f>
        <v>1.0744702224807029E-2</v>
      </c>
      <c r="D15" s="5">
        <f>'[3]Qc, Winter, S1'!D15*Main!$B$8</f>
        <v>1.181287858463907E-2</v>
      </c>
      <c r="E15" s="5">
        <f>'[3]Qc, Winter, S1'!E15*Main!$B$8</f>
        <v>1.0118705278437643E-2</v>
      </c>
      <c r="F15" s="5">
        <f>'[3]Qc, Winter, S1'!F15*Main!$B$8</f>
        <v>1.0628445306870127E-2</v>
      </c>
      <c r="G15" s="5">
        <f>'[3]Qc, Winter, S1'!G15*Main!$B$8</f>
        <v>1.0258100882127814E-2</v>
      </c>
      <c r="H15" s="5">
        <f>'[3]Qc, Winter, S1'!H15*Main!$B$8</f>
        <v>1.0741499288886871E-2</v>
      </c>
      <c r="I15" s="5">
        <f>'[3]Qc, Winter, S1'!I15*Main!$B$8</f>
        <v>1.1666862432309822E-2</v>
      </c>
      <c r="J15" s="5">
        <f>'[3]Qc, Winter, S1'!J15*Main!$B$8</f>
        <v>9.347972306172906E-3</v>
      </c>
      <c r="K15" s="5">
        <f>'[3]Qc, Winter, S1'!K15*Main!$B$8</f>
        <v>2.3934616302514606E-2</v>
      </c>
      <c r="L15" s="5">
        <f>'[3]Qc, Winter, S1'!L15*Main!$B$8</f>
        <v>3.9869441972650257E-2</v>
      </c>
      <c r="M15" s="5">
        <f>'[3]Qc, Winter, S1'!M15*Main!$B$8</f>
        <v>4.8172215522292887E-2</v>
      </c>
      <c r="N15" s="5">
        <f>'[3]Qc, Winter, S1'!N15*Main!$B$8</f>
        <v>4.9600058905669139E-2</v>
      </c>
      <c r="O15" s="5">
        <f>'[3]Qc, Winter, S1'!O15*Main!$B$8</f>
        <v>5.0323731999016498E-2</v>
      </c>
      <c r="P15" s="5">
        <f>'[3]Qc, Winter, S1'!P15*Main!$B$8</f>
        <v>4.7602461801330709E-2</v>
      </c>
      <c r="Q15" s="5">
        <f>'[3]Qc, Winter, S1'!Q15*Main!$B$8</f>
        <v>4.8505966684844054E-2</v>
      </c>
      <c r="R15" s="5">
        <f>'[3]Qc, Winter, S1'!R15*Main!$B$8</f>
        <v>4.7789839615707562E-2</v>
      </c>
      <c r="S15" s="5">
        <f>'[3]Qc, Winter, S1'!S15*Main!$B$8</f>
        <v>4.6594156914391796E-2</v>
      </c>
      <c r="T15" s="5">
        <f>'[3]Qc, Winter, S1'!T15*Main!$B$8</f>
        <v>3.9791554265902897E-2</v>
      </c>
      <c r="U15" s="5">
        <f>'[3]Qc, Winter, S1'!U15*Main!$B$8</f>
        <v>3.8640648893190202E-2</v>
      </c>
      <c r="V15" s="5">
        <f>'[3]Qc, Winter, S1'!V15*Main!$B$8</f>
        <v>3.0626801870753412E-2</v>
      </c>
      <c r="W15" s="5">
        <f>'[3]Qc, Winter, S1'!W15*Main!$B$8</f>
        <v>1.6100795237473924E-2</v>
      </c>
      <c r="X15" s="5">
        <f>'[3]Qc, Winter, S1'!X15*Main!$B$8</f>
        <v>1.1607346059393451E-2</v>
      </c>
      <c r="Y15" s="5">
        <f>'[3]Qc, Winter, S1'!Y15*Main!$B$8</f>
        <v>1.1015163852631519E-2</v>
      </c>
    </row>
    <row r="16" spans="1:25" x14ac:dyDescent="0.25">
      <c r="A16">
        <v>64</v>
      </c>
      <c r="B16" s="5">
        <f>'[3]Qc, Winter, S1'!B16*Main!$B$8</f>
        <v>1.7144962377672081E-2</v>
      </c>
      <c r="C16" s="5">
        <f>'[3]Qc, Winter, S1'!C16*Main!$B$8</f>
        <v>1.5499755741452058E-2</v>
      </c>
      <c r="D16" s="5">
        <f>'[3]Qc, Winter, S1'!D16*Main!$B$8</f>
        <v>1.5847925130757442E-2</v>
      </c>
      <c r="E16" s="5">
        <f>'[3]Qc, Winter, S1'!E16*Main!$B$8</f>
        <v>1.5511798750570877E-2</v>
      </c>
      <c r="F16" s="5">
        <f>'[3]Qc, Winter, S1'!F16*Main!$B$8</f>
        <v>1.4990592975039118E-2</v>
      </c>
      <c r="G16" s="5">
        <f>'[3]Qc, Winter, S1'!G16*Main!$B$8</f>
        <v>1.472304250832252E-2</v>
      </c>
      <c r="H16" s="5">
        <f>'[3]Qc, Winter, S1'!H16*Main!$B$8</f>
        <v>1.7876608752959496E-2</v>
      </c>
      <c r="I16" s="5">
        <f>'[3]Qc, Winter, S1'!I16*Main!$B$8</f>
        <v>1.7674462252702992E-2</v>
      </c>
      <c r="J16" s="5">
        <f>'[3]Qc, Winter, S1'!J16*Main!$B$8</f>
        <v>2.3983183260464853E-2</v>
      </c>
      <c r="K16" s="5">
        <f>'[3]Qc, Winter, S1'!K16*Main!$B$8</f>
        <v>2.6447983098760917E-2</v>
      </c>
      <c r="L16" s="5">
        <f>'[3]Qc, Winter, S1'!L16*Main!$B$8</f>
        <v>2.8287704280425117E-2</v>
      </c>
      <c r="M16" s="5">
        <f>'[3]Qc, Winter, S1'!M16*Main!$B$8</f>
        <v>2.8155134919879948E-2</v>
      </c>
      <c r="N16" s="5">
        <f>'[3]Qc, Winter, S1'!N16*Main!$B$8</f>
        <v>2.9105251465898183E-2</v>
      </c>
      <c r="O16" s="5">
        <f>'[3]Qc, Winter, S1'!O16*Main!$B$8</f>
        <v>2.7548289718884046E-2</v>
      </c>
      <c r="P16" s="5">
        <f>'[3]Qc, Winter, S1'!P16*Main!$B$8</f>
        <v>2.9132968725719324E-2</v>
      </c>
      <c r="Q16" s="5">
        <f>'[3]Qc, Winter, S1'!Q16*Main!$B$8</f>
        <v>2.8788066346022996E-2</v>
      </c>
      <c r="R16" s="5">
        <f>'[3]Qc, Winter, S1'!R16*Main!$B$8</f>
        <v>2.7909940032686275E-2</v>
      </c>
      <c r="S16" s="5">
        <f>'[3]Qc, Winter, S1'!S16*Main!$B$8</f>
        <v>2.878299569201264E-2</v>
      </c>
      <c r="T16" s="5">
        <f>'[3]Qc, Winter, S1'!T16*Main!$B$8</f>
        <v>2.7802310157902955E-2</v>
      </c>
      <c r="U16" s="5">
        <f>'[3]Qc, Winter, S1'!U16*Main!$B$8</f>
        <v>2.749309128383844E-2</v>
      </c>
      <c r="V16" s="5">
        <f>'[3]Qc, Winter, S1'!V16*Main!$B$8</f>
        <v>2.5615732199326367E-2</v>
      </c>
      <c r="W16" s="5">
        <f>'[3]Qc, Winter, S1'!W16*Main!$B$8</f>
        <v>2.2639710403984881E-2</v>
      </c>
      <c r="X16" s="5">
        <f>'[3]Qc, Winter, S1'!X16*Main!$B$8</f>
        <v>2.022198825948698E-2</v>
      </c>
      <c r="Y16" s="5">
        <f>'[3]Qc, Winter, S1'!Y16*Main!$B$8</f>
        <v>1.8212244849662138E-2</v>
      </c>
    </row>
    <row r="17" spans="1:25" x14ac:dyDescent="0.25">
      <c r="A17">
        <v>65</v>
      </c>
      <c r="B17" s="5">
        <f>'[3]Qc, Winter, S1'!B17*Main!$B$8</f>
        <v>4.2103079061619822E-2</v>
      </c>
      <c r="C17" s="5">
        <f>'[3]Qc, Winter, S1'!C17*Main!$B$8</f>
        <v>3.5868966924310693E-2</v>
      </c>
      <c r="D17" s="5">
        <f>'[3]Qc, Winter, S1'!D17*Main!$B$8</f>
        <v>3.7316695307565553E-2</v>
      </c>
      <c r="E17" s="5">
        <f>'[3]Qc, Winter, S1'!E17*Main!$B$8</f>
        <v>3.7856831714362167E-2</v>
      </c>
      <c r="F17" s="5">
        <f>'[3]Qc, Winter, S1'!F17*Main!$B$8</f>
        <v>3.0996690743544102E-2</v>
      </c>
      <c r="G17" s="5">
        <f>'[3]Qc, Winter, S1'!G17*Main!$B$8</f>
        <v>3.4614659791757103E-2</v>
      </c>
      <c r="H17" s="5">
        <f>'[3]Qc, Winter, S1'!H17*Main!$B$8</f>
        <v>3.567509610985304E-2</v>
      </c>
      <c r="I17" s="5">
        <f>'[3]Qc, Winter, S1'!I17*Main!$B$8</f>
        <v>4.806851450239568E-2</v>
      </c>
      <c r="J17" s="5">
        <f>'[3]Qc, Winter, S1'!J17*Main!$B$8</f>
        <v>0.11298578620396349</v>
      </c>
      <c r="K17" s="5">
        <f>'[3]Qc, Winter, S1'!K17*Main!$B$8</f>
        <v>0.15945857288051704</v>
      </c>
      <c r="L17" s="5">
        <f>'[3]Qc, Winter, S1'!L17*Main!$B$8</f>
        <v>0.15544384323285776</v>
      </c>
      <c r="M17" s="5">
        <f>'[3]Qc, Winter, S1'!M17*Main!$B$8</f>
        <v>0.15231082742629359</v>
      </c>
      <c r="N17" s="5">
        <f>'[3]Qc, Winter, S1'!N17*Main!$B$8</f>
        <v>0.12714393306440375</v>
      </c>
      <c r="O17" s="5">
        <f>'[3]Qc, Winter, S1'!O17*Main!$B$8</f>
        <v>0.13484652043584386</v>
      </c>
      <c r="P17" s="5">
        <f>'[3]Qc, Winter, S1'!P17*Main!$B$8</f>
        <v>0.13272697972397457</v>
      </c>
      <c r="Q17" s="5">
        <f>'[3]Qc, Winter, S1'!Q17*Main!$B$8</f>
        <v>0.1408498104024298</v>
      </c>
      <c r="R17" s="5">
        <f>'[3]Qc, Winter, S1'!R17*Main!$B$8</f>
        <v>0.12880402470719565</v>
      </c>
      <c r="S17" s="5">
        <f>'[3]Qc, Winter, S1'!S17*Main!$B$8</f>
        <v>0.13304733903643282</v>
      </c>
      <c r="T17" s="5">
        <f>'[3]Qc, Winter, S1'!T17*Main!$B$8</f>
        <v>0.10350749325425669</v>
      </c>
      <c r="U17" s="5">
        <f>'[3]Qc, Winter, S1'!U17*Main!$B$8</f>
        <v>6.722303884757734E-2</v>
      </c>
      <c r="V17" s="5">
        <f>'[3]Qc, Winter, S1'!V17*Main!$B$8</f>
        <v>6.3905795167028753E-2</v>
      </c>
      <c r="W17" s="5">
        <f>'[3]Qc, Winter, S1'!W17*Main!$B$8</f>
        <v>6.502281498972548E-2</v>
      </c>
      <c r="X17" s="5">
        <f>'[3]Qc, Winter, S1'!X17*Main!$B$8</f>
        <v>6.6137805263356109E-2</v>
      </c>
      <c r="Y17" s="5">
        <f>'[3]Qc, Winter, S1'!Y17*Main!$B$8</f>
        <v>5.0628976058796543E-2</v>
      </c>
    </row>
    <row r="18" spans="1:25" x14ac:dyDescent="0.25">
      <c r="A18">
        <v>66</v>
      </c>
      <c r="B18" s="5">
        <f>'[3]Qc, Winter, S1'!B18*Main!$B$8</f>
        <v>2.3617859638007662E-2</v>
      </c>
      <c r="C18" s="5">
        <f>'[3]Qc, Winter, S1'!C18*Main!$B$8</f>
        <v>2.5404777213601005E-2</v>
      </c>
      <c r="D18" s="5">
        <f>'[3]Qc, Winter, S1'!D18*Main!$B$8</f>
        <v>2.5599084567490462E-2</v>
      </c>
      <c r="E18" s="5">
        <f>'[3]Qc, Winter, S1'!E18*Main!$B$8</f>
        <v>2.4446140813123688E-2</v>
      </c>
      <c r="F18" s="5">
        <f>'[3]Qc, Winter, S1'!F18*Main!$B$8</f>
        <v>2.5381513374567562E-2</v>
      </c>
      <c r="G18" s="5">
        <f>'[3]Qc, Winter, S1'!G18*Main!$B$8</f>
        <v>2.582033011700248E-2</v>
      </c>
      <c r="H18" s="5">
        <f>'[3]Qc, Winter, S1'!H18*Main!$B$8</f>
        <v>3.9838686601982469E-2</v>
      </c>
      <c r="I18" s="5">
        <f>'[3]Qc, Winter, S1'!I18*Main!$B$8</f>
        <v>5.9617443322106035E-2</v>
      </c>
      <c r="J18" s="5">
        <f>'[3]Qc, Winter, S1'!J18*Main!$B$8</f>
        <v>6.9047992990115561E-2</v>
      </c>
      <c r="K18" s="5">
        <f>'[3]Qc, Winter, S1'!K18*Main!$B$8</f>
        <v>7.4616196410776187E-2</v>
      </c>
      <c r="L18" s="5">
        <f>'[3]Qc, Winter, S1'!L18*Main!$B$8</f>
        <v>7.6452655672797284E-2</v>
      </c>
      <c r="M18" s="5">
        <f>'[3]Qc, Winter, S1'!M18*Main!$B$8</f>
        <v>7.4353037536731614E-2</v>
      </c>
      <c r="N18" s="5">
        <f>'[3]Qc, Winter, S1'!N18*Main!$B$8</f>
        <v>6.2150925963156807E-2</v>
      </c>
      <c r="O18" s="5">
        <f>'[3]Qc, Winter, S1'!O18*Main!$B$8</f>
        <v>6.4380607250361752E-2</v>
      </c>
      <c r="P18" s="5">
        <f>'[3]Qc, Winter, S1'!P18*Main!$B$8</f>
        <v>7.0870757998184986E-2</v>
      </c>
      <c r="Q18" s="5">
        <f>'[3]Qc, Winter, S1'!Q18*Main!$B$8</f>
        <v>7.6323903637002186E-2</v>
      </c>
      <c r="R18" s="5">
        <f>'[3]Qc, Winter, S1'!R18*Main!$B$8</f>
        <v>7.4293419214791545E-2</v>
      </c>
      <c r="S18" s="5">
        <f>'[3]Qc, Winter, S1'!S18*Main!$B$8</f>
        <v>7.1717214244033531E-2</v>
      </c>
      <c r="T18" s="5">
        <f>'[3]Qc, Winter, S1'!T18*Main!$B$8</f>
        <v>7.3920627115251644E-2</v>
      </c>
      <c r="U18" s="5">
        <f>'[3]Qc, Winter, S1'!U18*Main!$B$8</f>
        <v>7.3168164426023502E-2</v>
      </c>
      <c r="V18" s="5">
        <f>'[3]Qc, Winter, S1'!V18*Main!$B$8</f>
        <v>6.6492766164274186E-2</v>
      </c>
      <c r="W18" s="5">
        <f>'[3]Qc, Winter, S1'!W18*Main!$B$8</f>
        <v>6.4055380134006301E-2</v>
      </c>
      <c r="X18" s="5">
        <f>'[3]Qc, Winter, S1'!X18*Main!$B$8</f>
        <v>5.8919919629365436E-2</v>
      </c>
      <c r="Y18" s="5">
        <f>'[3]Qc, Winter, S1'!Y18*Main!$B$8</f>
        <v>3.3119953567859434E-2</v>
      </c>
    </row>
    <row r="19" spans="1:25" x14ac:dyDescent="0.25">
      <c r="A19">
        <v>67</v>
      </c>
      <c r="B19" s="5">
        <f>'[3]Qc, Winter, S1'!B19*Main!$B$8</f>
        <v>3.2581790570798713E-2</v>
      </c>
      <c r="C19" s="5">
        <f>'[3]Qc, Winter, S1'!C19*Main!$B$8</f>
        <v>2.3803430215066059E-2</v>
      </c>
      <c r="D19" s="5">
        <f>'[3]Qc, Winter, S1'!D19*Main!$B$8</f>
        <v>1.8104901959134907E-2</v>
      </c>
      <c r="E19" s="5">
        <f>'[3]Qc, Winter, S1'!E19*Main!$B$8</f>
        <v>1.1931993668156135E-2</v>
      </c>
      <c r="F19" s="5">
        <f>'[3]Qc, Winter, S1'!F19*Main!$B$8</f>
        <v>2.0256723534405153E-2</v>
      </c>
      <c r="G19" s="5">
        <f>'[3]Qc, Winter, S1'!G19*Main!$B$8</f>
        <v>1.5238491382671308E-2</v>
      </c>
      <c r="H19" s="5">
        <f>'[3]Qc, Winter, S1'!H19*Main!$B$8</f>
        <v>1.6852356403911174E-2</v>
      </c>
      <c r="I19" s="5">
        <f>'[3]Qc, Winter, S1'!I19*Main!$B$8</f>
        <v>2.4017170609799614E-2</v>
      </c>
      <c r="J19" s="5">
        <f>'[3]Qc, Winter, S1'!J19*Main!$B$8</f>
        <v>5.5547598924429405E-2</v>
      </c>
      <c r="K19" s="5">
        <f>'[3]Qc, Winter, S1'!K19*Main!$B$8</f>
        <v>6.968885188850521E-2</v>
      </c>
      <c r="L19" s="5">
        <f>'[3]Qc, Winter, S1'!L19*Main!$B$8</f>
        <v>9.0057785668220133E-2</v>
      </c>
      <c r="M19" s="5">
        <f>'[3]Qc, Winter, S1'!M19*Main!$B$8</f>
        <v>8.6667962217170269E-2</v>
      </c>
      <c r="N19" s="5">
        <f>'[3]Qc, Winter, S1'!N19*Main!$B$8</f>
        <v>7.2680442692017982E-2</v>
      </c>
      <c r="O19" s="5">
        <f>'[3]Qc, Winter, S1'!O19*Main!$B$8</f>
        <v>7.9918647020926284E-2</v>
      </c>
      <c r="P19" s="5">
        <f>'[3]Qc, Winter, S1'!P19*Main!$B$8</f>
        <v>8.9332216412855256E-2</v>
      </c>
      <c r="Q19" s="5">
        <f>'[3]Qc, Winter, S1'!Q19*Main!$B$8</f>
        <v>7.6985129584985934E-2</v>
      </c>
      <c r="R19" s="5">
        <f>'[3]Qc, Winter, S1'!R19*Main!$B$8</f>
        <v>6.9195124743214959E-2</v>
      </c>
      <c r="S19" s="5">
        <f>'[3]Qc, Winter, S1'!S19*Main!$B$8</f>
        <v>6.6383720829844922E-2</v>
      </c>
      <c r="T19" s="5">
        <f>'[3]Qc, Winter, S1'!T19*Main!$B$8</f>
        <v>7.2849700077943697E-2</v>
      </c>
      <c r="U19" s="5">
        <f>'[3]Qc, Winter, S1'!U19*Main!$B$8</f>
        <v>7.0061093672904085E-2</v>
      </c>
      <c r="V19" s="5">
        <f>'[3]Qc, Winter, S1'!V19*Main!$B$8</f>
        <v>6.815183562214143E-2</v>
      </c>
      <c r="W19" s="5">
        <f>'[3]Qc, Winter, S1'!W19*Main!$B$8</f>
        <v>7.0207287674631455E-2</v>
      </c>
      <c r="X19" s="5">
        <f>'[3]Qc, Winter, S1'!X19*Main!$B$8</f>
        <v>6.5771175914930438E-2</v>
      </c>
      <c r="Y19" s="5">
        <f>'[3]Qc, Winter, S1'!Y19*Main!$B$8</f>
        <v>4.6037399822637777E-2</v>
      </c>
    </row>
    <row r="20" spans="1:25" x14ac:dyDescent="0.25">
      <c r="A20">
        <v>68</v>
      </c>
      <c r="B20" s="5">
        <f>'[3]Qc, Winter, S1'!B20*Main!$B$8</f>
        <v>0.8351436980412017</v>
      </c>
      <c r="C20" s="5">
        <f>'[3]Qc, Winter, S1'!C20*Main!$B$8</f>
        <v>0.83018419391648324</v>
      </c>
      <c r="D20" s="5">
        <f>'[3]Qc, Winter, S1'!D20*Main!$B$8</f>
        <v>0.83267641834155881</v>
      </c>
      <c r="E20" s="5">
        <f>'[3]Qc, Winter, S1'!E20*Main!$B$8</f>
        <v>0.78640180275215776</v>
      </c>
      <c r="F20" s="5">
        <f>'[3]Qc, Winter, S1'!F20*Main!$B$8</f>
        <v>0.80001341571743434</v>
      </c>
      <c r="G20" s="5">
        <f>'[3]Qc, Winter, S1'!G20*Main!$B$8</f>
        <v>0.84808306423430058</v>
      </c>
      <c r="H20" s="5">
        <f>'[3]Qc, Winter, S1'!H20*Main!$B$8</f>
        <v>0.913301323137369</v>
      </c>
      <c r="I20" s="5">
        <f>'[3]Qc, Winter, S1'!I20*Main!$B$8</f>
        <v>0.96429365270239409</v>
      </c>
      <c r="J20" s="5">
        <f>'[3]Qc, Winter, S1'!J20*Main!$B$8</f>
        <v>0.99689852387345257</v>
      </c>
      <c r="K20" s="5">
        <f>'[3]Qc, Winter, S1'!K20*Main!$B$8</f>
        <v>1.0049154103540796</v>
      </c>
      <c r="L20" s="5">
        <f>'[3]Qc, Winter, S1'!L20*Main!$B$8</f>
        <v>1.0503768097202031</v>
      </c>
      <c r="M20" s="5">
        <f>'[3]Qc, Winter, S1'!M20*Main!$B$8</f>
        <v>1.0382443549293361</v>
      </c>
      <c r="N20" s="5">
        <f>'[3]Qc, Winter, S1'!N20*Main!$B$8</f>
        <v>1.036654105853009</v>
      </c>
      <c r="O20" s="5">
        <f>'[3]Qc, Winter, S1'!O20*Main!$B$8</f>
        <v>1.0402305578455082</v>
      </c>
      <c r="P20" s="5">
        <f>'[3]Qc, Winter, S1'!P20*Main!$B$8</f>
        <v>1.0461762647280057</v>
      </c>
      <c r="Q20" s="5">
        <f>'[3]Qc, Winter, S1'!Q20*Main!$B$8</f>
        <v>1.0409130198799177</v>
      </c>
      <c r="R20" s="5">
        <f>'[3]Qc, Winter, S1'!R20*Main!$B$8</f>
        <v>1.0477901426238654</v>
      </c>
      <c r="S20" s="5">
        <f>'[3]Qc, Winter, S1'!S20*Main!$B$8</f>
        <v>1.0458727067942957</v>
      </c>
      <c r="T20" s="5">
        <f>'[3]Qc, Winter, S1'!T20*Main!$B$8</f>
        <v>1.0447955333208452</v>
      </c>
      <c r="U20" s="5">
        <f>'[3]Qc, Winter, S1'!U20*Main!$B$8</f>
        <v>1.0272964912051821</v>
      </c>
      <c r="V20" s="5">
        <f>'[3]Qc, Winter, S1'!V20*Main!$B$8</f>
        <v>0.98674481594718</v>
      </c>
      <c r="W20" s="5">
        <f>'[3]Qc, Winter, S1'!W20*Main!$B$8</f>
        <v>0.9592856479389873</v>
      </c>
      <c r="X20" s="5">
        <f>'[3]Qc, Winter, S1'!X20*Main!$B$8</f>
        <v>0.87121526432303276</v>
      </c>
      <c r="Y20" s="5">
        <f>'[3]Qc, Winter, S1'!Y20*Main!$B$8</f>
        <v>0.84259105895110509</v>
      </c>
    </row>
    <row r="21" spans="1:25" x14ac:dyDescent="0.25">
      <c r="A21">
        <v>70</v>
      </c>
      <c r="B21" s="5">
        <f>'[3]Qc, Winter, S1'!B21*Main!$B$8</f>
        <v>0.30057755789791291</v>
      </c>
      <c r="C21" s="5">
        <f>'[3]Qc, Winter, S1'!C21*Main!$B$8</f>
        <v>0.3132507283037595</v>
      </c>
      <c r="D21" s="5">
        <f>'[3]Qc, Winter, S1'!D21*Main!$B$8</f>
        <v>0.22464376407133207</v>
      </c>
      <c r="E21" s="5">
        <f>'[3]Qc, Winter, S1'!E21*Main!$B$8</f>
        <v>0.22875613887705903</v>
      </c>
      <c r="F21" s="5">
        <f>'[3]Qc, Winter, S1'!F21*Main!$B$8</f>
        <v>0.24274492445638646</v>
      </c>
      <c r="G21" s="5">
        <f>'[3]Qc, Winter, S1'!G21*Main!$B$8</f>
        <v>0.31010052083782341</v>
      </c>
      <c r="H21" s="5">
        <f>'[3]Qc, Winter, S1'!H21*Main!$B$8</f>
        <v>0.31424324531399178</v>
      </c>
      <c r="I21" s="5">
        <f>'[3]Qc, Winter, S1'!I21*Main!$B$8</f>
        <v>0.38227562497460299</v>
      </c>
      <c r="J21" s="5">
        <f>'[3]Qc, Winter, S1'!J21*Main!$B$8</f>
        <v>0.51376139225192896</v>
      </c>
      <c r="K21" s="5">
        <f>'[3]Qc, Winter, S1'!K21*Main!$B$8</f>
        <v>0.56198205242328469</v>
      </c>
      <c r="L21" s="5">
        <f>'[3]Qc, Winter, S1'!L21*Main!$B$8</f>
        <v>0.59758584589497277</v>
      </c>
      <c r="M21" s="5">
        <f>'[3]Qc, Winter, S1'!M21*Main!$B$8</f>
        <v>0.61349643015320454</v>
      </c>
      <c r="N21" s="5">
        <f>'[3]Qc, Winter, S1'!N21*Main!$B$8</f>
        <v>0.58229244695383875</v>
      </c>
      <c r="O21" s="5">
        <f>'[3]Qc, Winter, S1'!O21*Main!$B$8</f>
        <v>0.5290505057411512</v>
      </c>
      <c r="P21" s="5">
        <f>'[3]Qc, Winter, S1'!P21*Main!$B$8</f>
        <v>0.52632795841112912</v>
      </c>
      <c r="Q21" s="5">
        <f>'[3]Qc, Winter, S1'!Q21*Main!$B$8</f>
        <v>0.51395088075541717</v>
      </c>
      <c r="R21" s="5">
        <f>'[3]Qc, Winter, S1'!R21*Main!$B$8</f>
        <v>0.52231086207901267</v>
      </c>
      <c r="S21" s="5">
        <f>'[3]Qc, Winter, S1'!S21*Main!$B$8</f>
        <v>0.4982593075516496</v>
      </c>
      <c r="T21" s="5">
        <f>'[3]Qc, Winter, S1'!T21*Main!$B$8</f>
        <v>0.440870575728532</v>
      </c>
      <c r="U21" s="5">
        <f>'[3]Qc, Winter, S1'!U21*Main!$B$8</f>
        <v>0.44941533988210425</v>
      </c>
      <c r="V21" s="5">
        <f>'[3]Qc, Winter, S1'!V21*Main!$B$8</f>
        <v>0.43693506601135246</v>
      </c>
      <c r="W21" s="5">
        <f>'[3]Qc, Winter, S1'!W21*Main!$B$8</f>
        <v>0.44648856545339527</v>
      </c>
      <c r="X21" s="5">
        <f>'[3]Qc, Winter, S1'!X21*Main!$B$8</f>
        <v>0.42761513312990374</v>
      </c>
      <c r="Y21" s="5">
        <f>'[3]Qc, Winter, S1'!Y21*Main!$B$8</f>
        <v>0.37578446925791642</v>
      </c>
    </row>
    <row r="22" spans="1:25" x14ac:dyDescent="0.25">
      <c r="A22">
        <v>74</v>
      </c>
      <c r="B22" s="5">
        <f>'[3]Qc, Winter, S1'!B22*Main!$B$8</f>
        <v>4.4154459141357898E-2</v>
      </c>
      <c r="C22" s="5">
        <f>'[3]Qc, Winter, S1'!C22*Main!$B$8</f>
        <v>4.3824453445214129E-2</v>
      </c>
      <c r="D22" s="5">
        <f>'[3]Qc, Winter, S1'!D22*Main!$B$8</f>
        <v>4.4944508983479403E-2</v>
      </c>
      <c r="E22" s="5">
        <f>'[3]Qc, Winter, S1'!E22*Main!$B$8</f>
        <v>4.4457117199030685E-2</v>
      </c>
      <c r="F22" s="5">
        <f>'[3]Qc, Winter, S1'!F22*Main!$B$8</f>
        <v>4.2592334821536716E-2</v>
      </c>
      <c r="G22" s="5">
        <f>'[3]Qc, Winter, S1'!G22*Main!$B$8</f>
        <v>5.2856286170397872E-2</v>
      </c>
      <c r="H22" s="5">
        <f>'[3]Qc, Winter, S1'!H22*Main!$B$8</f>
        <v>6.1275284002313427E-2</v>
      </c>
      <c r="I22" s="5">
        <f>'[3]Qc, Winter, S1'!I22*Main!$B$8</f>
        <v>6.4532077900015181E-2</v>
      </c>
      <c r="J22" s="5">
        <f>'[3]Qc, Winter, S1'!J22*Main!$B$8</f>
        <v>6.8971377325738548E-2</v>
      </c>
      <c r="K22" s="5">
        <f>'[3]Qc, Winter, S1'!K22*Main!$B$8</f>
        <v>8.3460228854410068E-2</v>
      </c>
      <c r="L22" s="5">
        <f>'[3]Qc, Winter, S1'!L22*Main!$B$8</f>
        <v>8.622722431200279E-2</v>
      </c>
      <c r="M22" s="5">
        <f>'[3]Qc, Winter, S1'!M22*Main!$B$8</f>
        <v>8.6559886820662346E-2</v>
      </c>
      <c r="N22" s="5">
        <f>'[3]Qc, Winter, S1'!N22*Main!$B$8</f>
        <v>8.5017850799947586E-2</v>
      </c>
      <c r="O22" s="5">
        <f>'[3]Qc, Winter, S1'!O22*Main!$B$8</f>
        <v>8.5047699857268302E-2</v>
      </c>
      <c r="P22" s="5">
        <f>'[3]Qc, Winter, S1'!P22*Main!$B$8</f>
        <v>8.4821232900931173E-2</v>
      </c>
      <c r="Q22" s="5">
        <f>'[3]Qc, Winter, S1'!Q22*Main!$B$8</f>
        <v>8.4957286642571989E-2</v>
      </c>
      <c r="R22" s="5">
        <f>'[3]Qc, Winter, S1'!R22*Main!$B$8</f>
        <v>8.47201952805645E-2</v>
      </c>
      <c r="S22" s="5">
        <f>'[3]Qc, Winter, S1'!S22*Main!$B$8</f>
        <v>8.4621184065461444E-2</v>
      </c>
      <c r="T22" s="5">
        <f>'[3]Qc, Winter, S1'!T22*Main!$B$8</f>
        <v>8.5177499228407977E-2</v>
      </c>
      <c r="U22" s="5">
        <f>'[3]Qc, Winter, S1'!U22*Main!$B$8</f>
        <v>7.9317448538321247E-2</v>
      </c>
      <c r="V22" s="5">
        <f>'[3]Qc, Winter, S1'!V22*Main!$B$8</f>
        <v>6.9136107037255812E-2</v>
      </c>
      <c r="W22" s="5">
        <f>'[3]Qc, Winter, S1'!W22*Main!$B$8</f>
        <v>6.3726506057054905E-2</v>
      </c>
      <c r="X22" s="5">
        <f>'[3]Qc, Winter, S1'!X22*Main!$B$8</f>
        <v>5.2990729686343115E-2</v>
      </c>
      <c r="Y22" s="5">
        <f>'[3]Qc, Winter, S1'!Y22*Main!$B$8</f>
        <v>5.2257158255996229E-2</v>
      </c>
    </row>
    <row r="23" spans="1:25" x14ac:dyDescent="0.25">
      <c r="A23">
        <v>74</v>
      </c>
      <c r="B23" s="5">
        <f>'[3]Qc, Winter, S1'!B23*Main!$B$8</f>
        <v>4.4154459141357898E-2</v>
      </c>
      <c r="C23" s="5">
        <f>'[3]Qc, Winter, S1'!C23*Main!$B$8</f>
        <v>4.3824453445214129E-2</v>
      </c>
      <c r="D23" s="5">
        <f>'[3]Qc, Winter, S1'!D23*Main!$B$8</f>
        <v>4.4944508983479403E-2</v>
      </c>
      <c r="E23" s="5">
        <f>'[3]Qc, Winter, S1'!E23*Main!$B$8</f>
        <v>4.4457117199030685E-2</v>
      </c>
      <c r="F23" s="5">
        <f>'[3]Qc, Winter, S1'!F23*Main!$B$8</f>
        <v>4.2592334821536716E-2</v>
      </c>
      <c r="G23" s="5">
        <f>'[3]Qc, Winter, S1'!G23*Main!$B$8</f>
        <v>5.2856286170397872E-2</v>
      </c>
      <c r="H23" s="5">
        <f>'[3]Qc, Winter, S1'!H23*Main!$B$8</f>
        <v>6.1275284002313427E-2</v>
      </c>
      <c r="I23" s="5">
        <f>'[3]Qc, Winter, S1'!I23*Main!$B$8</f>
        <v>6.4532077900015181E-2</v>
      </c>
      <c r="J23" s="5">
        <f>'[3]Qc, Winter, S1'!J23*Main!$B$8</f>
        <v>6.8971377325738548E-2</v>
      </c>
      <c r="K23" s="5">
        <f>'[3]Qc, Winter, S1'!K23*Main!$B$8</f>
        <v>8.3460228854410068E-2</v>
      </c>
      <c r="L23" s="5">
        <f>'[3]Qc, Winter, S1'!L23*Main!$B$8</f>
        <v>8.622722431200279E-2</v>
      </c>
      <c r="M23" s="5">
        <f>'[3]Qc, Winter, S1'!M23*Main!$B$8</f>
        <v>8.6559886820662346E-2</v>
      </c>
      <c r="N23" s="5">
        <f>'[3]Qc, Winter, S1'!N23*Main!$B$8</f>
        <v>8.5017850799947586E-2</v>
      </c>
      <c r="O23" s="5">
        <f>'[3]Qc, Winter, S1'!O23*Main!$B$8</f>
        <v>8.5047699857268302E-2</v>
      </c>
      <c r="P23" s="5">
        <f>'[3]Qc, Winter, S1'!P23*Main!$B$8</f>
        <v>8.4821232900931173E-2</v>
      </c>
      <c r="Q23" s="5">
        <f>'[3]Qc, Winter, S1'!Q23*Main!$B$8</f>
        <v>8.4957286642571989E-2</v>
      </c>
      <c r="R23" s="5">
        <f>'[3]Qc, Winter, S1'!R23*Main!$B$8</f>
        <v>8.47201952805645E-2</v>
      </c>
      <c r="S23" s="5">
        <f>'[3]Qc, Winter, S1'!S23*Main!$B$8</f>
        <v>8.4621184065461444E-2</v>
      </c>
      <c r="T23" s="5">
        <f>'[3]Qc, Winter, S1'!T23*Main!$B$8</f>
        <v>8.5177499228407977E-2</v>
      </c>
      <c r="U23" s="5">
        <f>'[3]Qc, Winter, S1'!U23*Main!$B$8</f>
        <v>7.9317448538321247E-2</v>
      </c>
      <c r="V23" s="5">
        <f>'[3]Qc, Winter, S1'!V23*Main!$B$8</f>
        <v>6.9136107037255812E-2</v>
      </c>
      <c r="W23" s="5">
        <f>'[3]Qc, Winter, S1'!W23*Main!$B$8</f>
        <v>6.3726506057054905E-2</v>
      </c>
      <c r="X23" s="5">
        <f>'[3]Qc, Winter, S1'!X23*Main!$B$8</f>
        <v>5.2990729686343115E-2</v>
      </c>
      <c r="Y23" s="5">
        <f>'[3]Qc, Winter, S1'!Y23*Main!$B$8</f>
        <v>5.2257158255996229E-2</v>
      </c>
    </row>
    <row r="24" spans="1:25" x14ac:dyDescent="0.25">
      <c r="A24">
        <v>76</v>
      </c>
      <c r="B24" s="5">
        <f>'[3]Qc, Winter, S1'!B24*Main!$B$8</f>
        <v>2.4389363889817179E-2</v>
      </c>
      <c r="C24" s="5">
        <f>'[3]Qc, Winter, S1'!C24*Main!$B$8</f>
        <v>2.5460603660620675E-2</v>
      </c>
      <c r="D24" s="5">
        <f>'[3]Qc, Winter, S1'!D24*Main!$B$8</f>
        <v>2.4281507511549533E-2</v>
      </c>
      <c r="E24" s="5">
        <f>'[3]Qc, Winter, S1'!E24*Main!$B$8</f>
        <v>2.4500319907637381E-2</v>
      </c>
      <c r="F24" s="5">
        <f>'[3]Qc, Winter, S1'!F24*Main!$B$8</f>
        <v>2.2945538312799225E-2</v>
      </c>
      <c r="G24" s="5">
        <f>'[3]Qc, Winter, S1'!G24*Main!$B$8</f>
        <v>2.0690827866608964E-2</v>
      </c>
      <c r="H24" s="5">
        <f>'[3]Qc, Winter, S1'!H24*Main!$B$8</f>
        <v>3.5016518890321528E-2</v>
      </c>
      <c r="I24" s="5">
        <f>'[3]Qc, Winter, S1'!I24*Main!$B$8</f>
        <v>4.7162058336866458E-2</v>
      </c>
      <c r="J24" s="5">
        <f>'[3]Qc, Winter, S1'!J24*Main!$B$8</f>
        <v>5.6706517699990168E-2</v>
      </c>
      <c r="K24" s="5">
        <f>'[3]Qc, Winter, S1'!K24*Main!$B$8</f>
        <v>5.7532114966007027E-2</v>
      </c>
      <c r="L24" s="5">
        <f>'[3]Qc, Winter, S1'!L24*Main!$B$8</f>
        <v>6.0040986274394192E-2</v>
      </c>
      <c r="M24" s="5">
        <f>'[3]Qc, Winter, S1'!M24*Main!$B$8</f>
        <v>5.7891909388404619E-2</v>
      </c>
      <c r="N24" s="5">
        <f>'[3]Qc, Winter, S1'!N24*Main!$B$8</f>
        <v>5.4485947451817743E-2</v>
      </c>
      <c r="O24" s="5">
        <f>'[3]Qc, Winter, S1'!O24*Main!$B$8</f>
        <v>4.9828098511776837E-2</v>
      </c>
      <c r="P24" s="5">
        <f>'[3]Qc, Winter, S1'!P24*Main!$B$8</f>
        <v>4.9323348147014306E-2</v>
      </c>
      <c r="Q24" s="5">
        <f>'[3]Qc, Winter, S1'!Q24*Main!$B$8</f>
        <v>5.1741395151103084E-2</v>
      </c>
      <c r="R24" s="5">
        <f>'[3]Qc, Winter, S1'!R24*Main!$B$8</f>
        <v>4.7563424008144464E-2</v>
      </c>
      <c r="S24" s="5">
        <f>'[3]Qc, Winter, S1'!S24*Main!$B$8</f>
        <v>4.9579123127233699E-2</v>
      </c>
      <c r="T24" s="5">
        <f>'[3]Qc, Winter, S1'!T24*Main!$B$8</f>
        <v>4.7775968111177257E-2</v>
      </c>
      <c r="U24" s="5">
        <f>'[3]Qc, Winter, S1'!U24*Main!$B$8</f>
        <v>4.426595215058475E-2</v>
      </c>
      <c r="V24" s="5">
        <f>'[3]Qc, Winter, S1'!V24*Main!$B$8</f>
        <v>3.9792012811952132E-2</v>
      </c>
      <c r="W24" s="5">
        <f>'[3]Qc, Winter, S1'!W24*Main!$B$8</f>
        <v>3.7380498479737539E-2</v>
      </c>
      <c r="X24" s="5">
        <f>'[3]Qc, Winter, S1'!X24*Main!$B$8</f>
        <v>3.0607483803257597E-2</v>
      </c>
      <c r="Y24" s="5">
        <f>'[3]Qc, Winter, S1'!Y24*Main!$B$8</f>
        <v>2.3351048713401164E-2</v>
      </c>
    </row>
    <row r="25" spans="1:25" x14ac:dyDescent="0.25">
      <c r="A25">
        <v>77</v>
      </c>
      <c r="B25" s="5">
        <f>'[3]Qc, Winter, S1'!B25*Main!$B$8</f>
        <v>0.13755548070060875</v>
      </c>
      <c r="C25" s="5">
        <f>'[3]Qc, Winter, S1'!C25*Main!$B$8</f>
        <v>0.1363379496199055</v>
      </c>
      <c r="D25" s="5">
        <f>'[3]Qc, Winter, S1'!D25*Main!$B$8</f>
        <v>0.1389075806002423</v>
      </c>
      <c r="E25" s="5">
        <f>'[3]Qc, Winter, S1'!E25*Main!$B$8</f>
        <v>0.13755135528321441</v>
      </c>
      <c r="F25" s="5">
        <f>'[3]Qc, Winter, S1'!F25*Main!$B$8</f>
        <v>0.13940468853085086</v>
      </c>
      <c r="G25" s="5">
        <f>'[3]Qc, Winter, S1'!G25*Main!$B$8</f>
        <v>0.14717945371518787</v>
      </c>
      <c r="H25" s="5">
        <f>'[3]Qc, Winter, S1'!H25*Main!$B$8</f>
        <v>0.19036691558819255</v>
      </c>
      <c r="I25" s="5">
        <f>'[3]Qc, Winter, S1'!I25*Main!$B$8</f>
        <v>0.23245826003274755</v>
      </c>
      <c r="J25" s="5">
        <f>'[3]Qc, Winter, S1'!J25*Main!$B$8</f>
        <v>0.24815105318158706</v>
      </c>
      <c r="K25" s="5">
        <f>'[3]Qc, Winter, S1'!K25*Main!$B$8</f>
        <v>0.24490786461313793</v>
      </c>
      <c r="L25" s="5">
        <f>'[3]Qc, Winter, S1'!L25*Main!$B$8</f>
        <v>0.2489766410161964</v>
      </c>
      <c r="M25" s="5">
        <f>'[3]Qc, Winter, S1'!M25*Main!$B$8</f>
        <v>0.23470723678201133</v>
      </c>
      <c r="N25" s="5">
        <f>'[3]Qc, Winter, S1'!N25*Main!$B$8</f>
        <v>0.22188665482464356</v>
      </c>
      <c r="O25" s="5">
        <f>'[3]Qc, Winter, S1'!O25*Main!$B$8</f>
        <v>0.20063601334173364</v>
      </c>
      <c r="P25" s="5">
        <f>'[3]Qc, Winter, S1'!P25*Main!$B$8</f>
        <v>0.20442984056346716</v>
      </c>
      <c r="Q25" s="5">
        <f>'[3]Qc, Winter, S1'!Q25*Main!$B$8</f>
        <v>0.20456391610481592</v>
      </c>
      <c r="R25" s="5">
        <f>'[3]Qc, Winter, S1'!R25*Main!$B$8</f>
        <v>0.1893694008302268</v>
      </c>
      <c r="S25" s="5">
        <f>'[3]Qc, Winter, S1'!S25*Main!$B$8</f>
        <v>0.19079323272162285</v>
      </c>
      <c r="T25" s="5">
        <f>'[3]Qc, Winter, S1'!T25*Main!$B$8</f>
        <v>0.18972930363895796</v>
      </c>
      <c r="U25" s="5">
        <f>'[3]Qc, Winter, S1'!U25*Main!$B$8</f>
        <v>0.1776670093877219</v>
      </c>
      <c r="V25" s="5">
        <f>'[3]Qc, Winter, S1'!V25*Main!$B$8</f>
        <v>0.16454661077131483</v>
      </c>
      <c r="W25" s="5">
        <f>'[3]Qc, Winter, S1'!W25*Main!$B$8</f>
        <v>0.15850742531698619</v>
      </c>
      <c r="X25" s="5">
        <f>'[3]Qc, Winter, S1'!X25*Main!$B$8</f>
        <v>0.14264761676251264</v>
      </c>
      <c r="Y25" s="5">
        <f>'[3]Qc, Winter, S1'!Y25*Main!$B$8</f>
        <v>0.13710058670193295</v>
      </c>
    </row>
    <row r="26" spans="1:25" x14ac:dyDescent="0.25">
      <c r="A26">
        <v>78</v>
      </c>
      <c r="B26" s="5">
        <f>'[3]Qc, Winter, S1'!B26*Main!$B$8</f>
        <v>0.10041349323426133</v>
      </c>
      <c r="C26" s="5">
        <f>'[3]Qc, Winter, S1'!C26*Main!$B$8</f>
        <v>0.10155269722439271</v>
      </c>
      <c r="D26" s="5">
        <f>'[3]Qc, Winter, S1'!D26*Main!$B$8</f>
        <v>9.5483616903049878E-2</v>
      </c>
      <c r="E26" s="5">
        <f>'[3]Qc, Winter, S1'!E26*Main!$B$8</f>
        <v>9.5000381225496006E-2</v>
      </c>
      <c r="F26" s="5">
        <f>'[3]Qc, Winter, S1'!F26*Main!$B$8</f>
        <v>9.5144704365330721E-2</v>
      </c>
      <c r="G26" s="5">
        <f>'[3]Qc, Winter, S1'!G26*Main!$B$8</f>
        <v>9.5642404079332208E-2</v>
      </c>
      <c r="H26" s="5">
        <f>'[3]Qc, Winter, S1'!H26*Main!$B$8</f>
        <v>9.4572636506324415E-2</v>
      </c>
      <c r="I26" s="5">
        <f>'[3]Qc, Winter, S1'!I26*Main!$B$8</f>
        <v>9.2203047624737716E-2</v>
      </c>
      <c r="J26" s="5">
        <f>'[3]Qc, Winter, S1'!J26*Main!$B$8</f>
        <v>9.2813882760210992E-2</v>
      </c>
      <c r="K26" s="5">
        <f>'[3]Qc, Winter, S1'!K26*Main!$B$8</f>
        <v>0.10087359995687914</v>
      </c>
      <c r="L26" s="5">
        <f>'[3]Qc, Winter, S1'!L26*Main!$B$8</f>
        <v>0.1000085117410025</v>
      </c>
      <c r="M26" s="5">
        <f>'[3]Qc, Winter, S1'!M26*Main!$B$8</f>
        <v>9.9634854796367425E-2</v>
      </c>
      <c r="N26" s="5">
        <f>'[3]Qc, Winter, S1'!N26*Main!$B$8</f>
        <v>0.10543711371376215</v>
      </c>
      <c r="O26" s="5">
        <f>'[3]Qc, Winter, S1'!O26*Main!$B$8</f>
        <v>0.10550270076929119</v>
      </c>
      <c r="P26" s="5">
        <f>'[3]Qc, Winter, S1'!P26*Main!$B$8</f>
        <v>0.10407511353096562</v>
      </c>
      <c r="Q26" s="5">
        <f>'[3]Qc, Winter, S1'!Q26*Main!$B$8</f>
        <v>0.10459694492319335</v>
      </c>
      <c r="R26" s="5">
        <f>'[3]Qc, Winter, S1'!R26*Main!$B$8</f>
        <v>0.10424701500449228</v>
      </c>
      <c r="S26" s="5">
        <f>'[3]Qc, Winter, S1'!S26*Main!$B$8</f>
        <v>0.10009734631773298</v>
      </c>
      <c r="T26" s="5">
        <f>'[3]Qc, Winter, S1'!T26*Main!$B$8</f>
        <v>9.550857061077539E-2</v>
      </c>
      <c r="U26" s="5">
        <f>'[3]Qc, Winter, S1'!U26*Main!$B$8</f>
        <v>9.4684074424155218E-2</v>
      </c>
      <c r="V26" s="5">
        <f>'[3]Qc, Winter, S1'!V26*Main!$B$8</f>
        <v>9.422767963405157E-2</v>
      </c>
      <c r="W26" s="5">
        <f>'[3]Qc, Winter, S1'!W26*Main!$B$8</f>
        <v>9.0538695680454084E-2</v>
      </c>
      <c r="X26" s="5">
        <f>'[3]Qc, Winter, S1'!X26*Main!$B$8</f>
        <v>9.0529058279061395E-2</v>
      </c>
      <c r="Y26" s="5">
        <f>'[3]Qc, Winter, S1'!Y26*Main!$B$8</f>
        <v>8.934314442002346E-2</v>
      </c>
    </row>
    <row r="27" spans="1:25" x14ac:dyDescent="0.25">
      <c r="A27">
        <v>114</v>
      </c>
      <c r="B27" s="5">
        <f>'[3]Qc, Winter, S1'!B27*Main!$B$8</f>
        <v>0.2144479606296873</v>
      </c>
      <c r="C27" s="5">
        <f>'[3]Qc, Winter, S1'!C27*Main!$B$8</f>
        <v>0.21584996809447674</v>
      </c>
      <c r="D27" s="5">
        <f>'[3]Qc, Winter, S1'!D27*Main!$B$8</f>
        <v>0.20375254559301104</v>
      </c>
      <c r="E27" s="5">
        <f>'[3]Qc, Winter, S1'!E27*Main!$B$8</f>
        <v>0.207005259733307</v>
      </c>
      <c r="F27" s="5">
        <f>'[3]Qc, Winter, S1'!F27*Main!$B$8</f>
        <v>0.20590729434781138</v>
      </c>
      <c r="G27" s="5">
        <f>'[3]Qc, Winter, S1'!G27*Main!$B$8</f>
        <v>0.20370617854828099</v>
      </c>
      <c r="H27" s="5">
        <f>'[3]Qc, Winter, S1'!H27*Main!$B$8</f>
        <v>0.21125766773581059</v>
      </c>
      <c r="I27" s="5">
        <f>'[3]Qc, Winter, S1'!I27*Main!$B$8</f>
        <v>0.21761545616493849</v>
      </c>
      <c r="J27" s="5">
        <f>'[3]Qc, Winter, S1'!J27*Main!$B$8</f>
        <v>0.2353035846767805</v>
      </c>
      <c r="K27" s="5">
        <f>'[3]Qc, Winter, S1'!K27*Main!$B$8</f>
        <v>0.26249727892435992</v>
      </c>
      <c r="L27" s="5">
        <f>'[3]Qc, Winter, S1'!L27*Main!$B$8</f>
        <v>0.26678654232230059</v>
      </c>
      <c r="M27" s="5">
        <f>'[3]Qc, Winter, S1'!M27*Main!$B$8</f>
        <v>0.26761168253931705</v>
      </c>
      <c r="N27" s="5">
        <f>'[3]Qc, Winter, S1'!N27*Main!$B$8</f>
        <v>0.25895129531827232</v>
      </c>
      <c r="O27" s="5">
        <f>'[3]Qc, Winter, S1'!O27*Main!$B$8</f>
        <v>0.25447450799399141</v>
      </c>
      <c r="P27" s="5">
        <f>'[3]Qc, Winter, S1'!P27*Main!$B$8</f>
        <v>0.26602167119434011</v>
      </c>
      <c r="Q27" s="5">
        <f>'[3]Qc, Winter, S1'!Q27*Main!$B$8</f>
        <v>0.26738179811996587</v>
      </c>
      <c r="R27" s="5">
        <f>'[3]Qc, Winter, S1'!R27*Main!$B$8</f>
        <v>0.26280893259860233</v>
      </c>
      <c r="S27" s="5">
        <f>'[3]Qc, Winter, S1'!S27*Main!$B$8</f>
        <v>0.24803309112506031</v>
      </c>
      <c r="T27" s="5">
        <f>'[3]Qc, Winter, S1'!T27*Main!$B$8</f>
        <v>0.23213642747455945</v>
      </c>
      <c r="U27" s="5">
        <f>'[3]Qc, Winter, S1'!U27*Main!$B$8</f>
        <v>0.22683432163474929</v>
      </c>
      <c r="V27" s="5">
        <f>'[3]Qc, Winter, S1'!V27*Main!$B$8</f>
        <v>0.21862967843669234</v>
      </c>
      <c r="W27" s="5">
        <f>'[3]Qc, Winter, S1'!W27*Main!$B$8</f>
        <v>0.21747709517167801</v>
      </c>
      <c r="X27" s="5">
        <f>'[3]Qc, Winter, S1'!X27*Main!$B$8</f>
        <v>0.21933779315091495</v>
      </c>
      <c r="Y27" s="5">
        <f>'[3]Qc, Winter, S1'!Y27*Main!$B$8</f>
        <v>0.22004339985927307</v>
      </c>
    </row>
    <row r="28" spans="1:25" x14ac:dyDescent="0.25">
      <c r="A28">
        <v>79</v>
      </c>
      <c r="B28" s="5">
        <f>'[3]Qc, Winter, S1'!B28*Main!$B$8</f>
        <v>3.9316867792963374E-2</v>
      </c>
      <c r="C28" s="5">
        <f>'[3]Qc, Winter, S1'!C28*Main!$B$8</f>
        <v>3.6469103367013873E-2</v>
      </c>
      <c r="D28" s="5">
        <f>'[3]Qc, Winter, S1'!D28*Main!$B$8</f>
        <v>3.466215036757847E-2</v>
      </c>
      <c r="E28" s="5">
        <f>'[3]Qc, Winter, S1'!E28*Main!$B$8</f>
        <v>2.8364692972670611E-2</v>
      </c>
      <c r="F28" s="5">
        <f>'[3]Qc, Winter, S1'!F28*Main!$B$8</f>
        <v>2.7512429652600461E-2</v>
      </c>
      <c r="G28" s="5">
        <f>'[3]Qc, Winter, S1'!G28*Main!$B$8</f>
        <v>2.5945617380835308E-2</v>
      </c>
      <c r="H28" s="5">
        <f>'[3]Qc, Winter, S1'!H28*Main!$B$8</f>
        <v>2.6083374826887801E-2</v>
      </c>
      <c r="I28" s="5">
        <f>'[3]Qc, Winter, S1'!I28*Main!$B$8</f>
        <v>2.5847501561027574E-2</v>
      </c>
      <c r="J28" s="5">
        <f>'[3]Qc, Winter, S1'!J28*Main!$B$8</f>
        <v>2.7111186611476126E-2</v>
      </c>
      <c r="K28" s="5">
        <f>'[3]Qc, Winter, S1'!K28*Main!$B$8</f>
        <v>3.4707008781391109E-2</v>
      </c>
      <c r="L28" s="5">
        <f>'[3]Qc, Winter, S1'!L28*Main!$B$8</f>
        <v>4.1309408781020386E-2</v>
      </c>
      <c r="M28" s="5">
        <f>'[3]Qc, Winter, S1'!M28*Main!$B$8</f>
        <v>4.4448895237870809E-2</v>
      </c>
      <c r="N28" s="5">
        <f>'[3]Qc, Winter, S1'!N28*Main!$B$8</f>
        <v>4.3681616899324843E-2</v>
      </c>
      <c r="O28" s="5">
        <f>'[3]Qc, Winter, S1'!O28*Main!$B$8</f>
        <v>4.32128062325789E-2</v>
      </c>
      <c r="P28" s="5">
        <f>'[3]Qc, Winter, S1'!P28*Main!$B$8</f>
        <v>3.8989412193520874E-2</v>
      </c>
      <c r="Q28" s="5">
        <f>'[3]Qc, Winter, S1'!Q28*Main!$B$8</f>
        <v>3.7413920520456459E-2</v>
      </c>
      <c r="R28" s="5">
        <f>'[3]Qc, Winter, S1'!R28*Main!$B$8</f>
        <v>3.6925179094344646E-2</v>
      </c>
      <c r="S28" s="5">
        <f>'[3]Qc, Winter, S1'!S28*Main!$B$8</f>
        <v>3.8142815724580448E-2</v>
      </c>
      <c r="T28" s="5">
        <f>'[3]Qc, Winter, S1'!T28*Main!$B$8</f>
        <v>4.1876975889226002E-2</v>
      </c>
      <c r="U28" s="5">
        <f>'[3]Qc, Winter, S1'!U28*Main!$B$8</f>
        <v>4.7629194040577562E-2</v>
      </c>
      <c r="V28" s="5">
        <f>'[3]Qc, Winter, S1'!V28*Main!$B$8</f>
        <v>5.1397740585812715E-2</v>
      </c>
      <c r="W28" s="5">
        <f>'[3]Qc, Winter, S1'!W28*Main!$B$8</f>
        <v>4.8038774286867286E-2</v>
      </c>
      <c r="X28" s="5">
        <f>'[3]Qc, Winter, S1'!X28*Main!$B$8</f>
        <v>4.3509930296609212E-2</v>
      </c>
      <c r="Y28" s="5">
        <f>'[3]Qc, Winter, S1'!Y28*Main!$B$8</f>
        <v>3.6609325133385225E-2</v>
      </c>
    </row>
    <row r="29" spans="1:25" x14ac:dyDescent="0.25">
      <c r="A29">
        <v>71</v>
      </c>
      <c r="B29" s="5">
        <f>'[3]Qc, Winter, S1'!B29*Main!$B$8</f>
        <v>8.7018570110734446E-3</v>
      </c>
      <c r="C29" s="5">
        <f>'[3]Qc, Winter, S1'!C29*Main!$B$8</f>
        <v>6.2464406055828424E-3</v>
      </c>
      <c r="D29" s="5">
        <f>'[3]Qc, Winter, S1'!D29*Main!$B$8</f>
        <v>6.2366533110968228E-3</v>
      </c>
      <c r="E29" s="5">
        <f>'[3]Qc, Winter, S1'!E29*Main!$B$8</f>
        <v>6.0041779847071043E-3</v>
      </c>
      <c r="F29" s="5">
        <f>'[3]Qc, Winter, S1'!F29*Main!$B$8</f>
        <v>6.3257947687797985E-3</v>
      </c>
      <c r="G29" s="5">
        <f>'[3]Qc, Winter, S1'!G29*Main!$B$8</f>
        <v>6.7211928735774907E-3</v>
      </c>
      <c r="H29" s="5">
        <f>'[3]Qc, Winter, S1'!H29*Main!$B$8</f>
        <v>6.0293390439417859E-3</v>
      </c>
      <c r="I29" s="5">
        <f>'[3]Qc, Winter, S1'!I29*Main!$B$8</f>
        <v>6.9632977354525923E-3</v>
      </c>
      <c r="J29" s="5">
        <f>'[3]Qc, Winter, S1'!J29*Main!$B$8</f>
        <v>1.1859293231581152E-2</v>
      </c>
      <c r="K29" s="5">
        <f>'[3]Qc, Winter, S1'!K29*Main!$B$8</f>
        <v>1.346776288771484E-2</v>
      </c>
      <c r="L29" s="5">
        <f>'[3]Qc, Winter, S1'!L29*Main!$B$8</f>
        <v>1.6251540101320697E-2</v>
      </c>
      <c r="M29" s="5">
        <f>'[3]Qc, Winter, S1'!M29*Main!$B$8</f>
        <v>1.8216175531686873E-2</v>
      </c>
      <c r="N29" s="5">
        <f>'[3]Qc, Winter, S1'!N29*Main!$B$8</f>
        <v>2.0298510725502705E-2</v>
      </c>
      <c r="O29" s="5">
        <f>'[3]Qc, Winter, S1'!O29*Main!$B$8</f>
        <v>1.9010628724265524E-2</v>
      </c>
      <c r="P29" s="5">
        <f>'[3]Qc, Winter, S1'!P29*Main!$B$8</f>
        <v>1.7625469127837457E-2</v>
      </c>
      <c r="Q29" s="5">
        <f>'[3]Qc, Winter, S1'!Q29*Main!$B$8</f>
        <v>1.4523315195139023E-2</v>
      </c>
      <c r="R29" s="5">
        <f>'[3]Qc, Winter, S1'!R29*Main!$B$8</f>
        <v>1.4712659256950745E-2</v>
      </c>
      <c r="S29" s="5">
        <f>'[3]Qc, Winter, S1'!S29*Main!$B$8</f>
        <v>1.4443100171333913E-2</v>
      </c>
      <c r="T29" s="5">
        <f>'[3]Qc, Winter, S1'!T29*Main!$B$8</f>
        <v>1.7792506344134641E-2</v>
      </c>
      <c r="U29" s="5">
        <f>'[3]Qc, Winter, S1'!U29*Main!$B$8</f>
        <v>2.1645681238541149E-2</v>
      </c>
      <c r="V29" s="5">
        <f>'[3]Qc, Winter, S1'!V29*Main!$B$8</f>
        <v>2.2727339311367813E-2</v>
      </c>
      <c r="W29" s="5">
        <f>'[3]Qc, Winter, S1'!W29*Main!$B$8</f>
        <v>2.1054680335825245E-2</v>
      </c>
      <c r="X29" s="5">
        <f>'[3]Qc, Winter, S1'!X29*Main!$B$8</f>
        <v>1.6621900258958874E-2</v>
      </c>
      <c r="Y29" s="5">
        <f>'[3]Qc, Winter, S1'!Y29*Main!$B$8</f>
        <v>1.3475182180334796E-2</v>
      </c>
    </row>
    <row r="30" spans="1:25" x14ac:dyDescent="0.25">
      <c r="A30">
        <v>9</v>
      </c>
      <c r="B30" s="5">
        <f>'[3]Qc, Winter, S1'!B30*Main!$B$8</f>
        <v>1.9457890851205709E-2</v>
      </c>
      <c r="C30" s="5">
        <f>'[3]Qc, Winter, S1'!C30*Main!$B$8</f>
        <v>1.780884236949333E-2</v>
      </c>
      <c r="D30" s="5">
        <f>'[3]Qc, Winter, S1'!D30*Main!$B$8</f>
        <v>1.598170060658707E-2</v>
      </c>
      <c r="E30" s="5">
        <f>'[3]Qc, Winter, S1'!E30*Main!$B$8</f>
        <v>1.445175231705181E-2</v>
      </c>
      <c r="F30" s="5">
        <f>'[3]Qc, Winter, S1'!F30*Main!$B$8</f>
        <v>1.4651868569950887E-2</v>
      </c>
      <c r="G30" s="5">
        <f>'[3]Qc, Winter, S1'!G30*Main!$B$8</f>
        <v>1.1199314573377037E-2</v>
      </c>
      <c r="H30" s="5">
        <f>'[3]Qc, Winter, S1'!H30*Main!$B$8</f>
        <v>9.4440525924362785E-3</v>
      </c>
      <c r="I30" s="5">
        <f>'[3]Qc, Winter, S1'!I30*Main!$B$8</f>
        <v>9.6409186172570945E-3</v>
      </c>
      <c r="J30" s="5">
        <f>'[3]Qc, Winter, S1'!J30*Main!$B$8</f>
        <v>9.8165804927113093E-3</v>
      </c>
      <c r="K30" s="5">
        <f>'[3]Qc, Winter, S1'!K30*Main!$B$8</f>
        <v>9.9148762455519828E-3</v>
      </c>
      <c r="L30" s="5">
        <f>'[3]Qc, Winter, S1'!L30*Main!$B$8</f>
        <v>9.9563321003040463E-3</v>
      </c>
      <c r="M30" s="5">
        <f>'[3]Qc, Winter, S1'!M30*Main!$B$8</f>
        <v>1.0047467142078513E-2</v>
      </c>
      <c r="N30" s="5">
        <f>'[3]Qc, Winter, S1'!N30*Main!$B$8</f>
        <v>9.4879679169376421E-3</v>
      </c>
      <c r="O30" s="5">
        <f>'[3]Qc, Winter, S1'!O30*Main!$B$8</f>
        <v>9.787903578969772E-3</v>
      </c>
      <c r="P30" s="5">
        <f>'[3]Qc, Winter, S1'!P30*Main!$B$8</f>
        <v>9.5636813812063036E-3</v>
      </c>
      <c r="Q30" s="5">
        <f>'[3]Qc, Winter, S1'!Q30*Main!$B$8</f>
        <v>1.0563289991014007E-2</v>
      </c>
      <c r="R30" s="5">
        <f>'[3]Qc, Winter, S1'!R30*Main!$B$8</f>
        <v>1.050636844167104E-2</v>
      </c>
      <c r="S30" s="5">
        <f>'[3]Qc, Winter, S1'!S30*Main!$B$8</f>
        <v>1.2169765254627943E-2</v>
      </c>
      <c r="T30" s="5">
        <f>'[3]Qc, Winter, S1'!T30*Main!$B$8</f>
        <v>1.5519801885982459E-2</v>
      </c>
      <c r="U30" s="5">
        <f>'[3]Qc, Winter, S1'!U30*Main!$B$8</f>
        <v>1.8405653099651399E-2</v>
      </c>
      <c r="V30" s="5">
        <f>'[3]Qc, Winter, S1'!V30*Main!$B$8</f>
        <v>2.1306956957569324E-2</v>
      </c>
      <c r="W30" s="5">
        <f>'[3]Qc, Winter, S1'!W30*Main!$B$8</f>
        <v>2.2141580372985626E-2</v>
      </c>
      <c r="X30" s="5">
        <f>'[3]Qc, Winter, S1'!X30*Main!$B$8</f>
        <v>2.2026779633279727E-2</v>
      </c>
      <c r="Y30" s="5">
        <f>'[3]Qc, Winter, S1'!Y30*Main!$B$8</f>
        <v>1.927988026067394E-2</v>
      </c>
    </row>
    <row r="31" spans="1:25" x14ac:dyDescent="0.25">
      <c r="A31">
        <v>100</v>
      </c>
      <c r="B31" s="5">
        <f>'[3]Qc, Winter, S1'!B31*Main!$B$8</f>
        <v>2.9096122483902923E-2</v>
      </c>
      <c r="C31" s="5">
        <f>'[3]Qc, Winter, S1'!C31*Main!$B$8</f>
        <v>2.798971645868293E-2</v>
      </c>
      <c r="D31" s="5">
        <f>'[3]Qc, Winter, S1'!D31*Main!$B$8</f>
        <v>2.7824631365656424E-2</v>
      </c>
      <c r="E31" s="5">
        <f>'[3]Qc, Winter, S1'!E31*Main!$B$8</f>
        <v>2.7791456357070983E-2</v>
      </c>
      <c r="F31" s="5">
        <f>'[3]Qc, Winter, S1'!F31*Main!$B$8</f>
        <v>2.7872660897067494E-2</v>
      </c>
      <c r="G31" s="5">
        <f>'[3]Qc, Winter, S1'!G31*Main!$B$8</f>
        <v>2.8681124497877599E-2</v>
      </c>
      <c r="H31" s="5">
        <f>'[3]Qc, Winter, S1'!H31*Main!$B$8</f>
        <v>2.9979525190197451E-2</v>
      </c>
      <c r="I31" s="5">
        <f>'[3]Qc, Winter, S1'!I31*Main!$B$8</f>
        <v>3.1997533054351289E-2</v>
      </c>
      <c r="J31" s="5">
        <f>'[3]Qc, Winter, S1'!J31*Main!$B$8</f>
        <v>3.4061939503644612E-2</v>
      </c>
      <c r="K31" s="5">
        <f>'[3]Qc, Winter, S1'!K31*Main!$B$8</f>
        <v>3.5203220315613556E-2</v>
      </c>
      <c r="L31" s="5">
        <f>'[3]Qc, Winter, S1'!L31*Main!$B$8</f>
        <v>3.53142498529719E-2</v>
      </c>
      <c r="M31" s="5">
        <f>'[3]Qc, Winter, S1'!M31*Main!$B$8</f>
        <v>3.5352906236146057E-2</v>
      </c>
      <c r="N31" s="5">
        <f>'[3]Qc, Winter, S1'!N31*Main!$B$8</f>
        <v>3.4980074828803921E-2</v>
      </c>
      <c r="O31" s="5">
        <f>'[3]Qc, Winter, S1'!O31*Main!$B$8</f>
        <v>3.3518917085869585E-2</v>
      </c>
      <c r="P31" s="5">
        <f>'[3]Qc, Winter, S1'!P31*Main!$B$8</f>
        <v>3.4274071310296375E-2</v>
      </c>
      <c r="Q31" s="5">
        <f>'[3]Qc, Winter, S1'!Q31*Main!$B$8</f>
        <v>3.4332079502711811E-2</v>
      </c>
      <c r="R31" s="5">
        <f>'[3]Qc, Winter, S1'!R31*Main!$B$8</f>
        <v>3.4378498529537324E-2</v>
      </c>
      <c r="S31" s="5">
        <f>'[3]Qc, Winter, S1'!S31*Main!$B$8</f>
        <v>3.4293431088330509E-2</v>
      </c>
      <c r="T31" s="5">
        <f>'[3]Qc, Winter, S1'!T31*Main!$B$8</f>
        <v>3.4276444855670517E-2</v>
      </c>
      <c r="U31" s="5">
        <f>'[3]Qc, Winter, S1'!U31*Main!$B$8</f>
        <v>3.388893758814842E-2</v>
      </c>
      <c r="V31" s="5">
        <f>'[3]Qc, Winter, S1'!V31*Main!$B$8</f>
        <v>3.255444819630092E-2</v>
      </c>
      <c r="W31" s="5">
        <f>'[3]Qc, Winter, S1'!W31*Main!$B$8</f>
        <v>3.2773271017199283E-2</v>
      </c>
      <c r="X31" s="5">
        <f>'[3]Qc, Winter, S1'!X31*Main!$B$8</f>
        <v>3.222336587219006E-2</v>
      </c>
      <c r="Y31" s="5">
        <f>'[3]Qc, Winter, S1'!Y31*Main!$B$8</f>
        <v>2.9599805281133543E-2</v>
      </c>
    </row>
    <row r="32" spans="1:25" x14ac:dyDescent="0.25">
      <c r="A32">
        <v>108</v>
      </c>
      <c r="B32" s="5">
        <f>'[3]Qc, Winter, S1'!B32*Main!$B$8</f>
        <v>2.8910261131039353E-2</v>
      </c>
      <c r="C32" s="5">
        <f>'[3]Qc, Winter, S1'!C32*Main!$B$8</f>
        <v>2.8881455677204331E-2</v>
      </c>
      <c r="D32" s="5">
        <f>'[3]Qc, Winter, S1'!D32*Main!$B$8</f>
        <v>2.875676889927482E-2</v>
      </c>
      <c r="E32" s="5">
        <f>'[3]Qc, Winter, S1'!E32*Main!$B$8</f>
        <v>2.8313142736183121E-2</v>
      </c>
      <c r="F32" s="5">
        <f>'[3]Qc, Winter, S1'!F32*Main!$B$8</f>
        <v>2.7951491891689863E-2</v>
      </c>
      <c r="G32" s="5">
        <f>'[3]Qc, Winter, S1'!G32*Main!$B$8</f>
        <v>2.7744025409042264E-2</v>
      </c>
      <c r="H32" s="5">
        <f>'[3]Qc, Winter, S1'!H32*Main!$B$8</f>
        <v>2.8043902633260107E-2</v>
      </c>
      <c r="I32" s="5">
        <f>'[3]Qc, Winter, S1'!I32*Main!$B$8</f>
        <v>3.0099178116325551E-2</v>
      </c>
      <c r="J32" s="5">
        <f>'[3]Qc, Winter, S1'!J32*Main!$B$8</f>
        <v>3.2893583043339558E-2</v>
      </c>
      <c r="K32" s="5">
        <f>'[3]Qc, Winter, S1'!K32*Main!$B$8</f>
        <v>3.5304029009958507E-2</v>
      </c>
      <c r="L32" s="5">
        <f>'[3]Qc, Winter, S1'!L32*Main!$B$8</f>
        <v>3.634782284381699E-2</v>
      </c>
      <c r="M32" s="5">
        <f>'[3]Qc, Winter, S1'!M32*Main!$B$8</f>
        <v>3.63588359465261E-2</v>
      </c>
      <c r="N32" s="5">
        <f>'[3]Qc, Winter, S1'!N32*Main!$B$8</f>
        <v>3.6258990436709194E-2</v>
      </c>
      <c r="O32" s="5">
        <f>'[3]Qc, Winter, S1'!O32*Main!$B$8</f>
        <v>3.6280582169682045E-2</v>
      </c>
      <c r="P32" s="5">
        <f>'[3]Qc, Winter, S1'!P32*Main!$B$8</f>
        <v>3.6349903391691411E-2</v>
      </c>
      <c r="Q32" s="5">
        <f>'[3]Qc, Winter, S1'!Q32*Main!$B$8</f>
        <v>3.6324499803978443E-2</v>
      </c>
      <c r="R32" s="5">
        <f>'[3]Qc, Winter, S1'!R32*Main!$B$8</f>
        <v>3.6580695916911092E-2</v>
      </c>
      <c r="S32" s="5">
        <f>'[3]Qc, Winter, S1'!S32*Main!$B$8</f>
        <v>3.6382266622813103E-2</v>
      </c>
      <c r="T32" s="5">
        <f>'[3]Qc, Winter, S1'!T32*Main!$B$8</f>
        <v>3.6336638123337046E-2</v>
      </c>
      <c r="U32" s="5">
        <f>'[3]Qc, Winter, S1'!U32*Main!$B$8</f>
        <v>3.602940651173963E-2</v>
      </c>
      <c r="V32" s="5">
        <f>'[3]Qc, Winter, S1'!V32*Main!$B$8</f>
        <v>3.5245755306604232E-2</v>
      </c>
      <c r="W32" s="5">
        <f>'[3]Qc, Winter, S1'!W32*Main!$B$8</f>
        <v>3.4446511021681961E-2</v>
      </c>
      <c r="X32" s="5">
        <f>'[3]Qc, Winter, S1'!X32*Main!$B$8</f>
        <v>3.3104777073208629E-2</v>
      </c>
      <c r="Y32" s="5">
        <f>'[3]Qc, Winter, S1'!Y32*Main!$B$8</f>
        <v>3.0814953453692402E-2</v>
      </c>
    </row>
    <row r="33" spans="1:25" x14ac:dyDescent="0.25">
      <c r="A33">
        <v>101</v>
      </c>
      <c r="B33" s="5">
        <f>'[3]Qc, Winter, S1'!B33*Main!$B$8</f>
        <v>2.7913327610347118E-2</v>
      </c>
      <c r="C33" s="5">
        <f>'[3]Qc, Winter, S1'!C33*Main!$B$8</f>
        <v>2.7377686489063788E-2</v>
      </c>
      <c r="D33" s="5">
        <f>'[3]Qc, Winter, S1'!D33*Main!$B$8</f>
        <v>2.6929439581012019E-2</v>
      </c>
      <c r="E33" s="5">
        <f>'[3]Qc, Winter, S1'!E33*Main!$B$8</f>
        <v>2.7303329105457987E-2</v>
      </c>
      <c r="F33" s="5">
        <f>'[3]Qc, Winter, S1'!F33*Main!$B$8</f>
        <v>2.6971981154918535E-2</v>
      </c>
      <c r="G33" s="5">
        <f>'[3]Qc, Winter, S1'!G33*Main!$B$8</f>
        <v>2.7081919429614354E-2</v>
      </c>
      <c r="H33" s="5">
        <f>'[3]Qc, Winter, S1'!H33*Main!$B$8</f>
        <v>2.7301750129574604E-2</v>
      </c>
      <c r="I33" s="5">
        <f>'[3]Qc, Winter, S1'!I33*Main!$B$8</f>
        <v>2.8887275898724137E-2</v>
      </c>
      <c r="J33" s="5">
        <f>'[3]Qc, Winter, S1'!J33*Main!$B$8</f>
        <v>3.062006276558233E-2</v>
      </c>
      <c r="K33" s="5">
        <f>'[3]Qc, Winter, S1'!K33*Main!$B$8</f>
        <v>3.3197164947808062E-2</v>
      </c>
      <c r="L33" s="5">
        <f>'[3]Qc, Winter, S1'!L33*Main!$B$8</f>
        <v>3.4360992477505542E-2</v>
      </c>
      <c r="M33" s="5">
        <f>'[3]Qc, Winter, S1'!M33*Main!$B$8</f>
        <v>3.4271582968109185E-2</v>
      </c>
      <c r="N33" s="5">
        <f>'[3]Qc, Winter, S1'!N33*Main!$B$8</f>
        <v>3.3868774116933148E-2</v>
      </c>
      <c r="O33" s="5">
        <f>'[3]Qc, Winter, S1'!O33*Main!$B$8</f>
        <v>3.3670921116695465E-2</v>
      </c>
      <c r="P33" s="5">
        <f>'[3]Qc, Winter, S1'!P33*Main!$B$8</f>
        <v>3.3579188877415664E-2</v>
      </c>
      <c r="Q33" s="5">
        <f>'[3]Qc, Winter, S1'!Q33*Main!$B$8</f>
        <v>3.3545849988872757E-2</v>
      </c>
      <c r="R33" s="5">
        <f>'[3]Qc, Winter, S1'!R33*Main!$B$8</f>
        <v>3.3712786498106585E-2</v>
      </c>
      <c r="S33" s="5">
        <f>'[3]Qc, Winter, S1'!S33*Main!$B$8</f>
        <v>3.3430422024326112E-2</v>
      </c>
      <c r="T33" s="5">
        <f>'[3]Qc, Winter, S1'!T33*Main!$B$8</f>
        <v>3.2925350809302194E-2</v>
      </c>
      <c r="U33" s="5">
        <f>'[3]Qc, Winter, S1'!U33*Main!$B$8</f>
        <v>3.1467063564142986E-2</v>
      </c>
      <c r="V33" s="5">
        <f>'[3]Qc, Winter, S1'!V33*Main!$B$8</f>
        <v>3.0394131088516213E-2</v>
      </c>
      <c r="W33" s="5">
        <f>'[3]Qc, Winter, S1'!W33*Main!$B$8</f>
        <v>2.9425688196596238E-2</v>
      </c>
      <c r="X33" s="5">
        <f>'[3]Qc, Winter, S1'!X33*Main!$B$8</f>
        <v>2.8891827234343508E-2</v>
      </c>
      <c r="Y33" s="5">
        <f>'[3]Qc, Winter, S1'!Y33*Main!$B$8</f>
        <v>2.9144630373864965E-2</v>
      </c>
    </row>
    <row r="34" spans="1:25" x14ac:dyDescent="0.25">
      <c r="A34">
        <v>13</v>
      </c>
      <c r="B34" s="5">
        <f>'[3]Qc, Winter, S1'!B34*Main!$B$8</f>
        <v>1.5772754700221939E-2</v>
      </c>
      <c r="C34" s="5">
        <f>'[3]Qc, Winter, S1'!C34*Main!$B$8</f>
        <v>1.5770826021370827E-2</v>
      </c>
      <c r="D34" s="5">
        <f>'[3]Qc, Winter, S1'!D34*Main!$B$8</f>
        <v>1.4329851960358278E-2</v>
      </c>
      <c r="E34" s="5">
        <f>'[3]Qc, Winter, S1'!E34*Main!$B$8</f>
        <v>1.3355153681534608E-2</v>
      </c>
      <c r="F34" s="5">
        <f>'[3]Qc, Winter, S1'!F34*Main!$B$8</f>
        <v>1.2285091472703461E-2</v>
      </c>
      <c r="G34" s="5">
        <f>'[3]Qc, Winter, S1'!G34*Main!$B$8</f>
        <v>1.259933793181086E-2</v>
      </c>
      <c r="H34" s="5">
        <f>'[3]Qc, Winter, S1'!H34*Main!$B$8</f>
        <v>1.2788063546002955E-2</v>
      </c>
      <c r="I34" s="5">
        <f>'[3]Qc, Winter, S1'!I34*Main!$B$8</f>
        <v>1.5044987599991219E-2</v>
      </c>
      <c r="J34" s="5">
        <f>'[3]Qc, Winter, S1'!J34*Main!$B$8</f>
        <v>1.9140722270404243E-2</v>
      </c>
      <c r="K34" s="5">
        <f>'[3]Qc, Winter, S1'!K34*Main!$B$8</f>
        <v>2.1648394208295136E-2</v>
      </c>
      <c r="L34" s="5">
        <f>'[3]Qc, Winter, S1'!L34*Main!$B$8</f>
        <v>2.1524222283678101E-2</v>
      </c>
      <c r="M34" s="5">
        <f>'[3]Qc, Winter, S1'!M34*Main!$B$8</f>
        <v>2.1760997409008286E-2</v>
      </c>
      <c r="N34" s="5">
        <f>'[3]Qc, Winter, S1'!N34*Main!$B$8</f>
        <v>2.0930030514616241E-2</v>
      </c>
      <c r="O34" s="5">
        <f>'[3]Qc, Winter, S1'!O34*Main!$B$8</f>
        <v>2.0356460364614092E-2</v>
      </c>
      <c r="P34" s="5">
        <f>'[3]Qc, Winter, S1'!P34*Main!$B$8</f>
        <v>1.8498926434176076E-2</v>
      </c>
      <c r="Q34" s="5">
        <f>'[3]Qc, Winter, S1'!Q34*Main!$B$8</f>
        <v>1.5616357323756819E-2</v>
      </c>
      <c r="R34" s="5">
        <f>'[3]Qc, Winter, S1'!R34*Main!$B$8</f>
        <v>1.5538265810013711E-2</v>
      </c>
      <c r="S34" s="5">
        <f>'[3]Qc, Winter, S1'!S34*Main!$B$8</f>
        <v>1.5654702346560759E-2</v>
      </c>
      <c r="T34" s="5">
        <f>'[3]Qc, Winter, S1'!T34*Main!$B$8</f>
        <v>1.5392136049911364E-2</v>
      </c>
      <c r="U34" s="5">
        <f>'[3]Qc, Winter, S1'!U34*Main!$B$8</f>
        <v>1.8111934135456198E-2</v>
      </c>
      <c r="V34" s="5">
        <f>'[3]Qc, Winter, S1'!V34*Main!$B$8</f>
        <v>2.0488985662961735E-2</v>
      </c>
      <c r="W34" s="5">
        <f>'[3]Qc, Winter, S1'!W34*Main!$B$8</f>
        <v>2.2972953329344174E-2</v>
      </c>
      <c r="X34" s="5">
        <f>'[3]Qc, Winter, S1'!X34*Main!$B$8</f>
        <v>2.2776888918888964E-2</v>
      </c>
      <c r="Y34" s="5">
        <f>'[3]Qc, Winter, S1'!Y34*Main!$B$8</f>
        <v>2.2472695149716674E-2</v>
      </c>
    </row>
    <row r="35" spans="1:25" x14ac:dyDescent="0.25">
      <c r="A35">
        <v>14</v>
      </c>
      <c r="B35" s="5">
        <f>'[3]Qc, Winter, S1'!B35*Main!$B$8</f>
        <v>1.8095829089600633E-2</v>
      </c>
      <c r="C35" s="5">
        <f>'[3]Qc, Winter, S1'!C35*Main!$B$8</f>
        <v>1.4999043351534385E-2</v>
      </c>
      <c r="D35" s="5">
        <f>'[3]Qc, Winter, S1'!D35*Main!$B$8</f>
        <v>1.2624887960528807E-2</v>
      </c>
      <c r="E35" s="5">
        <f>'[3]Qc, Winter, S1'!E35*Main!$B$8</f>
        <v>1.2283394350804231E-2</v>
      </c>
      <c r="F35" s="5">
        <f>'[3]Qc, Winter, S1'!F35*Main!$B$8</f>
        <v>1.2356800791795654E-2</v>
      </c>
      <c r="G35" s="5">
        <f>'[3]Qc, Winter, S1'!G35*Main!$B$8</f>
        <v>1.2712957442337766E-2</v>
      </c>
      <c r="H35" s="5">
        <f>'[3]Qc, Winter, S1'!H35*Main!$B$8</f>
        <v>1.3102503565933976E-2</v>
      </c>
      <c r="I35" s="5">
        <f>'[3]Qc, Winter, S1'!I35*Main!$B$8</f>
        <v>1.3599959733209035E-2</v>
      </c>
      <c r="J35" s="5">
        <f>'[3]Qc, Winter, S1'!J35*Main!$B$8</f>
        <v>1.710531010068975E-2</v>
      </c>
      <c r="K35" s="5">
        <f>'[3]Qc, Winter, S1'!K35*Main!$B$8</f>
        <v>2.0366943484853281E-2</v>
      </c>
      <c r="L35" s="5">
        <f>'[3]Qc, Winter, S1'!L35*Main!$B$8</f>
        <v>2.0576753832008871E-2</v>
      </c>
      <c r="M35" s="5">
        <f>'[3]Qc, Winter, S1'!M35*Main!$B$8</f>
        <v>2.2781905562717388E-2</v>
      </c>
      <c r="N35" s="5">
        <f>'[3]Qc, Winter, S1'!N35*Main!$B$8</f>
        <v>2.1802258317059706E-2</v>
      </c>
      <c r="O35" s="5">
        <f>'[3]Qc, Winter, S1'!O35*Main!$B$8</f>
        <v>2.0417141105370459E-2</v>
      </c>
      <c r="P35" s="5">
        <f>'[3]Qc, Winter, S1'!P35*Main!$B$8</f>
        <v>1.7028993895407678E-2</v>
      </c>
      <c r="Q35" s="5">
        <f>'[3]Qc, Winter, S1'!Q35*Main!$B$8</f>
        <v>1.5781725828633658E-2</v>
      </c>
      <c r="R35" s="5">
        <f>'[3]Qc, Winter, S1'!R35*Main!$B$8</f>
        <v>1.5823152464478577E-2</v>
      </c>
      <c r="S35" s="5">
        <f>'[3]Qc, Winter, S1'!S35*Main!$B$8</f>
        <v>1.6498507428205886E-2</v>
      </c>
      <c r="T35" s="5">
        <f>'[3]Qc, Winter, S1'!T35*Main!$B$8</f>
        <v>1.850176216953597E-2</v>
      </c>
      <c r="U35" s="5">
        <f>'[3]Qc, Winter, S1'!U35*Main!$B$8</f>
        <v>1.9018892362459162E-2</v>
      </c>
      <c r="V35" s="5">
        <f>'[3]Qc, Winter, S1'!V35*Main!$B$8</f>
        <v>2.1180825518337498E-2</v>
      </c>
      <c r="W35" s="5">
        <f>'[3]Qc, Winter, S1'!W35*Main!$B$8</f>
        <v>2.2037259635295629E-2</v>
      </c>
      <c r="X35" s="5">
        <f>'[3]Qc, Winter, S1'!X35*Main!$B$8</f>
        <v>1.9806794167900859E-2</v>
      </c>
      <c r="Y35" s="5">
        <f>'[3]Qc, Winter, S1'!Y35*Main!$B$8</f>
        <v>1.8022088998716945E-2</v>
      </c>
    </row>
    <row r="36" spans="1:25" x14ac:dyDescent="0.25">
      <c r="A36">
        <v>92</v>
      </c>
      <c r="B36" s="5">
        <f>'[3]Qc, Winter, S1'!B36*Main!$B$8</f>
        <v>3.0409830072405278E-2</v>
      </c>
      <c r="C36" s="5">
        <f>'[3]Qc, Winter, S1'!C36*Main!$B$8</f>
        <v>2.5941348417658508E-2</v>
      </c>
      <c r="D36" s="5">
        <f>'[3]Qc, Winter, S1'!D36*Main!$B$8</f>
        <v>2.2822977645025E-2</v>
      </c>
      <c r="E36" s="5">
        <f>'[3]Qc, Winter, S1'!E36*Main!$B$8</f>
        <v>1.940850870382432E-2</v>
      </c>
      <c r="F36" s="5">
        <f>'[3]Qc, Winter, S1'!F36*Main!$B$8</f>
        <v>1.8629320715627864E-2</v>
      </c>
      <c r="G36" s="5">
        <f>'[3]Qc, Winter, S1'!G36*Main!$B$8</f>
        <v>1.8362724173118145E-2</v>
      </c>
      <c r="H36" s="5">
        <f>'[3]Qc, Winter, S1'!H36*Main!$B$8</f>
        <v>1.743750574600568E-2</v>
      </c>
      <c r="I36" s="5">
        <f>'[3]Qc, Winter, S1'!I36*Main!$B$8</f>
        <v>1.832445294826545E-2</v>
      </c>
      <c r="J36" s="5">
        <f>'[3]Qc, Winter, S1'!J36*Main!$B$8</f>
        <v>2.3717827926474033E-2</v>
      </c>
      <c r="K36" s="5">
        <f>'[3]Qc, Winter, S1'!K36*Main!$B$8</f>
        <v>3.0190744165852851E-2</v>
      </c>
      <c r="L36" s="5">
        <f>'[3]Qc, Winter, S1'!L36*Main!$B$8</f>
        <v>3.3039019402973518E-2</v>
      </c>
      <c r="M36" s="5">
        <f>'[3]Qc, Winter, S1'!M36*Main!$B$8</f>
        <v>3.489534057553037E-2</v>
      </c>
      <c r="N36" s="5">
        <f>'[3]Qc, Winter, S1'!N36*Main!$B$8</f>
        <v>3.4651039329560027E-2</v>
      </c>
      <c r="O36" s="5">
        <f>'[3]Qc, Winter, S1'!O36*Main!$B$8</f>
        <v>3.3505761879248461E-2</v>
      </c>
      <c r="P36" s="5">
        <f>'[3]Qc, Winter, S1'!P36*Main!$B$8</f>
        <v>3.2373370775416382E-2</v>
      </c>
      <c r="Q36" s="5">
        <f>'[3]Qc, Winter, S1'!Q36*Main!$B$8</f>
        <v>3.0706770854199854E-2</v>
      </c>
      <c r="R36" s="5">
        <f>'[3]Qc, Winter, S1'!R36*Main!$B$8</f>
        <v>3.02980884252388E-2</v>
      </c>
      <c r="S36" s="5">
        <f>'[3]Qc, Winter, S1'!S36*Main!$B$8</f>
        <v>2.9682673797470582E-2</v>
      </c>
      <c r="T36" s="5">
        <f>'[3]Qc, Winter, S1'!T36*Main!$B$8</f>
        <v>3.5156128099026178E-2</v>
      </c>
      <c r="U36" s="5">
        <f>'[3]Qc, Winter, S1'!U36*Main!$B$8</f>
        <v>3.9848880919191081E-2</v>
      </c>
      <c r="V36" s="5">
        <f>'[3]Qc, Winter, S1'!V36*Main!$B$8</f>
        <v>3.9892631901775964E-2</v>
      </c>
      <c r="W36" s="5">
        <f>'[3]Qc, Winter, S1'!W36*Main!$B$8</f>
        <v>3.8059443557436852E-2</v>
      </c>
      <c r="X36" s="5">
        <f>'[3]Qc, Winter, S1'!X36*Main!$B$8</f>
        <v>3.4649607603109894E-2</v>
      </c>
      <c r="Y36" s="5">
        <f>'[3]Qc, Winter, S1'!Y36*Main!$B$8</f>
        <v>3.0135775663698579E-2</v>
      </c>
    </row>
    <row r="37" spans="1:25" x14ac:dyDescent="0.25">
      <c r="A37">
        <v>7</v>
      </c>
      <c r="B37" s="5">
        <f>'[3]Qc, Winter, S1'!B37*Main!$B$8</f>
        <v>8.6644667420456793E-3</v>
      </c>
      <c r="C37" s="5">
        <f>'[3]Qc, Winter, S1'!C37*Main!$B$8</f>
        <v>6.464453727832992E-3</v>
      </c>
      <c r="D37" s="5">
        <f>'[3]Qc, Winter, S1'!D37*Main!$B$8</f>
        <v>6.5151436811610843E-3</v>
      </c>
      <c r="E37" s="5">
        <f>'[3]Qc, Winter, S1'!E37*Main!$B$8</f>
        <v>6.2020520040795704E-3</v>
      </c>
      <c r="F37" s="5">
        <f>'[3]Qc, Winter, S1'!F37*Main!$B$8</f>
        <v>6.3631491204948262E-3</v>
      </c>
      <c r="G37" s="5">
        <f>'[3]Qc, Winter, S1'!G37*Main!$B$8</f>
        <v>6.3664574399181209E-3</v>
      </c>
      <c r="H37" s="5">
        <f>'[3]Qc, Winter, S1'!H37*Main!$B$8</f>
        <v>6.3930295529374083E-3</v>
      </c>
      <c r="I37" s="5">
        <f>'[3]Qc, Winter, S1'!I37*Main!$B$8</f>
        <v>9.0823661770995413E-3</v>
      </c>
      <c r="J37" s="5">
        <f>'[3]Qc, Winter, S1'!J37*Main!$B$8</f>
        <v>1.3938105756994784E-2</v>
      </c>
      <c r="K37" s="5">
        <f>'[3]Qc, Winter, S1'!K37*Main!$B$8</f>
        <v>1.7309940270528693E-2</v>
      </c>
      <c r="L37" s="5">
        <f>'[3]Qc, Winter, S1'!L37*Main!$B$8</f>
        <v>1.8759307895705391E-2</v>
      </c>
      <c r="M37" s="5">
        <f>'[3]Qc, Winter, S1'!M37*Main!$B$8</f>
        <v>2.0024830850060325E-2</v>
      </c>
      <c r="N37" s="5">
        <f>'[3]Qc, Winter, S1'!N37*Main!$B$8</f>
        <v>1.8785230378872132E-2</v>
      </c>
      <c r="O37" s="5">
        <f>'[3]Qc, Winter, S1'!O37*Main!$B$8</f>
        <v>1.6370205821052433E-2</v>
      </c>
      <c r="P37" s="5">
        <f>'[3]Qc, Winter, S1'!P37*Main!$B$8</f>
        <v>1.7947926561811784E-2</v>
      </c>
      <c r="Q37" s="5">
        <f>'[3]Qc, Winter, S1'!Q37*Main!$B$8</f>
        <v>1.7504937555679459E-2</v>
      </c>
      <c r="R37" s="5">
        <f>'[3]Qc, Winter, S1'!R37*Main!$B$8</f>
        <v>1.7882684784296908E-2</v>
      </c>
      <c r="S37" s="5">
        <f>'[3]Qc, Winter, S1'!S37*Main!$B$8</f>
        <v>1.7532927998337694E-2</v>
      </c>
      <c r="T37" s="5">
        <f>'[3]Qc, Winter, S1'!T37*Main!$B$8</f>
        <v>1.623023455195222E-2</v>
      </c>
      <c r="U37" s="5">
        <f>'[3]Qc, Winter, S1'!U37*Main!$B$8</f>
        <v>1.6389164965138391E-2</v>
      </c>
      <c r="V37" s="5">
        <f>'[3]Qc, Winter, S1'!V37*Main!$B$8</f>
        <v>1.5201786765302032E-2</v>
      </c>
      <c r="W37" s="5">
        <f>'[3]Qc, Winter, S1'!W37*Main!$B$8</f>
        <v>1.3961062347851615E-2</v>
      </c>
      <c r="X37" s="5">
        <f>'[3]Qc, Winter, S1'!X37*Main!$B$8</f>
        <v>1.3273687557250809E-2</v>
      </c>
      <c r="Y37" s="5">
        <f>'[3]Qc, Winter, S1'!Y37*Main!$B$8</f>
        <v>1.0639382146178046E-2</v>
      </c>
    </row>
    <row r="38" spans="1:25" x14ac:dyDescent="0.25">
      <c r="A38">
        <v>112</v>
      </c>
      <c r="B38" s="5">
        <f>'[3]Qc, Winter, S1'!B38*Main!$B$8</f>
        <v>1.0814896656709263E-2</v>
      </c>
      <c r="C38" s="5">
        <f>'[3]Qc, Winter, S1'!C38*Main!$B$8</f>
        <v>8.4481551303053209E-3</v>
      </c>
      <c r="D38" s="5">
        <f>'[3]Qc, Winter, S1'!D38*Main!$B$8</f>
        <v>7.7848545248872256E-3</v>
      </c>
      <c r="E38" s="5">
        <f>'[3]Qc, Winter, S1'!E38*Main!$B$8</f>
        <v>6.5524885627164841E-3</v>
      </c>
      <c r="F38" s="5">
        <f>'[3]Qc, Winter, S1'!F38*Main!$B$8</f>
        <v>6.3318757661586355E-3</v>
      </c>
      <c r="G38" s="5">
        <f>'[3]Qc, Winter, S1'!G38*Main!$B$8</f>
        <v>6.4321990570777639E-3</v>
      </c>
      <c r="H38" s="5">
        <f>'[3]Qc, Winter, S1'!H38*Main!$B$8</f>
        <v>9.0140535270905875E-3</v>
      </c>
      <c r="I38" s="5">
        <f>'[3]Qc, Winter, S1'!I38*Main!$B$8</f>
        <v>9.0364047206697232E-3</v>
      </c>
      <c r="J38" s="5">
        <f>'[3]Qc, Winter, S1'!J38*Main!$B$8</f>
        <v>1.2695548170717797E-2</v>
      </c>
      <c r="K38" s="5">
        <f>'[3]Qc, Winter, S1'!K38*Main!$B$8</f>
        <v>1.5746078068977491E-2</v>
      </c>
      <c r="L38" s="5">
        <f>'[3]Qc, Winter, S1'!L38*Main!$B$8</f>
        <v>1.7631345130907267E-2</v>
      </c>
      <c r="M38" s="5">
        <f>'[3]Qc, Winter, S1'!M38*Main!$B$8</f>
        <v>1.7958783637866536E-2</v>
      </c>
      <c r="N38" s="5">
        <f>'[3]Qc, Winter, S1'!N38*Main!$B$8</f>
        <v>1.7664911418771002E-2</v>
      </c>
      <c r="O38" s="5">
        <f>'[3]Qc, Winter, S1'!O38*Main!$B$8</f>
        <v>1.636778758114444E-2</v>
      </c>
      <c r="P38" s="5">
        <f>'[3]Qc, Winter, S1'!P38*Main!$B$8</f>
        <v>1.7680584648445474E-2</v>
      </c>
      <c r="Q38" s="5">
        <f>'[3]Qc, Winter, S1'!Q38*Main!$B$8</f>
        <v>1.751587789984509E-2</v>
      </c>
      <c r="R38" s="5">
        <f>'[3]Qc, Winter, S1'!R38*Main!$B$8</f>
        <v>1.7382411013552947E-2</v>
      </c>
      <c r="S38" s="5">
        <f>'[3]Qc, Winter, S1'!S38*Main!$B$8</f>
        <v>1.6571010970319586E-2</v>
      </c>
      <c r="T38" s="5">
        <f>'[3]Qc, Winter, S1'!T38*Main!$B$8</f>
        <v>1.6460369478526499E-2</v>
      </c>
      <c r="U38" s="5">
        <f>'[3]Qc, Winter, S1'!U38*Main!$B$8</f>
        <v>1.5940244520855504E-2</v>
      </c>
      <c r="V38" s="5">
        <f>'[3]Qc, Winter, S1'!V38*Main!$B$8</f>
        <v>1.5316931779957348E-2</v>
      </c>
      <c r="W38" s="5">
        <f>'[3]Qc, Winter, S1'!W38*Main!$B$8</f>
        <v>1.5205971536449946E-2</v>
      </c>
      <c r="X38" s="5">
        <f>'[3]Qc, Winter, S1'!X38*Main!$B$8</f>
        <v>1.3216184747988217E-2</v>
      </c>
      <c r="Y38" s="5">
        <f>'[3]Qc, Winter, S1'!Y38*Main!$B$8</f>
        <v>1.1326173251574452E-2</v>
      </c>
    </row>
    <row r="39" spans="1:25" x14ac:dyDescent="0.25">
      <c r="A39">
        <v>97</v>
      </c>
      <c r="B39" s="5">
        <f>'[3]Qc, Winter, S1'!B39*Main!$B$8</f>
        <v>1.4284331328310182E-2</v>
      </c>
      <c r="C39" s="5">
        <f>'[3]Qc, Winter, S1'!C39*Main!$B$8</f>
        <v>1.2247961633065471E-2</v>
      </c>
      <c r="D39" s="5">
        <f>'[3]Qc, Winter, S1'!D39*Main!$B$8</f>
        <v>1.2734950271217804E-2</v>
      </c>
      <c r="E39" s="5">
        <f>'[3]Qc, Winter, S1'!E39*Main!$B$8</f>
        <v>1.2919835158231894E-2</v>
      </c>
      <c r="F39" s="5">
        <f>'[3]Qc, Winter, S1'!F39*Main!$B$8</f>
        <v>1.2778943666791222E-2</v>
      </c>
      <c r="G39" s="5">
        <f>'[3]Qc, Winter, S1'!G39*Main!$B$8</f>
        <v>1.2660290188973154E-2</v>
      </c>
      <c r="H39" s="5">
        <f>'[3]Qc, Winter, S1'!H39*Main!$B$8</f>
        <v>1.1878306886829844E-2</v>
      </c>
      <c r="I39" s="5">
        <f>'[3]Qc, Winter, S1'!I39*Main!$B$8</f>
        <v>1.3053527942478093E-2</v>
      </c>
      <c r="J39" s="5">
        <f>'[3]Qc, Winter, S1'!J39*Main!$B$8</f>
        <v>1.6834430043294532E-2</v>
      </c>
      <c r="K39" s="5">
        <f>'[3]Qc, Winter, S1'!K39*Main!$B$8</f>
        <v>2.1077781981810047E-2</v>
      </c>
      <c r="L39" s="5">
        <f>'[3]Qc, Winter, S1'!L39*Main!$B$8</f>
        <v>2.3579360449428929E-2</v>
      </c>
      <c r="M39" s="5">
        <f>'[3]Qc, Winter, S1'!M39*Main!$B$8</f>
        <v>2.4303026508581623E-2</v>
      </c>
      <c r="N39" s="5">
        <f>'[3]Qc, Winter, S1'!N39*Main!$B$8</f>
        <v>2.2657512706205606E-2</v>
      </c>
      <c r="O39" s="5">
        <f>'[3]Qc, Winter, S1'!O39*Main!$B$8</f>
        <v>1.9037177277375496E-2</v>
      </c>
      <c r="P39" s="5">
        <f>'[3]Qc, Winter, S1'!P39*Main!$B$8</f>
        <v>1.8199036044126555E-2</v>
      </c>
      <c r="Q39" s="5">
        <f>'[3]Qc, Winter, S1'!Q39*Main!$B$8</f>
        <v>1.6444356478002933E-2</v>
      </c>
      <c r="R39" s="5">
        <f>'[3]Qc, Winter, S1'!R39*Main!$B$8</f>
        <v>1.3573393625656828E-2</v>
      </c>
      <c r="S39" s="5">
        <f>'[3]Qc, Winter, S1'!S39*Main!$B$8</f>
        <v>1.2854086496197408E-2</v>
      </c>
      <c r="T39" s="5">
        <f>'[3]Qc, Winter, S1'!T39*Main!$B$8</f>
        <v>1.4126971575745278E-2</v>
      </c>
      <c r="U39" s="5">
        <f>'[3]Qc, Winter, S1'!U39*Main!$B$8</f>
        <v>1.7542373096689837E-2</v>
      </c>
      <c r="V39" s="5">
        <f>'[3]Qc, Winter, S1'!V39*Main!$B$8</f>
        <v>2.0527979507189965E-2</v>
      </c>
      <c r="W39" s="5">
        <f>'[3]Qc, Winter, S1'!W39*Main!$B$8</f>
        <v>2.1749072861179823E-2</v>
      </c>
      <c r="X39" s="5">
        <f>'[3]Qc, Winter, S1'!X39*Main!$B$8</f>
        <v>2.2125213165394012E-2</v>
      </c>
      <c r="Y39" s="5">
        <f>'[3]Qc, Winter, S1'!Y39*Main!$B$8</f>
        <v>1.8627738621521193E-2</v>
      </c>
    </row>
    <row r="40" spans="1:25" x14ac:dyDescent="0.25">
      <c r="A40">
        <v>28</v>
      </c>
      <c r="B40" s="5">
        <f>'[3]Qc, Winter, S1'!B40*Main!$B$8</f>
        <v>2.5470350490507693E-2</v>
      </c>
      <c r="C40" s="5">
        <f>'[3]Qc, Winter, S1'!C40*Main!$B$8</f>
        <v>1.7697415200920358E-2</v>
      </c>
      <c r="D40" s="5">
        <f>'[3]Qc, Winter, S1'!D40*Main!$B$8</f>
        <v>1.6739889786195204E-2</v>
      </c>
      <c r="E40" s="5">
        <f>'[3]Qc, Winter, S1'!E40*Main!$B$8</f>
        <v>1.5768753095820008E-2</v>
      </c>
      <c r="F40" s="5">
        <f>'[3]Qc, Winter, S1'!F40*Main!$B$8</f>
        <v>1.3756417857283477E-2</v>
      </c>
      <c r="G40" s="5">
        <f>'[3]Qc, Winter, S1'!G40*Main!$B$8</f>
        <v>1.4099782516473139E-2</v>
      </c>
      <c r="H40" s="5">
        <f>'[3]Qc, Winter, S1'!H40*Main!$B$8</f>
        <v>1.4282621849007533E-2</v>
      </c>
      <c r="I40" s="5">
        <f>'[3]Qc, Winter, S1'!I40*Main!$B$8</f>
        <v>1.5564710768816523E-2</v>
      </c>
      <c r="J40" s="5">
        <f>'[3]Qc, Winter, S1'!J40*Main!$B$8</f>
        <v>2.1827507841444087E-2</v>
      </c>
      <c r="K40" s="5">
        <f>'[3]Qc, Winter, S1'!K40*Main!$B$8</f>
        <v>3.119170054106131E-2</v>
      </c>
      <c r="L40" s="5">
        <f>'[3]Qc, Winter, S1'!L40*Main!$B$8</f>
        <v>3.5617232481119532E-2</v>
      </c>
      <c r="M40" s="5">
        <f>'[3]Qc, Winter, S1'!M40*Main!$B$8</f>
        <v>3.8094911153080578E-2</v>
      </c>
      <c r="N40" s="5">
        <f>'[3]Qc, Winter, S1'!N40*Main!$B$8</f>
        <v>3.9886169788216977E-2</v>
      </c>
      <c r="O40" s="5">
        <f>'[3]Qc, Winter, S1'!O40*Main!$B$8</f>
        <v>3.6286765952939774E-2</v>
      </c>
      <c r="P40" s="5">
        <f>'[3]Qc, Winter, S1'!P40*Main!$B$8</f>
        <v>3.4462086547026601E-2</v>
      </c>
      <c r="Q40" s="5">
        <f>'[3]Qc, Winter, S1'!Q40*Main!$B$8</f>
        <v>3.3630201162640372E-2</v>
      </c>
      <c r="R40" s="5">
        <f>'[3]Qc, Winter, S1'!R40*Main!$B$8</f>
        <v>2.8974870024715656E-2</v>
      </c>
      <c r="S40" s="5">
        <f>'[3]Qc, Winter, S1'!S40*Main!$B$8</f>
        <v>2.8662976207337366E-2</v>
      </c>
      <c r="T40" s="5">
        <f>'[3]Qc, Winter, S1'!T40*Main!$B$8</f>
        <v>2.9559221374005781E-2</v>
      </c>
      <c r="U40" s="5">
        <f>'[3]Qc, Winter, S1'!U40*Main!$B$8</f>
        <v>3.2575421366164398E-2</v>
      </c>
      <c r="V40" s="5">
        <f>'[3]Qc, Winter, S1'!V40*Main!$B$8</f>
        <v>3.4483447531475829E-2</v>
      </c>
      <c r="W40" s="5">
        <f>'[3]Qc, Winter, S1'!W40*Main!$B$8</f>
        <v>3.2090250305722177E-2</v>
      </c>
      <c r="X40" s="5">
        <f>'[3]Qc, Winter, S1'!X40*Main!$B$8</f>
        <v>3.1115840751277421E-2</v>
      </c>
      <c r="Y40" s="5">
        <f>'[3]Qc, Winter, S1'!Y40*Main!$B$8</f>
        <v>2.9024044175054477E-2</v>
      </c>
    </row>
    <row r="41" spans="1:25" x14ac:dyDescent="0.25">
      <c r="A41">
        <v>6</v>
      </c>
      <c r="B41" s="5">
        <f>'[3]Qc, Winter, S1'!B41*Main!$B$8</f>
        <v>2.8594239709940173E-2</v>
      </c>
      <c r="C41" s="5">
        <f>'[3]Qc, Winter, S1'!C41*Main!$B$8</f>
        <v>2.7413802213193294E-2</v>
      </c>
      <c r="D41" s="5">
        <f>'[3]Qc, Winter, S1'!D41*Main!$B$8</f>
        <v>2.5474752035919292E-2</v>
      </c>
      <c r="E41" s="5">
        <f>'[3]Qc, Winter, S1'!E41*Main!$B$8</f>
        <v>2.580719967987314E-2</v>
      </c>
      <c r="F41" s="5">
        <f>'[3]Qc, Winter, S1'!F41*Main!$B$8</f>
        <v>2.5970554851910965E-2</v>
      </c>
      <c r="G41" s="5">
        <f>'[3]Qc, Winter, S1'!G41*Main!$B$8</f>
        <v>2.6448430309257157E-2</v>
      </c>
      <c r="H41" s="5">
        <f>'[3]Qc, Winter, S1'!H41*Main!$B$8</f>
        <v>3.0132675110338354E-2</v>
      </c>
      <c r="I41" s="5">
        <f>'[3]Qc, Winter, S1'!I41*Main!$B$8</f>
        <v>3.2993105181852091E-2</v>
      </c>
      <c r="J41" s="5">
        <f>'[3]Qc, Winter, S1'!J41*Main!$B$8</f>
        <v>4.4098482008163707E-2</v>
      </c>
      <c r="K41" s="5">
        <f>'[3]Qc, Winter, S1'!K41*Main!$B$8</f>
        <v>5.3020899845406796E-2</v>
      </c>
      <c r="L41" s="5">
        <f>'[3]Qc, Winter, S1'!L41*Main!$B$8</f>
        <v>5.5845961411483645E-2</v>
      </c>
      <c r="M41" s="5">
        <f>'[3]Qc, Winter, S1'!M41*Main!$B$8</f>
        <v>5.6565016195835906E-2</v>
      </c>
      <c r="N41" s="5">
        <f>'[3]Qc, Winter, S1'!N41*Main!$B$8</f>
        <v>5.4570686502506668E-2</v>
      </c>
      <c r="O41" s="5">
        <f>'[3]Qc, Winter, S1'!O41*Main!$B$8</f>
        <v>5.3518993400620739E-2</v>
      </c>
      <c r="P41" s="5">
        <f>'[3]Qc, Winter, S1'!P41*Main!$B$8</f>
        <v>5.4385797573351262E-2</v>
      </c>
      <c r="Q41" s="5">
        <f>'[3]Qc, Winter, S1'!Q41*Main!$B$8</f>
        <v>5.6336571692755265E-2</v>
      </c>
      <c r="R41" s="5">
        <f>'[3]Qc, Winter, S1'!R41*Main!$B$8</f>
        <v>5.5943308877974225E-2</v>
      </c>
      <c r="S41" s="5">
        <f>'[3]Qc, Winter, S1'!S41*Main!$B$8</f>
        <v>5.4497356515730781E-2</v>
      </c>
      <c r="T41" s="5">
        <f>'[3]Qc, Winter, S1'!T41*Main!$B$8</f>
        <v>5.3458216572391068E-2</v>
      </c>
      <c r="U41" s="5">
        <f>'[3]Qc, Winter, S1'!U41*Main!$B$8</f>
        <v>5.6051201713680103E-2</v>
      </c>
      <c r="V41" s="5">
        <f>'[3]Qc, Winter, S1'!V41*Main!$B$8</f>
        <v>5.1022920675928139E-2</v>
      </c>
      <c r="W41" s="5">
        <f>'[3]Qc, Winter, S1'!W41*Main!$B$8</f>
        <v>4.5478765858260259E-2</v>
      </c>
      <c r="X41" s="5">
        <f>'[3]Qc, Winter, S1'!X41*Main!$B$8</f>
        <v>3.6644030612158394E-2</v>
      </c>
      <c r="Y41" s="5">
        <f>'[3]Qc, Winter, S1'!Y41*Main!$B$8</f>
        <v>3.1800377958682305E-2</v>
      </c>
    </row>
    <row r="42" spans="1:25" x14ac:dyDescent="0.25">
      <c r="A42">
        <v>8</v>
      </c>
      <c r="B42" s="5">
        <f>'[3]Qc, Winter, S1'!B42*Main!$B$8</f>
        <v>2.7635613677882618E-2</v>
      </c>
      <c r="C42" s="5">
        <f>'[3]Qc, Winter, S1'!C42*Main!$B$8</f>
        <v>2.3629474455365972E-2</v>
      </c>
      <c r="D42" s="5">
        <f>'[3]Qc, Winter, S1'!D42*Main!$B$8</f>
        <v>2.2275096457911939E-2</v>
      </c>
      <c r="E42" s="5">
        <f>'[3]Qc, Winter, S1'!E42*Main!$B$8</f>
        <v>2.2978175313950879E-2</v>
      </c>
      <c r="F42" s="5">
        <f>'[3]Qc, Winter, S1'!F42*Main!$B$8</f>
        <v>2.2070818300835758E-2</v>
      </c>
      <c r="G42" s="5">
        <f>'[3]Qc, Winter, S1'!G42*Main!$B$8</f>
        <v>2.3128142221048933E-2</v>
      </c>
      <c r="H42" s="5">
        <f>'[3]Qc, Winter, S1'!H42*Main!$B$8</f>
        <v>2.7316815883155852E-2</v>
      </c>
      <c r="I42" s="5">
        <f>'[3]Qc, Winter, S1'!I42*Main!$B$8</f>
        <v>3.1645871380429791E-2</v>
      </c>
      <c r="J42" s="5">
        <f>'[3]Qc, Winter, S1'!J42*Main!$B$8</f>
        <v>3.7937543547212564E-2</v>
      </c>
      <c r="K42" s="5">
        <f>'[3]Qc, Winter, S1'!K42*Main!$B$8</f>
        <v>4.7949386720523721E-2</v>
      </c>
      <c r="L42" s="5">
        <f>'[3]Qc, Winter, S1'!L42*Main!$B$8</f>
        <v>5.1407957271195036E-2</v>
      </c>
      <c r="M42" s="5">
        <f>'[3]Qc, Winter, S1'!M42*Main!$B$8</f>
        <v>5.3083298842686921E-2</v>
      </c>
      <c r="N42" s="5">
        <f>'[3]Qc, Winter, S1'!N42*Main!$B$8</f>
        <v>4.9547651702209247E-2</v>
      </c>
      <c r="O42" s="5">
        <f>'[3]Qc, Winter, S1'!O42*Main!$B$8</f>
        <v>4.4453339629980236E-2</v>
      </c>
      <c r="P42" s="5">
        <f>'[3]Qc, Winter, S1'!P42*Main!$B$8</f>
        <v>4.3708361438543224E-2</v>
      </c>
      <c r="Q42" s="5">
        <f>'[3]Qc, Winter, S1'!Q42*Main!$B$8</f>
        <v>4.3938528586758181E-2</v>
      </c>
      <c r="R42" s="5">
        <f>'[3]Qc, Winter, S1'!R42*Main!$B$8</f>
        <v>4.3888615071029854E-2</v>
      </c>
      <c r="S42" s="5">
        <f>'[3]Qc, Winter, S1'!S42*Main!$B$8</f>
        <v>4.3105887206458207E-2</v>
      </c>
      <c r="T42" s="5">
        <f>'[3]Qc, Winter, S1'!T42*Main!$B$8</f>
        <v>4.1568207917463532E-2</v>
      </c>
      <c r="U42" s="5">
        <f>'[3]Qc, Winter, S1'!U42*Main!$B$8</f>
        <v>3.770368303674259E-2</v>
      </c>
      <c r="V42" s="5">
        <f>'[3]Qc, Winter, S1'!V42*Main!$B$8</f>
        <v>3.821659612138744E-2</v>
      </c>
      <c r="W42" s="5">
        <f>'[3]Qc, Winter, S1'!W42*Main!$B$8</f>
        <v>3.2162275373795145E-2</v>
      </c>
      <c r="X42" s="5">
        <f>'[3]Qc, Winter, S1'!X42*Main!$B$8</f>
        <v>3.1912860357115318E-2</v>
      </c>
      <c r="Y42" s="5">
        <f>'[3]Qc, Winter, S1'!Y42*Main!$B$8</f>
        <v>3.2094979149089709E-2</v>
      </c>
    </row>
    <row r="43" spans="1:25" x14ac:dyDescent="0.25">
      <c r="A43">
        <v>113</v>
      </c>
      <c r="B43" s="5">
        <f>'[3]Qc, Winter, S1'!B43*Main!$B$8</f>
        <v>2.8717524326795949E-2</v>
      </c>
      <c r="C43" s="5">
        <f>'[3]Qc, Winter, S1'!C43*Main!$B$8</f>
        <v>2.6345900471144646E-2</v>
      </c>
      <c r="D43" s="5">
        <f>'[3]Qc, Winter, S1'!D43*Main!$B$8</f>
        <v>2.5193892971050458E-2</v>
      </c>
      <c r="E43" s="5">
        <f>'[3]Qc, Winter, S1'!E43*Main!$B$8</f>
        <v>2.5253387285589009E-2</v>
      </c>
      <c r="F43" s="5">
        <f>'[3]Qc, Winter, S1'!F43*Main!$B$8</f>
        <v>2.5668432968881733E-2</v>
      </c>
      <c r="G43" s="5">
        <f>'[3]Qc, Winter, S1'!G43*Main!$B$8</f>
        <v>2.5646486220412577E-2</v>
      </c>
      <c r="H43" s="5">
        <f>'[3]Qc, Winter, S1'!H43*Main!$B$8</f>
        <v>2.5242355242560636E-2</v>
      </c>
      <c r="I43" s="5">
        <f>'[3]Qc, Winter, S1'!I43*Main!$B$8</f>
        <v>3.4811870473077426E-2</v>
      </c>
      <c r="J43" s="5">
        <f>'[3]Qc, Winter, S1'!J43*Main!$B$8</f>
        <v>4.6314681488506808E-2</v>
      </c>
      <c r="K43" s="5">
        <f>'[3]Qc, Winter, S1'!K43*Main!$B$8</f>
        <v>5.3674935285505689E-2</v>
      </c>
      <c r="L43" s="5">
        <f>'[3]Qc, Winter, S1'!L43*Main!$B$8</f>
        <v>5.5747432138365305E-2</v>
      </c>
      <c r="M43" s="5">
        <f>'[3]Qc, Winter, S1'!M43*Main!$B$8</f>
        <v>5.5581834386331616E-2</v>
      </c>
      <c r="N43" s="5">
        <f>'[3]Qc, Winter, S1'!N43*Main!$B$8</f>
        <v>5.3837750773934469E-2</v>
      </c>
      <c r="O43" s="5">
        <f>'[3]Qc, Winter, S1'!O43*Main!$B$8</f>
        <v>4.8726227725988905E-2</v>
      </c>
      <c r="P43" s="5">
        <f>'[3]Qc, Winter, S1'!P43*Main!$B$8</f>
        <v>4.9777750826960544E-2</v>
      </c>
      <c r="Q43" s="5">
        <f>'[3]Qc, Winter, S1'!Q43*Main!$B$8</f>
        <v>5.0524677215016682E-2</v>
      </c>
      <c r="R43" s="5">
        <f>'[3]Qc, Winter, S1'!R43*Main!$B$8</f>
        <v>5.0794728055995664E-2</v>
      </c>
      <c r="S43" s="5">
        <f>'[3]Qc, Winter, S1'!S43*Main!$B$8</f>
        <v>5.0422066765057588E-2</v>
      </c>
      <c r="T43" s="5">
        <f>'[3]Qc, Winter, S1'!T43*Main!$B$8</f>
        <v>4.9822730966971332E-2</v>
      </c>
      <c r="U43" s="5">
        <f>'[3]Qc, Winter, S1'!U43*Main!$B$8</f>
        <v>5.0006762038252099E-2</v>
      </c>
      <c r="V43" s="5">
        <f>'[3]Qc, Winter, S1'!V43*Main!$B$8</f>
        <v>4.6076637130806931E-2</v>
      </c>
      <c r="W43" s="5">
        <f>'[3]Qc, Winter, S1'!W43*Main!$B$8</f>
        <v>4.3954105036020846E-2</v>
      </c>
      <c r="X43" s="5">
        <f>'[3]Qc, Winter, S1'!X43*Main!$B$8</f>
        <v>4.3947822624515277E-2</v>
      </c>
      <c r="Y43" s="5">
        <f>'[3]Qc, Winter, S1'!Y43*Main!$B$8</f>
        <v>3.9556152741574542E-2</v>
      </c>
    </row>
    <row r="44" spans="1:25" x14ac:dyDescent="0.25">
      <c r="A44">
        <v>10</v>
      </c>
      <c r="B44" s="5">
        <f>'[3]Qc, Winter, S1'!B44*Main!$B$8</f>
        <v>3.0229151784102151E-2</v>
      </c>
      <c r="C44" s="5">
        <f>'[3]Qc, Winter, S1'!C44*Main!$B$8</f>
        <v>2.8780983519995435E-2</v>
      </c>
      <c r="D44" s="5">
        <f>'[3]Qc, Winter, S1'!D44*Main!$B$8</f>
        <v>2.7772997976547809E-2</v>
      </c>
      <c r="E44" s="5">
        <f>'[3]Qc, Winter, S1'!E44*Main!$B$8</f>
        <v>2.9074561702183487E-2</v>
      </c>
      <c r="F44" s="5">
        <f>'[3]Qc, Winter, S1'!F44*Main!$B$8</f>
        <v>2.9145384868411929E-2</v>
      </c>
      <c r="G44" s="5">
        <f>'[3]Qc, Winter, S1'!G44*Main!$B$8</f>
        <v>3.0105107706640089E-2</v>
      </c>
      <c r="H44" s="5">
        <f>'[3]Qc, Winter, S1'!H44*Main!$B$8</f>
        <v>3.4371679552645994E-2</v>
      </c>
      <c r="I44" s="5">
        <f>'[3]Qc, Winter, S1'!I44*Main!$B$8</f>
        <v>4.2556122958945897E-2</v>
      </c>
      <c r="J44" s="5">
        <f>'[3]Qc, Winter, S1'!J44*Main!$B$8</f>
        <v>4.59324096024026E-2</v>
      </c>
      <c r="K44" s="5">
        <f>'[3]Qc, Winter, S1'!K44*Main!$B$8</f>
        <v>4.8088953775493465E-2</v>
      </c>
      <c r="L44" s="5">
        <f>'[3]Qc, Winter, S1'!L44*Main!$B$8</f>
        <v>5.0935594948119264E-2</v>
      </c>
      <c r="M44" s="5">
        <f>'[3]Qc, Winter, S1'!M44*Main!$B$8</f>
        <v>5.0449606913174475E-2</v>
      </c>
      <c r="N44" s="5">
        <f>'[3]Qc, Winter, S1'!N44*Main!$B$8</f>
        <v>4.5848256724538412E-2</v>
      </c>
      <c r="O44" s="5">
        <f>'[3]Qc, Winter, S1'!O44*Main!$B$8</f>
        <v>4.477185262697965E-2</v>
      </c>
      <c r="P44" s="5">
        <f>'[3]Qc, Winter, S1'!P44*Main!$B$8</f>
        <v>4.7617246972247555E-2</v>
      </c>
      <c r="Q44" s="5">
        <f>'[3]Qc, Winter, S1'!Q44*Main!$B$8</f>
        <v>4.6244821968765407E-2</v>
      </c>
      <c r="R44" s="5">
        <f>'[3]Qc, Winter, S1'!R44*Main!$B$8</f>
        <v>4.6618096510284306E-2</v>
      </c>
      <c r="S44" s="5">
        <f>'[3]Qc, Winter, S1'!S44*Main!$B$8</f>
        <v>4.6752943614597385E-2</v>
      </c>
      <c r="T44" s="5">
        <f>'[3]Qc, Winter, S1'!T44*Main!$B$8</f>
        <v>4.6869125034283234E-2</v>
      </c>
      <c r="U44" s="5">
        <f>'[3]Qc, Winter, S1'!U44*Main!$B$8</f>
        <v>4.610368113495112E-2</v>
      </c>
      <c r="V44" s="5">
        <f>'[3]Qc, Winter, S1'!V44*Main!$B$8</f>
        <v>4.1356379386899372E-2</v>
      </c>
      <c r="W44" s="5">
        <f>'[3]Qc, Winter, S1'!W44*Main!$B$8</f>
        <v>3.5998718228484855E-2</v>
      </c>
      <c r="X44" s="5">
        <f>'[3]Qc, Winter, S1'!X44*Main!$B$8</f>
        <v>3.4013674026671097E-2</v>
      </c>
      <c r="Y44" s="5">
        <f>'[3]Qc, Winter, S1'!Y44*Main!$B$8</f>
        <v>2.8878503066215849E-2</v>
      </c>
    </row>
    <row r="45" spans="1:25" x14ac:dyDescent="0.25">
      <c r="A45">
        <v>11</v>
      </c>
      <c r="B45" s="5">
        <f>'[3]Qc, Winter, S1'!B45*Main!$B$8</f>
        <v>3.1632309187924153E-2</v>
      </c>
      <c r="C45" s="5">
        <f>'[3]Qc, Winter, S1'!C45*Main!$B$8</f>
        <v>3.2344663025911186E-2</v>
      </c>
      <c r="D45" s="5">
        <f>'[3]Qc, Winter, S1'!D45*Main!$B$8</f>
        <v>3.2060405906082085E-2</v>
      </c>
      <c r="E45" s="5">
        <f>'[3]Qc, Winter, S1'!E45*Main!$B$8</f>
        <v>3.1656616546915275E-2</v>
      </c>
      <c r="F45" s="5">
        <f>'[3]Qc, Winter, S1'!F45*Main!$B$8</f>
        <v>3.1843124411408096E-2</v>
      </c>
      <c r="G45" s="5">
        <f>'[3]Qc, Winter, S1'!G45*Main!$B$8</f>
        <v>3.1627848973718758E-2</v>
      </c>
      <c r="H45" s="5">
        <f>'[3]Qc, Winter, S1'!H45*Main!$B$8</f>
        <v>3.3662347850477892E-2</v>
      </c>
      <c r="I45" s="5">
        <f>'[3]Qc, Winter, S1'!I45*Main!$B$8</f>
        <v>4.2084125583485066E-2</v>
      </c>
      <c r="J45" s="5">
        <f>'[3]Qc, Winter, S1'!J45*Main!$B$8</f>
        <v>4.9024376646074598E-2</v>
      </c>
      <c r="K45" s="5">
        <f>'[3]Qc, Winter, S1'!K45*Main!$B$8</f>
        <v>5.0578221613044413E-2</v>
      </c>
      <c r="L45" s="5">
        <f>'[3]Qc, Winter, S1'!L45*Main!$B$8</f>
        <v>5.5383139696784545E-2</v>
      </c>
      <c r="M45" s="5">
        <f>'[3]Qc, Winter, S1'!M45*Main!$B$8</f>
        <v>5.6553546793118352E-2</v>
      </c>
      <c r="N45" s="5">
        <f>'[3]Qc, Winter, S1'!N45*Main!$B$8</f>
        <v>5.487097487024007E-2</v>
      </c>
      <c r="O45" s="5">
        <f>'[3]Qc, Winter, S1'!O45*Main!$B$8</f>
        <v>5.1997855246783513E-2</v>
      </c>
      <c r="P45" s="5">
        <f>'[3]Qc, Winter, S1'!P45*Main!$B$8</f>
        <v>5.2211454812687907E-2</v>
      </c>
      <c r="Q45" s="5">
        <f>'[3]Qc, Winter, S1'!Q45*Main!$B$8</f>
        <v>5.3059297069578439E-2</v>
      </c>
      <c r="R45" s="5">
        <f>'[3]Qc, Winter, S1'!R45*Main!$B$8</f>
        <v>5.3899017394200499E-2</v>
      </c>
      <c r="S45" s="5">
        <f>'[3]Qc, Winter, S1'!S45*Main!$B$8</f>
        <v>5.248813695971194E-2</v>
      </c>
      <c r="T45" s="5">
        <f>'[3]Qc, Winter, S1'!T45*Main!$B$8</f>
        <v>5.0855520821811058E-2</v>
      </c>
      <c r="U45" s="5">
        <f>'[3]Qc, Winter, S1'!U45*Main!$B$8</f>
        <v>5.0512831431198779E-2</v>
      </c>
      <c r="V45" s="5">
        <f>'[3]Qc, Winter, S1'!V45*Main!$B$8</f>
        <v>5.0000838222425147E-2</v>
      </c>
      <c r="W45" s="5">
        <f>'[3]Qc, Winter, S1'!W45*Main!$B$8</f>
        <v>4.8937497632624762E-2</v>
      </c>
      <c r="X45" s="5">
        <f>'[3]Qc, Winter, S1'!X45*Main!$B$8</f>
        <v>4.2886214150008845E-2</v>
      </c>
      <c r="Y45" s="5">
        <f>'[3]Qc, Winter, S1'!Y45*Main!$B$8</f>
        <v>3.5510691452955719E-2</v>
      </c>
    </row>
    <row r="46" spans="1:25" x14ac:dyDescent="0.25">
      <c r="A46">
        <v>93</v>
      </c>
      <c r="B46" s="5">
        <f>'[3]Qc, Winter, S1'!B46*Main!$B$8</f>
        <v>3.6088538419437773E-2</v>
      </c>
      <c r="C46" s="5">
        <f>'[3]Qc, Winter, S1'!C46*Main!$B$8</f>
        <v>3.5754234624196794E-2</v>
      </c>
      <c r="D46" s="5">
        <f>'[3]Qc, Winter, S1'!D46*Main!$B$8</f>
        <v>3.5161445824636935E-2</v>
      </c>
      <c r="E46" s="5">
        <f>'[3]Qc, Winter, S1'!E46*Main!$B$8</f>
        <v>3.4941439580254301E-2</v>
      </c>
      <c r="F46" s="5">
        <f>'[3]Qc, Winter, S1'!F46*Main!$B$8</f>
        <v>3.5704178478625288E-2</v>
      </c>
      <c r="G46" s="5">
        <f>'[3]Qc, Winter, S1'!G46*Main!$B$8</f>
        <v>3.5423960497367381E-2</v>
      </c>
      <c r="H46" s="5">
        <f>'[3]Qc, Winter, S1'!H46*Main!$B$8</f>
        <v>3.5302612990114585E-2</v>
      </c>
      <c r="I46" s="5">
        <f>'[3]Qc, Winter, S1'!I46*Main!$B$8</f>
        <v>3.7078983379417903E-2</v>
      </c>
      <c r="J46" s="5">
        <f>'[3]Qc, Winter, S1'!J46*Main!$B$8</f>
        <v>4.2436215493405358E-2</v>
      </c>
      <c r="K46" s="5">
        <f>'[3]Qc, Winter, S1'!K46*Main!$B$8</f>
        <v>4.6574449583965574E-2</v>
      </c>
      <c r="L46" s="5">
        <f>'[3]Qc, Winter, S1'!L46*Main!$B$8</f>
        <v>4.754648720989272E-2</v>
      </c>
      <c r="M46" s="5">
        <f>'[3]Qc, Winter, S1'!M46*Main!$B$8</f>
        <v>4.8998613538765008E-2</v>
      </c>
      <c r="N46" s="5">
        <f>'[3]Qc, Winter, S1'!N46*Main!$B$8</f>
        <v>4.857002506524493E-2</v>
      </c>
      <c r="O46" s="5">
        <f>'[3]Qc, Winter, S1'!O46*Main!$B$8</f>
        <v>4.7282873767665899E-2</v>
      </c>
      <c r="P46" s="5">
        <f>'[3]Qc, Winter, S1'!P46*Main!$B$8</f>
        <v>4.7427707270796683E-2</v>
      </c>
      <c r="Q46" s="5">
        <f>'[3]Qc, Winter, S1'!Q46*Main!$B$8</f>
        <v>4.6997889755340458E-2</v>
      </c>
      <c r="R46" s="5">
        <f>'[3]Qc, Winter, S1'!R46*Main!$B$8</f>
        <v>4.795823300451401E-2</v>
      </c>
      <c r="S46" s="5">
        <f>'[3]Qc, Winter, S1'!S46*Main!$B$8</f>
        <v>4.6682510688239476E-2</v>
      </c>
      <c r="T46" s="5">
        <f>'[3]Qc, Winter, S1'!T46*Main!$B$8</f>
        <v>4.719147206005507E-2</v>
      </c>
      <c r="U46" s="5">
        <f>'[3]Qc, Winter, S1'!U46*Main!$B$8</f>
        <v>4.7711525760549343E-2</v>
      </c>
      <c r="V46" s="5">
        <f>'[3]Qc, Winter, S1'!V46*Main!$B$8</f>
        <v>4.7405426525966E-2</v>
      </c>
      <c r="W46" s="5">
        <f>'[3]Qc, Winter, S1'!W46*Main!$B$8</f>
        <v>4.5209422392009591E-2</v>
      </c>
      <c r="X46" s="5">
        <f>'[3]Qc, Winter, S1'!X46*Main!$B$8</f>
        <v>4.2143155975691578E-2</v>
      </c>
      <c r="Y46" s="5">
        <f>'[3]Qc, Winter, S1'!Y46*Main!$B$8</f>
        <v>3.8216211886983979E-2</v>
      </c>
    </row>
    <row r="47" spans="1:25" x14ac:dyDescent="0.25">
      <c r="A47">
        <v>94</v>
      </c>
      <c r="B47" s="5">
        <f>'[3]Qc, Winter, S1'!B47*Main!$B$8</f>
        <v>3.481131369698514E-2</v>
      </c>
      <c r="C47" s="5">
        <f>'[3]Qc, Winter, S1'!C47*Main!$B$8</f>
        <v>3.5450743725652524E-2</v>
      </c>
      <c r="D47" s="5">
        <f>'[3]Qc, Winter, S1'!D47*Main!$B$8</f>
        <v>3.5536836831342976E-2</v>
      </c>
      <c r="E47" s="5">
        <f>'[3]Qc, Winter, S1'!E47*Main!$B$8</f>
        <v>3.5337920285983156E-2</v>
      </c>
      <c r="F47" s="5">
        <f>'[3]Qc, Winter, S1'!F47*Main!$B$8</f>
        <v>3.5245366914569726E-2</v>
      </c>
      <c r="G47" s="5">
        <f>'[3]Qc, Winter, S1'!G47*Main!$B$8</f>
        <v>3.534664611416255E-2</v>
      </c>
      <c r="H47" s="5">
        <f>'[3]Qc, Winter, S1'!H47*Main!$B$8</f>
        <v>3.4781273657705898E-2</v>
      </c>
      <c r="I47" s="5">
        <f>'[3]Qc, Winter, S1'!I47*Main!$B$8</f>
        <v>3.731435438034858E-2</v>
      </c>
      <c r="J47" s="5">
        <f>'[3]Qc, Winter, S1'!J47*Main!$B$8</f>
        <v>4.1478266924230484E-2</v>
      </c>
      <c r="K47" s="5">
        <f>'[3]Qc, Winter, S1'!K47*Main!$B$8</f>
        <v>4.4705470388168078E-2</v>
      </c>
      <c r="L47" s="5">
        <f>'[3]Qc, Winter, S1'!L47*Main!$B$8</f>
        <v>4.6700407904059792E-2</v>
      </c>
      <c r="M47" s="5">
        <f>'[3]Qc, Winter, S1'!M47*Main!$B$8</f>
        <v>4.737242163378462E-2</v>
      </c>
      <c r="N47" s="5">
        <f>'[3]Qc, Winter, S1'!N47*Main!$B$8</f>
        <v>4.7154385760053409E-2</v>
      </c>
      <c r="O47" s="5">
        <f>'[3]Qc, Winter, S1'!O47*Main!$B$8</f>
        <v>4.5449059699852794E-2</v>
      </c>
      <c r="P47" s="5">
        <f>'[3]Qc, Winter, S1'!P47*Main!$B$8</f>
        <v>4.5425667019694055E-2</v>
      </c>
      <c r="Q47" s="5">
        <f>'[3]Qc, Winter, S1'!Q47*Main!$B$8</f>
        <v>4.4563749680311182E-2</v>
      </c>
      <c r="R47" s="5">
        <f>'[3]Qc, Winter, S1'!R47*Main!$B$8</f>
        <v>4.2402072218742815E-2</v>
      </c>
      <c r="S47" s="5">
        <f>'[3]Qc, Winter, S1'!S47*Main!$B$8</f>
        <v>4.2215341574519213E-2</v>
      </c>
      <c r="T47" s="5">
        <f>'[3]Qc, Winter, S1'!T47*Main!$B$8</f>
        <v>4.2653314745251379E-2</v>
      </c>
      <c r="U47" s="5">
        <f>'[3]Qc, Winter, S1'!U47*Main!$B$8</f>
        <v>4.0760021954016193E-2</v>
      </c>
      <c r="V47" s="5">
        <f>'[3]Qc, Winter, S1'!V47*Main!$B$8</f>
        <v>4.04520801959364E-2</v>
      </c>
      <c r="W47" s="5">
        <f>'[3]Qc, Winter, S1'!W47*Main!$B$8</f>
        <v>3.8982074321175765E-2</v>
      </c>
      <c r="X47" s="5">
        <f>'[3]Qc, Winter, S1'!X47*Main!$B$8</f>
        <v>3.7750776870186478E-2</v>
      </c>
      <c r="Y47" s="5">
        <f>'[3]Qc, Winter, S1'!Y47*Main!$B$8</f>
        <v>3.6974289032381591E-2</v>
      </c>
    </row>
    <row r="48" spans="1:25" x14ac:dyDescent="0.25">
      <c r="A48">
        <v>95</v>
      </c>
      <c r="B48" s="5">
        <f>'[3]Qc, Winter, S1'!B48*Main!$B$8</f>
        <v>3.6933232541190436E-2</v>
      </c>
      <c r="C48" s="5">
        <f>'[3]Qc, Winter, S1'!C48*Main!$B$8</f>
        <v>3.5567029086114782E-2</v>
      </c>
      <c r="D48" s="5">
        <f>'[3]Qc, Winter, S1'!D48*Main!$B$8</f>
        <v>3.3590904273304044E-2</v>
      </c>
      <c r="E48" s="5">
        <f>'[3]Qc, Winter, S1'!E48*Main!$B$8</f>
        <v>3.3300638799149844E-2</v>
      </c>
      <c r="F48" s="5">
        <f>'[3]Qc, Winter, S1'!F48*Main!$B$8</f>
        <v>3.3803799698193145E-2</v>
      </c>
      <c r="G48" s="5">
        <f>'[3]Qc, Winter, S1'!G48*Main!$B$8</f>
        <v>3.3310938983622557E-2</v>
      </c>
      <c r="H48" s="5">
        <f>'[3]Qc, Winter, S1'!H48*Main!$B$8</f>
        <v>3.3671197021711952E-2</v>
      </c>
      <c r="I48" s="5">
        <f>'[3]Qc, Winter, S1'!I48*Main!$B$8</f>
        <v>3.4452116547753611E-2</v>
      </c>
      <c r="J48" s="5">
        <f>'[3]Qc, Winter, S1'!J48*Main!$B$8</f>
        <v>3.8554800352007972E-2</v>
      </c>
      <c r="K48" s="5">
        <f>'[3]Qc, Winter, S1'!K48*Main!$B$8</f>
        <v>4.2740909102222405E-2</v>
      </c>
      <c r="L48" s="5">
        <f>'[3]Qc, Winter, S1'!L48*Main!$B$8</f>
        <v>4.5898409996990991E-2</v>
      </c>
      <c r="M48" s="5">
        <f>'[3]Qc, Winter, S1'!M48*Main!$B$8</f>
        <v>4.8671047877589274E-2</v>
      </c>
      <c r="N48" s="5">
        <f>'[3]Qc, Winter, S1'!N48*Main!$B$8</f>
        <v>4.8008212695869981E-2</v>
      </c>
      <c r="O48" s="5">
        <f>'[3]Qc, Winter, S1'!O48*Main!$B$8</f>
        <v>4.58355855354661E-2</v>
      </c>
      <c r="P48" s="5">
        <f>'[3]Qc, Winter, S1'!P48*Main!$B$8</f>
        <v>4.5981999746826548E-2</v>
      </c>
      <c r="Q48" s="5">
        <f>'[3]Qc, Winter, S1'!Q48*Main!$B$8</f>
        <v>4.7304623952577889E-2</v>
      </c>
      <c r="R48" s="5">
        <f>'[3]Qc, Winter, S1'!R48*Main!$B$8</f>
        <v>4.7910917084277839E-2</v>
      </c>
      <c r="S48" s="5">
        <f>'[3]Qc, Winter, S1'!S48*Main!$B$8</f>
        <v>4.7371930802340471E-2</v>
      </c>
      <c r="T48" s="5">
        <f>'[3]Qc, Winter, S1'!T48*Main!$B$8</f>
        <v>4.7319067331887954E-2</v>
      </c>
      <c r="U48" s="5">
        <f>'[3]Qc, Winter, S1'!U48*Main!$B$8</f>
        <v>4.6657714114660721E-2</v>
      </c>
      <c r="V48" s="5">
        <f>'[3]Qc, Winter, S1'!V48*Main!$B$8</f>
        <v>4.2933270102814232E-2</v>
      </c>
      <c r="W48" s="5">
        <f>'[3]Qc, Winter, S1'!W48*Main!$B$8</f>
        <v>4.1196465462988885E-2</v>
      </c>
      <c r="X48" s="5">
        <f>'[3]Qc, Winter, S1'!X48*Main!$B$8</f>
        <v>4.0385328620899337E-2</v>
      </c>
      <c r="Y48" s="5">
        <f>'[3]Qc, Winter, S1'!Y48*Main!$B$8</f>
        <v>3.8979586902906593E-2</v>
      </c>
    </row>
    <row r="49" spans="1:25" x14ac:dyDescent="0.25">
      <c r="A49">
        <v>96</v>
      </c>
      <c r="B49" s="5">
        <f>'[3]Qc, Winter, S1'!B49*Main!$B$8</f>
        <v>3.6689588778375748E-2</v>
      </c>
      <c r="C49" s="5">
        <f>'[3]Qc, Winter, S1'!C49*Main!$B$8</f>
        <v>3.5128267235869197E-2</v>
      </c>
      <c r="D49" s="5">
        <f>'[3]Qc, Winter, S1'!D49*Main!$B$8</f>
        <v>3.542101042715344E-2</v>
      </c>
      <c r="E49" s="5">
        <f>'[3]Qc, Winter, S1'!E49*Main!$B$8</f>
        <v>3.5075723672028512E-2</v>
      </c>
      <c r="F49" s="5">
        <f>'[3]Qc, Winter, S1'!F49*Main!$B$8</f>
        <v>3.5348089274098084E-2</v>
      </c>
      <c r="G49" s="5">
        <f>'[3]Qc, Winter, S1'!G49*Main!$B$8</f>
        <v>3.4912195496342835E-2</v>
      </c>
      <c r="H49" s="5">
        <f>'[3]Qc, Winter, S1'!H49*Main!$B$8</f>
        <v>3.6714820401848633E-2</v>
      </c>
      <c r="I49" s="5">
        <f>'[3]Qc, Winter, S1'!I49*Main!$B$8</f>
        <v>3.777713105404458E-2</v>
      </c>
      <c r="J49" s="5">
        <f>'[3]Qc, Winter, S1'!J49*Main!$B$8</f>
        <v>4.2153147802527616E-2</v>
      </c>
      <c r="K49" s="5">
        <f>'[3]Qc, Winter, S1'!K49*Main!$B$8</f>
        <v>4.5794985459773119E-2</v>
      </c>
      <c r="L49" s="5">
        <f>'[3]Qc, Winter, S1'!L49*Main!$B$8</f>
        <v>4.8431386547877764E-2</v>
      </c>
      <c r="M49" s="5">
        <f>'[3]Qc, Winter, S1'!M49*Main!$B$8</f>
        <v>4.9092616537540067E-2</v>
      </c>
      <c r="N49" s="5">
        <f>'[3]Qc, Winter, S1'!N49*Main!$B$8</f>
        <v>4.927305160442641E-2</v>
      </c>
      <c r="O49" s="5">
        <f>'[3]Qc, Winter, S1'!O49*Main!$B$8</f>
        <v>4.8053124003988833E-2</v>
      </c>
      <c r="P49" s="5">
        <f>'[3]Qc, Winter, S1'!P49*Main!$B$8</f>
        <v>4.7592465643316019E-2</v>
      </c>
      <c r="Q49" s="5">
        <f>'[3]Qc, Winter, S1'!Q49*Main!$B$8</f>
        <v>4.7417606190655673E-2</v>
      </c>
      <c r="R49" s="5">
        <f>'[3]Qc, Winter, S1'!R49*Main!$B$8</f>
        <v>4.7230697576724927E-2</v>
      </c>
      <c r="S49" s="5">
        <f>'[3]Qc, Winter, S1'!S49*Main!$B$8</f>
        <v>4.7358956337180548E-2</v>
      </c>
      <c r="T49" s="5">
        <f>'[3]Qc, Winter, S1'!T49*Main!$B$8</f>
        <v>4.7154600686481064E-2</v>
      </c>
      <c r="U49" s="5">
        <f>'[3]Qc, Winter, S1'!U49*Main!$B$8</f>
        <v>4.7170632627323898E-2</v>
      </c>
      <c r="V49" s="5">
        <f>'[3]Qc, Winter, S1'!V49*Main!$B$8</f>
        <v>4.5791326975423083E-2</v>
      </c>
      <c r="W49" s="5">
        <f>'[3]Qc, Winter, S1'!W49*Main!$B$8</f>
        <v>4.290476515331277E-2</v>
      </c>
      <c r="X49" s="5">
        <f>'[3]Qc, Winter, S1'!X49*Main!$B$8</f>
        <v>3.9794210149616344E-2</v>
      </c>
      <c r="Y49" s="5">
        <f>'[3]Qc, Winter, S1'!Y49*Main!$B$8</f>
        <v>3.7412724970548268E-2</v>
      </c>
    </row>
    <row r="50" spans="1:25" x14ac:dyDescent="0.25">
      <c r="A50">
        <v>72</v>
      </c>
      <c r="B50" s="5">
        <f>'[3]Qc, Winter, S1'!B50*Main!$B$8</f>
        <v>1.2119429508367896E-2</v>
      </c>
      <c r="C50" s="5">
        <f>'[3]Qc, Winter, S1'!C50*Main!$B$8</f>
        <v>1.1585191125607056E-2</v>
      </c>
      <c r="D50" s="5">
        <f>'[3]Qc, Winter, S1'!D50*Main!$B$8</f>
        <v>1.0033525334759489E-2</v>
      </c>
      <c r="E50" s="5">
        <f>'[3]Qc, Winter, S1'!E50*Main!$B$8</f>
        <v>8.8143052245399957E-3</v>
      </c>
      <c r="F50" s="5">
        <f>'[3]Qc, Winter, S1'!F50*Main!$B$8</f>
        <v>8.7482821588557927E-3</v>
      </c>
      <c r="G50" s="5">
        <f>'[3]Qc, Winter, S1'!G50*Main!$B$8</f>
        <v>8.596795175647657E-3</v>
      </c>
      <c r="H50" s="5">
        <f>'[3]Qc, Winter, S1'!H50*Main!$B$8</f>
        <v>8.2485975013345588E-3</v>
      </c>
      <c r="I50" s="5">
        <f>'[3]Qc, Winter, S1'!I50*Main!$B$8</f>
        <v>8.6068383954231425E-3</v>
      </c>
      <c r="J50" s="5">
        <f>'[3]Qc, Winter, S1'!J50*Main!$B$8</f>
        <v>8.9055110615321714E-3</v>
      </c>
      <c r="K50" s="5">
        <f>'[3]Qc, Winter, S1'!K50*Main!$B$8</f>
        <v>1.090876638031101E-2</v>
      </c>
      <c r="L50" s="5">
        <f>'[3]Qc, Winter, S1'!L50*Main!$B$8</f>
        <v>1.2615564472885069E-2</v>
      </c>
      <c r="M50" s="5">
        <f>'[3]Qc, Winter, S1'!M50*Main!$B$8</f>
        <v>1.3337774321760294E-2</v>
      </c>
      <c r="N50" s="5">
        <f>'[3]Qc, Winter, S1'!N50*Main!$B$8</f>
        <v>1.4354343987462152E-2</v>
      </c>
      <c r="O50" s="5">
        <f>'[3]Qc, Winter, S1'!O50*Main!$B$8</f>
        <v>1.4197190615083293E-2</v>
      </c>
      <c r="P50" s="5">
        <f>'[3]Qc, Winter, S1'!P50*Main!$B$8</f>
        <v>1.326132876795647E-2</v>
      </c>
      <c r="Q50" s="5">
        <f>'[3]Qc, Winter, S1'!Q50*Main!$B$8</f>
        <v>1.3282366034632065E-2</v>
      </c>
      <c r="R50" s="5">
        <f>'[3]Qc, Winter, S1'!R50*Main!$B$8</f>
        <v>1.3394445373832119E-2</v>
      </c>
      <c r="S50" s="5">
        <f>'[3]Qc, Winter, S1'!S50*Main!$B$8</f>
        <v>1.3376679700838822E-2</v>
      </c>
      <c r="T50" s="5">
        <f>'[3]Qc, Winter, S1'!T50*Main!$B$8</f>
        <v>1.5661419230511706E-2</v>
      </c>
      <c r="U50" s="5">
        <f>'[3]Qc, Winter, S1'!U50*Main!$B$8</f>
        <v>1.7636687802304356E-2</v>
      </c>
      <c r="V50" s="5">
        <f>'[3]Qc, Winter, S1'!V50*Main!$B$8</f>
        <v>1.8163786146664522E-2</v>
      </c>
      <c r="W50" s="5">
        <f>'[3]Qc, Winter, S1'!W50*Main!$B$8</f>
        <v>1.7931284950570454E-2</v>
      </c>
      <c r="X50" s="5">
        <f>'[3]Qc, Winter, S1'!X50*Main!$B$8</f>
        <v>1.6472405935924223E-2</v>
      </c>
      <c r="Y50" s="5">
        <f>'[3]Qc, Winter, S1'!Y50*Main!$B$8</f>
        <v>1.5159678855412639E-2</v>
      </c>
    </row>
    <row r="51" spans="1:25" x14ac:dyDescent="0.25">
      <c r="A51">
        <v>33</v>
      </c>
      <c r="B51" s="5">
        <f>'[3]Qc, Winter, S1'!B51*Main!$B$8</f>
        <v>1.2168117562342384E-2</v>
      </c>
      <c r="C51" s="5">
        <f>'[3]Qc, Winter, S1'!C51*Main!$B$8</f>
        <v>1.0644434707319208E-2</v>
      </c>
      <c r="D51" s="5">
        <f>'[3]Qc, Winter, S1'!D51*Main!$B$8</f>
        <v>1.0282374105187408E-2</v>
      </c>
      <c r="E51" s="5">
        <f>'[3]Qc, Winter, S1'!E51*Main!$B$8</f>
        <v>1.0433444516861649E-2</v>
      </c>
      <c r="F51" s="5">
        <f>'[3]Qc, Winter, S1'!F51*Main!$B$8</f>
        <v>9.9786069551573951E-3</v>
      </c>
      <c r="G51" s="5">
        <f>'[3]Qc, Winter, S1'!G51*Main!$B$8</f>
        <v>8.6474718476543203E-3</v>
      </c>
      <c r="H51" s="5">
        <f>'[3]Qc, Winter, S1'!H51*Main!$B$8</f>
        <v>8.5552334167934112E-3</v>
      </c>
      <c r="I51" s="5">
        <f>'[3]Qc, Winter, S1'!I51*Main!$B$8</f>
        <v>8.5358378369362956E-3</v>
      </c>
      <c r="J51" s="5">
        <f>'[3]Qc, Winter, S1'!J51*Main!$B$8</f>
        <v>9.3378546843243572E-3</v>
      </c>
      <c r="K51" s="5">
        <f>'[3]Qc, Winter, S1'!K51*Main!$B$8</f>
        <v>1.0708678422401068E-2</v>
      </c>
      <c r="L51" s="5">
        <f>'[3]Qc, Winter, S1'!L51*Main!$B$8</f>
        <v>1.1532497656068836E-2</v>
      </c>
      <c r="M51" s="5">
        <f>'[3]Qc, Winter, S1'!M51*Main!$B$8</f>
        <v>1.2983710576496018E-2</v>
      </c>
      <c r="N51" s="5">
        <f>'[3]Qc, Winter, S1'!N51*Main!$B$8</f>
        <v>1.576249505265203E-2</v>
      </c>
      <c r="O51" s="5">
        <f>'[3]Qc, Winter, S1'!O51*Main!$B$8</f>
        <v>1.5815152720367261E-2</v>
      </c>
      <c r="P51" s="5">
        <f>'[3]Qc, Winter, S1'!P51*Main!$B$8</f>
        <v>1.4417786203668159E-2</v>
      </c>
      <c r="Q51" s="5">
        <f>'[3]Qc, Winter, S1'!Q51*Main!$B$8</f>
        <v>1.4239125752304346E-2</v>
      </c>
      <c r="R51" s="5">
        <f>'[3]Qc, Winter, S1'!R51*Main!$B$8</f>
        <v>1.4195654601387499E-2</v>
      </c>
      <c r="S51" s="5">
        <f>'[3]Qc, Winter, S1'!S51*Main!$B$8</f>
        <v>1.4527055099763911E-2</v>
      </c>
      <c r="T51" s="5">
        <f>'[3]Qc, Winter, S1'!T51*Main!$B$8</f>
        <v>1.6248195171646159E-2</v>
      </c>
      <c r="U51" s="5">
        <f>'[3]Qc, Winter, S1'!U51*Main!$B$8</f>
        <v>1.7899867811493567E-2</v>
      </c>
      <c r="V51" s="5">
        <f>'[3]Qc, Winter, S1'!V51*Main!$B$8</f>
        <v>1.8992007387702889E-2</v>
      </c>
      <c r="W51" s="5">
        <f>'[3]Qc, Winter, S1'!W51*Main!$B$8</f>
        <v>1.9222941387868238E-2</v>
      </c>
      <c r="X51" s="5">
        <f>'[3]Qc, Winter, S1'!X51*Main!$B$8</f>
        <v>1.7279566465867431E-2</v>
      </c>
      <c r="Y51" s="5">
        <f>'[3]Qc, Winter, S1'!Y51*Main!$B$8</f>
        <v>1.5522735787631185E-2</v>
      </c>
    </row>
    <row r="52" spans="1:25" x14ac:dyDescent="0.25">
      <c r="A52">
        <v>110</v>
      </c>
      <c r="B52" s="5">
        <f>'[3]Qc, Winter, S1'!B52*Main!$B$8</f>
        <v>1.9335965779705339E-2</v>
      </c>
      <c r="C52" s="5">
        <f>'[3]Qc, Winter, S1'!C52*Main!$B$8</f>
        <v>1.6318537554038847E-2</v>
      </c>
      <c r="D52" s="5">
        <f>'[3]Qc, Winter, S1'!D52*Main!$B$8</f>
        <v>1.4789156896632519E-2</v>
      </c>
      <c r="E52" s="5">
        <f>'[3]Qc, Winter, S1'!E52*Main!$B$8</f>
        <v>1.3370420502773324E-2</v>
      </c>
      <c r="F52" s="5">
        <f>'[3]Qc, Winter, S1'!F52*Main!$B$8</f>
        <v>1.2071761690858723E-2</v>
      </c>
      <c r="G52" s="5">
        <f>'[3]Qc, Winter, S1'!G52*Main!$B$8</f>
        <v>1.1043132238829327E-2</v>
      </c>
      <c r="H52" s="5">
        <f>'[3]Qc, Winter, S1'!H52*Main!$B$8</f>
        <v>1.1427230133395513E-2</v>
      </c>
      <c r="I52" s="5">
        <f>'[3]Qc, Winter, S1'!I52*Main!$B$8</f>
        <v>1.1399497232883259E-2</v>
      </c>
      <c r="J52" s="5">
        <f>'[3]Qc, Winter, S1'!J52*Main!$B$8</f>
        <v>1.1903566574312361E-2</v>
      </c>
      <c r="K52" s="5">
        <f>'[3]Qc, Winter, S1'!K52*Main!$B$8</f>
        <v>1.6077519450725958E-2</v>
      </c>
      <c r="L52" s="5">
        <f>'[3]Qc, Winter, S1'!L52*Main!$B$8</f>
        <v>1.9126701121625893E-2</v>
      </c>
      <c r="M52" s="5">
        <f>'[3]Qc, Winter, S1'!M52*Main!$B$8</f>
        <v>2.06423731455216E-2</v>
      </c>
      <c r="N52" s="5">
        <f>'[3]Qc, Winter, S1'!N52*Main!$B$8</f>
        <v>2.2544571351499881E-2</v>
      </c>
      <c r="O52" s="5">
        <f>'[3]Qc, Winter, S1'!O52*Main!$B$8</f>
        <v>2.3143678479878041E-2</v>
      </c>
      <c r="P52" s="5">
        <f>'[3]Qc, Winter, S1'!P52*Main!$B$8</f>
        <v>2.1970465675519732E-2</v>
      </c>
      <c r="Q52" s="5">
        <f>'[3]Qc, Winter, S1'!Q52*Main!$B$8</f>
        <v>2.0735187408283808E-2</v>
      </c>
      <c r="R52" s="5">
        <f>'[3]Qc, Winter, S1'!R52*Main!$B$8</f>
        <v>2.1309664037345973E-2</v>
      </c>
      <c r="S52" s="5">
        <f>'[3]Qc, Winter, S1'!S52*Main!$B$8</f>
        <v>2.1143540922432418E-2</v>
      </c>
      <c r="T52" s="5">
        <f>'[3]Qc, Winter, S1'!T52*Main!$B$8</f>
        <v>2.4579312179288531E-2</v>
      </c>
      <c r="U52" s="5">
        <f>'[3]Qc, Winter, S1'!U52*Main!$B$8</f>
        <v>2.6784636336196134E-2</v>
      </c>
      <c r="V52" s="5">
        <f>'[3]Qc, Winter, S1'!V52*Main!$B$8</f>
        <v>2.7322914550466669E-2</v>
      </c>
      <c r="W52" s="5">
        <f>'[3]Qc, Winter, S1'!W52*Main!$B$8</f>
        <v>2.5175672730395005E-2</v>
      </c>
      <c r="X52" s="5">
        <f>'[3]Qc, Winter, S1'!X52*Main!$B$8</f>
        <v>2.3675839548477507E-2</v>
      </c>
      <c r="Y52" s="5">
        <f>'[3]Qc, Winter, S1'!Y52*Main!$B$8</f>
        <v>1.9875019045698626E-2</v>
      </c>
    </row>
    <row r="53" spans="1:25" x14ac:dyDescent="0.25">
      <c r="A53">
        <v>103</v>
      </c>
      <c r="B53" s="5">
        <f>'[3]Qc, Winter, S1'!B53*Main!$B$8</f>
        <v>9.302021217147672E-3</v>
      </c>
      <c r="C53" s="5">
        <f>'[3]Qc, Winter, S1'!C53*Main!$B$8</f>
        <v>6.3070480103469672E-3</v>
      </c>
      <c r="D53" s="5">
        <f>'[3]Qc, Winter, S1'!D53*Main!$B$8</f>
        <v>5.706100321798132E-3</v>
      </c>
      <c r="E53" s="5">
        <f>'[3]Qc, Winter, S1'!E53*Main!$B$8</f>
        <v>6.1504240429892778E-3</v>
      </c>
      <c r="F53" s="5">
        <f>'[3]Qc, Winter, S1'!F53*Main!$B$8</f>
        <v>6.1485978035477999E-3</v>
      </c>
      <c r="G53" s="5">
        <f>'[3]Qc, Winter, S1'!G53*Main!$B$8</f>
        <v>6.306816568884834E-3</v>
      </c>
      <c r="H53" s="5">
        <f>'[3]Qc, Winter, S1'!H53*Main!$B$8</f>
        <v>6.2441759670444292E-3</v>
      </c>
      <c r="I53" s="5">
        <f>'[3]Qc, Winter, S1'!I53*Main!$B$8</f>
        <v>1.1052227634213726E-2</v>
      </c>
      <c r="J53" s="5">
        <f>'[3]Qc, Winter, S1'!J53*Main!$B$8</f>
        <v>1.8108858527882299E-2</v>
      </c>
      <c r="K53" s="5">
        <f>'[3]Qc, Winter, S1'!K53*Main!$B$8</f>
        <v>2.5451894650759053E-2</v>
      </c>
      <c r="L53" s="5">
        <f>'[3]Qc, Winter, S1'!L53*Main!$B$8</f>
        <v>2.808052558837848E-2</v>
      </c>
      <c r="M53" s="5">
        <f>'[3]Qc, Winter, S1'!M53*Main!$B$8</f>
        <v>2.8846117545572102E-2</v>
      </c>
      <c r="N53" s="5">
        <f>'[3]Qc, Winter, S1'!N53*Main!$B$8</f>
        <v>2.56729464238626E-2</v>
      </c>
      <c r="O53" s="5">
        <f>'[3]Qc, Winter, S1'!O53*Main!$B$8</f>
        <v>2.3238556775480198E-2</v>
      </c>
      <c r="P53" s="5">
        <f>'[3]Qc, Winter, S1'!P53*Main!$B$8</f>
        <v>2.4845599440243563E-2</v>
      </c>
      <c r="Q53" s="5">
        <f>'[3]Qc, Winter, S1'!Q53*Main!$B$8</f>
        <v>2.5575991968996584E-2</v>
      </c>
      <c r="R53" s="5">
        <f>'[3]Qc, Winter, S1'!R53*Main!$B$8</f>
        <v>2.5146813227356249E-2</v>
      </c>
      <c r="S53" s="5">
        <f>'[3]Qc, Winter, S1'!S53*Main!$B$8</f>
        <v>2.2298203647404809E-2</v>
      </c>
      <c r="T53" s="5">
        <f>'[3]Qc, Winter, S1'!T53*Main!$B$8</f>
        <v>2.3209167058992008E-2</v>
      </c>
      <c r="U53" s="5">
        <f>'[3]Qc, Winter, S1'!U53*Main!$B$8</f>
        <v>2.3774974103383792E-2</v>
      </c>
      <c r="V53" s="5">
        <f>'[3]Qc, Winter, S1'!V53*Main!$B$8</f>
        <v>1.9315875875461828E-2</v>
      </c>
      <c r="W53" s="5">
        <f>'[3]Qc, Winter, S1'!W53*Main!$B$8</f>
        <v>1.6725209075445679E-2</v>
      </c>
      <c r="X53" s="5">
        <f>'[3]Qc, Winter, S1'!X53*Main!$B$8</f>
        <v>1.5128139643668348E-2</v>
      </c>
      <c r="Y53" s="5">
        <f>'[3]Qc, Winter, S1'!Y53*Main!$B$8</f>
        <v>1.4334859249516829E-2</v>
      </c>
    </row>
    <row r="54" spans="1:25" x14ac:dyDescent="0.25">
      <c r="A54">
        <v>104</v>
      </c>
      <c r="B54" s="5">
        <f>'[3]Qc, Winter, S1'!B54*Main!$B$8</f>
        <v>9.1583549689359302E-3</v>
      </c>
      <c r="C54" s="5">
        <f>'[3]Qc, Winter, S1'!C54*Main!$B$8</f>
        <v>8.6430562124930315E-3</v>
      </c>
      <c r="D54" s="5">
        <f>'[3]Qc, Winter, S1'!D54*Main!$B$8</f>
        <v>9.3677538261066912E-3</v>
      </c>
      <c r="E54" s="5">
        <f>'[3]Qc, Winter, S1'!E54*Main!$B$8</f>
        <v>9.2133971535517008E-3</v>
      </c>
      <c r="F54" s="5">
        <f>'[3]Qc, Winter, S1'!F54*Main!$B$8</f>
        <v>1.0363463155432351E-2</v>
      </c>
      <c r="G54" s="5">
        <f>'[3]Qc, Winter, S1'!G54*Main!$B$8</f>
        <v>1.2276916299659518E-2</v>
      </c>
      <c r="H54" s="5">
        <f>'[3]Qc, Winter, S1'!H54*Main!$B$8</f>
        <v>1.4335049692117156E-2</v>
      </c>
      <c r="I54" s="5">
        <f>'[3]Qc, Winter, S1'!I54*Main!$B$8</f>
        <v>1.8718457553720778E-2</v>
      </c>
      <c r="J54" s="5">
        <f>'[3]Qc, Winter, S1'!J54*Main!$B$8</f>
        <v>3.0753863879215502E-2</v>
      </c>
      <c r="K54" s="5">
        <f>'[3]Qc, Winter, S1'!K54*Main!$B$8</f>
        <v>4.2067017740116661E-2</v>
      </c>
      <c r="L54" s="5">
        <f>'[3]Qc, Winter, S1'!L54*Main!$B$8</f>
        <v>4.2242774201677415E-2</v>
      </c>
      <c r="M54" s="5">
        <f>'[3]Qc, Winter, S1'!M54*Main!$B$8</f>
        <v>4.6085205084495949E-2</v>
      </c>
      <c r="N54" s="5">
        <f>'[3]Qc, Winter, S1'!N54*Main!$B$8</f>
        <v>4.5558234587290775E-2</v>
      </c>
      <c r="O54" s="5">
        <f>'[3]Qc, Winter, S1'!O54*Main!$B$8</f>
        <v>4.5042648145876718E-2</v>
      </c>
      <c r="P54" s="5">
        <f>'[3]Qc, Winter, S1'!P54*Main!$B$8</f>
        <v>4.2226558170170597E-2</v>
      </c>
      <c r="Q54" s="5">
        <f>'[3]Qc, Winter, S1'!Q54*Main!$B$8</f>
        <v>4.260605945713479E-2</v>
      </c>
      <c r="R54" s="5">
        <f>'[3]Qc, Winter, S1'!R54*Main!$B$8</f>
        <v>4.30211404802915E-2</v>
      </c>
      <c r="S54" s="5">
        <f>'[3]Qc, Winter, S1'!S54*Main!$B$8</f>
        <v>4.2139315941452093E-2</v>
      </c>
      <c r="T54" s="5">
        <f>'[3]Qc, Winter, S1'!T54*Main!$B$8</f>
        <v>4.3722745687100488E-2</v>
      </c>
      <c r="U54" s="5">
        <f>'[3]Qc, Winter, S1'!U54*Main!$B$8</f>
        <v>4.467342660169922E-2</v>
      </c>
      <c r="V54" s="5">
        <f>'[3]Qc, Winter, S1'!V54*Main!$B$8</f>
        <v>4.4873988298570068E-2</v>
      </c>
      <c r="W54" s="5">
        <f>'[3]Qc, Winter, S1'!W54*Main!$B$8</f>
        <v>4.1225360767850633E-2</v>
      </c>
      <c r="X54" s="5">
        <f>'[3]Qc, Winter, S1'!X54*Main!$B$8</f>
        <v>2.4022001715919294E-2</v>
      </c>
      <c r="Y54" s="5">
        <f>'[3]Qc, Winter, S1'!Y54*Main!$B$8</f>
        <v>1.5291983337355293E-2</v>
      </c>
    </row>
    <row r="55" spans="1:25" x14ac:dyDescent="0.25">
      <c r="A55">
        <v>20</v>
      </c>
      <c r="B55" s="5">
        <f>'[3]Qc, Winter, S1'!B55*Main!$B$8</f>
        <v>1.5465759958104982E-2</v>
      </c>
      <c r="C55" s="5">
        <f>'[3]Qc, Winter, S1'!C55*Main!$B$8</f>
        <v>1.5214104440244812E-2</v>
      </c>
      <c r="D55" s="5">
        <f>'[3]Qc, Winter, S1'!D55*Main!$B$8</f>
        <v>1.5586089654177243E-2</v>
      </c>
      <c r="E55" s="5">
        <f>'[3]Qc, Winter, S1'!E55*Main!$B$8</f>
        <v>1.5553199905278169E-2</v>
      </c>
      <c r="F55" s="5">
        <f>'[3]Qc, Winter, S1'!F55*Main!$B$8</f>
        <v>1.5783371904062697E-2</v>
      </c>
      <c r="G55" s="5">
        <f>'[3]Qc, Winter, S1'!G55*Main!$B$8</f>
        <v>1.6151385194459352E-2</v>
      </c>
      <c r="H55" s="5">
        <f>'[3]Qc, Winter, S1'!H55*Main!$B$8</f>
        <v>1.5335146246125222E-2</v>
      </c>
      <c r="I55" s="5">
        <f>'[3]Qc, Winter, S1'!I55*Main!$B$8</f>
        <v>2.2391003935907077E-2</v>
      </c>
      <c r="J55" s="5">
        <f>'[3]Qc, Winter, S1'!J55*Main!$B$8</f>
        <v>3.5356186722539221E-2</v>
      </c>
      <c r="K55" s="5">
        <f>'[3]Qc, Winter, S1'!K55*Main!$B$8</f>
        <v>4.4727912241202199E-2</v>
      </c>
      <c r="L55" s="5">
        <f>'[3]Qc, Winter, S1'!L55*Main!$B$8</f>
        <v>4.6952573771132128E-2</v>
      </c>
      <c r="M55" s="5">
        <f>'[3]Qc, Winter, S1'!M55*Main!$B$8</f>
        <v>4.8572526573263802E-2</v>
      </c>
      <c r="N55" s="5">
        <f>'[3]Qc, Winter, S1'!N55*Main!$B$8</f>
        <v>4.7589805452378495E-2</v>
      </c>
      <c r="O55" s="5">
        <f>'[3]Qc, Winter, S1'!O55*Main!$B$8</f>
        <v>4.8788821438990174E-2</v>
      </c>
      <c r="P55" s="5">
        <f>'[3]Qc, Winter, S1'!P55*Main!$B$8</f>
        <v>4.9247663030381146E-2</v>
      </c>
      <c r="Q55" s="5">
        <f>'[3]Qc, Winter, S1'!Q55*Main!$B$8</f>
        <v>4.8301065140459204E-2</v>
      </c>
      <c r="R55" s="5">
        <f>'[3]Qc, Winter, S1'!R55*Main!$B$8</f>
        <v>4.8804834785982999E-2</v>
      </c>
      <c r="S55" s="5">
        <f>'[3]Qc, Winter, S1'!S55*Main!$B$8</f>
        <v>4.5500713530647434E-2</v>
      </c>
      <c r="T55" s="5">
        <f>'[3]Qc, Winter, S1'!T55*Main!$B$8</f>
        <v>4.8367395524372324E-2</v>
      </c>
      <c r="U55" s="5">
        <f>'[3]Qc, Winter, S1'!U55*Main!$B$8</f>
        <v>4.9328765361947517E-2</v>
      </c>
      <c r="V55" s="5">
        <f>'[3]Qc, Winter, S1'!V55*Main!$B$8</f>
        <v>4.4391253378947337E-2</v>
      </c>
      <c r="W55" s="5">
        <f>'[3]Qc, Winter, S1'!W55*Main!$B$8</f>
        <v>3.5354666761918896E-2</v>
      </c>
      <c r="X55" s="5">
        <f>'[3]Qc, Winter, S1'!X55*Main!$B$8</f>
        <v>3.3666128753964582E-2</v>
      </c>
      <c r="Y55" s="5">
        <f>'[3]Qc, Winter, S1'!Y55*Main!$B$8</f>
        <v>2.788381951686358E-2</v>
      </c>
    </row>
    <row r="56" spans="1:25" x14ac:dyDescent="0.25">
      <c r="A56">
        <v>22</v>
      </c>
      <c r="B56" s="5">
        <f>'[3]Qc, Winter, S1'!B56*Main!$B$8</f>
        <v>1.640100693779448E-2</v>
      </c>
      <c r="C56" s="5">
        <f>'[3]Qc, Winter, S1'!C56*Main!$B$8</f>
        <v>1.4143504395640634E-2</v>
      </c>
      <c r="D56" s="5">
        <f>'[3]Qc, Winter, S1'!D56*Main!$B$8</f>
        <v>1.1125757533749572E-2</v>
      </c>
      <c r="E56" s="5">
        <f>'[3]Qc, Winter, S1'!E56*Main!$B$8</f>
        <v>1.1624613783282839E-2</v>
      </c>
      <c r="F56" s="5">
        <f>'[3]Qc, Winter, S1'!F56*Main!$B$8</f>
        <v>1.1509477661338394E-2</v>
      </c>
      <c r="G56" s="5">
        <f>'[3]Qc, Winter, S1'!G56*Main!$B$8</f>
        <v>1.2216001807645985E-2</v>
      </c>
      <c r="H56" s="5">
        <f>'[3]Qc, Winter, S1'!H56*Main!$B$8</f>
        <v>1.2588437893568522E-2</v>
      </c>
      <c r="I56" s="5">
        <f>'[3]Qc, Winter, S1'!I56*Main!$B$8</f>
        <v>1.6925812348627101E-2</v>
      </c>
      <c r="J56" s="5">
        <f>'[3]Qc, Winter, S1'!J56*Main!$B$8</f>
        <v>2.2201863367037611E-2</v>
      </c>
      <c r="K56" s="5">
        <f>'[3]Qc, Winter, S1'!K56*Main!$B$8</f>
        <v>3.3904959019423843E-2</v>
      </c>
      <c r="L56" s="5">
        <f>'[3]Qc, Winter, S1'!L56*Main!$B$8</f>
        <v>4.163211174620654E-2</v>
      </c>
      <c r="M56" s="5">
        <f>'[3]Qc, Winter, S1'!M56*Main!$B$8</f>
        <v>4.5204141738609094E-2</v>
      </c>
      <c r="N56" s="5">
        <f>'[3]Qc, Winter, S1'!N56*Main!$B$8</f>
        <v>4.5084219259400843E-2</v>
      </c>
      <c r="O56" s="5">
        <f>'[3]Qc, Winter, S1'!O56*Main!$B$8</f>
        <v>4.4067698445863904E-2</v>
      </c>
      <c r="P56" s="5">
        <f>'[3]Qc, Winter, S1'!P56*Main!$B$8</f>
        <v>4.4165357850173455E-2</v>
      </c>
      <c r="Q56" s="5">
        <f>'[3]Qc, Winter, S1'!Q56*Main!$B$8</f>
        <v>4.5122326719785812E-2</v>
      </c>
      <c r="R56" s="5">
        <f>'[3]Qc, Winter, S1'!R56*Main!$B$8</f>
        <v>4.5763508381515175E-2</v>
      </c>
      <c r="S56" s="5">
        <f>'[3]Qc, Winter, S1'!S56*Main!$B$8</f>
        <v>4.5505640785408141E-2</v>
      </c>
      <c r="T56" s="5">
        <f>'[3]Qc, Winter, S1'!T56*Main!$B$8</f>
        <v>5.1864906216537388E-2</v>
      </c>
      <c r="U56" s="5">
        <f>'[3]Qc, Winter, S1'!U56*Main!$B$8</f>
        <v>5.5454640672364913E-2</v>
      </c>
      <c r="V56" s="5">
        <f>'[3]Qc, Winter, S1'!V56*Main!$B$8</f>
        <v>5.5087876634610927E-2</v>
      </c>
      <c r="W56" s="5">
        <f>'[3]Qc, Winter, S1'!W56*Main!$B$8</f>
        <v>4.3166927235831702E-2</v>
      </c>
      <c r="X56" s="5">
        <f>'[3]Qc, Winter, S1'!X56*Main!$B$8</f>
        <v>3.3190172274330382E-2</v>
      </c>
      <c r="Y56" s="5">
        <f>'[3]Qc, Winter, S1'!Y56*Main!$B$8</f>
        <v>2.5723252951215494E-2</v>
      </c>
    </row>
    <row r="57" spans="1:25" x14ac:dyDescent="0.25">
      <c r="A57">
        <v>41</v>
      </c>
      <c r="B57" s="5">
        <f>'[3]Qc, Winter, S1'!B57*Main!$B$8</f>
        <v>6.7552755161204691E-3</v>
      </c>
      <c r="C57" s="5">
        <f>'[3]Qc, Winter, S1'!C57*Main!$B$8</f>
        <v>6.1138746548426489E-3</v>
      </c>
      <c r="D57" s="5">
        <f>'[3]Qc, Winter, S1'!D57*Main!$B$8</f>
        <v>4.9998706743570277E-3</v>
      </c>
      <c r="E57" s="5">
        <f>'[3]Qc, Winter, S1'!E57*Main!$B$8</f>
        <v>5.111001496227491E-3</v>
      </c>
      <c r="F57" s="5">
        <f>'[3]Qc, Winter, S1'!F57*Main!$B$8</f>
        <v>5.3472974545784391E-3</v>
      </c>
      <c r="G57" s="5">
        <f>'[3]Qc, Winter, S1'!G57*Main!$B$8</f>
        <v>5.3400157102525955E-3</v>
      </c>
      <c r="H57" s="5">
        <f>'[3]Qc, Winter, S1'!H57*Main!$B$8</f>
        <v>5.3225291759888254E-3</v>
      </c>
      <c r="I57" s="5">
        <f>'[3]Qc, Winter, S1'!I57*Main!$B$8</f>
        <v>4.969795757172814E-3</v>
      </c>
      <c r="J57" s="5">
        <f>'[3]Qc, Winter, S1'!J57*Main!$B$8</f>
        <v>5.0309269079602797E-3</v>
      </c>
      <c r="K57" s="5">
        <f>'[3]Qc, Winter, S1'!K57*Main!$B$8</f>
        <v>4.8042405053676952E-3</v>
      </c>
      <c r="L57" s="5">
        <f>'[3]Qc, Winter, S1'!L57*Main!$B$8</f>
        <v>4.8541846258801889E-3</v>
      </c>
      <c r="M57" s="5">
        <f>'[3]Qc, Winter, S1'!M57*Main!$B$8</f>
        <v>5.2095005110309178E-3</v>
      </c>
      <c r="N57" s="5">
        <f>'[3]Qc, Winter, S1'!N57*Main!$B$8</f>
        <v>5.1880861703164673E-3</v>
      </c>
      <c r="O57" s="5">
        <f>'[3]Qc, Winter, S1'!O57*Main!$B$8</f>
        <v>4.5453527882851038E-3</v>
      </c>
      <c r="P57" s="5">
        <f>'[3]Qc, Winter, S1'!P57*Main!$B$8</f>
        <v>3.3697293663424053E-3</v>
      </c>
      <c r="Q57" s="5">
        <f>'[3]Qc, Winter, S1'!Q57*Main!$B$8</f>
        <v>3.7546668714024617E-3</v>
      </c>
      <c r="R57" s="5">
        <f>'[3]Qc, Winter, S1'!R57*Main!$B$8</f>
        <v>3.6189989814250176E-3</v>
      </c>
      <c r="S57" s="5">
        <f>'[3]Qc, Winter, S1'!S57*Main!$B$8</f>
        <v>3.5108137256681885E-3</v>
      </c>
      <c r="T57" s="5">
        <f>'[3]Qc, Winter, S1'!T57*Main!$B$8</f>
        <v>3.4819523747934055E-3</v>
      </c>
      <c r="U57" s="5">
        <f>'[3]Qc, Winter, S1'!U57*Main!$B$8</f>
        <v>3.4552647720225553E-3</v>
      </c>
      <c r="V57" s="5">
        <f>'[3]Qc, Winter, S1'!V57*Main!$B$8</f>
        <v>3.4109251381739471E-3</v>
      </c>
      <c r="W57" s="5">
        <f>'[3]Qc, Winter, S1'!W57*Main!$B$8</f>
        <v>3.7536407449598177E-3</v>
      </c>
      <c r="X57" s="5">
        <f>'[3]Qc, Winter, S1'!X57*Main!$B$8</f>
        <v>3.964696649086016E-3</v>
      </c>
      <c r="Y57" s="5">
        <f>'[3]Qc, Winter, S1'!Y57*Main!$B$8</f>
        <v>5.2183040638131171E-3</v>
      </c>
    </row>
    <row r="58" spans="1:25" x14ac:dyDescent="0.25">
      <c r="A58">
        <v>40</v>
      </c>
      <c r="B58" s="5">
        <f>'[3]Qc, Winter, S1'!B58*Main!$B$8</f>
        <v>1.2577664201114398E-2</v>
      </c>
      <c r="C58" s="5">
        <f>'[3]Qc, Winter, S1'!C58*Main!$B$8</f>
        <v>1.2381142335753241E-2</v>
      </c>
      <c r="D58" s="5">
        <f>'[3]Qc, Winter, S1'!D58*Main!$B$8</f>
        <v>1.1410189620552284E-2</v>
      </c>
      <c r="E58" s="5">
        <f>'[3]Qc, Winter, S1'!E58*Main!$B$8</f>
        <v>1.0899599034811384E-2</v>
      </c>
      <c r="F58" s="5">
        <f>'[3]Qc, Winter, S1'!F58*Main!$B$8</f>
        <v>1.0795958647247843E-2</v>
      </c>
      <c r="G58" s="5">
        <f>'[3]Qc, Winter, S1'!G58*Main!$B$8</f>
        <v>1.126324242398837E-2</v>
      </c>
      <c r="H58" s="5">
        <f>'[3]Qc, Winter, S1'!H58*Main!$B$8</f>
        <v>1.3432174951749977E-2</v>
      </c>
      <c r="I58" s="5">
        <f>'[3]Qc, Winter, S1'!I58*Main!$B$8</f>
        <v>1.4367019334165529E-2</v>
      </c>
      <c r="J58" s="5">
        <f>'[3]Qc, Winter, S1'!J58*Main!$B$8</f>
        <v>1.9337484469938399E-2</v>
      </c>
      <c r="K58" s="5">
        <f>'[3]Qc, Winter, S1'!K58*Main!$B$8</f>
        <v>2.2993766083942734E-2</v>
      </c>
      <c r="L58" s="5">
        <f>'[3]Qc, Winter, S1'!L58*Main!$B$8</f>
        <v>2.4637659796083806E-2</v>
      </c>
      <c r="M58" s="5">
        <f>'[3]Qc, Winter, S1'!M58*Main!$B$8</f>
        <v>2.521814789769437E-2</v>
      </c>
      <c r="N58" s="5">
        <f>'[3]Qc, Winter, S1'!N58*Main!$B$8</f>
        <v>2.4032011328177075E-2</v>
      </c>
      <c r="O58" s="5">
        <f>'[3]Qc, Winter, S1'!O58*Main!$B$8</f>
        <v>2.2646480894156731E-2</v>
      </c>
      <c r="P58" s="5">
        <f>'[3]Qc, Winter, S1'!P58*Main!$B$8</f>
        <v>2.246706363845092E-2</v>
      </c>
      <c r="Q58" s="5">
        <f>'[3]Qc, Winter, S1'!Q58*Main!$B$8</f>
        <v>2.242912167487994E-2</v>
      </c>
      <c r="R58" s="5">
        <f>'[3]Qc, Winter, S1'!R58*Main!$B$8</f>
        <v>2.2659791203514204E-2</v>
      </c>
      <c r="S58" s="5">
        <f>'[3]Qc, Winter, S1'!S58*Main!$B$8</f>
        <v>2.275674565838022E-2</v>
      </c>
      <c r="T58" s="5">
        <f>'[3]Qc, Winter, S1'!T58*Main!$B$8</f>
        <v>2.2318509517483754E-2</v>
      </c>
      <c r="U58" s="5">
        <f>'[3]Qc, Winter, S1'!U58*Main!$B$8</f>
        <v>2.239623412028614E-2</v>
      </c>
      <c r="V58" s="5">
        <f>'[3]Qc, Winter, S1'!V58*Main!$B$8</f>
        <v>2.1524582265233721E-2</v>
      </c>
      <c r="W58" s="5">
        <f>'[3]Qc, Winter, S1'!W58*Main!$B$8</f>
        <v>2.0601751819714343E-2</v>
      </c>
      <c r="X58" s="5">
        <f>'[3]Qc, Winter, S1'!X58*Main!$B$8</f>
        <v>1.9126316309773683E-2</v>
      </c>
      <c r="Y58" s="5">
        <f>'[3]Qc, Winter, S1'!Y58*Main!$B$8</f>
        <v>1.8344429557062683E-2</v>
      </c>
    </row>
    <row r="59" spans="1:25" x14ac:dyDescent="0.25">
      <c r="A59">
        <v>35</v>
      </c>
      <c r="B59" s="5">
        <f>'[3]Qc, Winter, S1'!B59*Main!$B$8</f>
        <v>1.2320746161744726E-2</v>
      </c>
      <c r="C59" s="5">
        <f>'[3]Qc, Winter, S1'!C59*Main!$B$8</f>
        <v>1.2260962660868256E-2</v>
      </c>
      <c r="D59" s="5">
        <f>'[3]Qc, Winter, S1'!D59*Main!$B$8</f>
        <v>1.1901469626893217E-2</v>
      </c>
      <c r="E59" s="5">
        <f>'[3]Qc, Winter, S1'!E59*Main!$B$8</f>
        <v>1.16177054173238E-2</v>
      </c>
      <c r="F59" s="5">
        <f>'[3]Qc, Winter, S1'!F59*Main!$B$8</f>
        <v>1.0997272413380884E-2</v>
      </c>
      <c r="G59" s="5">
        <f>'[3]Qc, Winter, S1'!G59*Main!$B$8</f>
        <v>1.0849681245962247E-2</v>
      </c>
      <c r="H59" s="5">
        <f>'[3]Qc, Winter, S1'!H59*Main!$B$8</f>
        <v>1.1639505724787976E-2</v>
      </c>
      <c r="I59" s="5">
        <f>'[3]Qc, Winter, S1'!I59*Main!$B$8</f>
        <v>1.318042496327303E-2</v>
      </c>
      <c r="J59" s="5">
        <f>'[3]Qc, Winter, S1'!J59*Main!$B$8</f>
        <v>1.6502843837397602E-2</v>
      </c>
      <c r="K59" s="5">
        <f>'[3]Qc, Winter, S1'!K59*Main!$B$8</f>
        <v>1.9716864723642962E-2</v>
      </c>
      <c r="L59" s="5">
        <f>'[3]Qc, Winter, S1'!L59*Main!$B$8</f>
        <v>2.058986076391384E-2</v>
      </c>
      <c r="M59" s="5">
        <f>'[3]Qc, Winter, S1'!M59*Main!$B$8</f>
        <v>2.1531424917524123E-2</v>
      </c>
      <c r="N59" s="5">
        <f>'[3]Qc, Winter, S1'!N59*Main!$B$8</f>
        <v>2.1560795693693048E-2</v>
      </c>
      <c r="O59" s="5">
        <f>'[3]Qc, Winter, S1'!O59*Main!$B$8</f>
        <v>2.0631199743037315E-2</v>
      </c>
      <c r="P59" s="5">
        <f>'[3]Qc, Winter, S1'!P59*Main!$B$8</f>
        <v>2.0500377687545736E-2</v>
      </c>
      <c r="Q59" s="5">
        <f>'[3]Qc, Winter, S1'!Q59*Main!$B$8</f>
        <v>2.067801617009796E-2</v>
      </c>
      <c r="R59" s="5">
        <f>'[3]Qc, Winter, S1'!R59*Main!$B$8</f>
        <v>2.0635535690270022E-2</v>
      </c>
      <c r="S59" s="5">
        <f>'[3]Qc, Winter, S1'!S59*Main!$B$8</f>
        <v>2.0458038336194206E-2</v>
      </c>
      <c r="T59" s="5">
        <f>'[3]Qc, Winter, S1'!T59*Main!$B$8</f>
        <v>2.0355069983495018E-2</v>
      </c>
      <c r="U59" s="5">
        <f>'[3]Qc, Winter, S1'!U59*Main!$B$8</f>
        <v>2.0665683596977225E-2</v>
      </c>
      <c r="V59" s="5">
        <f>'[3]Qc, Winter, S1'!V59*Main!$B$8</f>
        <v>1.9098012312439946E-2</v>
      </c>
      <c r="W59" s="5">
        <f>'[3]Qc, Winter, S1'!W59*Main!$B$8</f>
        <v>1.7258381141330333E-2</v>
      </c>
      <c r="X59" s="5">
        <f>'[3]Qc, Winter, S1'!X59*Main!$B$8</f>
        <v>1.6336685844579073E-2</v>
      </c>
      <c r="Y59" s="5">
        <f>'[3]Qc, Winter, S1'!Y59*Main!$B$8</f>
        <v>1.5532921521760099E-2</v>
      </c>
    </row>
    <row r="60" spans="1:25" x14ac:dyDescent="0.25">
      <c r="A60">
        <v>15</v>
      </c>
      <c r="B60" s="5">
        <f>'[3]Qc, Winter, S1'!B60*Main!$B$8</f>
        <v>1.1775450905658924E-2</v>
      </c>
      <c r="C60" s="5">
        <f>'[3]Qc, Winter, S1'!C60*Main!$B$8</f>
        <v>9.9500494578189779E-3</v>
      </c>
      <c r="D60" s="5">
        <f>'[3]Qc, Winter, S1'!D60*Main!$B$8</f>
        <v>9.7562956508233031E-3</v>
      </c>
      <c r="E60" s="5">
        <f>'[3]Qc, Winter, S1'!E60*Main!$B$8</f>
        <v>9.8676233827201792E-3</v>
      </c>
      <c r="F60" s="5">
        <f>'[3]Qc, Winter, S1'!F60*Main!$B$8</f>
        <v>9.7413479277681583E-3</v>
      </c>
      <c r="G60" s="5">
        <f>'[3]Qc, Winter, S1'!G60*Main!$B$8</f>
        <v>9.9769786651501009E-3</v>
      </c>
      <c r="H60" s="5">
        <f>'[3]Qc, Winter, S1'!H60*Main!$B$8</f>
        <v>1.0863333520474101E-2</v>
      </c>
      <c r="I60" s="5">
        <f>'[3]Qc, Winter, S1'!I60*Main!$B$8</f>
        <v>1.1212011401174201E-2</v>
      </c>
      <c r="J60" s="5">
        <f>'[3]Qc, Winter, S1'!J60*Main!$B$8</f>
        <v>1.5156076383592116E-2</v>
      </c>
      <c r="K60" s="5">
        <f>'[3]Qc, Winter, S1'!K60*Main!$B$8</f>
        <v>1.8915064650518586E-2</v>
      </c>
      <c r="L60" s="5">
        <f>'[3]Qc, Winter, S1'!L60*Main!$B$8</f>
        <v>2.0625475955460066E-2</v>
      </c>
      <c r="M60" s="5">
        <f>'[3]Qc, Winter, S1'!M60*Main!$B$8</f>
        <v>2.0638794926548906E-2</v>
      </c>
      <c r="N60" s="5">
        <f>'[3]Qc, Winter, S1'!N60*Main!$B$8</f>
        <v>1.9984267384618597E-2</v>
      </c>
      <c r="O60" s="5">
        <f>'[3]Qc, Winter, S1'!O60*Main!$B$8</f>
        <v>1.8305181519891262E-2</v>
      </c>
      <c r="P60" s="5">
        <f>'[3]Qc, Winter, S1'!P60*Main!$B$8</f>
        <v>1.8470415248228032E-2</v>
      </c>
      <c r="Q60" s="5">
        <f>'[3]Qc, Winter, S1'!Q60*Main!$B$8</f>
        <v>1.9107092347687392E-2</v>
      </c>
      <c r="R60" s="5">
        <f>'[3]Qc, Winter, S1'!R60*Main!$B$8</f>
        <v>1.9131455603718272E-2</v>
      </c>
      <c r="S60" s="5">
        <f>'[3]Qc, Winter, S1'!S60*Main!$B$8</f>
        <v>1.8812019843603856E-2</v>
      </c>
      <c r="T60" s="5">
        <f>'[3]Qc, Winter, S1'!T60*Main!$B$8</f>
        <v>1.8933859221708566E-2</v>
      </c>
      <c r="U60" s="5">
        <f>'[3]Qc, Winter, S1'!U60*Main!$B$8</f>
        <v>1.9216719031033488E-2</v>
      </c>
      <c r="V60" s="5">
        <f>'[3]Qc, Winter, S1'!V60*Main!$B$8</f>
        <v>1.787831268877196E-2</v>
      </c>
      <c r="W60" s="5">
        <f>'[3]Qc, Winter, S1'!W60*Main!$B$8</f>
        <v>1.6369084993013507E-2</v>
      </c>
      <c r="X60" s="5">
        <f>'[3]Qc, Winter, S1'!X60*Main!$B$8</f>
        <v>1.4558191945213754E-2</v>
      </c>
      <c r="Y60" s="5">
        <f>'[3]Qc, Winter, S1'!Y60*Main!$B$8</f>
        <v>1.3966190901249308E-2</v>
      </c>
    </row>
    <row r="61" spans="1:25" x14ac:dyDescent="0.25">
      <c r="A61">
        <v>88</v>
      </c>
      <c r="B61" s="5">
        <f>'[3]Qc, Winter, S1'!B61*Main!$B$8</f>
        <v>9.0541632102004735E-2</v>
      </c>
      <c r="C61" s="5">
        <f>'[3]Qc, Winter, S1'!C61*Main!$B$8</f>
        <v>7.3539575960169787E-2</v>
      </c>
      <c r="D61" s="5">
        <f>'[3]Qc, Winter, S1'!D61*Main!$B$8</f>
        <v>6.8675583713607311E-2</v>
      </c>
      <c r="E61" s="5">
        <f>'[3]Qc, Winter, S1'!E61*Main!$B$8</f>
        <v>6.3333329696479659E-2</v>
      </c>
      <c r="F61" s="5">
        <f>'[3]Qc, Winter, S1'!F61*Main!$B$8</f>
        <v>6.1000958613079595E-2</v>
      </c>
      <c r="G61" s="5">
        <f>'[3]Qc, Winter, S1'!G61*Main!$B$8</f>
        <v>5.4227274723498364E-2</v>
      </c>
      <c r="H61" s="5">
        <f>'[3]Qc, Winter, S1'!H61*Main!$B$8</f>
        <v>4.6569265941956386E-2</v>
      </c>
      <c r="I61" s="5">
        <f>'[3]Qc, Winter, S1'!I61*Main!$B$8</f>
        <v>4.8660082472147551E-2</v>
      </c>
      <c r="J61" s="5">
        <f>'[3]Qc, Winter, S1'!J61*Main!$B$8</f>
        <v>5.9840403485492674E-2</v>
      </c>
      <c r="K61" s="5">
        <f>'[3]Qc, Winter, S1'!K61*Main!$B$8</f>
        <v>7.0494217692985126E-2</v>
      </c>
      <c r="L61" s="5">
        <f>'[3]Qc, Winter, S1'!L61*Main!$B$8</f>
        <v>8.6321718346610066E-2</v>
      </c>
      <c r="M61" s="5">
        <f>'[3]Qc, Winter, S1'!M61*Main!$B$8</f>
        <v>9.5674603098182431E-2</v>
      </c>
      <c r="N61" s="5">
        <f>'[3]Qc, Winter, S1'!N61*Main!$B$8</f>
        <v>9.3973948713922326E-2</v>
      </c>
      <c r="O61" s="5">
        <f>'[3]Qc, Winter, S1'!O61*Main!$B$8</f>
        <v>9.1585135248158533E-2</v>
      </c>
      <c r="P61" s="5">
        <f>'[3]Qc, Winter, S1'!P61*Main!$B$8</f>
        <v>8.7380959974147979E-2</v>
      </c>
      <c r="Q61" s="5">
        <f>'[3]Qc, Winter, S1'!Q61*Main!$B$8</f>
        <v>8.9409407418904643E-2</v>
      </c>
      <c r="R61" s="5">
        <f>'[3]Qc, Winter, S1'!R61*Main!$B$8</f>
        <v>8.7734992883648569E-2</v>
      </c>
      <c r="S61" s="5">
        <f>'[3]Qc, Winter, S1'!S61*Main!$B$8</f>
        <v>9.5118581384950898E-2</v>
      </c>
      <c r="T61" s="5">
        <f>'[3]Qc, Winter, S1'!T61*Main!$B$8</f>
        <v>0.10242848730926581</v>
      </c>
      <c r="U61" s="5">
        <f>'[3]Qc, Winter, S1'!U61*Main!$B$8</f>
        <v>0.11220053333691764</v>
      </c>
      <c r="V61" s="5">
        <f>'[3]Qc, Winter, S1'!V61*Main!$B$8</f>
        <v>0.11571559235036355</v>
      </c>
      <c r="W61" s="5">
        <f>'[3]Qc, Winter, S1'!W61*Main!$B$8</f>
        <v>0.10886495278874585</v>
      </c>
      <c r="X61" s="5">
        <f>'[3]Qc, Winter, S1'!X61*Main!$B$8</f>
        <v>9.704586408045858E-2</v>
      </c>
      <c r="Y61" s="5">
        <f>'[3]Qc, Winter, S1'!Y61*Main!$B$8</f>
        <v>8.7963034673965504E-2</v>
      </c>
    </row>
    <row r="62" spans="1:25" x14ac:dyDescent="0.25">
      <c r="A62">
        <v>46</v>
      </c>
      <c r="B62" s="5">
        <f>'[3]Qc, Winter, S1'!B62*Main!$B$8</f>
        <v>2.276071677348774E-3</v>
      </c>
      <c r="C62" s="5">
        <f>'[3]Qc, Winter, S1'!C62*Main!$B$8</f>
        <v>2.0017302766094395E-3</v>
      </c>
      <c r="D62" s="5">
        <f>'[3]Qc, Winter, S1'!D62*Main!$B$8</f>
        <v>1.818036781872479E-3</v>
      </c>
      <c r="E62" s="5">
        <f>'[3]Qc, Winter, S1'!E62*Main!$B$8</f>
        <v>1.8025123029980275E-3</v>
      </c>
      <c r="F62" s="5">
        <f>'[3]Qc, Winter, S1'!F62*Main!$B$8</f>
        <v>1.8204368898894765E-3</v>
      </c>
      <c r="G62" s="5">
        <f>'[3]Qc, Winter, S1'!G62*Main!$B$8</f>
        <v>1.8072493461379169E-3</v>
      </c>
      <c r="H62" s="5">
        <f>'[3]Qc, Winter, S1'!H62*Main!$B$8</f>
        <v>1.7127696056684107E-3</v>
      </c>
      <c r="I62" s="5">
        <f>'[3]Qc, Winter, S1'!I62*Main!$B$8</f>
        <v>1.7075024645688435E-3</v>
      </c>
      <c r="J62" s="5">
        <f>'[3]Qc, Winter, S1'!J62*Main!$B$8</f>
        <v>1.9311857871515169E-3</v>
      </c>
      <c r="K62" s="5">
        <f>'[3]Qc, Winter, S1'!K62*Main!$B$8</f>
        <v>2.1929239067924526E-3</v>
      </c>
      <c r="L62" s="5">
        <f>'[3]Qc, Winter, S1'!L62*Main!$B$8</f>
        <v>2.2303288430186659E-3</v>
      </c>
      <c r="M62" s="5">
        <f>'[3]Qc, Winter, S1'!M62*Main!$B$8</f>
        <v>2.3137825459268796E-3</v>
      </c>
      <c r="N62" s="5">
        <f>'[3]Qc, Winter, S1'!N62*Main!$B$8</f>
        <v>2.5501292042787644E-3</v>
      </c>
      <c r="O62" s="5">
        <f>'[3]Qc, Winter, S1'!O62*Main!$B$8</f>
        <v>2.5604810126704279E-3</v>
      </c>
      <c r="P62" s="5">
        <f>'[3]Qc, Winter, S1'!P62*Main!$B$8</f>
        <v>2.4359525711903124E-3</v>
      </c>
      <c r="Q62" s="5">
        <f>'[3]Qc, Winter, S1'!Q62*Main!$B$8</f>
        <v>2.3652392357156027E-3</v>
      </c>
      <c r="R62" s="5">
        <f>'[3]Qc, Winter, S1'!R62*Main!$B$8</f>
        <v>2.3562716874861831E-3</v>
      </c>
      <c r="S62" s="5">
        <f>'[3]Qc, Winter, S1'!S62*Main!$B$8</f>
        <v>2.4763506553078028E-3</v>
      </c>
      <c r="T62" s="5">
        <f>'[3]Qc, Winter, S1'!T62*Main!$B$8</f>
        <v>2.98081404776924E-3</v>
      </c>
      <c r="U62" s="5">
        <f>'[3]Qc, Winter, S1'!U62*Main!$B$8</f>
        <v>3.263198270297224E-3</v>
      </c>
      <c r="V62" s="5">
        <f>'[3]Qc, Winter, S1'!V62*Main!$B$8</f>
        <v>3.2747164096899295E-3</v>
      </c>
      <c r="W62" s="5">
        <f>'[3]Qc, Winter, S1'!W62*Main!$B$8</f>
        <v>3.2743901511417617E-3</v>
      </c>
      <c r="X62" s="5">
        <f>'[3]Qc, Winter, S1'!X62*Main!$B$8</f>
        <v>3.1135131581929861E-3</v>
      </c>
      <c r="Y62" s="5">
        <f>'[3]Qc, Winter, S1'!Y62*Main!$B$8</f>
        <v>2.7411590699940596E-3</v>
      </c>
    </row>
    <row r="63" spans="1:25" x14ac:dyDescent="0.25">
      <c r="A63">
        <v>44</v>
      </c>
      <c r="B63" s="5">
        <f>'[3]Qc, Winter, S1'!B63*Main!$B$8</f>
        <v>2.2853741458577297E-3</v>
      </c>
      <c r="C63" s="5">
        <f>'[3]Qc, Winter, S1'!C63*Main!$B$8</f>
        <v>2.1074713072641743E-3</v>
      </c>
      <c r="D63" s="5">
        <f>'[3]Qc, Winter, S1'!D63*Main!$B$8</f>
        <v>1.8853153366459304E-3</v>
      </c>
      <c r="E63" s="5">
        <f>'[3]Qc, Winter, S1'!E63*Main!$B$8</f>
        <v>1.6587864620744785E-3</v>
      </c>
      <c r="F63" s="5">
        <f>'[3]Qc, Winter, S1'!F63*Main!$B$8</f>
        <v>1.7066076499737274E-3</v>
      </c>
      <c r="G63" s="5">
        <f>'[3]Qc, Winter, S1'!G63*Main!$B$8</f>
        <v>1.6829324818826653E-3</v>
      </c>
      <c r="H63" s="5">
        <f>'[3]Qc, Winter, S1'!H63*Main!$B$8</f>
        <v>1.6876823443849787E-3</v>
      </c>
      <c r="I63" s="5">
        <f>'[3]Qc, Winter, S1'!I63*Main!$B$8</f>
        <v>1.7855283801330646E-3</v>
      </c>
      <c r="J63" s="5">
        <f>'[3]Qc, Winter, S1'!J63*Main!$B$8</f>
        <v>2.1085671895167621E-3</v>
      </c>
      <c r="K63" s="5">
        <f>'[3]Qc, Winter, S1'!K63*Main!$B$8</f>
        <v>2.2167069423114747E-3</v>
      </c>
      <c r="L63" s="5">
        <f>'[3]Qc, Winter, S1'!L63*Main!$B$8</f>
        <v>2.483653418768432E-3</v>
      </c>
      <c r="M63" s="5">
        <f>'[3]Qc, Winter, S1'!M63*Main!$B$8</f>
        <v>2.8595663236617944E-3</v>
      </c>
      <c r="N63" s="5">
        <f>'[3]Qc, Winter, S1'!N63*Main!$B$8</f>
        <v>2.9523464014575376E-3</v>
      </c>
      <c r="O63" s="5">
        <f>'[3]Qc, Winter, S1'!O63*Main!$B$8</f>
        <v>2.9140402986998731E-3</v>
      </c>
      <c r="P63" s="5">
        <f>'[3]Qc, Winter, S1'!P63*Main!$B$8</f>
        <v>2.6868639885811538E-3</v>
      </c>
      <c r="Q63" s="5">
        <f>'[3]Qc, Winter, S1'!Q63*Main!$B$8</f>
        <v>2.5515630095444284E-3</v>
      </c>
      <c r="R63" s="5">
        <f>'[3]Qc, Winter, S1'!R63*Main!$B$8</f>
        <v>2.4572299410594084E-3</v>
      </c>
      <c r="S63" s="5">
        <f>'[3]Qc, Winter, S1'!S63*Main!$B$8</f>
        <v>2.5490109170143728E-3</v>
      </c>
      <c r="T63" s="5">
        <f>'[3]Qc, Winter, S1'!T63*Main!$B$8</f>
        <v>2.84660952843386E-3</v>
      </c>
      <c r="U63" s="5">
        <f>'[3]Qc, Winter, S1'!U63*Main!$B$8</f>
        <v>3.0184154320628629E-3</v>
      </c>
      <c r="V63" s="5">
        <f>'[3]Qc, Winter, S1'!V63*Main!$B$8</f>
        <v>3.113586494185229E-3</v>
      </c>
      <c r="W63" s="5">
        <f>'[3]Qc, Winter, S1'!W63*Main!$B$8</f>
        <v>3.1217505802130213E-3</v>
      </c>
      <c r="X63" s="5">
        <f>'[3]Qc, Winter, S1'!X63*Main!$B$8</f>
        <v>2.9106014758573111E-3</v>
      </c>
      <c r="Y63" s="5">
        <f>'[3]Qc, Winter, S1'!Y63*Main!$B$8</f>
        <v>2.5357074215522435E-3</v>
      </c>
    </row>
    <row r="64" spans="1:25" x14ac:dyDescent="0.25">
      <c r="A64">
        <v>99</v>
      </c>
      <c r="B64" s="5">
        <f>'[3]Qc, Winter, S1'!B64*Main!$B$8</f>
        <v>3.4487695244538347E-2</v>
      </c>
      <c r="C64" s="5">
        <f>'[3]Qc, Winter, S1'!C64*Main!$B$8</f>
        <v>2.9329671056553923E-2</v>
      </c>
      <c r="D64" s="5">
        <f>'[3]Qc, Winter, S1'!D64*Main!$B$8</f>
        <v>2.6804405063440555E-2</v>
      </c>
      <c r="E64" s="5">
        <f>'[3]Qc, Winter, S1'!E64*Main!$B$8</f>
        <v>2.7102794895148E-2</v>
      </c>
      <c r="F64" s="5">
        <f>'[3]Qc, Winter, S1'!F64*Main!$B$8</f>
        <v>2.1411041403227627E-2</v>
      </c>
      <c r="G64" s="5">
        <f>'[3]Qc, Winter, S1'!G64*Main!$B$8</f>
        <v>2.0985497355048507E-2</v>
      </c>
      <c r="H64" s="5">
        <f>'[3]Qc, Winter, S1'!H64*Main!$B$8</f>
        <v>1.7331668165918638E-2</v>
      </c>
      <c r="I64" s="5">
        <f>'[3]Qc, Winter, S1'!I64*Main!$B$8</f>
        <v>1.9219919714008323E-2</v>
      </c>
      <c r="J64" s="5">
        <f>'[3]Qc, Winter, S1'!J64*Main!$B$8</f>
        <v>2.4217043580114162E-2</v>
      </c>
      <c r="K64" s="5">
        <f>'[3]Qc, Winter, S1'!K64*Main!$B$8</f>
        <v>3.0713873358431277E-2</v>
      </c>
      <c r="L64" s="5">
        <f>'[3]Qc, Winter, S1'!L64*Main!$B$8</f>
        <v>3.5498562834736257E-2</v>
      </c>
      <c r="M64" s="5">
        <f>'[3]Qc, Winter, S1'!M64*Main!$B$8</f>
        <v>3.6618764572739541E-2</v>
      </c>
      <c r="N64" s="5">
        <f>'[3]Qc, Winter, S1'!N64*Main!$B$8</f>
        <v>3.8339355952812106E-2</v>
      </c>
      <c r="O64" s="5">
        <f>'[3]Qc, Winter, S1'!O64*Main!$B$8</f>
        <v>3.8678544387095469E-2</v>
      </c>
      <c r="P64" s="5">
        <f>'[3]Qc, Winter, S1'!P64*Main!$B$8</f>
        <v>3.6837189877913019E-2</v>
      </c>
      <c r="Q64" s="5">
        <f>'[3]Qc, Winter, S1'!Q64*Main!$B$8</f>
        <v>3.5850122184737862E-2</v>
      </c>
      <c r="R64" s="5">
        <f>'[3]Qc, Winter, S1'!R64*Main!$B$8</f>
        <v>3.6637553600421445E-2</v>
      </c>
      <c r="S64" s="5">
        <f>'[3]Qc, Winter, S1'!S64*Main!$B$8</f>
        <v>3.9081343537132371E-2</v>
      </c>
      <c r="T64" s="5">
        <f>'[3]Qc, Winter, S1'!T64*Main!$B$8</f>
        <v>4.5760692394902797E-2</v>
      </c>
      <c r="U64" s="5">
        <f>'[3]Qc, Winter, S1'!U64*Main!$B$8</f>
        <v>5.2422364968747623E-2</v>
      </c>
      <c r="V64" s="5">
        <f>'[3]Qc, Winter, S1'!V64*Main!$B$8</f>
        <v>5.0352954464008795E-2</v>
      </c>
      <c r="W64" s="5">
        <f>'[3]Qc, Winter, S1'!W64*Main!$B$8</f>
        <v>5.0010927753591006E-2</v>
      </c>
      <c r="X64" s="5">
        <f>'[3]Qc, Winter, S1'!X64*Main!$B$8</f>
        <v>4.4316264150910722E-2</v>
      </c>
      <c r="Y64" s="5">
        <f>'[3]Qc, Winter, S1'!Y64*Main!$B$8</f>
        <v>3.6207327020265176E-2</v>
      </c>
    </row>
    <row r="65" spans="1:25" x14ac:dyDescent="0.25">
      <c r="A65">
        <v>47</v>
      </c>
      <c r="B65" s="5">
        <f>'[3]Qc, Winter, S1'!B65*Main!$B$8</f>
        <v>2.7719645868956418E-2</v>
      </c>
      <c r="C65" s="5">
        <f>'[3]Qc, Winter, S1'!C65*Main!$B$8</f>
        <v>2.3741531851513228E-2</v>
      </c>
      <c r="D65" s="5">
        <f>'[3]Qc, Winter, S1'!D65*Main!$B$8</f>
        <v>2.0853082118434105E-2</v>
      </c>
      <c r="E65" s="5">
        <f>'[3]Qc, Winter, S1'!E65*Main!$B$8</f>
        <v>1.8275854052379168E-2</v>
      </c>
      <c r="F65" s="5">
        <f>'[3]Qc, Winter, S1'!F65*Main!$B$8</f>
        <v>1.8153449698409815E-2</v>
      </c>
      <c r="G65" s="5">
        <f>'[3]Qc, Winter, S1'!G65*Main!$B$8</f>
        <v>1.731535593144877E-2</v>
      </c>
      <c r="H65" s="5">
        <f>'[3]Qc, Winter, S1'!H65*Main!$B$8</f>
        <v>1.7299682701774306E-2</v>
      </c>
      <c r="I65" s="5">
        <f>'[3]Qc, Winter, S1'!I65*Main!$B$8</f>
        <v>1.9199769755093996E-2</v>
      </c>
      <c r="J65" s="5">
        <f>'[3]Qc, Winter, S1'!J65*Main!$B$8</f>
        <v>2.3776083266957806E-2</v>
      </c>
      <c r="K65" s="5">
        <f>'[3]Qc, Winter, S1'!K65*Main!$B$8</f>
        <v>3.2940568662886242E-2</v>
      </c>
      <c r="L65" s="5">
        <f>'[3]Qc, Winter, S1'!L65*Main!$B$8</f>
        <v>3.5266991215652521E-2</v>
      </c>
      <c r="M65" s="5">
        <f>'[3]Qc, Winter, S1'!M65*Main!$B$8</f>
        <v>3.8998569722391616E-2</v>
      </c>
      <c r="N65" s="5">
        <f>'[3]Qc, Winter, S1'!N65*Main!$B$8</f>
        <v>4.2053436145332773E-2</v>
      </c>
      <c r="O65" s="5">
        <f>'[3]Qc, Winter, S1'!O65*Main!$B$8</f>
        <v>3.9403796236026883E-2</v>
      </c>
      <c r="P65" s="5">
        <f>'[3]Qc, Winter, S1'!P65*Main!$B$8</f>
        <v>3.6036666197522924E-2</v>
      </c>
      <c r="Q65" s="5">
        <f>'[3]Qc, Winter, S1'!Q65*Main!$B$8</f>
        <v>3.6210322015992474E-2</v>
      </c>
      <c r="R65" s="5">
        <f>'[3]Qc, Winter, S1'!R65*Main!$B$8</f>
        <v>3.5940782101674403E-2</v>
      </c>
      <c r="S65" s="5">
        <f>'[3]Qc, Winter, S1'!S65*Main!$B$8</f>
        <v>3.9665656312845465E-2</v>
      </c>
      <c r="T65" s="5">
        <f>'[3]Qc, Winter, S1'!T65*Main!$B$8</f>
        <v>4.5156024088517578E-2</v>
      </c>
      <c r="U65" s="5">
        <f>'[3]Qc, Winter, S1'!U65*Main!$B$8</f>
        <v>4.915326205392221E-2</v>
      </c>
      <c r="V65" s="5">
        <f>'[3]Qc, Winter, S1'!V65*Main!$B$8</f>
        <v>5.081083922280806E-2</v>
      </c>
      <c r="W65" s="5">
        <f>'[3]Qc, Winter, S1'!W65*Main!$B$8</f>
        <v>4.7373432284600552E-2</v>
      </c>
      <c r="X65" s="5">
        <f>'[3]Qc, Winter, S1'!X65*Main!$B$8</f>
        <v>3.9811493306427602E-2</v>
      </c>
      <c r="Y65" s="5">
        <f>'[3]Qc, Winter, S1'!Y65*Main!$B$8</f>
        <v>3.529008177462116E-2</v>
      </c>
    </row>
    <row r="66" spans="1:25" x14ac:dyDescent="0.25">
      <c r="A66">
        <v>91</v>
      </c>
      <c r="B66" s="5">
        <f>'[3]Qc, Winter, S1'!B66*Main!$B$8</f>
        <v>3.4057003818132037E-3</v>
      </c>
      <c r="C66" s="5">
        <f>'[3]Qc, Winter, S1'!C66*Main!$B$8</f>
        <v>2.9547573655111822E-3</v>
      </c>
      <c r="D66" s="5">
        <f>'[3]Qc, Winter, S1'!D66*Main!$B$8</f>
        <v>2.6223806322647992E-3</v>
      </c>
      <c r="E66" s="5">
        <f>'[3]Qc, Winter, S1'!E66*Main!$B$8</f>
        <v>2.590606283386324E-3</v>
      </c>
      <c r="F66" s="5">
        <f>'[3]Qc, Winter, S1'!F66*Main!$B$8</f>
        <v>2.5711131146891365E-3</v>
      </c>
      <c r="G66" s="5">
        <f>'[3]Qc, Winter, S1'!G66*Main!$B$8</f>
        <v>2.4060930423927636E-3</v>
      </c>
      <c r="H66" s="5">
        <f>'[3]Qc, Winter, S1'!H66*Main!$B$8</f>
        <v>2.7452020197270516E-3</v>
      </c>
      <c r="I66" s="5">
        <f>'[3]Qc, Winter, S1'!I66*Main!$B$8</f>
        <v>2.9651546768649619E-3</v>
      </c>
      <c r="J66" s="5">
        <f>'[3]Qc, Winter, S1'!J66*Main!$B$8</f>
        <v>3.5452884559177265E-3</v>
      </c>
      <c r="K66" s="5">
        <f>'[3]Qc, Winter, S1'!K66*Main!$B$8</f>
        <v>4.7791083185709047E-3</v>
      </c>
      <c r="L66" s="5">
        <f>'[3]Qc, Winter, S1'!L66*Main!$B$8</f>
        <v>5.2892506885859857E-3</v>
      </c>
      <c r="M66" s="5">
        <f>'[3]Qc, Winter, S1'!M66*Main!$B$8</f>
        <v>5.6292545960051404E-3</v>
      </c>
      <c r="N66" s="5">
        <f>'[3]Qc, Winter, S1'!N66*Main!$B$8</f>
        <v>5.1473762638697546E-3</v>
      </c>
      <c r="O66" s="5">
        <f>'[3]Qc, Winter, S1'!O66*Main!$B$8</f>
        <v>4.7239016765489054E-3</v>
      </c>
      <c r="P66" s="5">
        <f>'[3]Qc, Winter, S1'!P66*Main!$B$8</f>
        <v>5.2318877374125418E-3</v>
      </c>
      <c r="Q66" s="5">
        <f>'[3]Qc, Winter, S1'!Q66*Main!$B$8</f>
        <v>5.0557140113793976E-3</v>
      </c>
      <c r="R66" s="5">
        <f>'[3]Qc, Winter, S1'!R66*Main!$B$8</f>
        <v>4.9013921012396287E-3</v>
      </c>
      <c r="S66" s="5">
        <f>'[3]Qc, Winter, S1'!S66*Main!$B$8</f>
        <v>4.766378807174048E-3</v>
      </c>
      <c r="T66" s="5">
        <f>'[3]Qc, Winter, S1'!T66*Main!$B$8</f>
        <v>4.4113262386568826E-3</v>
      </c>
      <c r="U66" s="5">
        <f>'[3]Qc, Winter, S1'!U66*Main!$B$8</f>
        <v>4.3805676221434116E-3</v>
      </c>
      <c r="V66" s="5">
        <f>'[3]Qc, Winter, S1'!V66*Main!$B$8</f>
        <v>3.6829942780512641E-3</v>
      </c>
      <c r="W66" s="5">
        <f>'[3]Qc, Winter, S1'!W66*Main!$B$8</f>
        <v>3.2122277923625833E-3</v>
      </c>
      <c r="X66" s="5">
        <f>'[3]Qc, Winter, S1'!X66*Main!$B$8</f>
        <v>3.2082278048171727E-3</v>
      </c>
      <c r="Y66" s="5">
        <f>'[3]Qc, Winter, S1'!Y66*Main!$B$8</f>
        <v>3.0576523822181314E-3</v>
      </c>
    </row>
    <row r="67" spans="1:25" x14ac:dyDescent="0.25">
      <c r="A67">
        <v>98</v>
      </c>
      <c r="B67" s="5">
        <f>'[3]Qc, Winter, S1'!B67*Main!$B$8</f>
        <v>3.3082425071201227E-3</v>
      </c>
      <c r="C67" s="5">
        <f>'[3]Qc, Winter, S1'!C67*Main!$B$8</f>
        <v>2.9605681168713596E-3</v>
      </c>
      <c r="D67" s="5">
        <f>'[3]Qc, Winter, S1'!D67*Main!$B$8</f>
        <v>2.9363185027560198E-3</v>
      </c>
      <c r="E67" s="5">
        <f>'[3]Qc, Winter, S1'!E67*Main!$B$8</f>
        <v>2.8487430861042482E-3</v>
      </c>
      <c r="F67" s="5">
        <f>'[3]Qc, Winter, S1'!F67*Main!$B$8</f>
        <v>2.5144295897241414E-3</v>
      </c>
      <c r="G67" s="5">
        <f>'[3]Qc, Winter, S1'!G67*Main!$B$8</f>
        <v>2.5622794190817782E-3</v>
      </c>
      <c r="H67" s="5">
        <f>'[3]Qc, Winter, S1'!H67*Main!$B$8</f>
        <v>2.7112668575968195E-3</v>
      </c>
      <c r="I67" s="5">
        <f>'[3]Qc, Winter, S1'!I67*Main!$B$8</f>
        <v>3.2611163365457844E-3</v>
      </c>
      <c r="J67" s="5">
        <f>'[3]Qc, Winter, S1'!J67*Main!$B$8</f>
        <v>4.1475141540573664E-3</v>
      </c>
      <c r="K67" s="5">
        <f>'[3]Qc, Winter, S1'!K67*Main!$B$8</f>
        <v>5.3094521559295133E-3</v>
      </c>
      <c r="L67" s="5">
        <f>'[3]Qc, Winter, S1'!L67*Main!$B$8</f>
        <v>5.5798371087597779E-3</v>
      </c>
      <c r="M67" s="5">
        <f>'[3]Qc, Winter, S1'!M67*Main!$B$8</f>
        <v>5.7093169423586849E-3</v>
      </c>
      <c r="N67" s="5">
        <f>'[3]Qc, Winter, S1'!N67*Main!$B$8</f>
        <v>5.6121464061674956E-3</v>
      </c>
      <c r="O67" s="5">
        <f>'[3]Qc, Winter, S1'!O67*Main!$B$8</f>
        <v>5.3182743025617157E-3</v>
      </c>
      <c r="P67" s="5">
        <f>'[3]Qc, Winter, S1'!P67*Main!$B$8</f>
        <v>5.2337970139853911E-3</v>
      </c>
      <c r="Q67" s="5">
        <f>'[3]Qc, Winter, S1'!Q67*Main!$B$8</f>
        <v>5.2577549009882821E-3</v>
      </c>
      <c r="R67" s="5">
        <f>'[3]Qc, Winter, S1'!R67*Main!$B$8</f>
        <v>4.9453755646944146E-3</v>
      </c>
      <c r="S67" s="5">
        <f>'[3]Qc, Winter, S1'!S67*Main!$B$8</f>
        <v>4.8146125244658815E-3</v>
      </c>
      <c r="T67" s="5">
        <f>'[3]Qc, Winter, S1'!T67*Main!$B$8</f>
        <v>4.8613426806821082E-3</v>
      </c>
      <c r="U67" s="5">
        <f>'[3]Qc, Winter, S1'!U67*Main!$B$8</f>
        <v>4.0085613890761939E-3</v>
      </c>
      <c r="V67" s="5">
        <f>'[3]Qc, Winter, S1'!V67*Main!$B$8</f>
        <v>3.6987436154720097E-3</v>
      </c>
      <c r="W67" s="5">
        <f>'[3]Qc, Winter, S1'!W67*Main!$B$8</f>
        <v>3.6798103410904033E-3</v>
      </c>
      <c r="X67" s="5">
        <f>'[3]Qc, Winter, S1'!X67*Main!$B$8</f>
        <v>3.3404264981473949E-3</v>
      </c>
      <c r="Y67" s="5">
        <f>'[3]Qc, Winter, S1'!Y67*Main!$B$8</f>
        <v>3.3131544017438804E-3</v>
      </c>
    </row>
    <row r="68" spans="1:25" x14ac:dyDescent="0.25">
      <c r="A68">
        <v>18</v>
      </c>
      <c r="B68" s="5">
        <f>'[3]Qc, Winter, S1'!B68*Main!$B$8</f>
        <v>1.7068710589990942E-2</v>
      </c>
      <c r="C68" s="5">
        <f>'[3]Qc, Winter, S1'!C68*Main!$B$8</f>
        <v>1.3875513776339788E-2</v>
      </c>
      <c r="D68" s="5">
        <f>'[3]Qc, Winter, S1'!D68*Main!$B$8</f>
        <v>1.4827557239027461E-2</v>
      </c>
      <c r="E68" s="5">
        <f>'[3]Qc, Winter, S1'!E68*Main!$B$8</f>
        <v>1.1569027872916707E-2</v>
      </c>
      <c r="F68" s="5">
        <f>'[3]Qc, Winter, S1'!F68*Main!$B$8</f>
        <v>1.0896761798084718E-2</v>
      </c>
      <c r="G68" s="5">
        <f>'[3]Qc, Winter, S1'!G68*Main!$B$8</f>
        <v>1.1808312475058622E-2</v>
      </c>
      <c r="H68" s="5">
        <f>'[3]Qc, Winter, S1'!H68*Main!$B$8</f>
        <v>1.4077652023809242E-2</v>
      </c>
      <c r="I68" s="5">
        <f>'[3]Qc, Winter, S1'!I68*Main!$B$8</f>
        <v>2.181195194935721E-2</v>
      </c>
      <c r="J68" s="5">
        <f>'[3]Qc, Winter, S1'!J68*Main!$B$8</f>
        <v>3.0965521253967843E-2</v>
      </c>
      <c r="K68" s="5">
        <f>'[3]Qc, Winter, S1'!K68*Main!$B$8</f>
        <v>3.5380820109099008E-2</v>
      </c>
      <c r="L68" s="5">
        <f>'[3]Qc, Winter, S1'!L68*Main!$B$8</f>
        <v>3.9170018300729283E-2</v>
      </c>
      <c r="M68" s="5">
        <f>'[3]Qc, Winter, S1'!M68*Main!$B$8</f>
        <v>3.8668712051606345E-2</v>
      </c>
      <c r="N68" s="5">
        <f>'[3]Qc, Winter, S1'!N68*Main!$B$8</f>
        <v>3.3116677483679011E-2</v>
      </c>
      <c r="O68" s="5">
        <f>'[3]Qc, Winter, S1'!O68*Main!$B$8</f>
        <v>3.208370538601131E-2</v>
      </c>
      <c r="P68" s="5">
        <f>'[3]Qc, Winter, S1'!P68*Main!$B$8</f>
        <v>3.1861974071209567E-2</v>
      </c>
      <c r="Q68" s="5">
        <f>'[3]Qc, Winter, S1'!Q68*Main!$B$8</f>
        <v>3.2310374465141158E-2</v>
      </c>
      <c r="R68" s="5">
        <f>'[3]Qc, Winter, S1'!R68*Main!$B$8</f>
        <v>3.1951099822286326E-2</v>
      </c>
      <c r="S68" s="5">
        <f>'[3]Qc, Winter, S1'!S68*Main!$B$8</f>
        <v>3.202815989705822E-2</v>
      </c>
      <c r="T68" s="5">
        <f>'[3]Qc, Winter, S1'!T68*Main!$B$8</f>
        <v>3.1710364668864774E-2</v>
      </c>
      <c r="U68" s="5">
        <f>'[3]Qc, Winter, S1'!U68*Main!$B$8</f>
        <v>3.1603623612451247E-2</v>
      </c>
      <c r="V68" s="5">
        <f>'[3]Qc, Winter, S1'!V68*Main!$B$8</f>
        <v>3.0704244631374153E-2</v>
      </c>
      <c r="W68" s="5">
        <f>'[3]Qc, Winter, S1'!W68*Main!$B$8</f>
        <v>2.9032324559262097E-2</v>
      </c>
      <c r="X68" s="5">
        <f>'[3]Qc, Winter, S1'!X68*Main!$B$8</f>
        <v>2.6426486909990787E-2</v>
      </c>
      <c r="Y68" s="5">
        <f>'[3]Qc, Winter, S1'!Y68*Main!$B$8</f>
        <v>2.3696762249319551E-2</v>
      </c>
    </row>
    <row r="69" spans="1:25" x14ac:dyDescent="0.25">
      <c r="A69">
        <v>57</v>
      </c>
      <c r="B69" s="5">
        <f>'[3]Qc, Winter, S1'!B69*Main!$B$8</f>
        <v>1.8694095568077163E-2</v>
      </c>
      <c r="C69" s="5">
        <f>'[3]Qc, Winter, S1'!C69*Main!$B$8</f>
        <v>1.701250958120798E-2</v>
      </c>
      <c r="D69" s="5">
        <f>'[3]Qc, Winter, S1'!D69*Main!$B$8</f>
        <v>1.3644439109657036E-2</v>
      </c>
      <c r="E69" s="5">
        <f>'[3]Qc, Winter, S1'!E69*Main!$B$8</f>
        <v>1.186333444896787E-2</v>
      </c>
      <c r="F69" s="5">
        <f>'[3]Qc, Winter, S1'!F69*Main!$B$8</f>
        <v>1.1282205148256622E-2</v>
      </c>
      <c r="G69" s="5">
        <f>'[3]Qc, Winter, S1'!G69*Main!$B$8</f>
        <v>1.4140966161880765E-2</v>
      </c>
      <c r="H69" s="5">
        <f>'[3]Qc, Winter, S1'!H69*Main!$B$8</f>
        <v>1.6796337827556764E-2</v>
      </c>
      <c r="I69" s="5">
        <f>'[3]Qc, Winter, S1'!I69*Main!$B$8</f>
        <v>2.4910787515023961E-2</v>
      </c>
      <c r="J69" s="5">
        <f>'[3]Qc, Winter, S1'!J69*Main!$B$8</f>
        <v>3.3460497980918082E-2</v>
      </c>
      <c r="K69" s="5">
        <f>'[3]Qc, Winter, S1'!K69*Main!$B$8</f>
        <v>3.8182192879294113E-2</v>
      </c>
      <c r="L69" s="5">
        <f>'[3]Qc, Winter, S1'!L69*Main!$B$8</f>
        <v>3.9193531783168145E-2</v>
      </c>
      <c r="M69" s="5">
        <f>'[3]Qc, Winter, S1'!M69*Main!$B$8</f>
        <v>3.9420654506042138E-2</v>
      </c>
      <c r="N69" s="5">
        <f>'[3]Qc, Winter, S1'!N69*Main!$B$8</f>
        <v>3.8100085902378893E-2</v>
      </c>
      <c r="O69" s="5">
        <f>'[3]Qc, Winter, S1'!O69*Main!$B$8</f>
        <v>3.5575317901074259E-2</v>
      </c>
      <c r="P69" s="5">
        <f>'[3]Qc, Winter, S1'!P69*Main!$B$8</f>
        <v>3.6592872925336459E-2</v>
      </c>
      <c r="Q69" s="5">
        <f>'[3]Qc, Winter, S1'!Q69*Main!$B$8</f>
        <v>3.5601423435497229E-2</v>
      </c>
      <c r="R69" s="5">
        <f>'[3]Qc, Winter, S1'!R69*Main!$B$8</f>
        <v>3.3836225640249948E-2</v>
      </c>
      <c r="S69" s="5">
        <f>'[3]Qc, Winter, S1'!S69*Main!$B$8</f>
        <v>3.2588345708772143E-2</v>
      </c>
      <c r="T69" s="5">
        <f>'[3]Qc, Winter, S1'!T69*Main!$B$8</f>
        <v>3.2343027806518786E-2</v>
      </c>
      <c r="U69" s="5">
        <f>'[3]Qc, Winter, S1'!U69*Main!$B$8</f>
        <v>2.8941812700187062E-2</v>
      </c>
      <c r="V69" s="5">
        <f>'[3]Qc, Winter, S1'!V69*Main!$B$8</f>
        <v>2.5082622868539611E-2</v>
      </c>
      <c r="W69" s="5">
        <f>'[3]Qc, Winter, S1'!W69*Main!$B$8</f>
        <v>2.3112324051736251E-2</v>
      </c>
      <c r="X69" s="5">
        <f>'[3]Qc, Winter, S1'!X69*Main!$B$8</f>
        <v>2.1438598412848248E-2</v>
      </c>
      <c r="Y69" s="5">
        <f>'[3]Qc, Winter, S1'!Y69*Main!$B$8</f>
        <v>1.7802813688971953E-2</v>
      </c>
    </row>
    <row r="70" spans="1:25" x14ac:dyDescent="0.25">
      <c r="A70">
        <v>90</v>
      </c>
      <c r="B70" s="5">
        <f>'[3]Qc, Winter, S1'!B70*Main!$B$8</f>
        <v>1.321673055255411E-2</v>
      </c>
      <c r="C70" s="5">
        <f>'[3]Qc, Winter, S1'!C70*Main!$B$8</f>
        <v>1.2615683889288186E-2</v>
      </c>
      <c r="D70" s="5">
        <f>'[3]Qc, Winter, S1'!D70*Main!$B$8</f>
        <v>1.3456537514842349E-2</v>
      </c>
      <c r="E70" s="5">
        <f>'[3]Qc, Winter, S1'!E70*Main!$B$8</f>
        <v>1.287370208403125E-2</v>
      </c>
      <c r="F70" s="5">
        <f>'[3]Qc, Winter, S1'!F70*Main!$B$8</f>
        <v>1.1974455916168456E-2</v>
      </c>
      <c r="G70" s="5">
        <f>'[3]Qc, Winter, S1'!G70*Main!$B$8</f>
        <v>1.1584609288238677E-2</v>
      </c>
      <c r="H70" s="5">
        <f>'[3]Qc, Winter, S1'!H70*Main!$B$8</f>
        <v>1.1261199525772958E-2</v>
      </c>
      <c r="I70" s="5">
        <f>'[3]Qc, Winter, S1'!I70*Main!$B$8</f>
        <v>1.2607060154049169E-2</v>
      </c>
      <c r="J70" s="5">
        <f>'[3]Qc, Winter, S1'!J70*Main!$B$8</f>
        <v>1.4130740121828553E-2</v>
      </c>
      <c r="K70" s="5">
        <f>'[3]Qc, Winter, S1'!K70*Main!$B$8</f>
        <v>1.4699209551463133E-2</v>
      </c>
      <c r="L70" s="5">
        <f>'[3]Qc, Winter, S1'!L70*Main!$B$8</f>
        <v>1.4729380325141147E-2</v>
      </c>
      <c r="M70" s="5">
        <f>'[3]Qc, Winter, S1'!M70*Main!$B$8</f>
        <v>1.5233147891849413E-2</v>
      </c>
      <c r="N70" s="5">
        <f>'[3]Qc, Winter, S1'!N70*Main!$B$8</f>
        <v>1.5855215884205215E-2</v>
      </c>
      <c r="O70" s="5">
        <f>'[3]Qc, Winter, S1'!O70*Main!$B$8</f>
        <v>1.3523294171428482E-2</v>
      </c>
      <c r="P70" s="5">
        <f>'[3]Qc, Winter, S1'!P70*Main!$B$8</f>
        <v>1.3070415777869757E-2</v>
      </c>
      <c r="Q70" s="5">
        <f>'[3]Qc, Winter, S1'!Q70*Main!$B$8</f>
        <v>1.2986097865150592E-2</v>
      </c>
      <c r="R70" s="5">
        <f>'[3]Qc, Winter, S1'!R70*Main!$B$8</f>
        <v>1.2935532987223443E-2</v>
      </c>
      <c r="S70" s="5">
        <f>'[3]Qc, Winter, S1'!S70*Main!$B$8</f>
        <v>1.3875525556294448E-2</v>
      </c>
      <c r="T70" s="5">
        <f>'[3]Qc, Winter, S1'!T70*Main!$B$8</f>
        <v>1.6520112327010419E-2</v>
      </c>
      <c r="U70" s="5">
        <f>'[3]Qc, Winter, S1'!U70*Main!$B$8</f>
        <v>2.1632712316889301E-2</v>
      </c>
      <c r="V70" s="5">
        <f>'[3]Qc, Winter, S1'!V70*Main!$B$8</f>
        <v>2.4378164602907992E-2</v>
      </c>
      <c r="W70" s="5">
        <f>'[3]Qc, Winter, S1'!W70*Main!$B$8</f>
        <v>2.385880880698241E-2</v>
      </c>
      <c r="X70" s="5">
        <f>'[3]Qc, Winter, S1'!X70*Main!$B$8</f>
        <v>1.990522989432043E-2</v>
      </c>
      <c r="Y70" s="5">
        <f>'[3]Qc, Winter, S1'!Y70*Main!$B$8</f>
        <v>1.5379277420972257E-2</v>
      </c>
    </row>
    <row r="71" spans="1:25" x14ac:dyDescent="0.25">
      <c r="A71">
        <v>89</v>
      </c>
      <c r="B71" s="5">
        <f>'[3]Qc, Winter, S1'!B71*Main!$B$8</f>
        <v>1.2874762741909615E-2</v>
      </c>
      <c r="C71" s="5">
        <f>'[3]Qc, Winter, S1'!C71*Main!$B$8</f>
        <v>1.145376829242784E-2</v>
      </c>
      <c r="D71" s="5">
        <f>'[3]Qc, Winter, S1'!D71*Main!$B$8</f>
        <v>1.1319502448034377E-2</v>
      </c>
      <c r="E71" s="5">
        <f>'[3]Qc, Winter, S1'!E71*Main!$B$8</f>
        <v>1.0050106544860752E-2</v>
      </c>
      <c r="F71" s="5">
        <f>'[3]Qc, Winter, S1'!F71*Main!$B$8</f>
        <v>9.9185223724986005E-3</v>
      </c>
      <c r="G71" s="5">
        <f>'[3]Qc, Winter, S1'!G71*Main!$B$8</f>
        <v>1.0400967297355158E-2</v>
      </c>
      <c r="H71" s="5">
        <f>'[3]Qc, Winter, S1'!H71*Main!$B$8</f>
        <v>9.899624784450228E-3</v>
      </c>
      <c r="I71" s="5">
        <f>'[3]Qc, Winter, S1'!I71*Main!$B$8</f>
        <v>1.0661601219481393E-2</v>
      </c>
      <c r="J71" s="5">
        <f>'[3]Qc, Winter, S1'!J71*Main!$B$8</f>
        <v>1.1471180335801849E-2</v>
      </c>
      <c r="K71" s="5">
        <f>'[3]Qc, Winter, S1'!K71*Main!$B$8</f>
        <v>1.2905642738151979E-2</v>
      </c>
      <c r="L71" s="5">
        <f>'[3]Qc, Winter, S1'!L71*Main!$B$8</f>
        <v>1.3266218373058174E-2</v>
      </c>
      <c r="M71" s="5">
        <f>'[3]Qc, Winter, S1'!M71*Main!$B$8</f>
        <v>1.2868506777557158E-2</v>
      </c>
      <c r="N71" s="5">
        <f>'[3]Qc, Winter, S1'!N71*Main!$B$8</f>
        <v>1.4190031751853115E-2</v>
      </c>
      <c r="O71" s="5">
        <f>'[3]Qc, Winter, S1'!O71*Main!$B$8</f>
        <v>1.4864033868630607E-2</v>
      </c>
      <c r="P71" s="5">
        <f>'[3]Qc, Winter, S1'!P71*Main!$B$8</f>
        <v>1.3811511550328448E-2</v>
      </c>
      <c r="Q71" s="5">
        <f>'[3]Qc, Winter, S1'!Q71*Main!$B$8</f>
        <v>1.295485696343459E-2</v>
      </c>
      <c r="R71" s="5">
        <f>'[3]Qc, Winter, S1'!R71*Main!$B$8</f>
        <v>1.2974442639422781E-2</v>
      </c>
      <c r="S71" s="5">
        <f>'[3]Qc, Winter, S1'!S71*Main!$B$8</f>
        <v>1.532821270340034E-2</v>
      </c>
      <c r="T71" s="5">
        <f>'[3]Qc, Winter, S1'!T71*Main!$B$8</f>
        <v>2.0262038599999869E-2</v>
      </c>
      <c r="U71" s="5">
        <f>'[3]Qc, Winter, S1'!U71*Main!$B$8</f>
        <v>2.4528524290651114E-2</v>
      </c>
      <c r="V71" s="5">
        <f>'[3]Qc, Winter, S1'!V71*Main!$B$8</f>
        <v>2.5973357557201912E-2</v>
      </c>
      <c r="W71" s="5">
        <f>'[3]Qc, Winter, S1'!W71*Main!$B$8</f>
        <v>2.4535075331318813E-2</v>
      </c>
      <c r="X71" s="5">
        <f>'[3]Qc, Winter, S1'!X71*Main!$B$8</f>
        <v>2.0777195073068841E-2</v>
      </c>
      <c r="Y71" s="5">
        <f>'[3]Qc, Winter, S1'!Y71*Main!$B$8</f>
        <v>1.6538213382242258E-2</v>
      </c>
    </row>
    <row r="72" spans="1:25" x14ac:dyDescent="0.25">
      <c r="A72">
        <v>19</v>
      </c>
      <c r="B72" s="5">
        <f>'[3]Qc, Winter, S1'!B72*Main!$B$8</f>
        <v>1.1133664424100629E-2</v>
      </c>
      <c r="C72" s="5">
        <f>'[3]Qc, Winter, S1'!C72*Main!$B$8</f>
        <v>1.1038713947403751E-2</v>
      </c>
      <c r="D72" s="5">
        <f>'[3]Qc, Winter, S1'!D72*Main!$B$8</f>
        <v>9.8385834846894792E-3</v>
      </c>
      <c r="E72" s="5">
        <f>'[3]Qc, Winter, S1'!E72*Main!$B$8</f>
        <v>9.5466956105053138E-3</v>
      </c>
      <c r="F72" s="5">
        <f>'[3]Qc, Winter, S1'!F72*Main!$B$8</f>
        <v>9.4746078314972455E-3</v>
      </c>
      <c r="G72" s="5">
        <f>'[3]Qc, Winter, S1'!G72*Main!$B$8</f>
        <v>9.3753642542654878E-3</v>
      </c>
      <c r="H72" s="5">
        <f>'[3]Qc, Winter, S1'!H72*Main!$B$8</f>
        <v>9.6114293486030591E-3</v>
      </c>
      <c r="I72" s="5">
        <f>'[3]Qc, Winter, S1'!I72*Main!$B$8</f>
        <v>1.0651832518845375E-2</v>
      </c>
      <c r="J72" s="5">
        <f>'[3]Qc, Winter, S1'!J72*Main!$B$8</f>
        <v>1.2760125997650931E-2</v>
      </c>
      <c r="K72" s="5">
        <f>'[3]Qc, Winter, S1'!K72*Main!$B$8</f>
        <v>1.6977026971896545E-2</v>
      </c>
      <c r="L72" s="5">
        <f>'[3]Qc, Winter, S1'!L72*Main!$B$8</f>
        <v>2.0169590901709129E-2</v>
      </c>
      <c r="M72" s="5">
        <f>'[3]Qc, Winter, S1'!M72*Main!$B$8</f>
        <v>2.1444205786755925E-2</v>
      </c>
      <c r="N72" s="5">
        <f>'[3]Qc, Winter, S1'!N72*Main!$B$8</f>
        <v>2.0992555049256321E-2</v>
      </c>
      <c r="O72" s="5">
        <f>'[3]Qc, Winter, S1'!O72*Main!$B$8</f>
        <v>1.9287599480178712E-2</v>
      </c>
      <c r="P72" s="5">
        <f>'[3]Qc, Winter, S1'!P72*Main!$B$8</f>
        <v>1.8547598319585339E-2</v>
      </c>
      <c r="Q72" s="5">
        <f>'[3]Qc, Winter, S1'!Q72*Main!$B$8</f>
        <v>1.7588544051528991E-2</v>
      </c>
      <c r="R72" s="5">
        <f>'[3]Qc, Winter, S1'!R72*Main!$B$8</f>
        <v>1.6988972307880285E-2</v>
      </c>
      <c r="S72" s="5">
        <f>'[3]Qc, Winter, S1'!S72*Main!$B$8</f>
        <v>1.6897226094340544E-2</v>
      </c>
      <c r="T72" s="5">
        <f>'[3]Qc, Winter, S1'!T72*Main!$B$8</f>
        <v>1.4738767101168743E-2</v>
      </c>
      <c r="U72" s="5">
        <f>'[3]Qc, Winter, S1'!U72*Main!$B$8</f>
        <v>1.2952581815328783E-2</v>
      </c>
      <c r="V72" s="5">
        <f>'[3]Qc, Winter, S1'!V72*Main!$B$8</f>
        <v>1.3099134152432105E-2</v>
      </c>
      <c r="W72" s="5">
        <f>'[3]Qc, Winter, S1'!W72*Main!$B$8</f>
        <v>1.2668737802341035E-2</v>
      </c>
      <c r="X72" s="5">
        <f>'[3]Qc, Winter, S1'!X72*Main!$B$8</f>
        <v>1.1337411674788869E-2</v>
      </c>
      <c r="Y72" s="5">
        <f>'[3]Qc, Winter, S1'!Y72*Main!$B$8</f>
        <v>1.0115998414187177E-2</v>
      </c>
    </row>
    <row r="73" spans="1:25" x14ac:dyDescent="0.25">
      <c r="A73">
        <v>21</v>
      </c>
      <c r="B73" s="5">
        <f>'[3]Qc, Winter, S1'!B73*Main!$B$8</f>
        <v>9.9533757936435159E-3</v>
      </c>
      <c r="C73" s="5">
        <f>'[3]Qc, Winter, S1'!C73*Main!$B$8</f>
        <v>6.6357612931839966E-3</v>
      </c>
      <c r="D73" s="5">
        <f>'[3]Qc, Winter, S1'!D73*Main!$B$8</f>
        <v>5.68470515238244E-3</v>
      </c>
      <c r="E73" s="5">
        <f>'[3]Qc, Winter, S1'!E73*Main!$B$8</f>
        <v>6.2250329632739833E-3</v>
      </c>
      <c r="F73" s="5">
        <f>'[3]Qc, Winter, S1'!F73*Main!$B$8</f>
        <v>5.9475284137290689E-3</v>
      </c>
      <c r="G73" s="5">
        <f>'[3]Qc, Winter, S1'!G73*Main!$B$8</f>
        <v>7.6646438987488233E-3</v>
      </c>
      <c r="H73" s="5">
        <f>'[3]Qc, Winter, S1'!H73*Main!$B$8</f>
        <v>9.4249503565481344E-3</v>
      </c>
      <c r="I73" s="5">
        <f>'[3]Qc, Winter, S1'!I73*Main!$B$8</f>
        <v>1.0184706039146479E-2</v>
      </c>
      <c r="J73" s="5">
        <f>'[3]Qc, Winter, S1'!J73*Main!$B$8</f>
        <v>1.1814705872215439E-2</v>
      </c>
      <c r="K73" s="5">
        <f>'[3]Qc, Winter, S1'!K73*Main!$B$8</f>
        <v>1.6787303064291933E-2</v>
      </c>
      <c r="L73" s="5">
        <f>'[3]Qc, Winter, S1'!L73*Main!$B$8</f>
        <v>2.109367371809447E-2</v>
      </c>
      <c r="M73" s="5">
        <f>'[3]Qc, Winter, S1'!M73*Main!$B$8</f>
        <v>2.2962207238940675E-2</v>
      </c>
      <c r="N73" s="5">
        <f>'[3]Qc, Winter, S1'!N73*Main!$B$8</f>
        <v>2.0912803832293485E-2</v>
      </c>
      <c r="O73" s="5">
        <f>'[3]Qc, Winter, S1'!O73*Main!$B$8</f>
        <v>1.8884701355424718E-2</v>
      </c>
      <c r="P73" s="5">
        <f>'[3]Qc, Winter, S1'!P73*Main!$B$8</f>
        <v>1.9021257015122431E-2</v>
      </c>
      <c r="Q73" s="5">
        <f>'[3]Qc, Winter, S1'!Q73*Main!$B$8</f>
        <v>2.1291694524941167E-2</v>
      </c>
      <c r="R73" s="5">
        <f>'[3]Qc, Winter, S1'!R73*Main!$B$8</f>
        <v>2.0182088278705348E-2</v>
      </c>
      <c r="S73" s="5">
        <f>'[3]Qc, Winter, S1'!S73*Main!$B$8</f>
        <v>2.0656111921857376E-2</v>
      </c>
      <c r="T73" s="5">
        <f>'[3]Qc, Winter, S1'!T73*Main!$B$8</f>
        <v>1.9385471385631146E-2</v>
      </c>
      <c r="U73" s="5">
        <f>'[3]Qc, Winter, S1'!U73*Main!$B$8</f>
        <v>1.8475637117344988E-2</v>
      </c>
      <c r="V73" s="5">
        <f>'[3]Qc, Winter, S1'!V73*Main!$B$8</f>
        <v>1.6951281072559943E-2</v>
      </c>
      <c r="W73" s="5">
        <f>'[3]Qc, Winter, S1'!W73*Main!$B$8</f>
        <v>1.2823367839137977E-2</v>
      </c>
      <c r="X73" s="5">
        <f>'[3]Qc, Winter, S1'!X73*Main!$B$8</f>
        <v>1.109772620771928E-2</v>
      </c>
      <c r="Y73" s="5">
        <f>'[3]Qc, Winter, S1'!Y73*Main!$B$8</f>
        <v>1.1737693263731435E-2</v>
      </c>
    </row>
    <row r="74" spans="1:25" x14ac:dyDescent="0.25">
      <c r="A74">
        <v>109</v>
      </c>
      <c r="B74" s="5">
        <f>'[3]Qc, Winter, S1'!B74*Main!$B$8</f>
        <v>1.5677608237416658E-2</v>
      </c>
      <c r="C74" s="5">
        <f>'[3]Qc, Winter, S1'!C74*Main!$B$8</f>
        <v>1.0270774199050594E-2</v>
      </c>
      <c r="D74" s="5">
        <f>'[3]Qc, Winter, S1'!D74*Main!$B$8</f>
        <v>9.374809672478477E-3</v>
      </c>
      <c r="E74" s="5">
        <f>'[3]Qc, Winter, S1'!E74*Main!$B$8</f>
        <v>1.0051582619375487E-2</v>
      </c>
      <c r="F74" s="5">
        <f>'[3]Qc, Winter, S1'!F74*Main!$B$8</f>
        <v>8.9875452799039156E-3</v>
      </c>
      <c r="G74" s="5">
        <f>'[3]Qc, Winter, S1'!G74*Main!$B$8</f>
        <v>9.905920130807969E-3</v>
      </c>
      <c r="H74" s="5">
        <f>'[3]Qc, Winter, S1'!H74*Main!$B$8</f>
        <v>1.1203312944065924E-2</v>
      </c>
      <c r="I74" s="5">
        <f>'[3]Qc, Winter, S1'!I74*Main!$B$8</f>
        <v>1.4530019375217298E-2</v>
      </c>
      <c r="J74" s="5">
        <f>'[3]Qc, Winter, S1'!J74*Main!$B$8</f>
        <v>2.3176590056340166E-2</v>
      </c>
      <c r="K74" s="5">
        <f>'[3]Qc, Winter, S1'!K74*Main!$B$8</f>
        <v>2.9960186777767357E-2</v>
      </c>
      <c r="L74" s="5">
        <f>'[3]Qc, Winter, S1'!L74*Main!$B$8</f>
        <v>3.0071124269793702E-2</v>
      </c>
      <c r="M74" s="5">
        <f>'[3]Qc, Winter, S1'!M74*Main!$B$8</f>
        <v>2.9924697123581076E-2</v>
      </c>
      <c r="N74" s="5">
        <f>'[3]Qc, Winter, S1'!N74*Main!$B$8</f>
        <v>3.0870005108467803E-2</v>
      </c>
      <c r="O74" s="5">
        <f>'[3]Qc, Winter, S1'!O74*Main!$B$8</f>
        <v>2.6608987395594096E-2</v>
      </c>
      <c r="P74" s="5">
        <f>'[3]Qc, Winter, S1'!P74*Main!$B$8</f>
        <v>2.5750813425528669E-2</v>
      </c>
      <c r="Q74" s="5">
        <f>'[3]Qc, Winter, S1'!Q74*Main!$B$8</f>
        <v>2.1466737375327002E-2</v>
      </c>
      <c r="R74" s="5">
        <f>'[3]Qc, Winter, S1'!R74*Main!$B$8</f>
        <v>1.7374645482657804E-2</v>
      </c>
      <c r="S74" s="5">
        <f>'[3]Qc, Winter, S1'!S74*Main!$B$8</f>
        <v>1.6053056527039478E-2</v>
      </c>
      <c r="T74" s="5">
        <f>'[3]Qc, Winter, S1'!T74*Main!$B$8</f>
        <v>1.3143324804501196E-2</v>
      </c>
      <c r="U74" s="5">
        <f>'[3]Qc, Winter, S1'!U74*Main!$B$8</f>
        <v>1.37332103071965E-2</v>
      </c>
      <c r="V74" s="5">
        <f>'[3]Qc, Winter, S1'!V74*Main!$B$8</f>
        <v>1.3188426208751118E-2</v>
      </c>
      <c r="W74" s="5">
        <f>'[3]Qc, Winter, S1'!W74*Main!$B$8</f>
        <v>1.3053569056829651E-2</v>
      </c>
      <c r="X74" s="5">
        <f>'[3]Qc, Winter, S1'!X74*Main!$B$8</f>
        <v>1.4027117288707251E-2</v>
      </c>
      <c r="Y74" s="5">
        <f>'[3]Qc, Winter, S1'!Y74*Main!$B$8</f>
        <v>1.1288094663627367E-2</v>
      </c>
    </row>
    <row r="75" spans="1:25" x14ac:dyDescent="0.25">
      <c r="A75">
        <v>32</v>
      </c>
      <c r="B75" s="5">
        <f>'[3]Qc, Winter, S1'!B75*Main!$B$8</f>
        <v>1.1054909075265533E-2</v>
      </c>
      <c r="C75" s="5">
        <f>'[3]Qc, Winter, S1'!C75*Main!$B$8</f>
        <v>1.0642660438265934E-2</v>
      </c>
      <c r="D75" s="5">
        <f>'[3]Qc, Winter, S1'!D75*Main!$B$8</f>
        <v>9.3458030354962272E-3</v>
      </c>
      <c r="E75" s="5">
        <f>'[3]Qc, Winter, S1'!E75*Main!$B$8</f>
        <v>9.1530253478807663E-3</v>
      </c>
      <c r="F75" s="5">
        <f>'[3]Qc, Winter, S1'!F75*Main!$B$8</f>
        <v>8.9040448036463195E-3</v>
      </c>
      <c r="G75" s="5">
        <f>'[3]Qc, Winter, S1'!G75*Main!$B$8</f>
        <v>8.981221292087789E-3</v>
      </c>
      <c r="H75" s="5">
        <f>'[3]Qc, Winter, S1'!H75*Main!$B$8</f>
        <v>9.0880475799379693E-3</v>
      </c>
      <c r="I75" s="5">
        <f>'[3]Qc, Winter, S1'!I75*Main!$B$8</f>
        <v>9.0064810950600573E-3</v>
      </c>
      <c r="J75" s="5">
        <f>'[3]Qc, Winter, S1'!J75*Main!$B$8</f>
        <v>9.5698754430519183E-3</v>
      </c>
      <c r="K75" s="5">
        <f>'[3]Qc, Winter, S1'!K75*Main!$B$8</f>
        <v>1.1691660781104408E-2</v>
      </c>
      <c r="L75" s="5">
        <f>'[3]Qc, Winter, S1'!L75*Main!$B$8</f>
        <v>1.2865766783201308E-2</v>
      </c>
      <c r="M75" s="5">
        <f>'[3]Qc, Winter, S1'!M75*Main!$B$8</f>
        <v>1.325280296802678E-2</v>
      </c>
      <c r="N75" s="5">
        <f>'[3]Qc, Winter, S1'!N75*Main!$B$8</f>
        <v>1.5723208672883088E-2</v>
      </c>
      <c r="O75" s="5">
        <f>'[3]Qc, Winter, S1'!O75*Main!$B$8</f>
        <v>1.5752481513742693E-2</v>
      </c>
      <c r="P75" s="5">
        <f>'[3]Qc, Winter, S1'!P75*Main!$B$8</f>
        <v>1.453454033703201E-2</v>
      </c>
      <c r="Q75" s="5">
        <f>'[3]Qc, Winter, S1'!Q75*Main!$B$8</f>
        <v>1.3525945007696126E-2</v>
      </c>
      <c r="R75" s="5">
        <f>'[3]Qc, Winter, S1'!R75*Main!$B$8</f>
        <v>1.1849046056904403E-2</v>
      </c>
      <c r="S75" s="5">
        <f>'[3]Qc, Winter, S1'!S75*Main!$B$8</f>
        <v>1.2438558643191908E-2</v>
      </c>
      <c r="T75" s="5">
        <f>'[3]Qc, Winter, S1'!T75*Main!$B$8</f>
        <v>1.3925934638546737E-2</v>
      </c>
      <c r="U75" s="5">
        <f>'[3]Qc, Winter, S1'!U75*Main!$B$8</f>
        <v>1.6394242587555643E-2</v>
      </c>
      <c r="V75" s="5">
        <f>'[3]Qc, Winter, S1'!V75*Main!$B$8</f>
        <v>1.8581915752793245E-2</v>
      </c>
      <c r="W75" s="5">
        <f>'[3]Qc, Winter, S1'!W75*Main!$B$8</f>
        <v>1.8283194927457818E-2</v>
      </c>
      <c r="X75" s="5">
        <f>'[3]Qc, Winter, S1'!X75*Main!$B$8</f>
        <v>1.786206997913253E-2</v>
      </c>
      <c r="Y75" s="5">
        <f>'[3]Qc, Winter, S1'!Y75*Main!$B$8</f>
        <v>1.5655521515368604E-2</v>
      </c>
    </row>
    <row r="76" spans="1:25" x14ac:dyDescent="0.25">
      <c r="A76">
        <v>31</v>
      </c>
      <c r="B76" s="5">
        <f>'[3]Qc, Winter, S1'!B76*Main!$B$8</f>
        <v>1.1577514752800118E-2</v>
      </c>
      <c r="C76" s="5">
        <f>'[3]Qc, Winter, S1'!C76*Main!$B$8</f>
        <v>1.0750005159610884E-2</v>
      </c>
      <c r="D76" s="5">
        <f>'[3]Qc, Winter, S1'!D76*Main!$B$8</f>
        <v>9.6969694893630255E-3</v>
      </c>
      <c r="E76" s="5">
        <f>'[3]Qc, Winter, S1'!E76*Main!$B$8</f>
        <v>9.0449170082984795E-3</v>
      </c>
      <c r="F76" s="5">
        <f>'[3]Qc, Winter, S1'!F76*Main!$B$8</f>
        <v>8.1957260620891779E-3</v>
      </c>
      <c r="G76" s="5">
        <f>'[3]Qc, Winter, S1'!G76*Main!$B$8</f>
        <v>8.0450614814019297E-3</v>
      </c>
      <c r="H76" s="5">
        <f>'[3]Qc, Winter, S1'!H76*Main!$B$8</f>
        <v>7.9916880082065017E-3</v>
      </c>
      <c r="I76" s="5">
        <f>'[3]Qc, Winter, S1'!I76*Main!$B$8</f>
        <v>9.0945685932702636E-3</v>
      </c>
      <c r="J76" s="5">
        <f>'[3]Qc, Winter, S1'!J76*Main!$B$8</f>
        <v>9.5185619605551355E-3</v>
      </c>
      <c r="K76" s="5">
        <f>'[3]Qc, Winter, S1'!K76*Main!$B$8</f>
        <v>1.2013273061076787E-2</v>
      </c>
      <c r="L76" s="5">
        <f>'[3]Qc, Winter, S1'!L76*Main!$B$8</f>
        <v>1.2989178900742807E-2</v>
      </c>
      <c r="M76" s="5">
        <f>'[3]Qc, Winter, S1'!M76*Main!$B$8</f>
        <v>1.3767534438809998E-2</v>
      </c>
      <c r="N76" s="5">
        <f>'[3]Qc, Winter, S1'!N76*Main!$B$8</f>
        <v>1.4559038485092716E-2</v>
      </c>
      <c r="O76" s="5">
        <f>'[3]Qc, Winter, S1'!O76*Main!$B$8</f>
        <v>1.449137049887699E-2</v>
      </c>
      <c r="P76" s="5">
        <f>'[3]Qc, Winter, S1'!P76*Main!$B$8</f>
        <v>1.3452812508395411E-2</v>
      </c>
      <c r="Q76" s="5">
        <f>'[3]Qc, Winter, S1'!Q76*Main!$B$8</f>
        <v>1.2860317861232779E-2</v>
      </c>
      <c r="R76" s="5">
        <f>'[3]Qc, Winter, S1'!R76*Main!$B$8</f>
        <v>1.2762387402476302E-2</v>
      </c>
      <c r="S76" s="5">
        <f>'[3]Qc, Winter, S1'!S76*Main!$B$8</f>
        <v>1.4342814645563546E-2</v>
      </c>
      <c r="T76" s="5">
        <f>'[3]Qc, Winter, S1'!T76*Main!$B$8</f>
        <v>1.7329508623054147E-2</v>
      </c>
      <c r="U76" s="5">
        <f>'[3]Qc, Winter, S1'!U76*Main!$B$8</f>
        <v>1.8934925192115502E-2</v>
      </c>
      <c r="V76" s="5">
        <f>'[3]Qc, Winter, S1'!V76*Main!$B$8</f>
        <v>1.9307499634760406E-2</v>
      </c>
      <c r="W76" s="5">
        <f>'[3]Qc, Winter, S1'!W76*Main!$B$8</f>
        <v>1.935057962188871E-2</v>
      </c>
      <c r="X76" s="5">
        <f>'[3]Qc, Winter, S1'!X76*Main!$B$8</f>
        <v>1.8468605754800534E-2</v>
      </c>
      <c r="Y76" s="5">
        <f>'[3]Qc, Winter, S1'!Y76*Main!$B$8</f>
        <v>1.6645303217705503E-2</v>
      </c>
    </row>
    <row r="77" spans="1:25" x14ac:dyDescent="0.25">
      <c r="A77">
        <v>106</v>
      </c>
      <c r="B77" s="5">
        <f>'[3]Qc, Winter, S1'!B77*Main!$B$8</f>
        <v>1.5238902284210825E-2</v>
      </c>
      <c r="C77" s="5">
        <f>'[3]Qc, Winter, S1'!C77*Main!$B$8</f>
        <v>1.5121703630793206E-2</v>
      </c>
      <c r="D77" s="5">
        <f>'[3]Qc, Winter, S1'!D77*Main!$B$8</f>
        <v>1.5266596264676802E-2</v>
      </c>
      <c r="E77" s="5">
        <f>'[3]Qc, Winter, S1'!E77*Main!$B$8</f>
        <v>1.521165293928837E-2</v>
      </c>
      <c r="F77" s="5">
        <f>'[3]Qc, Winter, S1'!F77*Main!$B$8</f>
        <v>1.399483270610637E-2</v>
      </c>
      <c r="G77" s="5">
        <f>'[3]Qc, Winter, S1'!G77*Main!$B$8</f>
        <v>1.3386735970956234E-2</v>
      </c>
      <c r="H77" s="5">
        <f>'[3]Qc, Winter, S1'!H77*Main!$B$8</f>
        <v>1.4577373407071473E-2</v>
      </c>
      <c r="I77" s="5">
        <f>'[3]Qc, Winter, S1'!I77*Main!$B$8</f>
        <v>1.5177590738431418E-2</v>
      </c>
      <c r="J77" s="5">
        <f>'[3]Qc, Winter, S1'!J77*Main!$B$8</f>
        <v>1.5140057955050225E-2</v>
      </c>
      <c r="K77" s="5">
        <f>'[3]Qc, Winter, S1'!K77*Main!$B$8</f>
        <v>1.5198754928343982E-2</v>
      </c>
      <c r="L77" s="5">
        <f>'[3]Qc, Winter, S1'!L77*Main!$B$8</f>
        <v>1.5136684268427543E-2</v>
      </c>
      <c r="M77" s="5">
        <f>'[3]Qc, Winter, S1'!M77*Main!$B$8</f>
        <v>1.5746312744152668E-2</v>
      </c>
      <c r="N77" s="5">
        <f>'[3]Qc, Winter, S1'!N77*Main!$B$8</f>
        <v>1.6485821571935122E-2</v>
      </c>
      <c r="O77" s="5">
        <f>'[3]Qc, Winter, S1'!O77*Main!$B$8</f>
        <v>1.6024855546564139E-2</v>
      </c>
      <c r="P77" s="5">
        <f>'[3]Qc, Winter, S1'!P77*Main!$B$8</f>
        <v>1.5094682378130088E-2</v>
      </c>
      <c r="Q77" s="5">
        <f>'[3]Qc, Winter, S1'!Q77*Main!$B$8</f>
        <v>1.4000747513732705E-2</v>
      </c>
      <c r="R77" s="5">
        <f>'[3]Qc, Winter, S1'!R77*Main!$B$8</f>
        <v>1.3671140455708324E-2</v>
      </c>
      <c r="S77" s="5">
        <f>'[3]Qc, Winter, S1'!S77*Main!$B$8</f>
        <v>1.5788962878425652E-2</v>
      </c>
      <c r="T77" s="5">
        <f>'[3]Qc, Winter, S1'!T77*Main!$B$8</f>
        <v>1.9520257164886146E-2</v>
      </c>
      <c r="U77" s="5">
        <f>'[3]Qc, Winter, S1'!U77*Main!$B$8</f>
        <v>2.5206992049652318E-2</v>
      </c>
      <c r="V77" s="5">
        <f>'[3]Qc, Winter, S1'!V77*Main!$B$8</f>
        <v>2.8214728606347095E-2</v>
      </c>
      <c r="W77" s="5">
        <f>'[3]Qc, Winter, S1'!W77*Main!$B$8</f>
        <v>2.7956589147364881E-2</v>
      </c>
      <c r="X77" s="5">
        <f>'[3]Qc, Winter, S1'!X77*Main!$B$8</f>
        <v>2.3814720478833207E-2</v>
      </c>
      <c r="Y77" s="5">
        <f>'[3]Qc, Winter, S1'!Y77*Main!$B$8</f>
        <v>1.9478975584169191E-2</v>
      </c>
    </row>
    <row r="78" spans="1:25" x14ac:dyDescent="0.25">
      <c r="A78">
        <v>107</v>
      </c>
      <c r="B78" s="5">
        <f>'[3]Qc, Winter, S1'!B78*Main!$B$8</f>
        <v>1.8232613188026939E-2</v>
      </c>
      <c r="C78" s="5">
        <f>'[3]Qc, Winter, S1'!C78*Main!$B$8</f>
        <v>1.7052132613602725E-2</v>
      </c>
      <c r="D78" s="5">
        <f>'[3]Qc, Winter, S1'!D78*Main!$B$8</f>
        <v>1.5342258566985524E-2</v>
      </c>
      <c r="E78" s="5">
        <f>'[3]Qc, Winter, S1'!E78*Main!$B$8</f>
        <v>1.5242112552835044E-2</v>
      </c>
      <c r="F78" s="5">
        <f>'[3]Qc, Winter, S1'!F78*Main!$B$8</f>
        <v>1.3961227267216849E-2</v>
      </c>
      <c r="G78" s="5">
        <f>'[3]Qc, Winter, S1'!G78*Main!$B$8</f>
        <v>1.3837088372668756E-2</v>
      </c>
      <c r="H78" s="5">
        <f>'[3]Qc, Winter, S1'!H78*Main!$B$8</f>
        <v>1.4326330446853601E-2</v>
      </c>
      <c r="I78" s="5">
        <f>'[3]Qc, Winter, S1'!I78*Main!$B$8</f>
        <v>1.507503699394034E-2</v>
      </c>
      <c r="J78" s="5">
        <f>'[3]Qc, Winter, S1'!J78*Main!$B$8</f>
        <v>1.5253654945075577E-2</v>
      </c>
      <c r="K78" s="5">
        <f>'[3]Qc, Winter, S1'!K78*Main!$B$8</f>
        <v>1.551437894920803E-2</v>
      </c>
      <c r="L78" s="5">
        <f>'[3]Qc, Winter, S1'!L78*Main!$B$8</f>
        <v>1.4839078612133213E-2</v>
      </c>
      <c r="M78" s="5">
        <f>'[3]Qc, Winter, S1'!M78*Main!$B$8</f>
        <v>1.5192951452838152E-2</v>
      </c>
      <c r="N78" s="5">
        <f>'[3]Qc, Winter, S1'!N78*Main!$B$8</f>
        <v>1.4960513660617691E-2</v>
      </c>
      <c r="O78" s="5">
        <f>'[3]Qc, Winter, S1'!O78*Main!$B$8</f>
        <v>1.3540512769468622E-2</v>
      </c>
      <c r="P78" s="5">
        <f>'[3]Qc, Winter, S1'!P78*Main!$B$8</f>
        <v>1.4080423546867268E-2</v>
      </c>
      <c r="Q78" s="5">
        <f>'[3]Qc, Winter, S1'!Q78*Main!$B$8</f>
        <v>1.3821717264184382E-2</v>
      </c>
      <c r="R78" s="5">
        <f>'[3]Qc, Winter, S1'!R78*Main!$B$8</f>
        <v>1.3912013388403494E-2</v>
      </c>
      <c r="S78" s="5">
        <f>'[3]Qc, Winter, S1'!S78*Main!$B$8</f>
        <v>1.5195053481806364E-2</v>
      </c>
      <c r="T78" s="5">
        <f>'[3]Qc, Winter, S1'!T78*Main!$B$8</f>
        <v>1.8706919781070305E-2</v>
      </c>
      <c r="U78" s="5">
        <f>'[3]Qc, Winter, S1'!U78*Main!$B$8</f>
        <v>2.3451057571888204E-2</v>
      </c>
      <c r="V78" s="5">
        <f>'[3]Qc, Winter, S1'!V78*Main!$B$8</f>
        <v>2.6699433194531233E-2</v>
      </c>
      <c r="W78" s="5">
        <f>'[3]Qc, Winter, S1'!W78*Main!$B$8</f>
        <v>2.6687689157184464E-2</v>
      </c>
      <c r="X78" s="5">
        <f>'[3]Qc, Winter, S1'!X78*Main!$B$8</f>
        <v>2.5098710359952939E-2</v>
      </c>
      <c r="Y78" s="5">
        <f>'[3]Qc, Winter, S1'!Y78*Main!$B$8</f>
        <v>2.1463774601240382E-2</v>
      </c>
    </row>
    <row r="79" spans="1:25" x14ac:dyDescent="0.25">
      <c r="A79">
        <v>24</v>
      </c>
      <c r="B79" s="5">
        <f>'[3]Qc, Winter, S1'!B79*Main!$B$8</f>
        <v>4.9446618380297507E-2</v>
      </c>
      <c r="C79" s="5">
        <f>'[3]Qc, Winter, S1'!C79*Main!$B$8</f>
        <v>4.8221020117568403E-2</v>
      </c>
      <c r="D79" s="5">
        <f>'[3]Qc, Winter, S1'!D79*Main!$B$8</f>
        <v>4.132702143009287E-2</v>
      </c>
      <c r="E79" s="5">
        <f>'[3]Qc, Winter, S1'!E79*Main!$B$8</f>
        <v>3.7702765701645921E-2</v>
      </c>
      <c r="F79" s="5">
        <f>'[3]Qc, Winter, S1'!F79*Main!$B$8</f>
        <v>3.6584982550019879E-2</v>
      </c>
      <c r="G79" s="5">
        <f>'[3]Qc, Winter, S1'!G79*Main!$B$8</f>
        <v>3.7683287662106192E-2</v>
      </c>
      <c r="H79" s="5">
        <f>'[3]Qc, Winter, S1'!H79*Main!$B$8</f>
        <v>3.8174653130863281E-2</v>
      </c>
      <c r="I79" s="5">
        <f>'[3]Qc, Winter, S1'!I79*Main!$B$8</f>
        <v>4.2099757467828458E-2</v>
      </c>
      <c r="J79" s="5">
        <f>'[3]Qc, Winter, S1'!J79*Main!$B$8</f>
        <v>5.6668631984082354E-2</v>
      </c>
      <c r="K79" s="5">
        <f>'[3]Qc, Winter, S1'!K79*Main!$B$8</f>
        <v>7.2931233578318086E-2</v>
      </c>
      <c r="L79" s="5">
        <f>'[3]Qc, Winter, S1'!L79*Main!$B$8</f>
        <v>7.7411124234642331E-2</v>
      </c>
      <c r="M79" s="5">
        <f>'[3]Qc, Winter, S1'!M79*Main!$B$8</f>
        <v>8.1000470298435337E-2</v>
      </c>
      <c r="N79" s="5">
        <f>'[3]Qc, Winter, S1'!N79*Main!$B$8</f>
        <v>8.3897855704572463E-2</v>
      </c>
      <c r="O79" s="5">
        <f>'[3]Qc, Winter, S1'!O79*Main!$B$8</f>
        <v>8.1476433707454637E-2</v>
      </c>
      <c r="P79" s="5">
        <f>'[3]Qc, Winter, S1'!P79*Main!$B$8</f>
        <v>8.0820561980305891E-2</v>
      </c>
      <c r="Q79" s="5">
        <f>'[3]Qc, Winter, S1'!Q79*Main!$B$8</f>
        <v>7.4179302220049939E-2</v>
      </c>
      <c r="R79" s="5">
        <f>'[3]Qc, Winter, S1'!R79*Main!$B$8</f>
        <v>7.0760358974894175E-2</v>
      </c>
      <c r="S79" s="5">
        <f>'[3]Qc, Winter, S1'!S79*Main!$B$8</f>
        <v>7.0915264570238348E-2</v>
      </c>
      <c r="T79" s="5">
        <f>'[3]Qc, Winter, S1'!T79*Main!$B$8</f>
        <v>7.565299129396745E-2</v>
      </c>
      <c r="U79" s="5">
        <f>'[3]Qc, Winter, S1'!U79*Main!$B$8</f>
        <v>8.2541483776557678E-2</v>
      </c>
      <c r="V79" s="5">
        <f>'[3]Qc, Winter, S1'!V79*Main!$B$8</f>
        <v>8.8252033918483561E-2</v>
      </c>
      <c r="W79" s="5">
        <f>'[3]Qc, Winter, S1'!W79*Main!$B$8</f>
        <v>8.5741233247733056E-2</v>
      </c>
      <c r="X79" s="5">
        <f>'[3]Qc, Winter, S1'!X79*Main!$B$8</f>
        <v>7.5421488391285901E-2</v>
      </c>
      <c r="Y79" s="5">
        <f>'[3]Qc, Winter, S1'!Y79*Main!$B$8</f>
        <v>6.6436861306424497E-2</v>
      </c>
    </row>
    <row r="80" spans="1:25" x14ac:dyDescent="0.25">
      <c r="A80">
        <v>105</v>
      </c>
      <c r="B80" s="5">
        <f>'[3]Qc, Winter, S1'!B80*Main!$B$8</f>
        <v>1.3466244081992023E-2</v>
      </c>
      <c r="C80" s="5">
        <f>'[3]Qc, Winter, S1'!C80*Main!$B$8</f>
        <v>1.1622800594183288E-2</v>
      </c>
      <c r="D80" s="5">
        <f>'[3]Qc, Winter, S1'!D80*Main!$B$8</f>
        <v>8.3704090464091392E-3</v>
      </c>
      <c r="E80" s="5">
        <f>'[3]Qc, Winter, S1'!E80*Main!$B$8</f>
        <v>8.266567129229116E-3</v>
      </c>
      <c r="F80" s="5">
        <f>'[3]Qc, Winter, S1'!F80*Main!$B$8</f>
        <v>7.9710804788964782E-3</v>
      </c>
      <c r="G80" s="5">
        <f>'[3]Qc, Winter, S1'!G80*Main!$B$8</f>
        <v>8.1421673433322433E-3</v>
      </c>
      <c r="H80" s="5">
        <f>'[3]Qc, Winter, S1'!H80*Main!$B$8</f>
        <v>8.1777363389778472E-3</v>
      </c>
      <c r="I80" s="5">
        <f>'[3]Qc, Winter, S1'!I80*Main!$B$8</f>
        <v>8.164223691575637E-3</v>
      </c>
      <c r="J80" s="5">
        <f>'[3]Qc, Winter, S1'!J80*Main!$B$8</f>
        <v>8.3852807772077514E-3</v>
      </c>
      <c r="K80" s="5">
        <f>'[3]Qc, Winter, S1'!K80*Main!$B$8</f>
        <v>1.0235261562403751E-2</v>
      </c>
      <c r="L80" s="5">
        <f>'[3]Qc, Winter, S1'!L80*Main!$B$8</f>
        <v>1.0856144745398264E-2</v>
      </c>
      <c r="M80" s="5">
        <f>'[3]Qc, Winter, S1'!M80*Main!$B$8</f>
        <v>1.1277855342253729E-2</v>
      </c>
      <c r="N80" s="5">
        <f>'[3]Qc, Winter, S1'!N80*Main!$B$8</f>
        <v>1.2240214465040828E-2</v>
      </c>
      <c r="O80" s="5">
        <f>'[3]Qc, Winter, S1'!O80*Main!$B$8</f>
        <v>1.1920136235438465E-2</v>
      </c>
      <c r="P80" s="5">
        <f>'[3]Qc, Winter, S1'!P80*Main!$B$8</f>
        <v>1.2013016789318069E-2</v>
      </c>
      <c r="Q80" s="5">
        <f>'[3]Qc, Winter, S1'!Q80*Main!$B$8</f>
        <v>1.2342830112038742E-2</v>
      </c>
      <c r="R80" s="5">
        <f>'[3]Qc, Winter, S1'!R80*Main!$B$8</f>
        <v>1.2432255905490068E-2</v>
      </c>
      <c r="S80" s="5">
        <f>'[3]Qc, Winter, S1'!S80*Main!$B$8</f>
        <v>1.4767095928799065E-2</v>
      </c>
      <c r="T80" s="5">
        <f>'[3]Qc, Winter, S1'!T80*Main!$B$8</f>
        <v>1.8747731318498391E-2</v>
      </c>
      <c r="U80" s="5">
        <f>'[3]Qc, Winter, S1'!U80*Main!$B$8</f>
        <v>2.367802438359759E-2</v>
      </c>
      <c r="V80" s="5">
        <f>'[3]Qc, Winter, S1'!V80*Main!$B$8</f>
        <v>2.5402949516597585E-2</v>
      </c>
      <c r="W80" s="5">
        <f>'[3]Qc, Winter, S1'!W80*Main!$B$8</f>
        <v>2.5297660397340722E-2</v>
      </c>
      <c r="X80" s="5">
        <f>'[3]Qc, Winter, S1'!X80*Main!$B$8</f>
        <v>2.2570079803907264E-2</v>
      </c>
      <c r="Y80" s="5">
        <f>'[3]Qc, Winter, S1'!Y80*Main!$B$8</f>
        <v>1.9781214920275767E-2</v>
      </c>
    </row>
    <row r="81" spans="1:25" x14ac:dyDescent="0.25">
      <c r="A81">
        <v>87</v>
      </c>
      <c r="B81" s="5">
        <f>'[3]Qc, Winter, S1'!B81*Main!$B$8</f>
        <v>2.4398560324013649E-2</v>
      </c>
      <c r="C81" s="5">
        <f>'[3]Qc, Winter, S1'!C81*Main!$B$8</f>
        <v>2.3746725079171797E-2</v>
      </c>
      <c r="D81" s="5">
        <f>'[3]Qc, Winter, S1'!D81*Main!$B$8</f>
        <v>1.691298963700073E-2</v>
      </c>
      <c r="E81" s="5">
        <f>'[3]Qc, Winter, S1'!E81*Main!$B$8</f>
        <v>1.4863679777052313E-2</v>
      </c>
      <c r="F81" s="5">
        <f>'[3]Qc, Winter, S1'!F81*Main!$B$8</f>
        <v>1.4665492318494103E-2</v>
      </c>
      <c r="G81" s="5">
        <f>'[3]Qc, Winter, S1'!G81*Main!$B$8</f>
        <v>1.4972172004568799E-2</v>
      </c>
      <c r="H81" s="5">
        <f>'[3]Qc, Winter, S1'!H81*Main!$B$8</f>
        <v>1.3498213146591637E-2</v>
      </c>
      <c r="I81" s="5">
        <f>'[3]Qc, Winter, S1'!I81*Main!$B$8</f>
        <v>1.4069133153264645E-2</v>
      </c>
      <c r="J81" s="5">
        <f>'[3]Qc, Winter, S1'!J81*Main!$B$8</f>
        <v>1.4138951674144237E-2</v>
      </c>
      <c r="K81" s="5">
        <f>'[3]Qc, Winter, S1'!K81*Main!$B$8</f>
        <v>1.7688375471596206E-2</v>
      </c>
      <c r="L81" s="5">
        <f>'[3]Qc, Winter, S1'!L81*Main!$B$8</f>
        <v>1.7967767008191922E-2</v>
      </c>
      <c r="M81" s="5">
        <f>'[3]Qc, Winter, S1'!M81*Main!$B$8</f>
        <v>2.0888795476269165E-2</v>
      </c>
      <c r="N81" s="5">
        <f>'[3]Qc, Winter, S1'!N81*Main!$B$8</f>
        <v>2.317171962253722E-2</v>
      </c>
      <c r="O81" s="5">
        <f>'[3]Qc, Winter, S1'!O81*Main!$B$8</f>
        <v>2.4029589508086785E-2</v>
      </c>
      <c r="P81" s="5">
        <f>'[3]Qc, Winter, S1'!P81*Main!$B$8</f>
        <v>2.3535965868217365E-2</v>
      </c>
      <c r="Q81" s="5">
        <f>'[3]Qc, Winter, S1'!Q81*Main!$B$8</f>
        <v>2.4071042591084807E-2</v>
      </c>
      <c r="R81" s="5">
        <f>'[3]Qc, Winter, S1'!R81*Main!$B$8</f>
        <v>2.5297833170009061E-2</v>
      </c>
      <c r="S81" s="5">
        <f>'[3]Qc, Winter, S1'!S81*Main!$B$8</f>
        <v>2.9784141822807211E-2</v>
      </c>
      <c r="T81" s="5">
        <f>'[3]Qc, Winter, S1'!T81*Main!$B$8</f>
        <v>3.4480229525038264E-2</v>
      </c>
      <c r="U81" s="5">
        <f>'[3]Qc, Winter, S1'!U81*Main!$B$8</f>
        <v>4.5443904468322485E-2</v>
      </c>
      <c r="V81" s="5">
        <f>'[3]Qc, Winter, S1'!V81*Main!$B$8</f>
        <v>5.223001805790551E-2</v>
      </c>
      <c r="W81" s="5">
        <f>'[3]Qc, Winter, S1'!W81*Main!$B$8</f>
        <v>5.0355490387973642E-2</v>
      </c>
      <c r="X81" s="5">
        <f>'[3]Qc, Winter, S1'!X81*Main!$B$8</f>
        <v>4.5004802385268793E-2</v>
      </c>
      <c r="Y81" s="5">
        <f>'[3]Qc, Winter, S1'!Y81*Main!$B$8</f>
        <v>4.1784513061777794E-2</v>
      </c>
    </row>
    <row r="82" spans="1:25" x14ac:dyDescent="0.25">
      <c r="A82">
        <v>42</v>
      </c>
      <c r="B82" s="5">
        <f>'[3]Qc, Winter, S1'!B82*Main!$B$8</f>
        <v>1.2453280930251994E-2</v>
      </c>
      <c r="C82" s="5">
        <f>'[3]Qc, Winter, S1'!C82*Main!$B$8</f>
        <v>1.3576835913191938E-2</v>
      </c>
      <c r="D82" s="5">
        <f>'[3]Qc, Winter, S1'!D82*Main!$B$8</f>
        <v>1.0349144851523233E-2</v>
      </c>
      <c r="E82" s="5">
        <f>'[3]Qc, Winter, S1'!E82*Main!$B$8</f>
        <v>7.9377202247495286E-3</v>
      </c>
      <c r="F82" s="5">
        <f>'[3]Qc, Winter, S1'!F82*Main!$B$8</f>
        <v>9.2404763820701057E-3</v>
      </c>
      <c r="G82" s="5">
        <f>'[3]Qc, Winter, S1'!G82*Main!$B$8</f>
        <v>9.0999326302713904E-3</v>
      </c>
      <c r="H82" s="5">
        <f>'[3]Qc, Winter, S1'!H82*Main!$B$8</f>
        <v>1.0683409380248674E-2</v>
      </c>
      <c r="I82" s="5">
        <f>'[3]Qc, Winter, S1'!I82*Main!$B$8</f>
        <v>1.4414494283789585E-2</v>
      </c>
      <c r="J82" s="5">
        <f>'[3]Qc, Winter, S1'!J82*Main!$B$8</f>
        <v>2.7613146879062172E-2</v>
      </c>
      <c r="K82" s="5">
        <f>'[3]Qc, Winter, S1'!K82*Main!$B$8</f>
        <v>3.5977790792563004E-2</v>
      </c>
      <c r="L82" s="5">
        <f>'[3]Qc, Winter, S1'!L82*Main!$B$8</f>
        <v>4.2449868460855723E-2</v>
      </c>
      <c r="M82" s="5">
        <f>'[3]Qc, Winter, S1'!M82*Main!$B$8</f>
        <v>4.5539286992179968E-2</v>
      </c>
      <c r="N82" s="5">
        <f>'[3]Qc, Winter, S1'!N82*Main!$B$8</f>
        <v>4.4169543314259874E-2</v>
      </c>
      <c r="O82" s="5">
        <f>'[3]Qc, Winter, S1'!O82*Main!$B$8</f>
        <v>3.8846698620269772E-2</v>
      </c>
      <c r="P82" s="5">
        <f>'[3]Qc, Winter, S1'!P82*Main!$B$8</f>
        <v>3.7962800116471788E-2</v>
      </c>
      <c r="Q82" s="5">
        <f>'[3]Qc, Winter, S1'!Q82*Main!$B$8</f>
        <v>3.8649250873570337E-2</v>
      </c>
      <c r="R82" s="5">
        <f>'[3]Qc, Winter, S1'!R82*Main!$B$8</f>
        <v>3.8036969713741535E-2</v>
      </c>
      <c r="S82" s="5">
        <f>'[3]Qc, Winter, S1'!S82*Main!$B$8</f>
        <v>3.658119032853753E-2</v>
      </c>
      <c r="T82" s="5">
        <f>'[3]Qc, Winter, S1'!T82*Main!$B$8</f>
        <v>3.500948741226291E-2</v>
      </c>
      <c r="U82" s="5">
        <f>'[3]Qc, Winter, S1'!U82*Main!$B$8</f>
        <v>3.4415485970311632E-2</v>
      </c>
      <c r="V82" s="5">
        <f>'[3]Qc, Winter, S1'!V82*Main!$B$8</f>
        <v>3.3921065797625688E-2</v>
      </c>
      <c r="W82" s="5">
        <f>'[3]Qc, Winter, S1'!W82*Main!$B$8</f>
        <v>3.1881620379317327E-2</v>
      </c>
      <c r="X82" s="5">
        <f>'[3]Qc, Winter, S1'!X82*Main!$B$8</f>
        <v>2.6341518097031807E-2</v>
      </c>
      <c r="Y82" s="5">
        <f>'[3]Qc, Winter, S1'!Y82*Main!$B$8</f>
        <v>1.4772140867616624E-2</v>
      </c>
    </row>
    <row r="83" spans="1:25" x14ac:dyDescent="0.25">
      <c r="A83">
        <v>43</v>
      </c>
      <c r="B83" s="5">
        <f>'[3]Qc, Winter, S1'!B83*Main!$B$8</f>
        <v>1.595710232891176E-2</v>
      </c>
      <c r="C83" s="5">
        <f>'[3]Qc, Winter, S1'!C83*Main!$B$8</f>
        <v>1.145430832250615E-2</v>
      </c>
      <c r="D83" s="5">
        <f>'[3]Qc, Winter, S1'!D83*Main!$B$8</f>
        <v>5.447727573517764E-3</v>
      </c>
      <c r="E83" s="5">
        <f>'[3]Qc, Winter, S1'!E83*Main!$B$8</f>
        <v>4.812830517599254E-3</v>
      </c>
      <c r="F83" s="5">
        <f>'[3]Qc, Winter, S1'!F83*Main!$B$8</f>
        <v>5.412839389957627E-3</v>
      </c>
      <c r="G83" s="5">
        <f>'[3]Qc, Winter, S1'!G83*Main!$B$8</f>
        <v>5.7081257810610566E-3</v>
      </c>
      <c r="H83" s="5">
        <f>'[3]Qc, Winter, S1'!H83*Main!$B$8</f>
        <v>6.2652058423759236E-3</v>
      </c>
      <c r="I83" s="5">
        <f>'[3]Qc, Winter, S1'!I83*Main!$B$8</f>
        <v>1.0913205228912363E-2</v>
      </c>
      <c r="J83" s="5">
        <f>'[3]Qc, Winter, S1'!J83*Main!$B$8</f>
        <v>2.0264876414175296E-2</v>
      </c>
      <c r="K83" s="5">
        <f>'[3]Qc, Winter, S1'!K83*Main!$B$8</f>
        <v>3.0957947320570538E-2</v>
      </c>
      <c r="L83" s="5">
        <f>'[3]Qc, Winter, S1'!L83*Main!$B$8</f>
        <v>3.4085463611140628E-2</v>
      </c>
      <c r="M83" s="5">
        <f>'[3]Qc, Winter, S1'!M83*Main!$B$8</f>
        <v>3.5267844915896081E-2</v>
      </c>
      <c r="N83" s="5">
        <f>'[3]Qc, Winter, S1'!N83*Main!$B$8</f>
        <v>3.5292020039121665E-2</v>
      </c>
      <c r="O83" s="5">
        <f>'[3]Qc, Winter, S1'!O83*Main!$B$8</f>
        <v>3.5371601832618949E-2</v>
      </c>
      <c r="P83" s="5">
        <f>'[3]Qc, Winter, S1'!P83*Main!$B$8</f>
        <v>3.6524794257564178E-2</v>
      </c>
      <c r="Q83" s="5">
        <f>'[3]Qc, Winter, S1'!Q83*Main!$B$8</f>
        <v>3.8865832846819111E-2</v>
      </c>
      <c r="R83" s="5">
        <f>'[3]Qc, Winter, S1'!R83*Main!$B$8</f>
        <v>3.7972067707075764E-2</v>
      </c>
      <c r="S83" s="5">
        <f>'[3]Qc, Winter, S1'!S83*Main!$B$8</f>
        <v>3.9225680087862189E-2</v>
      </c>
      <c r="T83" s="5">
        <f>'[3]Qc, Winter, S1'!T83*Main!$B$8</f>
        <v>3.9850352374115758E-2</v>
      </c>
      <c r="U83" s="5">
        <f>'[3]Qc, Winter, S1'!U83*Main!$B$8</f>
        <v>4.1802680985575796E-2</v>
      </c>
      <c r="V83" s="5">
        <f>'[3]Qc, Winter, S1'!V83*Main!$B$8</f>
        <v>3.8418048359732594E-2</v>
      </c>
      <c r="W83" s="5">
        <f>'[3]Qc, Winter, S1'!W83*Main!$B$8</f>
        <v>3.2024158754615305E-2</v>
      </c>
      <c r="X83" s="5">
        <f>'[3]Qc, Winter, S1'!X83*Main!$B$8</f>
        <v>3.1069355317844754E-2</v>
      </c>
      <c r="Y83" s="5">
        <f>'[3]Qc, Winter, S1'!Y83*Main!$B$8</f>
        <v>2.2244690316120239E-2</v>
      </c>
    </row>
    <row r="84" spans="1:25" x14ac:dyDescent="0.25">
      <c r="A84">
        <v>55</v>
      </c>
      <c r="B84" s="5">
        <f>'[3]Qc, Winter, S1'!B84*Main!$B$8</f>
        <v>3.6424950595583303E-2</v>
      </c>
      <c r="C84" s="5">
        <f>'[3]Qc, Winter, S1'!C84*Main!$B$8</f>
        <v>2.502843149692361E-2</v>
      </c>
      <c r="D84" s="5">
        <f>'[3]Qc, Winter, S1'!D84*Main!$B$8</f>
        <v>2.1516729655065899E-2</v>
      </c>
      <c r="E84" s="5">
        <f>'[3]Qc, Winter, S1'!E84*Main!$B$8</f>
        <v>2.3397801551770118E-2</v>
      </c>
      <c r="F84" s="5">
        <f>'[3]Qc, Winter, S1'!F84*Main!$B$8</f>
        <v>2.0492344104937214E-2</v>
      </c>
      <c r="G84" s="5">
        <f>'[3]Qc, Winter, S1'!G84*Main!$B$8</f>
        <v>2.3023085236192713E-2</v>
      </c>
      <c r="H84" s="5">
        <f>'[3]Qc, Winter, S1'!H84*Main!$B$8</f>
        <v>3.2292416386221753E-2</v>
      </c>
      <c r="I84" s="5">
        <f>'[3]Qc, Winter, S1'!I84*Main!$B$8</f>
        <v>3.9727838304882412E-2</v>
      </c>
      <c r="J84" s="5">
        <f>'[3]Qc, Winter, S1'!J84*Main!$B$8</f>
        <v>5.5980668311238331E-2</v>
      </c>
      <c r="K84" s="5">
        <f>'[3]Qc, Winter, S1'!K84*Main!$B$8</f>
        <v>7.1067572685580102E-2</v>
      </c>
      <c r="L84" s="5">
        <f>'[3]Qc, Winter, S1'!L84*Main!$B$8</f>
        <v>7.6222360157787203E-2</v>
      </c>
      <c r="M84" s="5">
        <f>'[3]Qc, Winter, S1'!M84*Main!$B$8</f>
        <v>8.3687809758323684E-2</v>
      </c>
      <c r="N84" s="5">
        <f>'[3]Qc, Winter, S1'!N84*Main!$B$8</f>
        <v>8.3245934997314447E-2</v>
      </c>
      <c r="O84" s="5">
        <f>'[3]Qc, Winter, S1'!O84*Main!$B$8</f>
        <v>7.5251030945996139E-2</v>
      </c>
      <c r="P84" s="5">
        <f>'[3]Qc, Winter, S1'!P84*Main!$B$8</f>
        <v>7.3389941201597239E-2</v>
      </c>
      <c r="Q84" s="5">
        <f>'[3]Qc, Winter, S1'!Q84*Main!$B$8</f>
        <v>7.4756409128203971E-2</v>
      </c>
      <c r="R84" s="5">
        <f>'[3]Qc, Winter, S1'!R84*Main!$B$8</f>
        <v>6.7257889383776484E-2</v>
      </c>
      <c r="S84" s="5">
        <f>'[3]Qc, Winter, S1'!S84*Main!$B$8</f>
        <v>6.5799882316754543E-2</v>
      </c>
      <c r="T84" s="5">
        <f>'[3]Qc, Winter, S1'!T84*Main!$B$8</f>
        <v>5.4169936949090766E-2</v>
      </c>
      <c r="U84" s="5">
        <f>'[3]Qc, Winter, S1'!U84*Main!$B$8</f>
        <v>4.7117155097862302E-2</v>
      </c>
      <c r="V84" s="5">
        <f>'[3]Qc, Winter, S1'!V84*Main!$B$8</f>
        <v>4.71827787999856E-2</v>
      </c>
      <c r="W84" s="5">
        <f>'[3]Qc, Winter, S1'!W84*Main!$B$8</f>
        <v>4.7533797195990893E-2</v>
      </c>
      <c r="X84" s="5">
        <f>'[3]Qc, Winter, S1'!X84*Main!$B$8</f>
        <v>4.5870948381905155E-2</v>
      </c>
      <c r="Y84" s="5">
        <f>'[3]Qc, Winter, S1'!Y84*Main!$B$8</f>
        <v>4.1235542113368988E-2</v>
      </c>
    </row>
    <row r="85" spans="1:25" x14ac:dyDescent="0.25">
      <c r="A85">
        <v>56</v>
      </c>
      <c r="B85" s="5">
        <f>'[3]Qc, Winter, S1'!B85*Main!$B$8</f>
        <v>4.8598453560530858E-2</v>
      </c>
      <c r="C85" s="5">
        <f>'[3]Qc, Winter, S1'!C85*Main!$B$8</f>
        <v>4.0867379725703069E-2</v>
      </c>
      <c r="D85" s="5">
        <f>'[3]Qc, Winter, S1'!D85*Main!$B$8</f>
        <v>3.7904526413117513E-2</v>
      </c>
      <c r="E85" s="5">
        <f>'[3]Qc, Winter, S1'!E85*Main!$B$8</f>
        <v>3.5120855219103582E-2</v>
      </c>
      <c r="F85" s="5">
        <f>'[3]Qc, Winter, S1'!F85*Main!$B$8</f>
        <v>3.4984032778079759E-2</v>
      </c>
      <c r="G85" s="5">
        <f>'[3]Qc, Winter, S1'!G85*Main!$B$8</f>
        <v>3.3765584832339213E-2</v>
      </c>
      <c r="H85" s="5">
        <f>'[3]Qc, Winter, S1'!H85*Main!$B$8</f>
        <v>3.7986432437865016E-2</v>
      </c>
      <c r="I85" s="5">
        <f>'[3]Qc, Winter, S1'!I85*Main!$B$8</f>
        <v>5.3265063543083017E-2</v>
      </c>
      <c r="J85" s="5">
        <f>'[3]Qc, Winter, S1'!J85*Main!$B$8</f>
        <v>6.9884068820439446E-2</v>
      </c>
      <c r="K85" s="5">
        <f>'[3]Qc, Winter, S1'!K85*Main!$B$8</f>
        <v>8.4561322499743061E-2</v>
      </c>
      <c r="L85" s="5">
        <f>'[3]Qc, Winter, S1'!L85*Main!$B$8</f>
        <v>8.6098820354338024E-2</v>
      </c>
      <c r="M85" s="5">
        <f>'[3]Qc, Winter, S1'!M85*Main!$B$8</f>
        <v>8.908797946057577E-2</v>
      </c>
      <c r="N85" s="5">
        <f>'[3]Qc, Winter, S1'!N85*Main!$B$8</f>
        <v>8.3910307694096298E-2</v>
      </c>
      <c r="O85" s="5">
        <f>'[3]Qc, Winter, S1'!O85*Main!$B$8</f>
        <v>7.3547751017723983E-2</v>
      </c>
      <c r="P85" s="5">
        <f>'[3]Qc, Winter, S1'!P85*Main!$B$8</f>
        <v>7.3564723160634282E-2</v>
      </c>
      <c r="Q85" s="5">
        <f>'[3]Qc, Winter, S1'!Q85*Main!$B$8</f>
        <v>7.5780041223193456E-2</v>
      </c>
      <c r="R85" s="5">
        <f>'[3]Qc, Winter, S1'!R85*Main!$B$8</f>
        <v>7.3872611677938599E-2</v>
      </c>
      <c r="S85" s="5">
        <f>'[3]Qc, Winter, S1'!S85*Main!$B$8</f>
        <v>7.272379573712888E-2</v>
      </c>
      <c r="T85" s="5">
        <f>'[3]Qc, Winter, S1'!T85*Main!$B$8</f>
        <v>6.5639860987375107E-2</v>
      </c>
      <c r="U85" s="5">
        <f>'[3]Qc, Winter, S1'!U85*Main!$B$8</f>
        <v>6.3628556610361042E-2</v>
      </c>
      <c r="V85" s="5">
        <f>'[3]Qc, Winter, S1'!V85*Main!$B$8</f>
        <v>5.3303828140154406E-2</v>
      </c>
      <c r="W85" s="5">
        <f>'[3]Qc, Winter, S1'!W85*Main!$B$8</f>
        <v>4.8906219658698506E-2</v>
      </c>
      <c r="X85" s="5">
        <f>'[3]Qc, Winter, S1'!X85*Main!$B$8</f>
        <v>4.1104744657194478E-2</v>
      </c>
      <c r="Y85" s="5">
        <f>'[3]Qc, Winter, S1'!Y85*Main!$B$8</f>
        <v>4.2072344127458784E-2</v>
      </c>
    </row>
    <row r="86" spans="1:25" x14ac:dyDescent="0.25">
      <c r="A86">
        <v>30</v>
      </c>
      <c r="B86" s="5">
        <f>'[3]Qc, Winter, S1'!B86*Main!$B$8</f>
        <v>3.616950770681034E-3</v>
      </c>
      <c r="C86" s="5">
        <f>'[3]Qc, Winter, S1'!C86*Main!$B$8</f>
        <v>3.3779589350593341E-3</v>
      </c>
      <c r="D86" s="5">
        <f>'[3]Qc, Winter, S1'!D86*Main!$B$8</f>
        <v>3.3006786213312083E-3</v>
      </c>
      <c r="E86" s="5">
        <f>'[3]Qc, Winter, S1'!E86*Main!$B$8</f>
        <v>3.4108665848699036E-3</v>
      </c>
      <c r="F86" s="5">
        <f>'[3]Qc, Winter, S1'!F86*Main!$B$8</f>
        <v>3.2016525113016435E-3</v>
      </c>
      <c r="G86" s="5">
        <f>'[3]Qc, Winter, S1'!G86*Main!$B$8</f>
        <v>3.667740853623733E-3</v>
      </c>
      <c r="H86" s="5">
        <f>'[3]Qc, Winter, S1'!H86*Main!$B$8</f>
        <v>4.3149812232098714E-3</v>
      </c>
      <c r="I86" s="5">
        <f>'[3]Qc, Winter, S1'!I86*Main!$B$8</f>
        <v>4.7560786227013319E-3</v>
      </c>
      <c r="J86" s="5">
        <f>'[3]Qc, Winter, S1'!J86*Main!$B$8</f>
        <v>5.9914202938108653E-3</v>
      </c>
      <c r="K86" s="5">
        <f>'[3]Qc, Winter, S1'!K86*Main!$B$8</f>
        <v>7.1149566829008058E-3</v>
      </c>
      <c r="L86" s="5">
        <f>'[3]Qc, Winter, S1'!L86*Main!$B$8</f>
        <v>7.9465160397183734E-3</v>
      </c>
      <c r="M86" s="5">
        <f>'[3]Qc, Winter, S1'!M86*Main!$B$8</f>
        <v>7.9261802577937773E-3</v>
      </c>
      <c r="N86" s="5">
        <f>'[3]Qc, Winter, S1'!N86*Main!$B$8</f>
        <v>7.1723094709761123E-3</v>
      </c>
      <c r="O86" s="5">
        <f>'[3]Qc, Winter, S1'!O86*Main!$B$8</f>
        <v>5.7663355030929684E-3</v>
      </c>
      <c r="P86" s="5">
        <f>'[3]Qc, Winter, S1'!P86*Main!$B$8</f>
        <v>6.661132197297269E-3</v>
      </c>
      <c r="Q86" s="5">
        <f>'[3]Qc, Winter, S1'!Q86*Main!$B$8</f>
        <v>6.5114596735759527E-3</v>
      </c>
      <c r="R86" s="5">
        <f>'[3]Qc, Winter, S1'!R86*Main!$B$8</f>
        <v>6.0491969292744115E-3</v>
      </c>
      <c r="S86" s="5">
        <f>'[3]Qc, Winter, S1'!S86*Main!$B$8</f>
        <v>6.030126453067948E-3</v>
      </c>
      <c r="T86" s="5">
        <f>'[3]Qc, Winter, S1'!T86*Main!$B$8</f>
        <v>5.3482289949145518E-3</v>
      </c>
      <c r="U86" s="5">
        <f>'[3]Qc, Winter, S1'!U86*Main!$B$8</f>
        <v>4.4105002559536996E-3</v>
      </c>
      <c r="V86" s="5">
        <f>'[3]Qc, Winter, S1'!V86*Main!$B$8</f>
        <v>3.8602204621904076E-3</v>
      </c>
      <c r="W86" s="5">
        <f>'[3]Qc, Winter, S1'!W86*Main!$B$8</f>
        <v>3.806498325435009E-3</v>
      </c>
      <c r="X86" s="5">
        <f>'[3]Qc, Winter, S1'!X86*Main!$B$8</f>
        <v>3.9170562026479639E-3</v>
      </c>
      <c r="Y86" s="5">
        <f>'[3]Qc, Winter, S1'!Y86*Main!$B$8</f>
        <v>3.8833825093152721E-3</v>
      </c>
    </row>
    <row r="87" spans="1:25" x14ac:dyDescent="0.25">
      <c r="A87">
        <v>29</v>
      </c>
      <c r="B87" s="5">
        <f>'[3]Qc, Winter, S1'!B87*Main!$B$8</f>
        <v>3.3380181903580356E-3</v>
      </c>
      <c r="C87" s="5">
        <f>'[3]Qc, Winter, S1'!C87*Main!$B$8</f>
        <v>3.2783982229697807E-3</v>
      </c>
      <c r="D87" s="5">
        <f>'[3]Qc, Winter, S1'!D87*Main!$B$8</f>
        <v>2.6831250078742787E-3</v>
      </c>
      <c r="E87" s="5">
        <f>'[3]Qc, Winter, S1'!E87*Main!$B$8</f>
        <v>2.6591613463838103E-3</v>
      </c>
      <c r="F87" s="5">
        <f>'[3]Qc, Winter, S1'!F87*Main!$B$8</f>
        <v>2.6640474867929689E-3</v>
      </c>
      <c r="G87" s="5">
        <f>'[3]Qc, Winter, S1'!G87*Main!$B$8</f>
        <v>2.8592177755915747E-3</v>
      </c>
      <c r="H87" s="5">
        <f>'[3]Qc, Winter, S1'!H87*Main!$B$8</f>
        <v>3.294329110279986E-3</v>
      </c>
      <c r="I87" s="5">
        <f>'[3]Qc, Winter, S1'!I87*Main!$B$8</f>
        <v>4.7300542775737123E-3</v>
      </c>
      <c r="J87" s="5">
        <f>'[3]Qc, Winter, S1'!J87*Main!$B$8</f>
        <v>6.619041379891109E-3</v>
      </c>
      <c r="K87" s="5">
        <f>'[3]Qc, Winter, S1'!K87*Main!$B$8</f>
        <v>7.3385208200598649E-3</v>
      </c>
      <c r="L87" s="5">
        <f>'[3]Qc, Winter, S1'!L87*Main!$B$8</f>
        <v>7.4210570723816571E-3</v>
      </c>
      <c r="M87" s="5">
        <f>'[3]Qc, Winter, S1'!M87*Main!$B$8</f>
        <v>7.374697869247453E-3</v>
      </c>
      <c r="N87" s="5">
        <f>'[3]Qc, Winter, S1'!N87*Main!$B$8</f>
        <v>6.5318948921766458E-3</v>
      </c>
      <c r="O87" s="5">
        <f>'[3]Qc, Winter, S1'!O87*Main!$B$8</f>
        <v>5.7599494972802512E-3</v>
      </c>
      <c r="P87" s="5">
        <f>'[3]Qc, Winter, S1'!P87*Main!$B$8</f>
        <v>6.2230832652880839E-3</v>
      </c>
      <c r="Q87" s="5">
        <f>'[3]Qc, Winter, S1'!Q87*Main!$B$8</f>
        <v>6.1471851329066721E-3</v>
      </c>
      <c r="R87" s="5">
        <f>'[3]Qc, Winter, S1'!R87*Main!$B$8</f>
        <v>6.2665978403515224E-3</v>
      </c>
      <c r="S87" s="5">
        <f>'[3]Qc, Winter, S1'!S87*Main!$B$8</f>
        <v>6.2475517324826358E-3</v>
      </c>
      <c r="T87" s="5">
        <f>'[3]Qc, Winter, S1'!T87*Main!$B$8</f>
        <v>6.1724024356503643E-3</v>
      </c>
      <c r="U87" s="5">
        <f>'[3]Qc, Winter, S1'!U87*Main!$B$8</f>
        <v>5.1098036365242712E-3</v>
      </c>
      <c r="V87" s="5">
        <f>'[3]Qc, Winter, S1'!V87*Main!$B$8</f>
        <v>5.1169934510078719E-3</v>
      </c>
      <c r="W87" s="5">
        <f>'[3]Qc, Winter, S1'!W87*Main!$B$8</f>
        <v>4.9670625767123076E-3</v>
      </c>
      <c r="X87" s="5">
        <f>'[3]Qc, Winter, S1'!X87*Main!$B$8</f>
        <v>4.5983542689907444E-3</v>
      </c>
      <c r="Y87" s="5">
        <f>'[3]Qc, Winter, S1'!Y87*Main!$B$8</f>
        <v>4.2057475514883473E-3</v>
      </c>
    </row>
    <row r="88" spans="1:25" x14ac:dyDescent="0.25">
      <c r="A88">
        <v>82</v>
      </c>
      <c r="B88" s="5">
        <f>'[3]Qc, Winter, S1'!B88*Main!$B$8</f>
        <v>2.8248286925417972E-2</v>
      </c>
      <c r="C88" s="5">
        <f>'[3]Qc, Winter, S1'!C88*Main!$B$8</f>
        <v>2.3954527175037439E-2</v>
      </c>
      <c r="D88" s="5">
        <f>'[3]Qc, Winter, S1'!D88*Main!$B$8</f>
        <v>2.1648602089847951E-2</v>
      </c>
      <c r="E88" s="5">
        <f>'[3]Qc, Winter, S1'!E88*Main!$B$8</f>
        <v>2.0638601943174042E-2</v>
      </c>
      <c r="F88" s="5">
        <f>'[3]Qc, Winter, S1'!F88*Main!$B$8</f>
        <v>2.1455094276023101E-2</v>
      </c>
      <c r="G88" s="5">
        <f>'[3]Qc, Winter, S1'!G88*Main!$B$8</f>
        <v>2.1052659034193382E-2</v>
      </c>
      <c r="H88" s="5">
        <f>'[3]Qc, Winter, S1'!H88*Main!$B$8</f>
        <v>1.9959204953631755E-2</v>
      </c>
      <c r="I88" s="5">
        <f>'[3]Qc, Winter, S1'!I88*Main!$B$8</f>
        <v>2.0340725116943039E-2</v>
      </c>
      <c r="J88" s="5">
        <f>'[3]Qc, Winter, S1'!J88*Main!$B$8</f>
        <v>2.1641159583787928E-2</v>
      </c>
      <c r="K88" s="5">
        <f>'[3]Qc, Winter, S1'!K88*Main!$B$8</f>
        <v>3.0242339558833209E-2</v>
      </c>
      <c r="L88" s="5">
        <f>'[3]Qc, Winter, S1'!L88*Main!$B$8</f>
        <v>3.3730345444444573E-2</v>
      </c>
      <c r="M88" s="5">
        <f>'[3]Qc, Winter, S1'!M88*Main!$B$8</f>
        <v>3.6038419678420919E-2</v>
      </c>
      <c r="N88" s="5">
        <f>'[3]Qc, Winter, S1'!N88*Main!$B$8</f>
        <v>3.6847906980388874E-2</v>
      </c>
      <c r="O88" s="5">
        <f>'[3]Qc, Winter, S1'!O88*Main!$B$8</f>
        <v>3.7366116540530188E-2</v>
      </c>
      <c r="P88" s="5">
        <f>'[3]Qc, Winter, S1'!P88*Main!$B$8</f>
        <v>3.7610264300620699E-2</v>
      </c>
      <c r="Q88" s="5">
        <f>'[3]Qc, Winter, S1'!Q88*Main!$B$8</f>
        <v>3.7449871094241222E-2</v>
      </c>
      <c r="R88" s="5">
        <f>'[3]Qc, Winter, S1'!R88*Main!$B$8</f>
        <v>3.5755309718294104E-2</v>
      </c>
      <c r="S88" s="5">
        <f>'[3]Qc, Winter, S1'!S88*Main!$B$8</f>
        <v>3.7598792126149111E-2</v>
      </c>
      <c r="T88" s="5">
        <f>'[3]Qc, Winter, S1'!T88*Main!$B$8</f>
        <v>4.2256159232904142E-2</v>
      </c>
      <c r="U88" s="5">
        <f>'[3]Qc, Winter, S1'!U88*Main!$B$8</f>
        <v>4.9836830648780722E-2</v>
      </c>
      <c r="V88" s="5">
        <f>'[3]Qc, Winter, S1'!V88*Main!$B$8</f>
        <v>5.2332176596466731E-2</v>
      </c>
      <c r="W88" s="5">
        <f>'[3]Qc, Winter, S1'!W88*Main!$B$8</f>
        <v>4.900144546296311E-2</v>
      </c>
      <c r="X88" s="5">
        <f>'[3]Qc, Winter, S1'!X88*Main!$B$8</f>
        <v>4.4273897428488078E-2</v>
      </c>
      <c r="Y88" s="5">
        <f>'[3]Qc, Winter, S1'!Y88*Main!$B$8</f>
        <v>3.822868223937833E-2</v>
      </c>
    </row>
    <row r="89" spans="1:25" x14ac:dyDescent="0.25">
      <c r="A89">
        <v>83</v>
      </c>
      <c r="B89" s="5">
        <f>'[3]Qc, Winter, S1'!B89*Main!$B$8</f>
        <v>2.9626654454066828E-2</v>
      </c>
      <c r="C89" s="5">
        <f>'[3]Qc, Winter, S1'!C89*Main!$B$8</f>
        <v>2.6596814775779274E-2</v>
      </c>
      <c r="D89" s="5">
        <f>'[3]Qc, Winter, S1'!D89*Main!$B$8</f>
        <v>2.5153854637509087E-2</v>
      </c>
      <c r="E89" s="5">
        <f>'[3]Qc, Winter, S1'!E89*Main!$B$8</f>
        <v>2.2750156737074007E-2</v>
      </c>
      <c r="F89" s="5">
        <f>'[3]Qc, Winter, S1'!F89*Main!$B$8</f>
        <v>2.1853590277916741E-2</v>
      </c>
      <c r="G89" s="5">
        <f>'[3]Qc, Winter, S1'!G89*Main!$B$8</f>
        <v>2.0565121588741617E-2</v>
      </c>
      <c r="H89" s="5">
        <f>'[3]Qc, Winter, S1'!H89*Main!$B$8</f>
        <v>1.9631266029578962E-2</v>
      </c>
      <c r="I89" s="5">
        <f>'[3]Qc, Winter, S1'!I89*Main!$B$8</f>
        <v>2.2561664758649326E-2</v>
      </c>
      <c r="J89" s="5">
        <f>'[3]Qc, Winter, S1'!J89*Main!$B$8</f>
        <v>2.4236024667252918E-2</v>
      </c>
      <c r="K89" s="5">
        <f>'[3]Qc, Winter, S1'!K89*Main!$B$8</f>
        <v>3.0901250976243123E-2</v>
      </c>
      <c r="L89" s="5">
        <f>'[3]Qc, Winter, S1'!L89*Main!$B$8</f>
        <v>3.408431910770264E-2</v>
      </c>
      <c r="M89" s="5">
        <f>'[3]Qc, Winter, S1'!M89*Main!$B$8</f>
        <v>3.7461032254811837E-2</v>
      </c>
      <c r="N89" s="5">
        <f>'[3]Qc, Winter, S1'!N89*Main!$B$8</f>
        <v>4.1844548907761438E-2</v>
      </c>
      <c r="O89" s="5">
        <f>'[3]Qc, Winter, S1'!O89*Main!$B$8</f>
        <v>4.1636805249710092E-2</v>
      </c>
      <c r="P89" s="5">
        <f>'[3]Qc, Winter, S1'!P89*Main!$B$8</f>
        <v>3.895964725082985E-2</v>
      </c>
      <c r="Q89" s="5">
        <f>'[3]Qc, Winter, S1'!Q89*Main!$B$8</f>
        <v>3.5098152474720694E-2</v>
      </c>
      <c r="R89" s="5">
        <f>'[3]Qc, Winter, S1'!R89*Main!$B$8</f>
        <v>3.3404548046855026E-2</v>
      </c>
      <c r="S89" s="5">
        <f>'[3]Qc, Winter, S1'!S89*Main!$B$8</f>
        <v>3.4810832566680126E-2</v>
      </c>
      <c r="T89" s="5">
        <f>'[3]Qc, Winter, S1'!T89*Main!$B$8</f>
        <v>4.1281666872307519E-2</v>
      </c>
      <c r="U89" s="5">
        <f>'[3]Qc, Winter, S1'!U89*Main!$B$8</f>
        <v>4.6453258103367145E-2</v>
      </c>
      <c r="V89" s="5">
        <f>'[3]Qc, Winter, S1'!V89*Main!$B$8</f>
        <v>4.7091244048180964E-2</v>
      </c>
      <c r="W89" s="5">
        <f>'[3]Qc, Winter, S1'!W89*Main!$B$8</f>
        <v>4.275433212957741E-2</v>
      </c>
      <c r="X89" s="5">
        <f>'[3]Qc, Winter, S1'!X89*Main!$B$8</f>
        <v>3.8495114439971577E-2</v>
      </c>
      <c r="Y89" s="5">
        <f>'[3]Qc, Winter, S1'!Y89*Main!$B$8</f>
        <v>3.6282308279508922E-2</v>
      </c>
    </row>
    <row r="90" spans="1:25" x14ac:dyDescent="0.25">
      <c r="A90">
        <v>84</v>
      </c>
      <c r="B90" s="5">
        <f>'[3]Qc, Winter, S1'!B90*Main!$B$8</f>
        <v>2.9929826485407027E-2</v>
      </c>
      <c r="C90" s="5">
        <f>'[3]Qc, Winter, S1'!C90*Main!$B$8</f>
        <v>2.7339876530278841E-2</v>
      </c>
      <c r="D90" s="5">
        <f>'[3]Qc, Winter, S1'!D90*Main!$B$8</f>
        <v>2.5748026542333682E-2</v>
      </c>
      <c r="E90" s="5">
        <f>'[3]Qc, Winter, S1'!E90*Main!$B$8</f>
        <v>2.5530830279096341E-2</v>
      </c>
      <c r="F90" s="5">
        <f>'[3]Qc, Winter, S1'!F90*Main!$B$8</f>
        <v>2.4465104941415912E-2</v>
      </c>
      <c r="G90" s="5">
        <f>'[3]Qc, Winter, S1'!G90*Main!$B$8</f>
        <v>2.318108895961233E-2</v>
      </c>
      <c r="H90" s="5">
        <f>'[3]Qc, Winter, S1'!H90*Main!$B$8</f>
        <v>2.2804706242409604E-2</v>
      </c>
      <c r="I90" s="5">
        <f>'[3]Qc, Winter, S1'!I90*Main!$B$8</f>
        <v>2.3961559807969161E-2</v>
      </c>
      <c r="J90" s="5">
        <f>'[3]Qc, Winter, S1'!J90*Main!$B$8</f>
        <v>2.9305820459530237E-2</v>
      </c>
      <c r="K90" s="5">
        <f>'[3]Qc, Winter, S1'!K90*Main!$B$8</f>
        <v>3.1372334827769098E-2</v>
      </c>
      <c r="L90" s="5">
        <f>'[3]Qc, Winter, S1'!L90*Main!$B$8</f>
        <v>3.5066349484383828E-2</v>
      </c>
      <c r="M90" s="5">
        <f>'[3]Qc, Winter, S1'!M90*Main!$B$8</f>
        <v>3.6978647962074861E-2</v>
      </c>
      <c r="N90" s="5">
        <f>'[3]Qc, Winter, S1'!N90*Main!$B$8</f>
        <v>3.9707221189923016E-2</v>
      </c>
      <c r="O90" s="5">
        <f>'[3]Qc, Winter, S1'!O90*Main!$B$8</f>
        <v>3.7713133909582308E-2</v>
      </c>
      <c r="P90" s="5">
        <f>'[3]Qc, Winter, S1'!P90*Main!$B$8</f>
        <v>3.5306637923446335E-2</v>
      </c>
      <c r="Q90" s="5">
        <f>'[3]Qc, Winter, S1'!Q90*Main!$B$8</f>
        <v>3.2845193876842121E-2</v>
      </c>
      <c r="R90" s="5">
        <f>'[3]Qc, Winter, S1'!R90*Main!$B$8</f>
        <v>3.2810116636558674E-2</v>
      </c>
      <c r="S90" s="5">
        <f>'[3]Qc, Winter, S1'!S90*Main!$B$8</f>
        <v>3.5355501175373942E-2</v>
      </c>
      <c r="T90" s="5">
        <f>'[3]Qc, Winter, S1'!T90*Main!$B$8</f>
        <v>4.0062391442497014E-2</v>
      </c>
      <c r="U90" s="5">
        <f>'[3]Qc, Winter, S1'!U90*Main!$B$8</f>
        <v>4.2404777104214184E-2</v>
      </c>
      <c r="V90" s="5">
        <f>'[3]Qc, Winter, S1'!V90*Main!$B$8</f>
        <v>4.2316288394607042E-2</v>
      </c>
      <c r="W90" s="5">
        <f>'[3]Qc, Winter, S1'!W90*Main!$B$8</f>
        <v>4.2352206169302367E-2</v>
      </c>
      <c r="X90" s="5">
        <f>'[3]Qc, Winter, S1'!X90*Main!$B$8</f>
        <v>3.885528597623706E-2</v>
      </c>
      <c r="Y90" s="5">
        <f>'[3]Qc, Winter, S1'!Y90*Main!$B$8</f>
        <v>3.4394101310463332E-2</v>
      </c>
    </row>
    <row r="91" spans="1:25" x14ac:dyDescent="0.25">
      <c r="A91">
        <v>111</v>
      </c>
      <c r="B91" s="5">
        <f>'[3]Qc, Winter, S1'!B91*Main!$B$8</f>
        <v>1.6146391186622232E-4</v>
      </c>
      <c r="C91" s="5">
        <f>'[3]Qc, Winter, S1'!C91*Main!$B$8</f>
        <v>0</v>
      </c>
      <c r="D91" s="5">
        <f>'[3]Qc, Winter, S1'!D91*Main!$B$8</f>
        <v>0</v>
      </c>
      <c r="E91" s="5">
        <f>'[3]Qc, Winter, S1'!E91*Main!$B$8</f>
        <v>0</v>
      </c>
      <c r="F91" s="5">
        <f>'[3]Qc, Winter, S1'!F91*Main!$B$8</f>
        <v>0</v>
      </c>
      <c r="G91" s="5">
        <f>'[3]Qc, Winter, S1'!G91*Main!$B$8</f>
        <v>2.1251719595273409E-4</v>
      </c>
      <c r="H91" s="5">
        <f>'[3]Qc, Winter, S1'!H91*Main!$B$8</f>
        <v>1.6935246244473335E-3</v>
      </c>
      <c r="I91" s="5">
        <f>'[3]Qc, Winter, S1'!I91*Main!$B$8</f>
        <v>1.6065285043894055E-3</v>
      </c>
      <c r="J91" s="5">
        <f>'[3]Qc, Winter, S1'!J91*Main!$B$8</f>
        <v>7.2876645614895217E-3</v>
      </c>
      <c r="K91" s="5">
        <f>'[3]Qc, Winter, S1'!K91*Main!$B$8</f>
        <v>1.5023112801637286E-2</v>
      </c>
      <c r="L91" s="5">
        <f>'[3]Qc, Winter, S1'!L91*Main!$B$8</f>
        <v>1.732489723276396E-2</v>
      </c>
      <c r="M91" s="5">
        <f>'[3]Qc, Winter, S1'!M91*Main!$B$8</f>
        <v>1.7972979291659495E-2</v>
      </c>
      <c r="N91" s="5">
        <f>'[3]Qc, Winter, S1'!N91*Main!$B$8</f>
        <v>1.9115648290442246E-2</v>
      </c>
      <c r="O91" s="5">
        <f>'[3]Qc, Winter, S1'!O91*Main!$B$8</f>
        <v>1.7480157035176181E-2</v>
      </c>
      <c r="P91" s="5">
        <f>'[3]Qc, Winter, S1'!P91*Main!$B$8</f>
        <v>1.6810868979078013E-2</v>
      </c>
      <c r="Q91" s="5">
        <f>'[3]Qc, Winter, S1'!Q91*Main!$B$8</f>
        <v>1.7116595874702309E-2</v>
      </c>
      <c r="R91" s="5">
        <f>'[3]Qc, Winter, S1'!R91*Main!$B$8</f>
        <v>1.7189130830028435E-2</v>
      </c>
      <c r="S91" s="5">
        <f>'[3]Qc, Winter, S1'!S91*Main!$B$8</f>
        <v>1.6620371174648173E-2</v>
      </c>
      <c r="T91" s="5">
        <f>'[3]Qc, Winter, S1'!T91*Main!$B$8</f>
        <v>1.794109915416859E-2</v>
      </c>
      <c r="U91" s="5">
        <f>'[3]Qc, Winter, S1'!U91*Main!$B$8</f>
        <v>1.9925088472591564E-2</v>
      </c>
      <c r="V91" s="5">
        <f>'[3]Qc, Winter, S1'!V91*Main!$B$8</f>
        <v>1.7205141982715971E-2</v>
      </c>
      <c r="W91" s="5">
        <f>'[3]Qc, Winter, S1'!W91*Main!$B$8</f>
        <v>1.7399934389047463E-2</v>
      </c>
      <c r="X91" s="5">
        <f>'[3]Qc, Winter, S1'!X91*Main!$B$8</f>
        <v>1.2600997288561327E-2</v>
      </c>
      <c r="Y91" s="5">
        <f>'[3]Qc, Winter, S1'!Y91*Main!$B$8</f>
        <v>9.0554212631622048E-3</v>
      </c>
    </row>
    <row r="92" spans="1:25" x14ac:dyDescent="0.25">
      <c r="A92">
        <v>85</v>
      </c>
      <c r="B92" s="5">
        <f>'[3]Qc, Winter, S1'!B92*Main!$B$8</f>
        <v>2.4527255404750682E-2</v>
      </c>
      <c r="C92" s="5">
        <f>'[3]Qc, Winter, S1'!C92*Main!$B$8</f>
        <v>2.1486978340165563E-2</v>
      </c>
      <c r="D92" s="5">
        <f>'[3]Qc, Winter, S1'!D92*Main!$B$8</f>
        <v>1.9327548193672866E-2</v>
      </c>
      <c r="E92" s="5">
        <f>'[3]Qc, Winter, S1'!E92*Main!$B$8</f>
        <v>1.9377321504842795E-2</v>
      </c>
      <c r="F92" s="5">
        <f>'[3]Qc, Winter, S1'!F92*Main!$B$8</f>
        <v>1.9800779692618925E-2</v>
      </c>
      <c r="G92" s="5">
        <f>'[3]Qc, Winter, S1'!G92*Main!$B$8</f>
        <v>1.8652289086439355E-2</v>
      </c>
      <c r="H92" s="5">
        <f>'[3]Qc, Winter, S1'!H92*Main!$B$8</f>
        <v>1.887581187826735E-2</v>
      </c>
      <c r="I92" s="5">
        <f>'[3]Qc, Winter, S1'!I92*Main!$B$8</f>
        <v>2.2960497759638026E-2</v>
      </c>
      <c r="J92" s="5">
        <f>'[3]Qc, Winter, S1'!J92*Main!$B$8</f>
        <v>2.9887291032457349E-2</v>
      </c>
      <c r="K92" s="5">
        <f>'[3]Qc, Winter, S1'!K92*Main!$B$8</f>
        <v>3.4455691417523512E-2</v>
      </c>
      <c r="L92" s="5">
        <f>'[3]Qc, Winter, S1'!L92*Main!$B$8</f>
        <v>3.731053836797741E-2</v>
      </c>
      <c r="M92" s="5">
        <f>'[3]Qc, Winter, S1'!M92*Main!$B$8</f>
        <v>4.0615364572756524E-2</v>
      </c>
      <c r="N92" s="5">
        <f>'[3]Qc, Winter, S1'!N92*Main!$B$8</f>
        <v>3.9153388122973351E-2</v>
      </c>
      <c r="O92" s="5">
        <f>'[3]Qc, Winter, S1'!O92*Main!$B$8</f>
        <v>3.6748168876040925E-2</v>
      </c>
      <c r="P92" s="5">
        <f>'[3]Qc, Winter, S1'!P92*Main!$B$8</f>
        <v>3.6660053775780098E-2</v>
      </c>
      <c r="Q92" s="5">
        <f>'[3]Qc, Winter, S1'!Q92*Main!$B$8</f>
        <v>3.6422152971841419E-2</v>
      </c>
      <c r="R92" s="5">
        <f>'[3]Qc, Winter, S1'!R92*Main!$B$8</f>
        <v>3.5062464524630972E-2</v>
      </c>
      <c r="S92" s="5">
        <f>'[3]Qc, Winter, S1'!S92*Main!$B$8</f>
        <v>3.4609506212164166E-2</v>
      </c>
      <c r="T92" s="5">
        <f>'[3]Qc, Winter, S1'!T92*Main!$B$8</f>
        <v>3.3723534320856355E-2</v>
      </c>
      <c r="U92" s="5">
        <f>'[3]Qc, Winter, S1'!U92*Main!$B$8</f>
        <v>3.0496192731175882E-2</v>
      </c>
      <c r="V92" s="5">
        <f>'[3]Qc, Winter, S1'!V92*Main!$B$8</f>
        <v>2.8909575237404821E-2</v>
      </c>
      <c r="W92" s="5">
        <f>'[3]Qc, Winter, S1'!W92*Main!$B$8</f>
        <v>2.5403802754882139E-2</v>
      </c>
      <c r="X92" s="5">
        <f>'[3]Qc, Winter, S1'!X92*Main!$B$8</f>
        <v>2.5282224499105721E-2</v>
      </c>
      <c r="Y92" s="5">
        <f>'[3]Qc, Winter, S1'!Y92*Main!$B$8</f>
        <v>2.3400820107406739E-2</v>
      </c>
    </row>
    <row r="93" spans="1:25" x14ac:dyDescent="0.25">
      <c r="A93">
        <v>86</v>
      </c>
      <c r="B93" s="5">
        <f>'[3]Qc, Winter, S1'!B93*Main!$B$8</f>
        <v>2.5949289031017026E-2</v>
      </c>
      <c r="C93" s="5">
        <f>'[3]Qc, Winter, S1'!C93*Main!$B$8</f>
        <v>2.4556687390487945E-2</v>
      </c>
      <c r="D93" s="5">
        <f>'[3]Qc, Winter, S1'!D93*Main!$B$8</f>
        <v>2.1643547103422006E-2</v>
      </c>
      <c r="E93" s="5">
        <f>'[3]Qc, Winter, S1'!E93*Main!$B$8</f>
        <v>2.1176398218711309E-2</v>
      </c>
      <c r="F93" s="5">
        <f>'[3]Qc, Winter, S1'!F93*Main!$B$8</f>
        <v>2.2059947135031312E-2</v>
      </c>
      <c r="G93" s="5">
        <f>'[3]Qc, Winter, S1'!G93*Main!$B$8</f>
        <v>2.3920658765983614E-2</v>
      </c>
      <c r="H93" s="5">
        <f>'[3]Qc, Winter, S1'!H93*Main!$B$8</f>
        <v>2.5945079891531532E-2</v>
      </c>
      <c r="I93" s="5">
        <f>'[3]Qc, Winter, S1'!I93*Main!$B$8</f>
        <v>2.9117435540105246E-2</v>
      </c>
      <c r="J93" s="5">
        <f>'[3]Qc, Winter, S1'!J93*Main!$B$8</f>
        <v>3.4709428522665869E-2</v>
      </c>
      <c r="K93" s="5">
        <f>'[3]Qc, Winter, S1'!K93*Main!$B$8</f>
        <v>3.9179344098168048E-2</v>
      </c>
      <c r="L93" s="5">
        <f>'[3]Qc, Winter, S1'!L93*Main!$B$8</f>
        <v>3.8879102503784027E-2</v>
      </c>
      <c r="M93" s="5">
        <f>'[3]Qc, Winter, S1'!M93*Main!$B$8</f>
        <v>3.8715992747468266E-2</v>
      </c>
      <c r="N93" s="5">
        <f>'[3]Qc, Winter, S1'!N93*Main!$B$8</f>
        <v>3.8853832075754616E-2</v>
      </c>
      <c r="O93" s="5">
        <f>'[3]Qc, Winter, S1'!O93*Main!$B$8</f>
        <v>3.7017301804474489E-2</v>
      </c>
      <c r="P93" s="5">
        <f>'[3]Qc, Winter, S1'!P93*Main!$B$8</f>
        <v>3.6071143468546986E-2</v>
      </c>
      <c r="Q93" s="5">
        <f>'[3]Qc, Winter, S1'!Q93*Main!$B$8</f>
        <v>3.6616067540571264E-2</v>
      </c>
      <c r="R93" s="5">
        <f>'[3]Qc, Winter, S1'!R93*Main!$B$8</f>
        <v>3.6405601327116559E-2</v>
      </c>
      <c r="S93" s="5">
        <f>'[3]Qc, Winter, S1'!S93*Main!$B$8</f>
        <v>3.5757099231994584E-2</v>
      </c>
      <c r="T93" s="5">
        <f>'[3]Qc, Winter, S1'!T93*Main!$B$8</f>
        <v>3.4436693584370785E-2</v>
      </c>
      <c r="U93" s="5">
        <f>'[3]Qc, Winter, S1'!U93*Main!$B$8</f>
        <v>3.2678457511347757E-2</v>
      </c>
      <c r="V93" s="5">
        <f>'[3]Qc, Winter, S1'!V93*Main!$B$8</f>
        <v>2.9188760278324732E-2</v>
      </c>
      <c r="W93" s="5">
        <f>'[3]Qc, Winter, S1'!W93*Main!$B$8</f>
        <v>2.7099821034045238E-2</v>
      </c>
      <c r="X93" s="5">
        <f>'[3]Qc, Winter, S1'!X93*Main!$B$8</f>
        <v>2.3865711860412878E-2</v>
      </c>
      <c r="Y93" s="5">
        <f>'[3]Qc, Winter, S1'!Y93*Main!$B$8</f>
        <v>2.3466387104062021E-2</v>
      </c>
    </row>
    <row r="94" spans="1:25" x14ac:dyDescent="0.25">
      <c r="A94">
        <v>36</v>
      </c>
      <c r="B94" s="5">
        <f>'[3]Qc, Winter, S1'!B94*Main!$B$8</f>
        <v>0.11641367650562687</v>
      </c>
      <c r="C94" s="5">
        <f>'[3]Qc, Winter, S1'!C94*Main!$B$8</f>
        <v>0.11641367650562687</v>
      </c>
      <c r="D94" s="5">
        <f>'[3]Qc, Winter, S1'!D94*Main!$B$8</f>
        <v>0.11641367650562687</v>
      </c>
      <c r="E94" s="5">
        <f>'[3]Qc, Winter, S1'!E94*Main!$B$8</f>
        <v>0.11641367650562687</v>
      </c>
      <c r="F94" s="5">
        <f>'[3]Qc, Winter, S1'!F94*Main!$B$8</f>
        <v>0.11641367650562687</v>
      </c>
      <c r="G94" s="5">
        <f>'[3]Qc, Winter, S1'!G94*Main!$B$8</f>
        <v>0.11641367650562687</v>
      </c>
      <c r="H94" s="5">
        <f>'[3]Qc, Winter, S1'!H94*Main!$B$8</f>
        <v>0.11641367650562687</v>
      </c>
      <c r="I94" s="5">
        <f>'[3]Qc, Winter, S1'!I94*Main!$B$8</f>
        <v>0.11641367650562687</v>
      </c>
      <c r="J94" s="5">
        <f>'[3]Qc, Winter, S1'!J94*Main!$B$8</f>
        <v>0.11641367650562687</v>
      </c>
      <c r="K94" s="5">
        <f>'[3]Qc, Winter, S1'!K94*Main!$B$8</f>
        <v>0.11641367650562687</v>
      </c>
      <c r="L94" s="5">
        <f>'[3]Qc, Winter, S1'!L94*Main!$B$8</f>
        <v>0.11641367650562687</v>
      </c>
      <c r="M94" s="5">
        <f>'[3]Qc, Winter, S1'!M94*Main!$B$8</f>
        <v>0.11641367650562687</v>
      </c>
      <c r="N94" s="5">
        <f>'[3]Qc, Winter, S1'!N94*Main!$B$8</f>
        <v>0.11641367650562687</v>
      </c>
      <c r="O94" s="5">
        <f>'[3]Qc, Winter, S1'!O94*Main!$B$8</f>
        <v>0.11641367650562687</v>
      </c>
      <c r="P94" s="5">
        <f>'[3]Qc, Winter, S1'!P94*Main!$B$8</f>
        <v>0.11641367650562687</v>
      </c>
      <c r="Q94" s="5">
        <f>'[3]Qc, Winter, S1'!Q94*Main!$B$8</f>
        <v>0.11641367650562687</v>
      </c>
      <c r="R94" s="5">
        <f>'[3]Qc, Winter, S1'!R94*Main!$B$8</f>
        <v>0.11641367650562687</v>
      </c>
      <c r="S94" s="5">
        <f>'[3]Qc, Winter, S1'!S94*Main!$B$8</f>
        <v>0.11641367650562687</v>
      </c>
      <c r="T94" s="5">
        <f>'[3]Qc, Winter, S1'!T94*Main!$B$8</f>
        <v>0.11641367650562687</v>
      </c>
      <c r="U94" s="5">
        <f>'[3]Qc, Winter, S1'!U94*Main!$B$8</f>
        <v>0.11641367650562687</v>
      </c>
      <c r="V94" s="5">
        <f>'[3]Qc, Winter, S1'!V94*Main!$B$8</f>
        <v>0.11641367650562687</v>
      </c>
      <c r="W94" s="5">
        <f>'[3]Qc, Winter, S1'!W94*Main!$B$8</f>
        <v>0.11641367650562687</v>
      </c>
      <c r="X94" s="5">
        <f>'[3]Qc, Winter, S1'!X94*Main!$B$8</f>
        <v>0.11641367650562687</v>
      </c>
      <c r="Y94" s="5">
        <f>'[3]Qc, Winter, S1'!Y94*Main!$B$8</f>
        <v>0.11641367650562687</v>
      </c>
    </row>
    <row r="95" spans="1:25" x14ac:dyDescent="0.25">
      <c r="A95">
        <v>39</v>
      </c>
      <c r="B95" s="5">
        <f>'[3]Qc, Winter, S1'!B95*Main!$B$8</f>
        <v>1.5421433721067555E-2</v>
      </c>
      <c r="C95" s="5">
        <f>'[3]Qc, Winter, S1'!C95*Main!$B$8</f>
        <v>1.4109854955155769E-2</v>
      </c>
      <c r="D95" s="5">
        <f>'[3]Qc, Winter, S1'!D95*Main!$B$8</f>
        <v>1.2826161536228302E-2</v>
      </c>
      <c r="E95" s="5">
        <f>'[3]Qc, Winter, S1'!E95*Main!$B$8</f>
        <v>1.2575292965535291E-2</v>
      </c>
      <c r="F95" s="5">
        <f>'[3]Qc, Winter, S1'!F95*Main!$B$8</f>
        <v>1.2393314955568058E-2</v>
      </c>
      <c r="G95" s="5">
        <f>'[3]Qc, Winter, S1'!G95*Main!$B$8</f>
        <v>1.2506258620068815E-2</v>
      </c>
      <c r="H95" s="5">
        <f>'[3]Qc, Winter, S1'!H95*Main!$B$8</f>
        <v>1.241474430995021E-2</v>
      </c>
      <c r="I95" s="5">
        <f>'[3]Qc, Winter, S1'!I95*Main!$B$8</f>
        <v>1.2567938809135216E-2</v>
      </c>
      <c r="J95" s="5">
        <f>'[3]Qc, Winter, S1'!J95*Main!$B$8</f>
        <v>1.3269186344183611E-2</v>
      </c>
      <c r="K95" s="5">
        <f>'[3]Qc, Winter, S1'!K95*Main!$B$8</f>
        <v>1.3614140257844539E-2</v>
      </c>
      <c r="L95" s="5">
        <f>'[3]Qc, Winter, S1'!L95*Main!$B$8</f>
        <v>1.3897378296105834E-2</v>
      </c>
      <c r="M95" s="5">
        <f>'[3]Qc, Winter, S1'!M95*Main!$B$8</f>
        <v>1.4166709866912083E-2</v>
      </c>
      <c r="N95" s="5">
        <f>'[3]Qc, Winter, S1'!N95*Main!$B$8</f>
        <v>1.5032286383583497E-2</v>
      </c>
      <c r="O95" s="5">
        <f>'[3]Qc, Winter, S1'!O95*Main!$B$8</f>
        <v>1.4034929361972277E-2</v>
      </c>
      <c r="P95" s="5">
        <f>'[3]Qc, Winter, S1'!P95*Main!$B$8</f>
        <v>1.3412000855477571E-2</v>
      </c>
      <c r="Q95" s="5">
        <f>'[3]Qc, Winter, S1'!Q95*Main!$B$8</f>
        <v>1.3588100321600459E-2</v>
      </c>
      <c r="R95" s="5">
        <f>'[3]Qc, Winter, S1'!R95*Main!$B$8</f>
        <v>1.4550113552581623E-2</v>
      </c>
      <c r="S95" s="5">
        <f>'[3]Qc, Winter, S1'!S95*Main!$B$8</f>
        <v>1.5584191002661537E-2</v>
      </c>
      <c r="T95" s="5">
        <f>'[3]Qc, Winter, S1'!T95*Main!$B$8</f>
        <v>2.0274480888384593E-2</v>
      </c>
      <c r="U95" s="5">
        <f>'[3]Qc, Winter, S1'!U95*Main!$B$8</f>
        <v>2.4326641852981376E-2</v>
      </c>
      <c r="V95" s="5">
        <f>'[3]Qc, Winter, S1'!V95*Main!$B$8</f>
        <v>2.5015884459334222E-2</v>
      </c>
      <c r="W95" s="5">
        <f>'[3]Qc, Winter, S1'!W95*Main!$B$8</f>
        <v>2.2409727365410088E-2</v>
      </c>
      <c r="X95" s="5">
        <f>'[3]Qc, Winter, S1'!X95*Main!$B$8</f>
        <v>1.9551330259993126E-2</v>
      </c>
      <c r="Y95" s="5">
        <f>'[3]Qc, Winter, S1'!Y95*Main!$B$8</f>
        <v>1.6649414768350922E-2</v>
      </c>
    </row>
    <row r="96" spans="1:25" x14ac:dyDescent="0.25">
      <c r="A96">
        <v>80</v>
      </c>
      <c r="B96" s="5">
        <f>'[3]Qc, Winter, S1'!B96*Main!$B$8</f>
        <v>2.1972143279650948E-2</v>
      </c>
      <c r="C96" s="5">
        <f>'[3]Qc, Winter, S1'!C96*Main!$B$8</f>
        <v>1.76025514570269E-2</v>
      </c>
      <c r="D96" s="5">
        <f>'[3]Qc, Winter, S1'!D96*Main!$B$8</f>
        <v>1.313003920995056E-2</v>
      </c>
      <c r="E96" s="5">
        <f>'[3]Qc, Winter, S1'!E96*Main!$B$8</f>
        <v>9.9385256594284443E-3</v>
      </c>
      <c r="F96" s="5">
        <f>'[3]Qc, Winter, S1'!F96*Main!$B$8</f>
        <v>1.1405647408623281E-2</v>
      </c>
      <c r="G96" s="5">
        <f>'[3]Qc, Winter, S1'!G96*Main!$B$8</f>
        <v>1.3923161729611692E-2</v>
      </c>
      <c r="H96" s="5">
        <f>'[3]Qc, Winter, S1'!H96*Main!$B$8</f>
        <v>1.3973233466299664E-2</v>
      </c>
      <c r="I96" s="5">
        <f>'[3]Qc, Winter, S1'!I96*Main!$B$8</f>
        <v>1.9090995039645189E-2</v>
      </c>
      <c r="J96" s="5">
        <f>'[3]Qc, Winter, S1'!J96*Main!$B$8</f>
        <v>3.0832834962906518E-2</v>
      </c>
      <c r="K96" s="5">
        <f>'[3]Qc, Winter, S1'!K96*Main!$B$8</f>
        <v>3.6842204327436158E-2</v>
      </c>
      <c r="L96" s="5">
        <f>'[3]Qc, Winter, S1'!L96*Main!$B$8</f>
        <v>4.1495735904052013E-2</v>
      </c>
      <c r="M96" s="5">
        <f>'[3]Qc, Winter, S1'!M96*Main!$B$8</f>
        <v>4.4131591765039516E-2</v>
      </c>
      <c r="N96" s="5">
        <f>'[3]Qc, Winter, S1'!N96*Main!$B$8</f>
        <v>4.4272407495203156E-2</v>
      </c>
      <c r="O96" s="5">
        <f>'[3]Qc, Winter, S1'!O96*Main!$B$8</f>
        <v>3.8692128638143648E-2</v>
      </c>
      <c r="P96" s="5">
        <f>'[3]Qc, Winter, S1'!P96*Main!$B$8</f>
        <v>4.0847455895722293E-2</v>
      </c>
      <c r="Q96" s="5">
        <f>'[3]Qc, Winter, S1'!Q96*Main!$B$8</f>
        <v>3.9230016959012903E-2</v>
      </c>
      <c r="R96" s="5">
        <f>'[3]Qc, Winter, S1'!R96*Main!$B$8</f>
        <v>3.813559842353597E-2</v>
      </c>
      <c r="S96" s="5">
        <f>'[3]Qc, Winter, S1'!S96*Main!$B$8</f>
        <v>3.7347571542693331E-2</v>
      </c>
      <c r="T96" s="5">
        <f>'[3]Qc, Winter, S1'!T96*Main!$B$8</f>
        <v>3.7529545164050007E-2</v>
      </c>
      <c r="U96" s="5">
        <f>'[3]Qc, Winter, S1'!U96*Main!$B$8</f>
        <v>4.1880574318905218E-2</v>
      </c>
      <c r="V96" s="5">
        <f>'[3]Qc, Winter, S1'!V96*Main!$B$8</f>
        <v>4.089965772538811E-2</v>
      </c>
      <c r="W96" s="5">
        <f>'[3]Qc, Winter, S1'!W96*Main!$B$8</f>
        <v>3.5669420221035655E-2</v>
      </c>
      <c r="X96" s="5">
        <f>'[3]Qc, Winter, S1'!X96*Main!$B$8</f>
        <v>3.1263552028037676E-2</v>
      </c>
      <c r="Y96" s="5">
        <f>'[3]Qc, Winter, S1'!Y96*Main!$B$8</f>
        <v>2.6237555262081904E-2</v>
      </c>
    </row>
    <row r="97" spans="1:25" x14ac:dyDescent="0.25">
      <c r="A97">
        <v>81</v>
      </c>
      <c r="B97" s="5">
        <f>'[3]Qc, Winter, S1'!B97*Main!$B$8</f>
        <v>1.3557965003276174E-2</v>
      </c>
      <c r="C97" s="5">
        <f>'[3]Qc, Winter, S1'!C97*Main!$B$8</f>
        <v>1.1367149592878023E-2</v>
      </c>
      <c r="D97" s="5">
        <f>'[3]Qc, Winter, S1'!D97*Main!$B$8</f>
        <v>1.0530753756244468E-2</v>
      </c>
      <c r="E97" s="5">
        <f>'[3]Qc, Winter, S1'!E97*Main!$B$8</f>
        <v>9.7036949195555867E-3</v>
      </c>
      <c r="F97" s="5">
        <f>'[3]Qc, Winter, S1'!F97*Main!$B$8</f>
        <v>1.102719176586974E-2</v>
      </c>
      <c r="G97" s="5">
        <f>'[3]Qc, Winter, S1'!G97*Main!$B$8</f>
        <v>1.0033546700363532E-2</v>
      </c>
      <c r="H97" s="5">
        <f>'[3]Qc, Winter, S1'!H97*Main!$B$8</f>
        <v>9.5936284512355367E-3</v>
      </c>
      <c r="I97" s="5">
        <f>'[3]Qc, Winter, S1'!I97*Main!$B$8</f>
        <v>1.093156324884143E-2</v>
      </c>
      <c r="J97" s="5">
        <f>'[3]Qc, Winter, S1'!J97*Main!$B$8</f>
        <v>1.8375654636682722E-2</v>
      </c>
      <c r="K97" s="5">
        <f>'[3]Qc, Winter, S1'!K97*Main!$B$8</f>
        <v>2.6779651914008391E-2</v>
      </c>
      <c r="L97" s="5">
        <f>'[3]Qc, Winter, S1'!L97*Main!$B$8</f>
        <v>3.5919531409937908E-2</v>
      </c>
      <c r="M97" s="5">
        <f>'[3]Qc, Winter, S1'!M97*Main!$B$8</f>
        <v>3.7715235245612003E-2</v>
      </c>
      <c r="N97" s="5">
        <f>'[3]Qc, Winter, S1'!N97*Main!$B$8</f>
        <v>3.8101159148640172E-2</v>
      </c>
      <c r="O97" s="5">
        <f>'[3]Qc, Winter, S1'!O97*Main!$B$8</f>
        <v>3.5009864601791521E-2</v>
      </c>
      <c r="P97" s="5">
        <f>'[3]Qc, Winter, S1'!P97*Main!$B$8</f>
        <v>4.0113883010190705E-2</v>
      </c>
      <c r="Q97" s="5">
        <f>'[3]Qc, Winter, S1'!Q97*Main!$B$8</f>
        <v>4.1548543939423775E-2</v>
      </c>
      <c r="R97" s="5">
        <f>'[3]Qc, Winter, S1'!R97*Main!$B$8</f>
        <v>3.8127606763707259E-2</v>
      </c>
      <c r="S97" s="5">
        <f>'[3]Qc, Winter, S1'!S97*Main!$B$8</f>
        <v>3.8750911420322817E-2</v>
      </c>
      <c r="T97" s="5">
        <f>'[3]Qc, Winter, S1'!T97*Main!$B$8</f>
        <v>3.7560193025891739E-2</v>
      </c>
      <c r="U97" s="5">
        <f>'[3]Qc, Winter, S1'!U97*Main!$B$8</f>
        <v>3.5695145216727231E-2</v>
      </c>
      <c r="V97" s="5">
        <f>'[3]Qc, Winter, S1'!V97*Main!$B$8</f>
        <v>3.1189831223942501E-2</v>
      </c>
      <c r="W97" s="5">
        <f>'[3]Qc, Winter, S1'!W97*Main!$B$8</f>
        <v>3.1200383060583873E-2</v>
      </c>
      <c r="X97" s="5">
        <f>'[3]Qc, Winter, S1'!X97*Main!$B$8</f>
        <v>3.0348408233913122E-2</v>
      </c>
      <c r="Y97" s="5">
        <f>'[3]Qc, Winter, S1'!Y97*Main!$B$8</f>
        <v>2.5483301626737804E-2</v>
      </c>
    </row>
    <row r="98" spans="1:25" x14ac:dyDescent="0.25">
      <c r="A98">
        <v>27</v>
      </c>
      <c r="B98" s="5">
        <f>'[3]Qc, Winter, S1'!B98*Main!$B$8</f>
        <v>4.025997385024678E-2</v>
      </c>
      <c r="C98" s="5">
        <f>'[3]Qc, Winter, S1'!C98*Main!$B$8</f>
        <v>3.4460264349726433E-2</v>
      </c>
      <c r="D98" s="5">
        <f>'[3]Qc, Winter, S1'!D98*Main!$B$8</f>
        <v>2.7809319156945345E-2</v>
      </c>
      <c r="E98" s="5">
        <f>'[3]Qc, Winter, S1'!E98*Main!$B$8</f>
        <v>2.7428605920528239E-2</v>
      </c>
      <c r="F98" s="5">
        <f>'[3]Qc, Winter, S1'!F98*Main!$B$8</f>
        <v>2.689903482509734E-2</v>
      </c>
      <c r="G98" s="5">
        <f>'[3]Qc, Winter, S1'!G98*Main!$B$8</f>
        <v>2.7799681190708098E-2</v>
      </c>
      <c r="H98" s="5">
        <f>'[3]Qc, Winter, S1'!H98*Main!$B$8</f>
        <v>2.7535342588331204E-2</v>
      </c>
      <c r="I98" s="5">
        <f>'[3]Qc, Winter, S1'!I98*Main!$B$8</f>
        <v>2.9996604392107454E-2</v>
      </c>
      <c r="J98" s="5">
        <f>'[3]Qc, Winter, S1'!J98*Main!$B$8</f>
        <v>4.0541452979591761E-2</v>
      </c>
      <c r="K98" s="5">
        <f>'[3]Qc, Winter, S1'!K98*Main!$B$8</f>
        <v>4.4648269007157078E-2</v>
      </c>
      <c r="L98" s="5">
        <f>'[3]Qc, Winter, S1'!L98*Main!$B$8</f>
        <v>5.2726089618549056E-2</v>
      </c>
      <c r="M98" s="5">
        <f>'[3]Qc, Winter, S1'!M98*Main!$B$8</f>
        <v>6.0475449985149692E-2</v>
      </c>
      <c r="N98" s="5">
        <f>'[3]Qc, Winter, S1'!N98*Main!$B$8</f>
        <v>6.5795698700504154E-2</v>
      </c>
      <c r="O98" s="5">
        <f>'[3]Qc, Winter, S1'!O98*Main!$B$8</f>
        <v>6.2855131560767594E-2</v>
      </c>
      <c r="P98" s="5">
        <f>'[3]Qc, Winter, S1'!P98*Main!$B$8</f>
        <v>5.8035360686548125E-2</v>
      </c>
      <c r="Q98" s="5">
        <f>'[3]Qc, Winter, S1'!Q98*Main!$B$8</f>
        <v>5.648384595629561E-2</v>
      </c>
      <c r="R98" s="5">
        <f>'[3]Qc, Winter, S1'!R98*Main!$B$8</f>
        <v>5.2872846603492167E-2</v>
      </c>
      <c r="S98" s="5">
        <f>'[3]Qc, Winter, S1'!S98*Main!$B$8</f>
        <v>5.2127123041198549E-2</v>
      </c>
      <c r="T98" s="5">
        <f>'[3]Qc, Winter, S1'!T98*Main!$B$8</f>
        <v>5.525908661112186E-2</v>
      </c>
      <c r="U98" s="5">
        <f>'[3]Qc, Winter, S1'!U98*Main!$B$8</f>
        <v>5.9692811971604781E-2</v>
      </c>
      <c r="V98" s="5">
        <f>'[3]Qc, Winter, S1'!V98*Main!$B$8</f>
        <v>6.1050290637908795E-2</v>
      </c>
      <c r="W98" s="5">
        <f>'[3]Qc, Winter, S1'!W98*Main!$B$8</f>
        <v>5.895194244356939E-2</v>
      </c>
      <c r="X98" s="5">
        <f>'[3]Qc, Winter, S1'!X98*Main!$B$8</f>
        <v>5.2873956806473929E-2</v>
      </c>
      <c r="Y98" s="5">
        <f>'[3]Qc, Winter, S1'!Y98*Main!$B$8</f>
        <v>4.6495846912582038E-2</v>
      </c>
    </row>
    <row r="99" spans="1:25" x14ac:dyDescent="0.25">
      <c r="A99">
        <v>25</v>
      </c>
      <c r="B99" s="5">
        <f>'[3]Qc, Winter, S1'!B99*Main!$B$8</f>
        <v>2.7715571621500755E-2</v>
      </c>
      <c r="C99" s="5">
        <f>'[3]Qc, Winter, S1'!C99*Main!$B$8</f>
        <v>2.1133284046616546E-2</v>
      </c>
      <c r="D99" s="5">
        <f>'[3]Qc, Winter, S1'!D99*Main!$B$8</f>
        <v>1.6025573777329116E-2</v>
      </c>
      <c r="E99" s="5">
        <f>'[3]Qc, Winter, S1'!E99*Main!$B$8</f>
        <v>1.51015626800795E-2</v>
      </c>
      <c r="F99" s="5">
        <f>'[3]Qc, Winter, S1'!F99*Main!$B$8</f>
        <v>1.4866189715823045E-2</v>
      </c>
      <c r="G99" s="5">
        <f>'[3]Qc, Winter, S1'!G99*Main!$B$8</f>
        <v>1.5633759435012197E-2</v>
      </c>
      <c r="H99" s="5">
        <f>'[3]Qc, Winter, S1'!H99*Main!$B$8</f>
        <v>1.659074620553605E-2</v>
      </c>
      <c r="I99" s="5">
        <f>'[3]Qc, Winter, S1'!I99*Main!$B$8</f>
        <v>1.7756760302699889E-2</v>
      </c>
      <c r="J99" s="5">
        <f>'[3]Qc, Winter, S1'!J99*Main!$B$8</f>
        <v>1.8590535676870464E-2</v>
      </c>
      <c r="K99" s="5">
        <f>'[3]Qc, Winter, S1'!K99*Main!$B$8</f>
        <v>2.1199942652403599E-2</v>
      </c>
      <c r="L99" s="5">
        <f>'[3]Qc, Winter, S1'!L99*Main!$B$8</f>
        <v>2.2530355487000397E-2</v>
      </c>
      <c r="M99" s="5">
        <f>'[3]Qc, Winter, S1'!M99*Main!$B$8</f>
        <v>2.2569044091815239E-2</v>
      </c>
      <c r="N99" s="5">
        <f>'[3]Qc, Winter, S1'!N99*Main!$B$8</f>
        <v>2.3892874472531911E-2</v>
      </c>
      <c r="O99" s="5">
        <f>'[3]Qc, Winter, S1'!O99*Main!$B$8</f>
        <v>2.402716168252941E-2</v>
      </c>
      <c r="P99" s="5">
        <f>'[3]Qc, Winter, S1'!P99*Main!$B$8</f>
        <v>2.4490113669668283E-2</v>
      </c>
      <c r="Q99" s="5">
        <f>'[3]Qc, Winter, S1'!Q99*Main!$B$8</f>
        <v>2.4600049172610057E-2</v>
      </c>
      <c r="R99" s="5">
        <f>'[3]Qc, Winter, S1'!R99*Main!$B$8</f>
        <v>2.4933156494024836E-2</v>
      </c>
      <c r="S99" s="5">
        <f>'[3]Qc, Winter, S1'!S99*Main!$B$8</f>
        <v>2.7719336933870985E-2</v>
      </c>
      <c r="T99" s="5">
        <f>'[3]Qc, Winter, S1'!T99*Main!$B$8</f>
        <v>3.5430245334157728E-2</v>
      </c>
      <c r="U99" s="5">
        <f>'[3]Qc, Winter, S1'!U99*Main!$B$8</f>
        <v>4.4487325145642145E-2</v>
      </c>
      <c r="V99" s="5">
        <f>'[3]Qc, Winter, S1'!V99*Main!$B$8</f>
        <v>4.5500373297839326E-2</v>
      </c>
      <c r="W99" s="5">
        <f>'[3]Qc, Winter, S1'!W99*Main!$B$8</f>
        <v>4.1308122340677711E-2</v>
      </c>
      <c r="X99" s="5">
        <f>'[3]Qc, Winter, S1'!X99*Main!$B$8</f>
        <v>3.5058586725242723E-2</v>
      </c>
      <c r="Y99" s="5">
        <f>'[3]Qc, Winter, S1'!Y99*Main!$B$8</f>
        <v>2.9641496850468543E-2</v>
      </c>
    </row>
    <row r="100" spans="1:25" x14ac:dyDescent="0.25">
      <c r="A100">
        <v>73</v>
      </c>
      <c r="B100" s="5">
        <f>'[3]Qc, Winter, S1'!B100*Main!$B$8</f>
        <v>8.2632775191455766E-3</v>
      </c>
      <c r="C100" s="5">
        <f>'[3]Qc, Winter, S1'!C100*Main!$B$8</f>
        <v>7.964654398139967E-3</v>
      </c>
      <c r="D100" s="5">
        <f>'[3]Qc, Winter, S1'!D100*Main!$B$8</f>
        <v>3.4049163218898369E-3</v>
      </c>
      <c r="E100" s="5">
        <f>'[3]Qc, Winter, S1'!E100*Main!$B$8</f>
        <v>2.4163260118300689E-3</v>
      </c>
      <c r="F100" s="5">
        <f>'[3]Qc, Winter, S1'!F100*Main!$B$8</f>
        <v>4.3718420249435168E-3</v>
      </c>
      <c r="G100" s="5">
        <f>'[3]Qc, Winter, S1'!G100*Main!$B$8</f>
        <v>2.8061244805334421E-3</v>
      </c>
      <c r="H100" s="5">
        <f>'[3]Qc, Winter, S1'!H100*Main!$B$8</f>
        <v>5.6849993047796742E-3</v>
      </c>
      <c r="I100" s="5">
        <f>'[3]Qc, Winter, S1'!I100*Main!$B$8</f>
        <v>9.3395922276366325E-3</v>
      </c>
      <c r="J100" s="5">
        <f>'[3]Qc, Winter, S1'!J100*Main!$B$8</f>
        <v>1.7497591368072239E-2</v>
      </c>
      <c r="K100" s="5">
        <f>'[3]Qc, Winter, S1'!K100*Main!$B$8</f>
        <v>2.7248339468679175E-2</v>
      </c>
      <c r="L100" s="5">
        <f>'[3]Qc, Winter, S1'!L100*Main!$B$8</f>
        <v>3.1732204935782993E-2</v>
      </c>
      <c r="M100" s="5">
        <f>'[3]Qc, Winter, S1'!M100*Main!$B$8</f>
        <v>3.361569276260018E-2</v>
      </c>
      <c r="N100" s="5">
        <f>'[3]Qc, Winter, S1'!N100*Main!$B$8</f>
        <v>3.1412121624631563E-2</v>
      </c>
      <c r="O100" s="5">
        <f>'[3]Qc, Winter, S1'!O100*Main!$B$8</f>
        <v>2.7157776101174948E-2</v>
      </c>
      <c r="P100" s="5">
        <f>'[3]Qc, Winter, S1'!P100*Main!$B$8</f>
        <v>3.1149295822510401E-2</v>
      </c>
      <c r="Q100" s="5">
        <f>'[3]Qc, Winter, S1'!Q100*Main!$B$8</f>
        <v>3.3741248254440949E-2</v>
      </c>
      <c r="R100" s="5">
        <f>'[3]Qc, Winter, S1'!R100*Main!$B$8</f>
        <v>3.2472766914609957E-2</v>
      </c>
      <c r="S100" s="5">
        <f>'[3]Qc, Winter, S1'!S100*Main!$B$8</f>
        <v>2.9515176585492919E-2</v>
      </c>
      <c r="T100" s="5">
        <f>'[3]Qc, Winter, S1'!T100*Main!$B$8</f>
        <v>2.6808629909532252E-2</v>
      </c>
      <c r="U100" s="5">
        <f>'[3]Qc, Winter, S1'!U100*Main!$B$8</f>
        <v>2.6100666645430426E-2</v>
      </c>
      <c r="V100" s="5">
        <f>'[3]Qc, Winter, S1'!V100*Main!$B$8</f>
        <v>2.2324911576371932E-2</v>
      </c>
      <c r="W100" s="5">
        <f>'[3]Qc, Winter, S1'!W100*Main!$B$8</f>
        <v>1.5335367408999467E-2</v>
      </c>
      <c r="X100" s="5">
        <f>'[3]Qc, Winter, S1'!X100*Main!$B$8</f>
        <v>1.1276802768657978E-2</v>
      </c>
      <c r="Y100" s="5">
        <f>'[3]Qc, Winter, S1'!Y100*Main!$B$8</f>
        <v>9.2727158081781277E-3</v>
      </c>
    </row>
    <row r="101" spans="1:25" x14ac:dyDescent="0.25">
      <c r="A101">
        <v>51</v>
      </c>
      <c r="B101" s="5">
        <f>'[3]Qc, Winter, S1'!B101*Main!$B$8</f>
        <v>2.4439382486498885E-2</v>
      </c>
      <c r="C101" s="5">
        <f>'[3]Qc, Winter, S1'!C101*Main!$B$8</f>
        <v>2.1411072816440051E-2</v>
      </c>
      <c r="D101" s="5">
        <f>'[3]Qc, Winter, S1'!D101*Main!$B$8</f>
        <v>1.8784102505958359E-2</v>
      </c>
      <c r="E101" s="5">
        <f>'[3]Qc, Winter, S1'!E101*Main!$B$8</f>
        <v>1.8190744688392539E-2</v>
      </c>
      <c r="F101" s="5">
        <f>'[3]Qc, Winter, S1'!F101*Main!$B$8</f>
        <v>1.8143534441279061E-2</v>
      </c>
      <c r="G101" s="5">
        <f>'[3]Qc, Winter, S1'!G101*Main!$B$8</f>
        <v>1.809908139649442E-2</v>
      </c>
      <c r="H101" s="5">
        <f>'[3]Qc, Winter, S1'!H101*Main!$B$8</f>
        <v>1.8053971676982382E-2</v>
      </c>
      <c r="I101" s="5">
        <f>'[3]Qc, Winter, S1'!I101*Main!$B$8</f>
        <v>1.8044169715297913E-2</v>
      </c>
      <c r="J101" s="5">
        <f>'[3]Qc, Winter, S1'!J101*Main!$B$8</f>
        <v>2.098117919323754E-2</v>
      </c>
      <c r="K101" s="5">
        <f>'[3]Qc, Winter, S1'!K101*Main!$B$8</f>
        <v>2.5140900267565939E-2</v>
      </c>
      <c r="L101" s="5">
        <f>'[3]Qc, Winter, S1'!L101*Main!$B$8</f>
        <v>2.8557224436135741E-2</v>
      </c>
      <c r="M101" s="5">
        <f>'[3]Qc, Winter, S1'!M101*Main!$B$8</f>
        <v>3.2048442091738093E-2</v>
      </c>
      <c r="N101" s="5">
        <f>'[3]Qc, Winter, S1'!N101*Main!$B$8</f>
        <v>3.3747478811048059E-2</v>
      </c>
      <c r="O101" s="5">
        <f>'[3]Qc, Winter, S1'!O101*Main!$B$8</f>
        <v>3.0983511092568923E-2</v>
      </c>
      <c r="P101" s="5">
        <f>'[3]Qc, Winter, S1'!P101*Main!$B$8</f>
        <v>2.9372100258932162E-2</v>
      </c>
      <c r="Q101" s="5">
        <f>'[3]Qc, Winter, S1'!Q101*Main!$B$8</f>
        <v>2.9388234061735866E-2</v>
      </c>
      <c r="R101" s="5">
        <f>'[3]Qc, Winter, S1'!R101*Main!$B$8</f>
        <v>2.9618488404713254E-2</v>
      </c>
      <c r="S101" s="5">
        <f>'[3]Qc, Winter, S1'!S101*Main!$B$8</f>
        <v>2.9935191792795423E-2</v>
      </c>
      <c r="T101" s="5">
        <f>'[3]Qc, Winter, S1'!T101*Main!$B$8</f>
        <v>3.214339580214802E-2</v>
      </c>
      <c r="U101" s="5">
        <f>'[3]Qc, Winter, S1'!U101*Main!$B$8</f>
        <v>3.1844739420093963E-2</v>
      </c>
      <c r="V101" s="5">
        <f>'[3]Qc, Winter, S1'!V101*Main!$B$8</f>
        <v>3.3731269708926342E-2</v>
      </c>
      <c r="W101" s="5">
        <f>'[3]Qc, Winter, S1'!W101*Main!$B$8</f>
        <v>3.290329561595632E-2</v>
      </c>
      <c r="X101" s="5">
        <f>'[3]Qc, Winter, S1'!X101*Main!$B$8</f>
        <v>2.8652111970918014E-2</v>
      </c>
      <c r="Y101" s="5">
        <f>'[3]Qc, Winter, S1'!Y101*Main!$B$8</f>
        <v>2.6114802937491084E-2</v>
      </c>
    </row>
    <row r="102" spans="1:25" x14ac:dyDescent="0.25">
      <c r="A102">
        <v>52</v>
      </c>
      <c r="B102" s="5">
        <f>'[3]Qc, Winter, S1'!B102*Main!$B$8</f>
        <v>2.3501752491275618E-2</v>
      </c>
      <c r="C102" s="5">
        <f>'[3]Qc, Winter, S1'!C102*Main!$B$8</f>
        <v>1.8479735617648478E-2</v>
      </c>
      <c r="D102" s="5">
        <f>'[3]Qc, Winter, S1'!D102*Main!$B$8</f>
        <v>1.6856394115226426E-2</v>
      </c>
      <c r="E102" s="5">
        <f>'[3]Qc, Winter, S1'!E102*Main!$B$8</f>
        <v>1.6435504073055822E-2</v>
      </c>
      <c r="F102" s="5">
        <f>'[3]Qc, Winter, S1'!F102*Main!$B$8</f>
        <v>1.6054652710895841E-2</v>
      </c>
      <c r="G102" s="5">
        <f>'[3]Qc, Winter, S1'!G102*Main!$B$8</f>
        <v>1.6015696285347124E-2</v>
      </c>
      <c r="H102" s="5">
        <f>'[3]Qc, Winter, S1'!H102*Main!$B$8</f>
        <v>1.6435340539567609E-2</v>
      </c>
      <c r="I102" s="5">
        <f>'[3]Qc, Winter, S1'!I102*Main!$B$8</f>
        <v>1.6188281975778682E-2</v>
      </c>
      <c r="J102" s="5">
        <f>'[3]Qc, Winter, S1'!J102*Main!$B$8</f>
        <v>1.8347562447553353E-2</v>
      </c>
      <c r="K102" s="5">
        <f>'[3]Qc, Winter, S1'!K102*Main!$B$8</f>
        <v>2.470600582263097E-2</v>
      </c>
      <c r="L102" s="5">
        <f>'[3]Qc, Winter, S1'!L102*Main!$B$8</f>
        <v>3.0236470254168986E-2</v>
      </c>
      <c r="M102" s="5">
        <f>'[3]Qc, Winter, S1'!M102*Main!$B$8</f>
        <v>3.2141926079569616E-2</v>
      </c>
      <c r="N102" s="5">
        <f>'[3]Qc, Winter, S1'!N102*Main!$B$8</f>
        <v>3.4325646377080458E-2</v>
      </c>
      <c r="O102" s="5">
        <f>'[3]Qc, Winter, S1'!O102*Main!$B$8</f>
        <v>3.3205716039993338E-2</v>
      </c>
      <c r="P102" s="5">
        <f>'[3]Qc, Winter, S1'!P102*Main!$B$8</f>
        <v>2.9591986509462924E-2</v>
      </c>
      <c r="Q102" s="5">
        <f>'[3]Qc, Winter, S1'!Q102*Main!$B$8</f>
        <v>2.9787991096226825E-2</v>
      </c>
      <c r="R102" s="5">
        <f>'[3]Qc, Winter, S1'!R102*Main!$B$8</f>
        <v>2.8808675421645884E-2</v>
      </c>
      <c r="S102" s="5">
        <f>'[3]Qc, Winter, S1'!S102*Main!$B$8</f>
        <v>2.8474204743713902E-2</v>
      </c>
      <c r="T102" s="5">
        <f>'[3]Qc, Winter, S1'!T102*Main!$B$8</f>
        <v>2.8354116883181409E-2</v>
      </c>
      <c r="U102" s="5">
        <f>'[3]Qc, Winter, S1'!U102*Main!$B$8</f>
        <v>3.0004575263780874E-2</v>
      </c>
      <c r="V102" s="5">
        <f>'[3]Qc, Winter, S1'!V102*Main!$B$8</f>
        <v>3.0367483560689155E-2</v>
      </c>
      <c r="W102" s="5">
        <f>'[3]Qc, Winter, S1'!W102*Main!$B$8</f>
        <v>2.8314693532567117E-2</v>
      </c>
      <c r="X102" s="5">
        <f>'[3]Qc, Winter, S1'!X102*Main!$B$8</f>
        <v>2.4648868538432078E-2</v>
      </c>
      <c r="Y102" s="5">
        <f>'[3]Qc, Winter, S1'!Y102*Main!$B$8</f>
        <v>2.3560380748167194E-2</v>
      </c>
    </row>
    <row r="103" spans="1:25" x14ac:dyDescent="0.25">
      <c r="A103">
        <v>69</v>
      </c>
      <c r="B103" s="5">
        <f>'[3]Qc, Winter, S1'!B103*Main!$B$8</f>
        <v>1.1500079220845888E-2</v>
      </c>
      <c r="C103" s="5">
        <f>'[3]Qc, Winter, S1'!C103*Main!$B$8</f>
        <v>8.3977667207185604E-3</v>
      </c>
      <c r="D103" s="5">
        <f>'[3]Qc, Winter, S1'!D103*Main!$B$8</f>
        <v>8.9330907071441014E-3</v>
      </c>
      <c r="E103" s="5">
        <f>'[3]Qc, Winter, S1'!E103*Main!$B$8</f>
        <v>8.1290527891036725E-3</v>
      </c>
      <c r="F103" s="5">
        <f>'[3]Qc, Winter, S1'!F103*Main!$B$8</f>
        <v>8.2345271539220454E-3</v>
      </c>
      <c r="G103" s="5">
        <f>'[3]Qc, Winter, S1'!G103*Main!$B$8</f>
        <v>8.1801702854920541E-3</v>
      </c>
      <c r="H103" s="5">
        <f>'[3]Qc, Winter, S1'!H103*Main!$B$8</f>
        <v>8.3562225163065513E-3</v>
      </c>
      <c r="I103" s="5">
        <f>'[3]Qc, Winter, S1'!I103*Main!$B$8</f>
        <v>9.9125517833222598E-3</v>
      </c>
      <c r="J103" s="5">
        <f>'[3]Qc, Winter, S1'!J103*Main!$B$8</f>
        <v>2.1158158344798086E-2</v>
      </c>
      <c r="K103" s="5">
        <f>'[3]Qc, Winter, S1'!K103*Main!$B$8</f>
        <v>2.7880601625915762E-2</v>
      </c>
      <c r="L103" s="5">
        <f>'[3]Qc, Winter, S1'!L103*Main!$B$8</f>
        <v>2.7742778235215131E-2</v>
      </c>
      <c r="M103" s="5">
        <f>'[3]Qc, Winter, S1'!M103*Main!$B$8</f>
        <v>2.9577415167508125E-2</v>
      </c>
      <c r="N103" s="5">
        <f>'[3]Qc, Winter, S1'!N103*Main!$B$8</f>
        <v>3.0971549126060961E-2</v>
      </c>
      <c r="O103" s="5">
        <f>'[3]Qc, Winter, S1'!O103*Main!$B$8</f>
        <v>3.0607935071280873E-2</v>
      </c>
      <c r="P103" s="5">
        <f>'[3]Qc, Winter, S1'!P103*Main!$B$8</f>
        <v>3.0551001511003737E-2</v>
      </c>
      <c r="Q103" s="5">
        <f>'[3]Qc, Winter, S1'!Q103*Main!$B$8</f>
        <v>3.1221172948211608E-2</v>
      </c>
      <c r="R103" s="5">
        <f>'[3]Qc, Winter, S1'!R103*Main!$B$8</f>
        <v>3.0201253733245153E-2</v>
      </c>
      <c r="S103" s="5">
        <f>'[3]Qc, Winter, S1'!S103*Main!$B$8</f>
        <v>3.029033467429831E-2</v>
      </c>
      <c r="T103" s="5">
        <f>'[3]Qc, Winter, S1'!T103*Main!$B$8</f>
        <v>3.1072875791941672E-2</v>
      </c>
      <c r="U103" s="5">
        <f>'[3]Qc, Winter, S1'!U103*Main!$B$8</f>
        <v>3.0539689058858573E-2</v>
      </c>
      <c r="V103" s="5">
        <f>'[3]Qc, Winter, S1'!V103*Main!$B$8</f>
        <v>3.0351474486817142E-2</v>
      </c>
      <c r="W103" s="5">
        <f>'[3]Qc, Winter, S1'!W103*Main!$B$8</f>
        <v>2.5200729964343031E-2</v>
      </c>
      <c r="X103" s="5">
        <f>'[3]Qc, Winter, S1'!X103*Main!$B$8</f>
        <v>1.8354964647690084E-2</v>
      </c>
      <c r="Y103" s="5">
        <f>'[3]Qc, Winter, S1'!Y103*Main!$B$8</f>
        <v>1.7403582594809612E-2</v>
      </c>
    </row>
    <row r="104" spans="1:25" x14ac:dyDescent="0.25">
      <c r="A104">
        <v>50</v>
      </c>
      <c r="B104" s="5">
        <f>'[3]Qc, Winter, S1'!B104*Main!$B$8</f>
        <v>2.6599268124571744E-3</v>
      </c>
      <c r="C104" s="5">
        <f>'[3]Qc, Winter, S1'!C104*Main!$B$8</f>
        <v>2.4374490873910748E-3</v>
      </c>
      <c r="D104" s="5">
        <f>'[3]Qc, Winter, S1'!D104*Main!$B$8</f>
        <v>1.9304828010337487E-3</v>
      </c>
      <c r="E104" s="5">
        <f>'[3]Qc, Winter, S1'!E104*Main!$B$8</f>
        <v>1.8831415885419982E-3</v>
      </c>
      <c r="F104" s="5">
        <f>'[3]Qc, Winter, S1'!F104*Main!$B$8</f>
        <v>1.9619613806584686E-3</v>
      </c>
      <c r="G104" s="5">
        <f>'[3]Qc, Winter, S1'!G104*Main!$B$8</f>
        <v>1.8938541869175469E-3</v>
      </c>
      <c r="H104" s="5">
        <f>'[3]Qc, Winter, S1'!H104*Main!$B$8</f>
        <v>1.9281711581664489E-3</v>
      </c>
      <c r="I104" s="5">
        <f>'[3]Qc, Winter, S1'!I104*Main!$B$8</f>
        <v>2.6803772757050741E-3</v>
      </c>
      <c r="J104" s="5">
        <f>'[3]Qc, Winter, S1'!J104*Main!$B$8</f>
        <v>3.8448815753467196E-3</v>
      </c>
      <c r="K104" s="5">
        <f>'[3]Qc, Winter, S1'!K104*Main!$B$8</f>
        <v>4.6473732011034609E-3</v>
      </c>
      <c r="L104" s="5">
        <f>'[3]Qc, Winter, S1'!L104*Main!$B$8</f>
        <v>5.2323667889020275E-3</v>
      </c>
      <c r="M104" s="5">
        <f>'[3]Qc, Winter, S1'!M104*Main!$B$8</f>
        <v>5.3176367991330832E-3</v>
      </c>
      <c r="N104" s="5">
        <f>'[3]Qc, Winter, S1'!N104*Main!$B$8</f>
        <v>5.1984810563854645E-3</v>
      </c>
      <c r="O104" s="5">
        <f>'[3]Qc, Winter, S1'!O104*Main!$B$8</f>
        <v>4.9073578398464027E-3</v>
      </c>
      <c r="P104" s="5">
        <f>'[3]Qc, Winter, S1'!P104*Main!$B$8</f>
        <v>4.7826721013246587E-3</v>
      </c>
      <c r="Q104" s="5">
        <f>'[3]Qc, Winter, S1'!Q104*Main!$B$8</f>
        <v>4.8924069985679698E-3</v>
      </c>
      <c r="R104" s="5">
        <f>'[3]Qc, Winter, S1'!R104*Main!$B$8</f>
        <v>4.8329133769679251E-3</v>
      </c>
      <c r="S104" s="5">
        <f>'[3]Qc, Winter, S1'!S104*Main!$B$8</f>
        <v>4.8187039798945298E-3</v>
      </c>
      <c r="T104" s="5">
        <f>'[3]Qc, Winter, S1'!T104*Main!$B$8</f>
        <v>4.8694163382344263E-3</v>
      </c>
      <c r="U104" s="5">
        <f>'[3]Qc, Winter, S1'!U104*Main!$B$8</f>
        <v>4.8112168947904059E-3</v>
      </c>
      <c r="V104" s="5">
        <f>'[3]Qc, Winter, S1'!V104*Main!$B$8</f>
        <v>4.6171951515710996E-3</v>
      </c>
      <c r="W104" s="5">
        <f>'[3]Qc, Winter, S1'!W104*Main!$B$8</f>
        <v>4.3227913331491206E-3</v>
      </c>
      <c r="X104" s="5">
        <f>'[3]Qc, Winter, S1'!X104*Main!$B$8</f>
        <v>3.3705738274058391E-3</v>
      </c>
      <c r="Y104" s="5">
        <f>'[3]Qc, Winter, S1'!Y104*Main!$B$8</f>
        <v>2.5189543627006567E-3</v>
      </c>
    </row>
    <row r="105" spans="1:25" x14ac:dyDescent="0.25">
      <c r="A105">
        <v>54</v>
      </c>
      <c r="B105" s="5">
        <f>'[3]Qc, Winter, S1'!B105*Main!$B$8</f>
        <v>2.2186376999781179E-3</v>
      </c>
      <c r="C105" s="5">
        <f>'[3]Qc, Winter, S1'!C105*Main!$B$8</f>
        <v>1.8486087669474236E-3</v>
      </c>
      <c r="D105" s="5">
        <f>'[3]Qc, Winter, S1'!D105*Main!$B$8</f>
        <v>1.9728306986268895E-3</v>
      </c>
      <c r="E105" s="5">
        <f>'[3]Qc, Winter, S1'!E105*Main!$B$8</f>
        <v>1.9771150219406492E-3</v>
      </c>
      <c r="F105" s="5">
        <f>'[3]Qc, Winter, S1'!F105*Main!$B$8</f>
        <v>1.9852017298348933E-3</v>
      </c>
      <c r="G105" s="5">
        <f>'[3]Qc, Winter, S1'!G105*Main!$B$8</f>
        <v>1.9876199697428862E-3</v>
      </c>
      <c r="H105" s="5">
        <f>'[3]Qc, Winter, S1'!H105*Main!$B$8</f>
        <v>2.2052808482507656E-3</v>
      </c>
      <c r="I105" s="5">
        <f>'[3]Qc, Winter, S1'!I105*Main!$B$8</f>
        <v>2.5186075469767109E-3</v>
      </c>
      <c r="J105" s="5">
        <f>'[3]Qc, Winter, S1'!J105*Main!$B$8</f>
        <v>2.8226448275356273E-3</v>
      </c>
      <c r="K105" s="5">
        <f>'[3]Qc, Winter, S1'!K105*Main!$B$8</f>
        <v>3.922663807535141E-3</v>
      </c>
      <c r="L105" s="5">
        <f>'[3]Qc, Winter, S1'!L105*Main!$B$8</f>
        <v>4.6589586710213274E-3</v>
      </c>
      <c r="M105" s="5">
        <f>'[3]Qc, Winter, S1'!M105*Main!$B$8</f>
        <v>4.7638448465349868E-3</v>
      </c>
      <c r="N105" s="5">
        <f>'[3]Qc, Winter, S1'!N105*Main!$B$8</f>
        <v>4.7757931852522679E-3</v>
      </c>
      <c r="O105" s="5">
        <f>'[3]Qc, Winter, S1'!O105*Main!$B$8</f>
        <v>4.6746882596945573E-3</v>
      </c>
      <c r="P105" s="5">
        <f>'[3]Qc, Winter, S1'!P105*Main!$B$8</f>
        <v>4.5549584173919131E-3</v>
      </c>
      <c r="Q105" s="5">
        <f>'[3]Qc, Winter, S1'!Q105*Main!$B$8</f>
        <v>4.4623961532676204E-3</v>
      </c>
      <c r="R105" s="5">
        <f>'[3]Qc, Winter, S1'!R105*Main!$B$8</f>
        <v>4.0539324618960194E-3</v>
      </c>
      <c r="S105" s="5">
        <f>'[3]Qc, Winter, S1'!S105*Main!$B$8</f>
        <v>3.8297574994409387E-3</v>
      </c>
      <c r="T105" s="5">
        <f>'[3]Qc, Winter, S1'!T105*Main!$B$8</f>
        <v>3.754149246335953E-3</v>
      </c>
      <c r="U105" s="5">
        <f>'[3]Qc, Winter, S1'!U105*Main!$B$8</f>
        <v>3.1566394567116669E-3</v>
      </c>
      <c r="V105" s="5">
        <f>'[3]Qc, Winter, S1'!V105*Main!$B$8</f>
        <v>3.0341225002345363E-3</v>
      </c>
      <c r="W105" s="5">
        <f>'[3]Qc, Winter, S1'!W105*Main!$B$8</f>
        <v>2.6547167232948798E-3</v>
      </c>
      <c r="X105" s="5">
        <f>'[3]Qc, Winter, S1'!X105*Main!$B$8</f>
        <v>2.6260431587561395E-3</v>
      </c>
      <c r="Y105" s="5">
        <f>'[3]Qc, Winter, S1'!Y105*Main!$B$8</f>
        <v>2.5490372486777295E-3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4888-8A15-4E4A-BF36-70EC9D5B8432}">
  <dimension ref="A1:Y4"/>
  <sheetViews>
    <sheetView workbookViewId="0">
      <selection activeCell="A3" sqref="A3:A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45</v>
      </c>
      <c r="B3" s="7">
        <f>VLOOKUP($A3,'PV Distribution'!$A$2:$B$3,2,FALSE)*'PV Scenarios'!C$2</f>
        <v>1.1474999999999999E-2</v>
      </c>
      <c r="C3" s="7">
        <f>VLOOKUP($A3,'PV Distribution'!$A$2:$B$3,2,FALSE)*'PV Scenarios'!D$2</f>
        <v>1.1474999999999999E-2</v>
      </c>
      <c r="D3" s="7">
        <f>VLOOKUP($A3,'PV Distribution'!$A$2:$B$3,2,FALSE)*'PV Scenarios'!E$2</f>
        <v>1.1474999999999999E-2</v>
      </c>
      <c r="E3" s="7">
        <f>VLOOKUP($A3,'PV Distribution'!$A$2:$B$3,2,FALSE)*'PV Scenarios'!F$2</f>
        <v>1.1474999999999999E-2</v>
      </c>
      <c r="F3" s="7">
        <f>VLOOKUP($A3,'PV Distribution'!$A$2:$B$3,2,FALSE)*'PV Scenarios'!G$2</f>
        <v>1.1474999999999999E-2</v>
      </c>
      <c r="G3" s="7">
        <f>VLOOKUP($A3,'PV Distribution'!$A$2:$B$3,2,FALSE)*'PV Scenarios'!H$2</f>
        <v>1.1474999999999999E-2</v>
      </c>
      <c r="H3" s="7">
        <f>VLOOKUP($A3,'PV Distribution'!$A$2:$B$3,2,FALSE)*'PV Scenarios'!I$2</f>
        <v>0.15422399999999997</v>
      </c>
      <c r="I3" s="7">
        <f>VLOOKUP($A3,'PV Distribution'!$A$2:$B$3,2,FALSE)*'PV Scenarios'!J$2</f>
        <v>0.41126400000000007</v>
      </c>
      <c r="J3" s="7">
        <f>VLOOKUP($A3,'PV Distribution'!$A$2:$B$3,2,FALSE)*'PV Scenarios'!K$2</f>
        <v>0.70410600000000001</v>
      </c>
      <c r="K3" s="7">
        <f>VLOOKUP($A3,'PV Distribution'!$A$2:$B$3,2,FALSE)*'PV Scenarios'!L$2</f>
        <v>1.004292</v>
      </c>
      <c r="L3" s="7">
        <f>VLOOKUP($A3,'PV Distribution'!$A$2:$B$3,2,FALSE)*'PV Scenarios'!M$2</f>
        <v>1.2769379999999999</v>
      </c>
      <c r="M3" s="7">
        <f>VLOOKUP($A3,'PV Distribution'!$A$2:$B$3,2,FALSE)*'PV Scenarios'!N$2</f>
        <v>1.4855535</v>
      </c>
      <c r="N3" s="7">
        <f>VLOOKUP($A3,'PV Distribution'!$A$2:$B$3,2,FALSE)*'PV Scenarios'!O$2</f>
        <v>1.6012214999999999</v>
      </c>
      <c r="O3" s="7">
        <f>VLOOKUP($A3,'PV Distribution'!$A$2:$B$3,2,FALSE)*'PV Scenarios'!P$2</f>
        <v>1.6064999999999998</v>
      </c>
      <c r="P3" s="7">
        <f>VLOOKUP($A3,'PV Distribution'!$A$2:$B$3,2,FALSE)*'PV Scenarios'!Q$2</f>
        <v>1.5009300000000001</v>
      </c>
      <c r="Q3" s="7">
        <f>VLOOKUP($A3,'PV Distribution'!$A$2:$B$3,2,FALSE)*'PV Scenarios'!R$2</f>
        <v>1.2998879999999999</v>
      </c>
      <c r="R3" s="7">
        <f>VLOOKUP($A3,'PV Distribution'!$A$2:$B$3,2,FALSE)*'PV Scenarios'!S$2</f>
        <v>1.0318319999999999</v>
      </c>
      <c r="S3" s="7">
        <f>VLOOKUP($A3,'PV Distribution'!$A$2:$B$3,2,FALSE)*'PV Scenarios'!T$2</f>
        <v>0.73279349999999988</v>
      </c>
      <c r="T3" s="7">
        <f>VLOOKUP($A3,'PV Distribution'!$A$2:$B$3,2,FALSE)*'PV Scenarios'!U$2</f>
        <v>0.43788599999999994</v>
      </c>
      <c r="U3" s="7">
        <f>VLOOKUP($A3,'PV Distribution'!$A$2:$B$3,2,FALSE)*'PV Scenarios'!V$2</f>
        <v>0.17648550000000002</v>
      </c>
      <c r="V3" s="7">
        <f>VLOOKUP($A3,'PV Distribution'!$A$2:$B$3,2,FALSE)*'PV Scenarios'!W$2</f>
        <v>1.1474999999999999E-2</v>
      </c>
      <c r="W3" s="7">
        <f>VLOOKUP($A3,'PV Distribution'!$A$2:$B$3,2,FALSE)*'PV Scenarios'!X$2</f>
        <v>1.1474999999999999E-2</v>
      </c>
      <c r="X3" s="7">
        <f>VLOOKUP($A3,'PV Distribution'!$A$2:$B$3,2,FALSE)*'PV Scenarios'!Y$2</f>
        <v>1.1474999999999999E-2</v>
      </c>
      <c r="Y3" s="7">
        <f>VLOOKUP($A3,'PV Distribution'!$A$2:$B$3,2,FALSE)*'PV Scenarios'!Z$2</f>
        <v>1.1474999999999999E-2</v>
      </c>
    </row>
    <row r="4" spans="1:25" x14ac:dyDescent="0.25">
      <c r="A4" s="6">
        <v>34</v>
      </c>
      <c r="B4" s="7">
        <f>VLOOKUP($A4,'PV Distribution'!$A$2:$B$3,2,FALSE)*'PV Scenarios'!C$2</f>
        <v>1.1474999999999999E-2</v>
      </c>
      <c r="C4" s="7">
        <f>VLOOKUP($A4,'PV Distribution'!$A$2:$B$3,2,FALSE)*'PV Scenarios'!D$2</f>
        <v>1.1474999999999999E-2</v>
      </c>
      <c r="D4" s="7">
        <f>VLOOKUP($A4,'PV Distribution'!$A$2:$B$3,2,FALSE)*'PV Scenarios'!E$2</f>
        <v>1.1474999999999999E-2</v>
      </c>
      <c r="E4" s="7">
        <f>VLOOKUP($A4,'PV Distribution'!$A$2:$B$3,2,FALSE)*'PV Scenarios'!F$2</f>
        <v>1.1474999999999999E-2</v>
      </c>
      <c r="F4" s="7">
        <f>VLOOKUP($A4,'PV Distribution'!$A$2:$B$3,2,FALSE)*'PV Scenarios'!G$2</f>
        <v>1.1474999999999999E-2</v>
      </c>
      <c r="G4" s="7">
        <f>VLOOKUP($A4,'PV Distribution'!$A$2:$B$3,2,FALSE)*'PV Scenarios'!H$2</f>
        <v>1.1474999999999999E-2</v>
      </c>
      <c r="H4" s="7">
        <f>VLOOKUP($A4,'PV Distribution'!$A$2:$B$3,2,FALSE)*'PV Scenarios'!I$2</f>
        <v>0.15422399999999997</v>
      </c>
      <c r="I4" s="7">
        <f>VLOOKUP($A4,'PV Distribution'!$A$2:$B$3,2,FALSE)*'PV Scenarios'!J$2</f>
        <v>0.41126400000000007</v>
      </c>
      <c r="J4" s="7">
        <f>VLOOKUP($A4,'PV Distribution'!$A$2:$B$3,2,FALSE)*'PV Scenarios'!K$2</f>
        <v>0.70410600000000001</v>
      </c>
      <c r="K4" s="7">
        <f>VLOOKUP($A4,'PV Distribution'!$A$2:$B$3,2,FALSE)*'PV Scenarios'!L$2</f>
        <v>1.004292</v>
      </c>
      <c r="L4" s="7">
        <f>VLOOKUP($A4,'PV Distribution'!$A$2:$B$3,2,FALSE)*'PV Scenarios'!M$2</f>
        <v>1.2769379999999999</v>
      </c>
      <c r="M4" s="7">
        <f>VLOOKUP($A4,'PV Distribution'!$A$2:$B$3,2,FALSE)*'PV Scenarios'!N$2</f>
        <v>1.4855535</v>
      </c>
      <c r="N4" s="7">
        <f>VLOOKUP($A4,'PV Distribution'!$A$2:$B$3,2,FALSE)*'PV Scenarios'!O$2</f>
        <v>1.6012214999999999</v>
      </c>
      <c r="O4" s="7">
        <f>VLOOKUP($A4,'PV Distribution'!$A$2:$B$3,2,FALSE)*'PV Scenarios'!P$2</f>
        <v>1.6064999999999998</v>
      </c>
      <c r="P4" s="7">
        <f>VLOOKUP($A4,'PV Distribution'!$A$2:$B$3,2,FALSE)*'PV Scenarios'!Q$2</f>
        <v>1.5009300000000001</v>
      </c>
      <c r="Q4" s="7">
        <f>VLOOKUP($A4,'PV Distribution'!$A$2:$B$3,2,FALSE)*'PV Scenarios'!R$2</f>
        <v>1.2998879999999999</v>
      </c>
      <c r="R4" s="7">
        <f>VLOOKUP($A4,'PV Distribution'!$A$2:$B$3,2,FALSE)*'PV Scenarios'!S$2</f>
        <v>1.0318319999999999</v>
      </c>
      <c r="S4" s="7">
        <f>VLOOKUP($A4,'PV Distribution'!$A$2:$B$3,2,FALSE)*'PV Scenarios'!T$2</f>
        <v>0.73279349999999988</v>
      </c>
      <c r="T4" s="7">
        <f>VLOOKUP($A4,'PV Distribution'!$A$2:$B$3,2,FALSE)*'PV Scenarios'!U$2</f>
        <v>0.43788599999999994</v>
      </c>
      <c r="U4" s="7">
        <f>VLOOKUP($A4,'PV Distribution'!$A$2:$B$3,2,FALSE)*'PV Scenarios'!V$2</f>
        <v>0.17648550000000002</v>
      </c>
      <c r="V4" s="7">
        <f>VLOOKUP($A4,'PV Distribution'!$A$2:$B$3,2,FALSE)*'PV Scenarios'!W$2</f>
        <v>1.1474999999999999E-2</v>
      </c>
      <c r="W4" s="7">
        <f>VLOOKUP($A4,'PV Distribution'!$A$2:$B$3,2,FALSE)*'PV Scenarios'!X$2</f>
        <v>1.1474999999999999E-2</v>
      </c>
      <c r="X4" s="7">
        <f>VLOOKUP($A4,'PV Distribution'!$A$2:$B$3,2,FALSE)*'PV Scenarios'!Y$2</f>
        <v>1.1474999999999999E-2</v>
      </c>
      <c r="Y4" s="7">
        <f>VLOOKUP($A4,'PV Distribution'!$A$2:$B$3,2,FALSE)*'PV Scenarios'!Z$2</f>
        <v>1.1474999999999999E-2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7F31-FC27-440F-988B-59D8BCE3BB60}">
  <dimension ref="A1:Y4"/>
  <sheetViews>
    <sheetView workbookViewId="0">
      <selection activeCell="A3" sqref="A3:A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45</v>
      </c>
      <c r="B3" s="7">
        <f>VLOOKUP($A3,'PV Distribution'!$A$2:$B$3,2,FALSE)*'PV Scenarios'!C$2</f>
        <v>1.1474999999999999E-2</v>
      </c>
      <c r="C3" s="7">
        <f>VLOOKUP($A3,'PV Distribution'!$A$2:$B$3,2,FALSE)*'PV Scenarios'!D$2</f>
        <v>1.1474999999999999E-2</v>
      </c>
      <c r="D3" s="7">
        <f>VLOOKUP($A3,'PV Distribution'!$A$2:$B$3,2,FALSE)*'PV Scenarios'!E$2</f>
        <v>1.1474999999999999E-2</v>
      </c>
      <c r="E3" s="7">
        <f>VLOOKUP($A3,'PV Distribution'!$A$2:$B$3,2,FALSE)*'PV Scenarios'!F$2</f>
        <v>1.1474999999999999E-2</v>
      </c>
      <c r="F3" s="7">
        <f>VLOOKUP($A3,'PV Distribution'!$A$2:$B$3,2,FALSE)*'PV Scenarios'!G$2</f>
        <v>1.1474999999999999E-2</v>
      </c>
      <c r="G3" s="7">
        <f>VLOOKUP($A3,'PV Distribution'!$A$2:$B$3,2,FALSE)*'PV Scenarios'!H$2</f>
        <v>1.1474999999999999E-2</v>
      </c>
      <c r="H3" s="7">
        <f>VLOOKUP($A3,'PV Distribution'!$A$2:$B$3,2,FALSE)*'PV Scenarios'!I$2</f>
        <v>0.15422399999999997</v>
      </c>
      <c r="I3" s="7">
        <f>VLOOKUP($A3,'PV Distribution'!$A$2:$B$3,2,FALSE)*'PV Scenarios'!J$2</f>
        <v>0.41126400000000007</v>
      </c>
      <c r="J3" s="7">
        <f>VLOOKUP($A3,'PV Distribution'!$A$2:$B$3,2,FALSE)*'PV Scenarios'!K$2</f>
        <v>0.70410600000000001</v>
      </c>
      <c r="K3" s="7">
        <f>VLOOKUP($A3,'PV Distribution'!$A$2:$B$3,2,FALSE)*'PV Scenarios'!L$2</f>
        <v>1.004292</v>
      </c>
      <c r="L3" s="7">
        <f>VLOOKUP($A3,'PV Distribution'!$A$2:$B$3,2,FALSE)*'PV Scenarios'!M$2</f>
        <v>1.2769379999999999</v>
      </c>
      <c r="M3" s="7">
        <f>VLOOKUP($A3,'PV Distribution'!$A$2:$B$3,2,FALSE)*'PV Scenarios'!N$2</f>
        <v>1.4855535</v>
      </c>
      <c r="N3" s="7">
        <f>VLOOKUP($A3,'PV Distribution'!$A$2:$B$3,2,FALSE)*'PV Scenarios'!O$2</f>
        <v>1.6012214999999999</v>
      </c>
      <c r="O3" s="7">
        <f>VLOOKUP($A3,'PV Distribution'!$A$2:$B$3,2,FALSE)*'PV Scenarios'!P$2</f>
        <v>1.6064999999999998</v>
      </c>
      <c r="P3" s="7">
        <f>VLOOKUP($A3,'PV Distribution'!$A$2:$B$3,2,FALSE)*'PV Scenarios'!Q$2</f>
        <v>1.5009300000000001</v>
      </c>
      <c r="Q3" s="7">
        <f>VLOOKUP($A3,'PV Distribution'!$A$2:$B$3,2,FALSE)*'PV Scenarios'!R$2</f>
        <v>1.2998879999999999</v>
      </c>
      <c r="R3" s="7">
        <f>VLOOKUP($A3,'PV Distribution'!$A$2:$B$3,2,FALSE)*'PV Scenarios'!S$2</f>
        <v>1.0318319999999999</v>
      </c>
      <c r="S3" s="7">
        <f>VLOOKUP($A3,'PV Distribution'!$A$2:$B$3,2,FALSE)*'PV Scenarios'!T$2</f>
        <v>0.73279349999999988</v>
      </c>
      <c r="T3" s="7">
        <f>VLOOKUP($A3,'PV Distribution'!$A$2:$B$3,2,FALSE)*'PV Scenarios'!U$2</f>
        <v>0.43788599999999994</v>
      </c>
      <c r="U3" s="7">
        <f>VLOOKUP($A3,'PV Distribution'!$A$2:$B$3,2,FALSE)*'PV Scenarios'!V$2</f>
        <v>0.17648550000000002</v>
      </c>
      <c r="V3" s="7">
        <f>VLOOKUP($A3,'PV Distribution'!$A$2:$B$3,2,FALSE)*'PV Scenarios'!W$2</f>
        <v>1.1474999999999999E-2</v>
      </c>
      <c r="W3" s="7">
        <f>VLOOKUP($A3,'PV Distribution'!$A$2:$B$3,2,FALSE)*'PV Scenarios'!X$2</f>
        <v>1.1474999999999999E-2</v>
      </c>
      <c r="X3" s="7">
        <f>VLOOKUP($A3,'PV Distribution'!$A$2:$B$3,2,FALSE)*'PV Scenarios'!Y$2</f>
        <v>1.1474999999999999E-2</v>
      </c>
      <c r="Y3" s="7">
        <f>VLOOKUP($A3,'PV Distribution'!$A$2:$B$3,2,FALSE)*'PV Scenarios'!Z$2</f>
        <v>1.1474999999999999E-2</v>
      </c>
    </row>
    <row r="4" spans="1:25" x14ac:dyDescent="0.25">
      <c r="A4" s="6">
        <v>34</v>
      </c>
      <c r="B4" s="7">
        <f>VLOOKUP($A4,'PV Distribution'!$A$2:$B$3,2,FALSE)*'PV Scenarios'!C$2</f>
        <v>1.1474999999999999E-2</v>
      </c>
      <c r="C4" s="7">
        <f>VLOOKUP($A4,'PV Distribution'!$A$2:$B$3,2,FALSE)*'PV Scenarios'!D$2</f>
        <v>1.1474999999999999E-2</v>
      </c>
      <c r="D4" s="7">
        <f>VLOOKUP($A4,'PV Distribution'!$A$2:$B$3,2,FALSE)*'PV Scenarios'!E$2</f>
        <v>1.1474999999999999E-2</v>
      </c>
      <c r="E4" s="7">
        <f>VLOOKUP($A4,'PV Distribution'!$A$2:$B$3,2,FALSE)*'PV Scenarios'!F$2</f>
        <v>1.1474999999999999E-2</v>
      </c>
      <c r="F4" s="7">
        <f>VLOOKUP($A4,'PV Distribution'!$A$2:$B$3,2,FALSE)*'PV Scenarios'!G$2</f>
        <v>1.1474999999999999E-2</v>
      </c>
      <c r="G4" s="7">
        <f>VLOOKUP($A4,'PV Distribution'!$A$2:$B$3,2,FALSE)*'PV Scenarios'!H$2</f>
        <v>1.1474999999999999E-2</v>
      </c>
      <c r="H4" s="7">
        <f>VLOOKUP($A4,'PV Distribution'!$A$2:$B$3,2,FALSE)*'PV Scenarios'!I$2</f>
        <v>0.15422399999999997</v>
      </c>
      <c r="I4" s="7">
        <f>VLOOKUP($A4,'PV Distribution'!$A$2:$B$3,2,FALSE)*'PV Scenarios'!J$2</f>
        <v>0.41126400000000007</v>
      </c>
      <c r="J4" s="7">
        <f>VLOOKUP($A4,'PV Distribution'!$A$2:$B$3,2,FALSE)*'PV Scenarios'!K$2</f>
        <v>0.70410600000000001</v>
      </c>
      <c r="K4" s="7">
        <f>VLOOKUP($A4,'PV Distribution'!$A$2:$B$3,2,FALSE)*'PV Scenarios'!L$2</f>
        <v>1.004292</v>
      </c>
      <c r="L4" s="7">
        <f>VLOOKUP($A4,'PV Distribution'!$A$2:$B$3,2,FALSE)*'PV Scenarios'!M$2</f>
        <v>1.2769379999999999</v>
      </c>
      <c r="M4" s="7">
        <f>VLOOKUP($A4,'PV Distribution'!$A$2:$B$3,2,FALSE)*'PV Scenarios'!N$2</f>
        <v>1.4855535</v>
      </c>
      <c r="N4" s="7">
        <f>VLOOKUP($A4,'PV Distribution'!$A$2:$B$3,2,FALSE)*'PV Scenarios'!O$2</f>
        <v>1.6012214999999999</v>
      </c>
      <c r="O4" s="7">
        <f>VLOOKUP($A4,'PV Distribution'!$A$2:$B$3,2,FALSE)*'PV Scenarios'!P$2</f>
        <v>1.6064999999999998</v>
      </c>
      <c r="P4" s="7">
        <f>VLOOKUP($A4,'PV Distribution'!$A$2:$B$3,2,FALSE)*'PV Scenarios'!Q$2</f>
        <v>1.5009300000000001</v>
      </c>
      <c r="Q4" s="7">
        <f>VLOOKUP($A4,'PV Distribution'!$A$2:$B$3,2,FALSE)*'PV Scenarios'!R$2</f>
        <v>1.2998879999999999</v>
      </c>
      <c r="R4" s="7">
        <f>VLOOKUP($A4,'PV Distribution'!$A$2:$B$3,2,FALSE)*'PV Scenarios'!S$2</f>
        <v>1.0318319999999999</v>
      </c>
      <c r="S4" s="7">
        <f>VLOOKUP($A4,'PV Distribution'!$A$2:$B$3,2,FALSE)*'PV Scenarios'!T$2</f>
        <v>0.73279349999999988</v>
      </c>
      <c r="T4" s="7">
        <f>VLOOKUP($A4,'PV Distribution'!$A$2:$B$3,2,FALSE)*'PV Scenarios'!U$2</f>
        <v>0.43788599999999994</v>
      </c>
      <c r="U4" s="7">
        <f>VLOOKUP($A4,'PV Distribution'!$A$2:$B$3,2,FALSE)*'PV Scenarios'!V$2</f>
        <v>0.17648550000000002</v>
      </c>
      <c r="V4" s="7">
        <f>VLOOKUP($A4,'PV Distribution'!$A$2:$B$3,2,FALSE)*'PV Scenarios'!W$2</f>
        <v>1.1474999999999999E-2</v>
      </c>
      <c r="W4" s="7">
        <f>VLOOKUP($A4,'PV Distribution'!$A$2:$B$3,2,FALSE)*'PV Scenarios'!X$2</f>
        <v>1.1474999999999999E-2</v>
      </c>
      <c r="X4" s="7">
        <f>VLOOKUP($A4,'PV Distribution'!$A$2:$B$3,2,FALSE)*'PV Scenarios'!Y$2</f>
        <v>1.1474999999999999E-2</v>
      </c>
      <c r="Y4" s="7">
        <f>VLOOKUP($A4,'PV Distribution'!$A$2:$B$3,2,FALSE)*'PV Scenarios'!Z$2</f>
        <v>1.1474999999999999E-2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0FF3-B6E2-4A12-BD4A-0F42F73927DE}">
  <dimension ref="A1:Y4"/>
  <sheetViews>
    <sheetView workbookViewId="0">
      <selection activeCell="A3" sqref="A3:A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45</v>
      </c>
      <c r="B3" s="7">
        <f>VLOOKUP($A3,'PV Distribution'!$A$2:$B$3,2,FALSE)*'PV Scenarios'!C$2</f>
        <v>1.1474999999999999E-2</v>
      </c>
      <c r="C3" s="7">
        <f>VLOOKUP($A3,'PV Distribution'!$A$2:$B$3,2,FALSE)*'PV Scenarios'!D$2</f>
        <v>1.1474999999999999E-2</v>
      </c>
      <c r="D3" s="7">
        <f>VLOOKUP($A3,'PV Distribution'!$A$2:$B$3,2,FALSE)*'PV Scenarios'!E$2</f>
        <v>1.1474999999999999E-2</v>
      </c>
      <c r="E3" s="7">
        <f>VLOOKUP($A3,'PV Distribution'!$A$2:$B$3,2,FALSE)*'PV Scenarios'!F$2</f>
        <v>1.1474999999999999E-2</v>
      </c>
      <c r="F3" s="7">
        <f>VLOOKUP($A3,'PV Distribution'!$A$2:$B$3,2,FALSE)*'PV Scenarios'!G$2</f>
        <v>1.1474999999999999E-2</v>
      </c>
      <c r="G3" s="7">
        <f>VLOOKUP($A3,'PV Distribution'!$A$2:$B$3,2,FALSE)*'PV Scenarios'!H$2</f>
        <v>1.1474999999999999E-2</v>
      </c>
      <c r="H3" s="7">
        <f>VLOOKUP($A3,'PV Distribution'!$A$2:$B$3,2,FALSE)*'PV Scenarios'!I$2</f>
        <v>0.15422399999999997</v>
      </c>
      <c r="I3" s="7">
        <f>VLOOKUP($A3,'PV Distribution'!$A$2:$B$3,2,FALSE)*'PV Scenarios'!J$2</f>
        <v>0.41126400000000007</v>
      </c>
      <c r="J3" s="7">
        <f>VLOOKUP($A3,'PV Distribution'!$A$2:$B$3,2,FALSE)*'PV Scenarios'!K$2</f>
        <v>0.70410600000000001</v>
      </c>
      <c r="K3" s="7">
        <f>VLOOKUP($A3,'PV Distribution'!$A$2:$B$3,2,FALSE)*'PV Scenarios'!L$2</f>
        <v>1.004292</v>
      </c>
      <c r="L3" s="7">
        <f>VLOOKUP($A3,'PV Distribution'!$A$2:$B$3,2,FALSE)*'PV Scenarios'!M$2</f>
        <v>1.2769379999999999</v>
      </c>
      <c r="M3" s="7">
        <f>VLOOKUP($A3,'PV Distribution'!$A$2:$B$3,2,FALSE)*'PV Scenarios'!N$2</f>
        <v>1.4855535</v>
      </c>
      <c r="N3" s="7">
        <f>VLOOKUP($A3,'PV Distribution'!$A$2:$B$3,2,FALSE)*'PV Scenarios'!O$2</f>
        <v>1.6012214999999999</v>
      </c>
      <c r="O3" s="7">
        <f>VLOOKUP($A3,'PV Distribution'!$A$2:$B$3,2,FALSE)*'PV Scenarios'!P$2</f>
        <v>1.6064999999999998</v>
      </c>
      <c r="P3" s="7">
        <f>VLOOKUP($A3,'PV Distribution'!$A$2:$B$3,2,FALSE)*'PV Scenarios'!Q$2</f>
        <v>1.5009300000000001</v>
      </c>
      <c r="Q3" s="7">
        <f>VLOOKUP($A3,'PV Distribution'!$A$2:$B$3,2,FALSE)*'PV Scenarios'!R$2</f>
        <v>1.2998879999999999</v>
      </c>
      <c r="R3" s="7">
        <f>VLOOKUP($A3,'PV Distribution'!$A$2:$B$3,2,FALSE)*'PV Scenarios'!S$2</f>
        <v>1.0318319999999999</v>
      </c>
      <c r="S3" s="7">
        <f>VLOOKUP($A3,'PV Distribution'!$A$2:$B$3,2,FALSE)*'PV Scenarios'!T$2</f>
        <v>0.73279349999999988</v>
      </c>
      <c r="T3" s="7">
        <f>VLOOKUP($A3,'PV Distribution'!$A$2:$B$3,2,FALSE)*'PV Scenarios'!U$2</f>
        <v>0.43788599999999994</v>
      </c>
      <c r="U3" s="7">
        <f>VLOOKUP($A3,'PV Distribution'!$A$2:$B$3,2,FALSE)*'PV Scenarios'!V$2</f>
        <v>0.17648550000000002</v>
      </c>
      <c r="V3" s="7">
        <f>VLOOKUP($A3,'PV Distribution'!$A$2:$B$3,2,FALSE)*'PV Scenarios'!W$2</f>
        <v>1.1474999999999999E-2</v>
      </c>
      <c r="W3" s="7">
        <f>VLOOKUP($A3,'PV Distribution'!$A$2:$B$3,2,FALSE)*'PV Scenarios'!X$2</f>
        <v>1.1474999999999999E-2</v>
      </c>
      <c r="X3" s="7">
        <f>VLOOKUP($A3,'PV Distribution'!$A$2:$B$3,2,FALSE)*'PV Scenarios'!Y$2</f>
        <v>1.1474999999999999E-2</v>
      </c>
      <c r="Y3" s="7">
        <f>VLOOKUP($A3,'PV Distribution'!$A$2:$B$3,2,FALSE)*'PV Scenarios'!Z$2</f>
        <v>1.1474999999999999E-2</v>
      </c>
    </row>
    <row r="4" spans="1:25" x14ac:dyDescent="0.25">
      <c r="A4" s="6">
        <v>34</v>
      </c>
      <c r="B4" s="7">
        <f>VLOOKUP($A4,'PV Distribution'!$A$2:$B$3,2,FALSE)*'PV Scenarios'!C$2</f>
        <v>1.1474999999999999E-2</v>
      </c>
      <c r="C4" s="7">
        <f>VLOOKUP($A4,'PV Distribution'!$A$2:$B$3,2,FALSE)*'PV Scenarios'!D$2</f>
        <v>1.1474999999999999E-2</v>
      </c>
      <c r="D4" s="7">
        <f>VLOOKUP($A4,'PV Distribution'!$A$2:$B$3,2,FALSE)*'PV Scenarios'!E$2</f>
        <v>1.1474999999999999E-2</v>
      </c>
      <c r="E4" s="7">
        <f>VLOOKUP($A4,'PV Distribution'!$A$2:$B$3,2,FALSE)*'PV Scenarios'!F$2</f>
        <v>1.1474999999999999E-2</v>
      </c>
      <c r="F4" s="7">
        <f>VLOOKUP($A4,'PV Distribution'!$A$2:$B$3,2,FALSE)*'PV Scenarios'!G$2</f>
        <v>1.1474999999999999E-2</v>
      </c>
      <c r="G4" s="7">
        <f>VLOOKUP($A4,'PV Distribution'!$A$2:$B$3,2,FALSE)*'PV Scenarios'!H$2</f>
        <v>1.1474999999999999E-2</v>
      </c>
      <c r="H4" s="7">
        <f>VLOOKUP($A4,'PV Distribution'!$A$2:$B$3,2,FALSE)*'PV Scenarios'!I$2</f>
        <v>0.15422399999999997</v>
      </c>
      <c r="I4" s="7">
        <f>VLOOKUP($A4,'PV Distribution'!$A$2:$B$3,2,FALSE)*'PV Scenarios'!J$2</f>
        <v>0.41126400000000007</v>
      </c>
      <c r="J4" s="7">
        <f>VLOOKUP($A4,'PV Distribution'!$A$2:$B$3,2,FALSE)*'PV Scenarios'!K$2</f>
        <v>0.70410600000000001</v>
      </c>
      <c r="K4" s="7">
        <f>VLOOKUP($A4,'PV Distribution'!$A$2:$B$3,2,FALSE)*'PV Scenarios'!L$2</f>
        <v>1.004292</v>
      </c>
      <c r="L4" s="7">
        <f>VLOOKUP($A4,'PV Distribution'!$A$2:$B$3,2,FALSE)*'PV Scenarios'!M$2</f>
        <v>1.2769379999999999</v>
      </c>
      <c r="M4" s="7">
        <f>VLOOKUP($A4,'PV Distribution'!$A$2:$B$3,2,FALSE)*'PV Scenarios'!N$2</f>
        <v>1.4855535</v>
      </c>
      <c r="N4" s="7">
        <f>VLOOKUP($A4,'PV Distribution'!$A$2:$B$3,2,FALSE)*'PV Scenarios'!O$2</f>
        <v>1.6012214999999999</v>
      </c>
      <c r="O4" s="7">
        <f>VLOOKUP($A4,'PV Distribution'!$A$2:$B$3,2,FALSE)*'PV Scenarios'!P$2</f>
        <v>1.6064999999999998</v>
      </c>
      <c r="P4" s="7">
        <f>VLOOKUP($A4,'PV Distribution'!$A$2:$B$3,2,FALSE)*'PV Scenarios'!Q$2</f>
        <v>1.5009300000000001</v>
      </c>
      <c r="Q4" s="7">
        <f>VLOOKUP($A4,'PV Distribution'!$A$2:$B$3,2,FALSE)*'PV Scenarios'!R$2</f>
        <v>1.2998879999999999</v>
      </c>
      <c r="R4" s="7">
        <f>VLOOKUP($A4,'PV Distribution'!$A$2:$B$3,2,FALSE)*'PV Scenarios'!S$2</f>
        <v>1.0318319999999999</v>
      </c>
      <c r="S4" s="7">
        <f>VLOOKUP($A4,'PV Distribution'!$A$2:$B$3,2,FALSE)*'PV Scenarios'!T$2</f>
        <v>0.73279349999999988</v>
      </c>
      <c r="T4" s="7">
        <f>VLOOKUP($A4,'PV Distribution'!$A$2:$B$3,2,FALSE)*'PV Scenarios'!U$2</f>
        <v>0.43788599999999994</v>
      </c>
      <c r="U4" s="7">
        <f>VLOOKUP($A4,'PV Distribution'!$A$2:$B$3,2,FALSE)*'PV Scenarios'!V$2</f>
        <v>0.17648550000000002</v>
      </c>
      <c r="V4" s="7">
        <f>VLOOKUP($A4,'PV Distribution'!$A$2:$B$3,2,FALSE)*'PV Scenarios'!W$2</f>
        <v>1.1474999999999999E-2</v>
      </c>
      <c r="W4" s="7">
        <f>VLOOKUP($A4,'PV Distribution'!$A$2:$B$3,2,FALSE)*'PV Scenarios'!X$2</f>
        <v>1.1474999999999999E-2</v>
      </c>
      <c r="X4" s="7">
        <f>VLOOKUP($A4,'PV Distribution'!$A$2:$B$3,2,FALSE)*'PV Scenarios'!Y$2</f>
        <v>1.1474999999999999E-2</v>
      </c>
      <c r="Y4" s="7">
        <f>VLOOKUP($A4,'PV Distribution'!$A$2:$B$3,2,FALSE)*'PV Scenarios'!Z$2</f>
        <v>1.1474999999999999E-2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0EA8-B27C-45C7-9492-1396AB754A9E}">
  <dimension ref="A1:Y4"/>
  <sheetViews>
    <sheetView workbookViewId="0">
      <selection activeCell="A3" sqref="A3:A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45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BF3EC-B2FF-4138-B819-A49740332361}">
  <dimension ref="A1:Y4"/>
  <sheetViews>
    <sheetView workbookViewId="0">
      <selection activeCell="A3" sqref="A3:A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45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2C8B-736E-4D0E-B093-74DA93F36DE3}">
  <dimension ref="A1:Y4"/>
  <sheetViews>
    <sheetView workbookViewId="0">
      <selection activeCell="A3" sqref="A3:A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45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2BCE-1BD8-4B0B-A2EF-4EED67328515}">
  <dimension ref="A1:Z2"/>
  <sheetViews>
    <sheetView workbookViewId="0">
      <selection sqref="A1:Z2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9CE9-9F5A-4824-AF0E-6CB8B32FED7A}">
  <dimension ref="A1:Y4"/>
  <sheetViews>
    <sheetView workbookViewId="0">
      <selection activeCell="A3" sqref="A3:A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45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39D1-7005-4311-937E-D5B2B8051745}">
  <dimension ref="A1:Y105"/>
  <sheetViews>
    <sheetView topLeftCell="A66" workbookViewId="0">
      <selection sqref="A1:A10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S1'!B2*Main!$B$4+_xlfn.IFNA(VLOOKUP($A2,'EV Distribution'!$A$2:$B$11,2,FALSE),0)*('EV Scenarios'!B$2-'EV Scenarios'!B$3)</f>
        <v>0.46753995456824016</v>
      </c>
      <c r="C2" s="5">
        <f>'Pc, Winter, S1'!C2*Main!$B$4+_xlfn.IFNA(VLOOKUP($A2,'EV Distribution'!$A$2:$B$11,2,FALSE),0)*('EV Scenarios'!C$2-'EV Scenarios'!C$3)</f>
        <v>0.46753995456824016</v>
      </c>
      <c r="D2" s="5">
        <f>'Pc, Winter, S1'!D2*Main!$B$4+_xlfn.IFNA(VLOOKUP($A2,'EV Distribution'!$A$2:$B$11,2,FALSE),0)*('EV Scenarios'!D$2-'EV Scenarios'!D$3)</f>
        <v>0.46753995456824016</v>
      </c>
      <c r="E2" s="5">
        <f>'Pc, Winter, S1'!E2*Main!$B$4+_xlfn.IFNA(VLOOKUP($A2,'EV Distribution'!$A$2:$B$11,2,FALSE),0)*('EV Scenarios'!E$2-'EV Scenarios'!E$3)</f>
        <v>0.46753995456824016</v>
      </c>
      <c r="F2" s="5">
        <f>'Pc, Winter, S1'!F2*Main!$B$4+_xlfn.IFNA(VLOOKUP($A2,'EV Distribution'!$A$2:$B$11,2,FALSE),0)*('EV Scenarios'!F$2-'EV Scenarios'!F$3)</f>
        <v>0.46753995456824016</v>
      </c>
      <c r="G2" s="5">
        <f>'Pc, Winter, S1'!G2*Main!$B$4+_xlfn.IFNA(VLOOKUP($A2,'EV Distribution'!$A$2:$B$11,2,FALSE),0)*('EV Scenarios'!G$2-'EV Scenarios'!G$3)</f>
        <v>0.46753995456824016</v>
      </c>
      <c r="H2" s="5">
        <f>'Pc, Winter, S1'!H2*Main!$B$4+_xlfn.IFNA(VLOOKUP($A2,'EV Distribution'!$A$2:$B$11,2,FALSE),0)*('EV Scenarios'!H$2-'EV Scenarios'!H$3)</f>
        <v>0.46753995456824016</v>
      </c>
      <c r="I2" s="5">
        <f>'Pc, Winter, S1'!I2*Main!$B$4+_xlfn.IFNA(VLOOKUP($A2,'EV Distribution'!$A$2:$B$11,2,FALSE),0)*('EV Scenarios'!I$2-'EV Scenarios'!I$3)</f>
        <v>0.46753995456824016</v>
      </c>
      <c r="J2" s="5">
        <f>'Pc, Winter, S1'!J2*Main!$B$4+_xlfn.IFNA(VLOOKUP($A2,'EV Distribution'!$A$2:$B$11,2,FALSE),0)*('EV Scenarios'!J$2-'EV Scenarios'!J$3)</f>
        <v>0.46753995456824016</v>
      </c>
      <c r="K2" s="5">
        <f>'Pc, Winter, S1'!K2*Main!$B$4+_xlfn.IFNA(VLOOKUP($A2,'EV Distribution'!$A$2:$B$11,2,FALSE),0)*('EV Scenarios'!K$2-'EV Scenarios'!K$3)</f>
        <v>0.46753995456824016</v>
      </c>
      <c r="L2" s="5">
        <f>'Pc, Winter, S1'!L2*Main!$B$4+_xlfn.IFNA(VLOOKUP($A2,'EV Distribution'!$A$2:$B$11,2,FALSE),0)*('EV Scenarios'!L$2-'EV Scenarios'!L$3)</f>
        <v>0.46753995456824016</v>
      </c>
      <c r="M2" s="5">
        <f>'Pc, Winter, S1'!M2*Main!$B$4+_xlfn.IFNA(VLOOKUP($A2,'EV Distribution'!$A$2:$B$11,2,FALSE),0)*('EV Scenarios'!M$2-'EV Scenarios'!M$3)</f>
        <v>0.46753995456824016</v>
      </c>
      <c r="N2" s="5">
        <f>'Pc, Winter, S1'!N2*Main!$B$4+_xlfn.IFNA(VLOOKUP($A2,'EV Distribution'!$A$2:$B$11,2,FALSE),0)*('EV Scenarios'!N$2-'EV Scenarios'!N$3)</f>
        <v>0.46753995456824016</v>
      </c>
      <c r="O2" s="5">
        <f>'Pc, Winter, S1'!O2*Main!$B$4+_xlfn.IFNA(VLOOKUP($A2,'EV Distribution'!$A$2:$B$11,2,FALSE),0)*('EV Scenarios'!O$2-'EV Scenarios'!O$3)</f>
        <v>0.46753995456824016</v>
      </c>
      <c r="P2" s="5">
        <f>'Pc, Winter, S1'!P2*Main!$B$4+_xlfn.IFNA(VLOOKUP($A2,'EV Distribution'!$A$2:$B$11,2,FALSE),0)*('EV Scenarios'!P$2-'EV Scenarios'!P$3)</f>
        <v>0.46753995456824016</v>
      </c>
      <c r="Q2" s="5">
        <f>'Pc, Winter, S1'!Q2*Main!$B$4+_xlfn.IFNA(VLOOKUP($A2,'EV Distribution'!$A$2:$B$11,2,FALSE),0)*('EV Scenarios'!Q$2-'EV Scenarios'!Q$3)</f>
        <v>0.46753995456824016</v>
      </c>
      <c r="R2" s="5">
        <f>'Pc, Winter, S1'!R2*Main!$B$4+_xlfn.IFNA(VLOOKUP($A2,'EV Distribution'!$A$2:$B$11,2,FALSE),0)*('EV Scenarios'!R$2-'EV Scenarios'!R$3)</f>
        <v>0.46753995456824016</v>
      </c>
      <c r="S2" s="5">
        <f>'Pc, Winter, S1'!S2*Main!$B$4+_xlfn.IFNA(VLOOKUP($A2,'EV Distribution'!$A$2:$B$11,2,FALSE),0)*('EV Scenarios'!S$2-'EV Scenarios'!S$3)</f>
        <v>0.46753995456824016</v>
      </c>
      <c r="T2" s="5">
        <f>'Pc, Winter, S1'!T2*Main!$B$4+_xlfn.IFNA(VLOOKUP($A2,'EV Distribution'!$A$2:$B$11,2,FALSE),0)*('EV Scenarios'!T$2-'EV Scenarios'!T$3)</f>
        <v>0.46753995456824016</v>
      </c>
      <c r="U2" s="5">
        <f>'Pc, Winter, S1'!U2*Main!$B$4+_xlfn.IFNA(VLOOKUP($A2,'EV Distribution'!$A$2:$B$11,2,FALSE),0)*('EV Scenarios'!U$2-'EV Scenarios'!U$3)</f>
        <v>0.46753995456824016</v>
      </c>
      <c r="V2" s="5">
        <f>'Pc, Winter, S1'!V2*Main!$B$4+_xlfn.IFNA(VLOOKUP($A2,'EV Distribution'!$A$2:$B$11,2,FALSE),0)*('EV Scenarios'!V$2-'EV Scenarios'!V$3)</f>
        <v>0.46753995456824016</v>
      </c>
      <c r="W2" s="5">
        <f>'Pc, Winter, S1'!W2*Main!$B$4+_xlfn.IFNA(VLOOKUP($A2,'EV Distribution'!$A$2:$B$11,2,FALSE),0)*('EV Scenarios'!W$2-'EV Scenarios'!W$3)</f>
        <v>0.46753995456824016</v>
      </c>
      <c r="X2" s="5">
        <f>'Pc, Winter, S1'!X2*Main!$B$4+_xlfn.IFNA(VLOOKUP($A2,'EV Distribution'!$A$2:$B$11,2,FALSE),0)*('EV Scenarios'!X$2-'EV Scenarios'!X$3)</f>
        <v>0.46753995456824016</v>
      </c>
      <c r="Y2" s="5">
        <f>'Pc, Winter, S1'!Y2*Main!$B$4+_xlfn.IFNA(VLOOKUP($A2,'EV Distribution'!$A$2:$B$11,2,FALSE),0)*('EV Scenarios'!Y$2-'EV Scenarios'!Y$3)</f>
        <v>0.46753995456824016</v>
      </c>
    </row>
    <row r="3" spans="1:25" x14ac:dyDescent="0.25">
      <c r="A3">
        <v>16</v>
      </c>
      <c r="B3" s="5">
        <f>'Pc, Winter, S1'!B3*Main!$B$4+_xlfn.IFNA(VLOOKUP($A3,'EV Distribution'!$A$2:$B$11,2,FALSE),0)*('EV Scenarios'!B$2-'EV Scenarios'!B$3)</f>
        <v>2.2459812855944164E-3</v>
      </c>
      <c r="C3" s="5">
        <f>'Pc, Winter, S1'!C3*Main!$B$4+_xlfn.IFNA(VLOOKUP($A3,'EV Distribution'!$A$2:$B$11,2,FALSE),0)*('EV Scenarios'!C$2-'EV Scenarios'!C$3)</f>
        <v>3.0265987742513871E-3</v>
      </c>
      <c r="D3" s="5">
        <f>'Pc, Winter, S1'!D3*Main!$B$4+_xlfn.IFNA(VLOOKUP($A3,'EV Distribution'!$A$2:$B$11,2,FALSE),0)*('EV Scenarios'!D$2-'EV Scenarios'!D$3)</f>
        <v>2.76771120761201E-3</v>
      </c>
      <c r="E3" s="5">
        <f>'Pc, Winter, S1'!E3*Main!$B$4+_xlfn.IFNA(VLOOKUP($A3,'EV Distribution'!$A$2:$B$11,2,FALSE),0)*('EV Scenarios'!E$2-'EV Scenarios'!E$3)</f>
        <v>2.1485185700884073E-3</v>
      </c>
      <c r="F3" s="5">
        <f>'Pc, Winter, S1'!F3*Main!$B$4+_xlfn.IFNA(VLOOKUP($A3,'EV Distribution'!$A$2:$B$11,2,FALSE),0)*('EV Scenarios'!F$2-'EV Scenarios'!F$3)</f>
        <v>2.1130942387415429E-3</v>
      </c>
      <c r="G3" s="5">
        <f>'Pc, Winter, S1'!G3*Main!$B$4+_xlfn.IFNA(VLOOKUP($A3,'EV Distribution'!$A$2:$B$11,2,FALSE),0)*('EV Scenarios'!G$2-'EV Scenarios'!G$3)</f>
        <v>2.7219941601206634E-3</v>
      </c>
      <c r="H3" s="5">
        <f>'Pc, Winter, S1'!H3*Main!$B$4+_xlfn.IFNA(VLOOKUP($A3,'EV Distribution'!$A$2:$B$11,2,FALSE),0)*('EV Scenarios'!H$2-'EV Scenarios'!H$3)</f>
        <v>4.3722065000440079E-3</v>
      </c>
      <c r="I3" s="5">
        <f>'Pc, Winter, S1'!I3*Main!$B$4+_xlfn.IFNA(VLOOKUP($A3,'EV Distribution'!$A$2:$B$11,2,FALSE),0)*('EV Scenarios'!I$2-'EV Scenarios'!I$3)</f>
        <v>5.3314238313539944E-3</v>
      </c>
      <c r="J3" s="5">
        <f>'Pc, Winter, S1'!J3*Main!$B$4+_xlfn.IFNA(VLOOKUP($A3,'EV Distribution'!$A$2:$B$11,2,FALSE),0)*('EV Scenarios'!J$2-'EV Scenarios'!J$3)</f>
        <v>6.8988240969558847E-3</v>
      </c>
      <c r="K3" s="5">
        <f>'Pc, Winter, S1'!K3*Main!$B$4+_xlfn.IFNA(VLOOKUP($A3,'EV Distribution'!$A$2:$B$11,2,FALSE),0)*('EV Scenarios'!K$2-'EV Scenarios'!K$3)</f>
        <v>7.425472758154846E-3</v>
      </c>
      <c r="L3" s="5">
        <f>'Pc, Winter, S1'!L3*Main!$B$4+_xlfn.IFNA(VLOOKUP($A3,'EV Distribution'!$A$2:$B$11,2,FALSE),0)*('EV Scenarios'!L$2-'EV Scenarios'!L$3)</f>
        <v>7.3916663048902032E-3</v>
      </c>
      <c r="M3" s="5">
        <f>'Pc, Winter, S1'!M3*Main!$B$4+_xlfn.IFNA(VLOOKUP($A3,'EV Distribution'!$A$2:$B$11,2,FALSE),0)*('EV Scenarios'!M$2-'EV Scenarios'!M$3)</f>
        <v>7.66441216403509E-3</v>
      </c>
      <c r="N3" s="5">
        <f>'Pc, Winter, S1'!N3*Main!$B$4+_xlfn.IFNA(VLOOKUP($A3,'EV Distribution'!$A$2:$B$11,2,FALSE),0)*('EV Scenarios'!N$2-'EV Scenarios'!N$3)</f>
        <v>7.5807559025452866E-3</v>
      </c>
      <c r="O3" s="5">
        <f>'Pc, Winter, S1'!O3*Main!$B$4+_xlfn.IFNA(VLOOKUP($A3,'EV Distribution'!$A$2:$B$11,2,FALSE),0)*('EV Scenarios'!O$2-'EV Scenarios'!O$3)</f>
        <v>7.4709521638681555E-3</v>
      </c>
      <c r="P3" s="5">
        <f>'Pc, Winter, S1'!P3*Main!$B$4+_xlfn.IFNA(VLOOKUP($A3,'EV Distribution'!$A$2:$B$11,2,FALSE),0)*('EV Scenarios'!P$2-'EV Scenarios'!P$3)</f>
        <v>7.4272400152434401E-3</v>
      </c>
      <c r="Q3" s="5">
        <f>'Pc, Winter, S1'!Q3*Main!$B$4+_xlfn.IFNA(VLOOKUP($A3,'EV Distribution'!$A$2:$B$11,2,FALSE),0)*('EV Scenarios'!Q$2-'EV Scenarios'!Q$3)</f>
        <v>7.5319198962072731E-3</v>
      </c>
      <c r="R3" s="5">
        <f>'Pc, Winter, S1'!R3*Main!$B$4+_xlfn.IFNA(VLOOKUP($A3,'EV Distribution'!$A$2:$B$11,2,FALSE),0)*('EV Scenarios'!R$2-'EV Scenarios'!R$3)</f>
        <v>7.2996185637545733E-3</v>
      </c>
      <c r="S3" s="5">
        <f>'Pc, Winter, S1'!S3*Main!$B$4+_xlfn.IFNA(VLOOKUP($A3,'EV Distribution'!$A$2:$B$11,2,FALSE),0)*('EV Scenarios'!S$2-'EV Scenarios'!S$3)</f>
        <v>7.4766446085740195E-3</v>
      </c>
      <c r="T3" s="5">
        <f>'Pc, Winter, S1'!T3*Main!$B$4+_xlfn.IFNA(VLOOKUP($A3,'EV Distribution'!$A$2:$B$11,2,FALSE),0)*('EV Scenarios'!T$2-'EV Scenarios'!T$3)</f>
        <v>7.4629645510546965E-3</v>
      </c>
      <c r="U3" s="5">
        <f>'Pc, Winter, S1'!U3*Main!$B$4+_xlfn.IFNA(VLOOKUP($A3,'EV Distribution'!$A$2:$B$11,2,FALSE),0)*('EV Scenarios'!U$2-'EV Scenarios'!U$3)</f>
        <v>7.1126777795996092E-3</v>
      </c>
      <c r="V3" s="5">
        <f>'Pc, Winter, S1'!V3*Main!$B$4+_xlfn.IFNA(VLOOKUP($A3,'EV Distribution'!$A$2:$B$11,2,FALSE),0)*('EV Scenarios'!V$2-'EV Scenarios'!V$3)</f>
        <v>6.3953483947134879E-3</v>
      </c>
      <c r="W3" s="5">
        <f>'Pc, Winter, S1'!W3*Main!$B$4+_xlfn.IFNA(VLOOKUP($A3,'EV Distribution'!$A$2:$B$11,2,FALSE),0)*('EV Scenarios'!W$2-'EV Scenarios'!W$3)</f>
        <v>5.6620309560737256E-3</v>
      </c>
      <c r="X3" s="5">
        <f>'Pc, Winter, S1'!X3*Main!$B$4+_xlfn.IFNA(VLOOKUP($A3,'EV Distribution'!$A$2:$B$11,2,FALSE),0)*('EV Scenarios'!X$2-'EV Scenarios'!X$3)</f>
        <v>4.5220463108454293E-3</v>
      </c>
      <c r="Y3" s="5">
        <f>'Pc, Winter, S1'!Y3*Main!$B$4+_xlfn.IFNA(VLOOKUP($A3,'EV Distribution'!$A$2:$B$11,2,FALSE),0)*('EV Scenarios'!Y$2-'EV Scenarios'!Y$3)</f>
        <v>3.7679885965374487E-3</v>
      </c>
    </row>
    <row r="4" spans="1:25" x14ac:dyDescent="0.25">
      <c r="A4">
        <v>17</v>
      </c>
      <c r="B4" s="5">
        <f>'Pc, Winter, S1'!B4*Main!$B$4+_xlfn.IFNA(VLOOKUP($A4,'EV Distribution'!$A$2:$B$11,2,FALSE),0)*('EV Scenarios'!B$2-'EV Scenarios'!B$3)</f>
        <v>4.4221990394422168E-3</v>
      </c>
      <c r="C4" s="5">
        <f>'Pc, Winter, S1'!C4*Main!$B$4+_xlfn.IFNA(VLOOKUP($A4,'EV Distribution'!$A$2:$B$11,2,FALSE),0)*('EV Scenarios'!C$2-'EV Scenarios'!C$3)</f>
        <v>4.5463231315673929E-3</v>
      </c>
      <c r="D4" s="5">
        <f>'Pc, Winter, S1'!D4*Main!$B$4+_xlfn.IFNA(VLOOKUP($A4,'EV Distribution'!$A$2:$B$11,2,FALSE),0)*('EV Scenarios'!D$2-'EV Scenarios'!D$3)</f>
        <v>4.3471940929121437E-3</v>
      </c>
      <c r="E4" s="5">
        <f>'Pc, Winter, S1'!E4*Main!$B$4+_xlfn.IFNA(VLOOKUP($A4,'EV Distribution'!$A$2:$B$11,2,FALSE),0)*('EV Scenarios'!E$2-'EV Scenarios'!E$3)</f>
        <v>3.6705257787570814E-3</v>
      </c>
      <c r="F4" s="5">
        <f>'Pc, Winter, S1'!F4*Main!$B$4+_xlfn.IFNA(VLOOKUP($A4,'EV Distribution'!$A$2:$B$11,2,FALSE),0)*('EV Scenarios'!F$2-'EV Scenarios'!F$3)</f>
        <v>3.7954839036678373E-3</v>
      </c>
      <c r="G4" s="5">
        <f>'Pc, Winter, S1'!G4*Main!$B$4+_xlfn.IFNA(VLOOKUP($A4,'EV Distribution'!$A$2:$B$11,2,FALSE),0)*('EV Scenarios'!G$2-'EV Scenarios'!G$3)</f>
        <v>3.8965966157127694E-3</v>
      </c>
      <c r="H4" s="5">
        <f>'Pc, Winter, S1'!H4*Main!$B$4+_xlfn.IFNA(VLOOKUP($A4,'EV Distribution'!$A$2:$B$11,2,FALSE),0)*('EV Scenarios'!H$2-'EV Scenarios'!H$3)</f>
        <v>3.8909138140178789E-3</v>
      </c>
      <c r="I4" s="5">
        <f>'Pc, Winter, S1'!I4*Main!$B$4+_xlfn.IFNA(VLOOKUP($A4,'EV Distribution'!$A$2:$B$11,2,FALSE),0)*('EV Scenarios'!I$2-'EV Scenarios'!I$3)</f>
        <v>4.6479247004368755E-3</v>
      </c>
      <c r="J4" s="5">
        <f>'Pc, Winter, S1'!J4*Main!$B$4+_xlfn.IFNA(VLOOKUP($A4,'EV Distribution'!$A$2:$B$11,2,FALSE),0)*('EV Scenarios'!J$2-'EV Scenarios'!J$3)</f>
        <v>6.4406865741478848E-3</v>
      </c>
      <c r="K4" s="5">
        <f>'Pc, Winter, S1'!K4*Main!$B$4+_xlfn.IFNA(VLOOKUP($A4,'EV Distribution'!$A$2:$B$11,2,FALSE),0)*('EV Scenarios'!K$2-'EV Scenarios'!K$3)</f>
        <v>7.02532874166765E-3</v>
      </c>
      <c r="L4" s="5">
        <f>'Pc, Winter, S1'!L4*Main!$B$4+_xlfn.IFNA(VLOOKUP($A4,'EV Distribution'!$A$2:$B$11,2,FALSE),0)*('EV Scenarios'!L$2-'EV Scenarios'!L$3)</f>
        <v>6.9041411071011334E-3</v>
      </c>
      <c r="M4" s="5">
        <f>'Pc, Winter, S1'!M4*Main!$B$4+_xlfn.IFNA(VLOOKUP($A4,'EV Distribution'!$A$2:$B$11,2,FALSE),0)*('EV Scenarios'!M$2-'EV Scenarios'!M$3)</f>
        <v>6.8267314127932995E-3</v>
      </c>
      <c r="N4" s="5">
        <f>'Pc, Winter, S1'!N4*Main!$B$4+_xlfn.IFNA(VLOOKUP($A4,'EV Distribution'!$A$2:$B$11,2,FALSE),0)*('EV Scenarios'!N$2-'EV Scenarios'!N$3)</f>
        <v>7.0942859862011742E-3</v>
      </c>
      <c r="O4" s="5">
        <f>'Pc, Winter, S1'!O4*Main!$B$4+_xlfn.IFNA(VLOOKUP($A4,'EV Distribution'!$A$2:$B$11,2,FALSE),0)*('EV Scenarios'!O$2-'EV Scenarios'!O$3)</f>
        <v>6.9928040637208914E-3</v>
      </c>
      <c r="P4" s="5">
        <f>'Pc, Winter, S1'!P4*Main!$B$4+_xlfn.IFNA(VLOOKUP($A4,'EV Distribution'!$A$2:$B$11,2,FALSE),0)*('EV Scenarios'!P$2-'EV Scenarios'!P$3)</f>
        <v>6.8457397598585866E-3</v>
      </c>
      <c r="Q4" s="5">
        <f>'Pc, Winter, S1'!Q4*Main!$B$4+_xlfn.IFNA(VLOOKUP($A4,'EV Distribution'!$A$2:$B$11,2,FALSE),0)*('EV Scenarios'!Q$2-'EV Scenarios'!Q$3)</f>
        <v>6.8458886859356569E-3</v>
      </c>
      <c r="R4" s="5">
        <f>'Pc, Winter, S1'!R4*Main!$B$4+_xlfn.IFNA(VLOOKUP($A4,'EV Distribution'!$A$2:$B$11,2,FALSE),0)*('EV Scenarios'!R$2-'EV Scenarios'!R$3)</f>
        <v>6.5929860832790012E-3</v>
      </c>
      <c r="S4" s="5">
        <f>'Pc, Winter, S1'!S4*Main!$B$4+_xlfn.IFNA(VLOOKUP($A4,'EV Distribution'!$A$2:$B$11,2,FALSE),0)*('EV Scenarios'!S$2-'EV Scenarios'!S$3)</f>
        <v>6.1552023559478496E-3</v>
      </c>
      <c r="T4" s="5">
        <f>'Pc, Winter, S1'!T4*Main!$B$4+_xlfn.IFNA(VLOOKUP($A4,'EV Distribution'!$A$2:$B$11,2,FALSE),0)*('EV Scenarios'!T$2-'EV Scenarios'!T$3)</f>
        <v>6.1999983351742598E-3</v>
      </c>
      <c r="U4" s="5">
        <f>'Pc, Winter, S1'!U4*Main!$B$4+_xlfn.IFNA(VLOOKUP($A4,'EV Distribution'!$A$2:$B$11,2,FALSE),0)*('EV Scenarios'!U$2-'EV Scenarios'!U$3)</f>
        <v>5.5095660400831473E-3</v>
      </c>
      <c r="V4" s="5">
        <f>'Pc, Winter, S1'!V4*Main!$B$4+_xlfn.IFNA(VLOOKUP($A4,'EV Distribution'!$A$2:$B$11,2,FALSE),0)*('EV Scenarios'!V$2-'EV Scenarios'!V$3)</f>
        <v>4.8432584545211824E-3</v>
      </c>
      <c r="W4" s="5">
        <f>'Pc, Winter, S1'!W4*Main!$B$4+_xlfn.IFNA(VLOOKUP($A4,'EV Distribution'!$A$2:$B$11,2,FALSE),0)*('EV Scenarios'!W$2-'EV Scenarios'!W$3)</f>
        <v>4.6484365105496717E-3</v>
      </c>
      <c r="X4" s="5">
        <f>'Pc, Winter, S1'!X4*Main!$B$4+_xlfn.IFNA(VLOOKUP($A4,'EV Distribution'!$A$2:$B$11,2,FALSE),0)*('EV Scenarios'!X$2-'EV Scenarios'!X$3)</f>
        <v>4.6453509954183384E-3</v>
      </c>
      <c r="Y4" s="5">
        <f>'Pc, Winter, S1'!Y4*Main!$B$4+_xlfn.IFNA(VLOOKUP($A4,'EV Distribution'!$A$2:$B$11,2,FALSE),0)*('EV Scenarios'!Y$2-'EV Scenarios'!Y$3)</f>
        <v>4.0411586605014847E-3</v>
      </c>
    </row>
    <row r="5" spans="1:25" x14ac:dyDescent="0.25">
      <c r="A5">
        <v>23</v>
      </c>
      <c r="B5" s="5">
        <f>'Pc, Winter, S1'!B5*Main!$B$4+_xlfn.IFNA(VLOOKUP($A5,'EV Distribution'!$A$2:$B$11,2,FALSE),0)*('EV Scenarios'!B$2-'EV Scenarios'!B$3)</f>
        <v>4.5201340871585142E-3</v>
      </c>
      <c r="C5" s="5">
        <f>'Pc, Winter, S1'!C5*Main!$B$4+_xlfn.IFNA(VLOOKUP($A5,'EV Distribution'!$A$2:$B$11,2,FALSE),0)*('EV Scenarios'!C$2-'EV Scenarios'!C$3)</f>
        <v>4.4683584089248492E-3</v>
      </c>
      <c r="D5" s="5">
        <f>'Pc, Winter, S1'!D5*Main!$B$4+_xlfn.IFNA(VLOOKUP($A5,'EV Distribution'!$A$2:$B$11,2,FALSE),0)*('EV Scenarios'!D$2-'EV Scenarios'!D$3)</f>
        <v>4.557389553236371E-3</v>
      </c>
      <c r="E5" s="5">
        <f>'Pc, Winter, S1'!E5*Main!$B$4+_xlfn.IFNA(VLOOKUP($A5,'EV Distribution'!$A$2:$B$11,2,FALSE),0)*('EV Scenarios'!E$2-'EV Scenarios'!E$3)</f>
        <v>4.5581485458638183E-3</v>
      </c>
      <c r="F5" s="5">
        <f>'Pc, Winter, S1'!F5*Main!$B$4+_xlfn.IFNA(VLOOKUP($A5,'EV Distribution'!$A$2:$B$11,2,FALSE),0)*('EV Scenarios'!F$2-'EV Scenarios'!F$3)</f>
        <v>4.6439897383130273E-3</v>
      </c>
      <c r="G5" s="5">
        <f>'Pc, Winter, S1'!G5*Main!$B$4+_xlfn.IFNA(VLOOKUP($A5,'EV Distribution'!$A$2:$B$11,2,FALSE),0)*('EV Scenarios'!G$2-'EV Scenarios'!G$3)</f>
        <v>4.7166070168832607E-3</v>
      </c>
      <c r="H5" s="5">
        <f>'Pc, Winter, S1'!H5*Main!$B$4+_xlfn.IFNA(VLOOKUP($A5,'EV Distribution'!$A$2:$B$11,2,FALSE),0)*('EV Scenarios'!H$2-'EV Scenarios'!H$3)</f>
        <v>5.2600909141818607E-3</v>
      </c>
      <c r="I5" s="5">
        <f>'Pc, Winter, S1'!I5*Main!$B$4+_xlfn.IFNA(VLOOKUP($A5,'EV Distribution'!$A$2:$B$11,2,FALSE),0)*('EV Scenarios'!I$2-'EV Scenarios'!I$3)</f>
        <v>5.2059019993986513E-3</v>
      </c>
      <c r="J5" s="5">
        <f>'Pc, Winter, S1'!J5*Main!$B$4+_xlfn.IFNA(VLOOKUP($A5,'EV Distribution'!$A$2:$B$11,2,FALSE),0)*('EV Scenarios'!J$2-'EV Scenarios'!J$3)</f>
        <v>6.0838882864789846E-3</v>
      </c>
      <c r="K5" s="5">
        <f>'Pc, Winter, S1'!K5*Main!$B$4+_xlfn.IFNA(VLOOKUP($A5,'EV Distribution'!$A$2:$B$11,2,FALSE),0)*('EV Scenarios'!K$2-'EV Scenarios'!K$3)</f>
        <v>7.0427347125213901E-3</v>
      </c>
      <c r="L5" s="5">
        <f>'Pc, Winter, S1'!L5*Main!$B$4+_xlfn.IFNA(VLOOKUP($A5,'EV Distribution'!$A$2:$B$11,2,FALSE),0)*('EV Scenarios'!L$2-'EV Scenarios'!L$3)</f>
        <v>6.7769384545010233E-3</v>
      </c>
      <c r="M5" s="5">
        <f>'Pc, Winter, S1'!M5*Main!$B$4+_xlfn.IFNA(VLOOKUP($A5,'EV Distribution'!$A$2:$B$11,2,FALSE),0)*('EV Scenarios'!M$2-'EV Scenarios'!M$3)</f>
        <v>6.6901530943924079E-3</v>
      </c>
      <c r="N5" s="5">
        <f>'Pc, Winter, S1'!N5*Main!$B$4+_xlfn.IFNA(VLOOKUP($A5,'EV Distribution'!$A$2:$B$11,2,FALSE),0)*('EV Scenarios'!N$2-'EV Scenarios'!N$3)</f>
        <v>6.7868655252020906E-3</v>
      </c>
      <c r="O5" s="5">
        <f>'Pc, Winter, S1'!O5*Main!$B$4+_xlfn.IFNA(VLOOKUP($A5,'EV Distribution'!$A$2:$B$11,2,FALSE),0)*('EV Scenarios'!O$2-'EV Scenarios'!O$3)</f>
        <v>6.7714982621958839E-3</v>
      </c>
      <c r="P5" s="5">
        <f>'Pc, Winter, S1'!P5*Main!$B$4+_xlfn.IFNA(VLOOKUP($A5,'EV Distribution'!$A$2:$B$11,2,FALSE),0)*('EV Scenarios'!P$2-'EV Scenarios'!P$3)</f>
        <v>6.8457930301889132E-3</v>
      </c>
      <c r="Q5" s="5">
        <f>'Pc, Winter, S1'!Q5*Main!$B$4+_xlfn.IFNA(VLOOKUP($A5,'EV Distribution'!$A$2:$B$11,2,FALSE),0)*('EV Scenarios'!Q$2-'EV Scenarios'!Q$3)</f>
        <v>6.8436223738078733E-3</v>
      </c>
      <c r="R5" s="5">
        <f>'Pc, Winter, S1'!R5*Main!$B$4+_xlfn.IFNA(VLOOKUP($A5,'EV Distribution'!$A$2:$B$11,2,FALSE),0)*('EV Scenarios'!R$2-'EV Scenarios'!R$3)</f>
        <v>6.8838516275853611E-3</v>
      </c>
      <c r="S5" s="5">
        <f>'Pc, Winter, S1'!S5*Main!$B$4+_xlfn.IFNA(VLOOKUP($A5,'EV Distribution'!$A$2:$B$11,2,FALSE),0)*('EV Scenarios'!S$2-'EV Scenarios'!S$3)</f>
        <v>6.794286669563273E-3</v>
      </c>
      <c r="T5" s="5">
        <f>'Pc, Winter, S1'!T5*Main!$B$4+_xlfn.IFNA(VLOOKUP($A5,'EV Distribution'!$A$2:$B$11,2,FALSE),0)*('EV Scenarios'!T$2-'EV Scenarios'!T$3)</f>
        <v>6.9091063372838978E-3</v>
      </c>
      <c r="U5" s="5">
        <f>'Pc, Winter, S1'!U5*Main!$B$4+_xlfn.IFNA(VLOOKUP($A5,'EV Distribution'!$A$2:$B$11,2,FALSE),0)*('EV Scenarios'!U$2-'EV Scenarios'!U$3)</f>
        <v>6.7699275325930793E-3</v>
      </c>
      <c r="V5" s="5">
        <f>'Pc, Winter, S1'!V5*Main!$B$4+_xlfn.IFNA(VLOOKUP($A5,'EV Distribution'!$A$2:$B$11,2,FALSE),0)*('EV Scenarios'!V$2-'EV Scenarios'!V$3)</f>
        <v>6.4068435358840287E-3</v>
      </c>
      <c r="W5" s="5">
        <f>'Pc, Winter, S1'!W5*Main!$B$4+_xlfn.IFNA(VLOOKUP($A5,'EV Distribution'!$A$2:$B$11,2,FALSE),0)*('EV Scenarios'!W$2-'EV Scenarios'!W$3)</f>
        <v>5.4387124389989475E-3</v>
      </c>
      <c r="X5" s="5">
        <f>'Pc, Winter, S1'!X5*Main!$B$4+_xlfn.IFNA(VLOOKUP($A5,'EV Distribution'!$A$2:$B$11,2,FALSE),0)*('EV Scenarios'!X$2-'EV Scenarios'!X$3)</f>
        <v>5.0299928782412883E-3</v>
      </c>
      <c r="Y5" s="5">
        <f>'Pc, Winter, S1'!Y5*Main!$B$4+_xlfn.IFNA(VLOOKUP($A5,'EV Distribution'!$A$2:$B$11,2,FALSE),0)*('EV Scenarios'!Y$2-'EV Scenarios'!Y$3)</f>
        <v>5.2053461236478251E-3</v>
      </c>
    </row>
    <row r="6" spans="1:25" x14ac:dyDescent="0.25">
      <c r="A6">
        <v>26</v>
      </c>
      <c r="B6" s="5">
        <f>'Pc, Winter, S1'!B6*Main!$B$4+_xlfn.IFNA(VLOOKUP($A6,'EV Distribution'!$A$2:$B$11,2,FALSE),0)*('EV Scenarios'!B$2-'EV Scenarios'!B$3)</f>
        <v>0.38490889559609642</v>
      </c>
      <c r="C6" s="5">
        <f>'Pc, Winter, S1'!C6*Main!$B$4+_xlfn.IFNA(VLOOKUP($A6,'EV Distribution'!$A$2:$B$11,2,FALSE),0)*('EV Scenarios'!C$2-'EV Scenarios'!C$3)</f>
        <v>0.40769916926723138</v>
      </c>
      <c r="D6" s="5">
        <f>'Pc, Winter, S1'!D6*Main!$B$4+_xlfn.IFNA(VLOOKUP($A6,'EV Distribution'!$A$2:$B$11,2,FALSE),0)*('EV Scenarios'!D$2-'EV Scenarios'!D$3)</f>
        <v>0.42657125702480136</v>
      </c>
      <c r="E6" s="5">
        <f>'Pc, Winter, S1'!E6*Main!$B$4+_xlfn.IFNA(VLOOKUP($A6,'EV Distribution'!$A$2:$B$11,2,FALSE),0)*('EV Scenarios'!E$2-'EV Scenarios'!E$3)</f>
        <v>0.4493009399622282</v>
      </c>
      <c r="F6" s="5">
        <f>'Pc, Winter, S1'!F6*Main!$B$4+_xlfn.IFNA(VLOOKUP($A6,'EV Distribution'!$A$2:$B$11,2,FALSE),0)*('EV Scenarios'!F$2-'EV Scenarios'!F$3)</f>
        <v>0.45651818767686525</v>
      </c>
      <c r="G6" s="5">
        <f>'Pc, Winter, S1'!G6*Main!$B$4+_xlfn.IFNA(VLOOKUP($A6,'EV Distribution'!$A$2:$B$11,2,FALSE),0)*('EV Scenarios'!G$2-'EV Scenarios'!G$3)</f>
        <v>0.47657916532094591</v>
      </c>
      <c r="H6" s="5">
        <f>'Pc, Winter, S1'!H6*Main!$B$4+_xlfn.IFNA(VLOOKUP($A6,'EV Distribution'!$A$2:$B$11,2,FALSE),0)*('EV Scenarios'!H$2-'EV Scenarios'!H$3)</f>
        <v>0.47661549331518743</v>
      </c>
      <c r="I6" s="5">
        <f>'Pc, Winter, S1'!I6*Main!$B$4+_xlfn.IFNA(VLOOKUP($A6,'EV Distribution'!$A$2:$B$11,2,FALSE),0)*('EV Scenarios'!I$2-'EV Scenarios'!I$3)</f>
        <v>0.44986244520915503</v>
      </c>
      <c r="J6" s="5">
        <f>'Pc, Winter, S1'!J6*Main!$B$4+_xlfn.IFNA(VLOOKUP($A6,'EV Distribution'!$A$2:$B$11,2,FALSE),0)*('EV Scenarios'!J$2-'EV Scenarios'!J$3)</f>
        <v>0.41479048004700336</v>
      </c>
      <c r="K6" s="5">
        <f>'Pc, Winter, S1'!K6*Main!$B$4+_xlfn.IFNA(VLOOKUP($A6,'EV Distribution'!$A$2:$B$11,2,FALSE),0)*('EV Scenarios'!K$2-'EV Scenarios'!K$3)</f>
        <v>0.61256797823375198</v>
      </c>
      <c r="L6" s="5">
        <f>'Pc, Winter, S1'!L6*Main!$B$4+_xlfn.IFNA(VLOOKUP($A6,'EV Distribution'!$A$2:$B$11,2,FALSE),0)*('EV Scenarios'!L$2-'EV Scenarios'!L$3)</f>
        <v>0.60069765231840921</v>
      </c>
      <c r="M6" s="5">
        <f>'Pc, Winter, S1'!M6*Main!$B$4+_xlfn.IFNA(VLOOKUP($A6,'EV Distribution'!$A$2:$B$11,2,FALSE),0)*('EV Scenarios'!M$2-'EV Scenarios'!M$3)</f>
        <v>0.55043583057034662</v>
      </c>
      <c r="N6" s="5">
        <f>'Pc, Winter, S1'!N6*Main!$B$4+_xlfn.IFNA(VLOOKUP($A6,'EV Distribution'!$A$2:$B$11,2,FALSE),0)*('EV Scenarios'!N$2-'EV Scenarios'!N$3)</f>
        <v>0.53090371779200263</v>
      </c>
      <c r="O6" s="5">
        <f>'Pc, Winter, S1'!O6*Main!$B$4+_xlfn.IFNA(VLOOKUP($A6,'EV Distribution'!$A$2:$B$11,2,FALSE),0)*('EV Scenarios'!O$2-'EV Scenarios'!O$3)</f>
        <v>0.53116446814152474</v>
      </c>
      <c r="P6" s="5">
        <f>'Pc, Winter, S1'!P6*Main!$B$4+_xlfn.IFNA(VLOOKUP($A6,'EV Distribution'!$A$2:$B$11,2,FALSE),0)*('EV Scenarios'!P$2-'EV Scenarios'!P$3)</f>
        <v>0.51172078360918183</v>
      </c>
      <c r="Q6" s="5">
        <f>'Pc, Winter, S1'!Q6*Main!$B$4+_xlfn.IFNA(VLOOKUP($A6,'EV Distribution'!$A$2:$B$11,2,FALSE),0)*('EV Scenarios'!Q$2-'EV Scenarios'!Q$3)</f>
        <v>0.47404048302652968</v>
      </c>
      <c r="R6" s="5">
        <f>'Pc, Winter, S1'!R6*Main!$B$4+_xlfn.IFNA(VLOOKUP($A6,'EV Distribution'!$A$2:$B$11,2,FALSE),0)*('EV Scenarios'!R$2-'EV Scenarios'!R$3)</f>
        <v>0.42828390656725035</v>
      </c>
      <c r="S6" s="5">
        <f>'Pc, Winter, S1'!S6*Main!$B$4+_xlfn.IFNA(VLOOKUP($A6,'EV Distribution'!$A$2:$B$11,2,FALSE),0)*('EV Scenarios'!S$2-'EV Scenarios'!S$3)</f>
        <v>0.41482730175074795</v>
      </c>
      <c r="T6" s="5">
        <f>'Pc, Winter, S1'!T6*Main!$B$4+_xlfn.IFNA(VLOOKUP($A6,'EV Distribution'!$A$2:$B$11,2,FALSE),0)*('EV Scenarios'!T$2-'EV Scenarios'!T$3)</f>
        <v>0.25976610102553399</v>
      </c>
      <c r="U6" s="5">
        <f>'Pc, Winter, S1'!U6*Main!$B$4+_xlfn.IFNA(VLOOKUP($A6,'EV Distribution'!$A$2:$B$11,2,FALSE),0)*('EV Scenarios'!U$2-'EV Scenarios'!U$3)</f>
        <v>0.27429881746100399</v>
      </c>
      <c r="V6" s="5">
        <f>'Pc, Winter, S1'!V6*Main!$B$4+_xlfn.IFNA(VLOOKUP($A6,'EV Distribution'!$A$2:$B$11,2,FALSE),0)*('EV Scenarios'!V$2-'EV Scenarios'!V$3)</f>
        <v>0.29816901937268064</v>
      </c>
      <c r="W6" s="5">
        <f>'Pc, Winter, S1'!W6*Main!$B$4+_xlfn.IFNA(VLOOKUP($A6,'EV Distribution'!$A$2:$B$11,2,FALSE),0)*('EV Scenarios'!W$2-'EV Scenarios'!W$3)</f>
        <v>0.30453145093122425</v>
      </c>
      <c r="X6" s="5">
        <f>'Pc, Winter, S1'!X6*Main!$B$4+_xlfn.IFNA(VLOOKUP($A6,'EV Distribution'!$A$2:$B$11,2,FALSE),0)*('EV Scenarios'!X$2-'EV Scenarios'!X$3)</f>
        <v>0.31561487725272774</v>
      </c>
      <c r="Y6" s="5">
        <f>'Pc, Winter, S1'!Y6*Main!$B$4+_xlfn.IFNA(VLOOKUP($A6,'EV Distribution'!$A$2:$B$11,2,FALSE),0)*('EV Scenarios'!Y$2-'EV Scenarios'!Y$3)</f>
        <v>0.34739467191452211</v>
      </c>
    </row>
    <row r="7" spans="1:25" x14ac:dyDescent="0.25">
      <c r="A7">
        <v>34</v>
      </c>
      <c r="B7" s="5">
        <f>'Pc, Winter, S1'!B7*Main!$B$4+_xlfn.IFNA(VLOOKUP($A7,'EV Distribution'!$A$2:$B$11,2,FALSE),0)*('EV Scenarios'!B$2-'EV Scenarios'!B$3)</f>
        <v>0.39145841308983093</v>
      </c>
      <c r="C7" s="5">
        <f>'Pc, Winter, S1'!C7*Main!$B$4+_xlfn.IFNA(VLOOKUP($A7,'EV Distribution'!$A$2:$B$11,2,FALSE),0)*('EV Scenarios'!C$2-'EV Scenarios'!C$3)</f>
        <v>0.41396839349245856</v>
      </c>
      <c r="D7" s="5">
        <f>'Pc, Winter, S1'!D7*Main!$B$4+_xlfn.IFNA(VLOOKUP($A7,'EV Distribution'!$A$2:$B$11,2,FALSE),0)*('EV Scenarios'!D$2-'EV Scenarios'!D$3)</f>
        <v>0.43525453074922926</v>
      </c>
      <c r="E7" s="5">
        <f>'Pc, Winter, S1'!E7*Main!$B$4+_xlfn.IFNA(VLOOKUP($A7,'EV Distribution'!$A$2:$B$11,2,FALSE),0)*('EV Scenarios'!E$2-'EV Scenarios'!E$3)</f>
        <v>0.45712610509330165</v>
      </c>
      <c r="F7" s="5">
        <f>'Pc, Winter, S1'!F7*Main!$B$4+_xlfn.IFNA(VLOOKUP($A7,'EV Distribution'!$A$2:$B$11,2,FALSE),0)*('EV Scenarios'!F$2-'EV Scenarios'!F$3)</f>
        <v>0.46465930239525999</v>
      </c>
      <c r="G7" s="5">
        <f>'Pc, Winter, S1'!G7*Main!$B$4+_xlfn.IFNA(VLOOKUP($A7,'EV Distribution'!$A$2:$B$11,2,FALSE),0)*('EV Scenarios'!G$2-'EV Scenarios'!G$3)</f>
        <v>0.48406654306827479</v>
      </c>
      <c r="H7" s="5">
        <f>'Pc, Winter, S1'!H7*Main!$B$4+_xlfn.IFNA(VLOOKUP($A7,'EV Distribution'!$A$2:$B$11,2,FALSE),0)*('EV Scenarios'!H$2-'EV Scenarios'!H$3)</f>
        <v>0.48298991630303262</v>
      </c>
      <c r="I7" s="5">
        <f>'Pc, Winter, S1'!I7*Main!$B$4+_xlfn.IFNA(VLOOKUP($A7,'EV Distribution'!$A$2:$B$11,2,FALSE),0)*('EV Scenarios'!I$2-'EV Scenarios'!I$3)</f>
        <v>0.45618660974426906</v>
      </c>
      <c r="J7" s="5">
        <f>'Pc, Winter, S1'!J7*Main!$B$4+_xlfn.IFNA(VLOOKUP($A7,'EV Distribution'!$A$2:$B$11,2,FALSE),0)*('EV Scenarios'!J$2-'EV Scenarios'!J$3)</f>
        <v>0.41434232212008498</v>
      </c>
      <c r="K7" s="5">
        <f>'Pc, Winter, S1'!K7*Main!$B$4+_xlfn.IFNA(VLOOKUP($A7,'EV Distribution'!$A$2:$B$11,2,FALSE),0)*('EV Scenarios'!K$2-'EV Scenarios'!K$3)</f>
        <v>0.60948911745208012</v>
      </c>
      <c r="L7" s="5">
        <f>'Pc, Winter, S1'!L7*Main!$B$4+_xlfn.IFNA(VLOOKUP($A7,'EV Distribution'!$A$2:$B$11,2,FALSE),0)*('EV Scenarios'!L$2-'EV Scenarios'!L$3)</f>
        <v>0.59643675320927636</v>
      </c>
      <c r="M7" s="5">
        <f>'Pc, Winter, S1'!M7*Main!$B$4+_xlfn.IFNA(VLOOKUP($A7,'EV Distribution'!$A$2:$B$11,2,FALSE),0)*('EV Scenarios'!M$2-'EV Scenarios'!M$3)</f>
        <v>0.54987266838510052</v>
      </c>
      <c r="N7" s="5">
        <f>'Pc, Winter, S1'!N7*Main!$B$4+_xlfn.IFNA(VLOOKUP($A7,'EV Distribution'!$A$2:$B$11,2,FALSE),0)*('EV Scenarios'!N$2-'EV Scenarios'!N$3)</f>
        <v>0.53458706300416026</v>
      </c>
      <c r="O7" s="5">
        <f>'Pc, Winter, S1'!O7*Main!$B$4+_xlfn.IFNA(VLOOKUP($A7,'EV Distribution'!$A$2:$B$11,2,FALSE),0)*('EV Scenarios'!O$2-'EV Scenarios'!O$3)</f>
        <v>0.53247609768079363</v>
      </c>
      <c r="P7" s="5">
        <f>'Pc, Winter, S1'!P7*Main!$B$4+_xlfn.IFNA(VLOOKUP($A7,'EV Distribution'!$A$2:$B$11,2,FALSE),0)*('EV Scenarios'!P$2-'EV Scenarios'!P$3)</f>
        <v>0.51116710776520347</v>
      </c>
      <c r="Q7" s="5">
        <f>'Pc, Winter, S1'!Q7*Main!$B$4+_xlfn.IFNA(VLOOKUP($A7,'EV Distribution'!$A$2:$B$11,2,FALSE),0)*('EV Scenarios'!Q$2-'EV Scenarios'!Q$3)</f>
        <v>0.47259280386885255</v>
      </c>
      <c r="R7" s="5">
        <f>'Pc, Winter, S1'!R7*Main!$B$4+_xlfn.IFNA(VLOOKUP($A7,'EV Distribution'!$A$2:$B$11,2,FALSE),0)*('EV Scenarios'!R$2-'EV Scenarios'!R$3)</f>
        <v>0.42778327203208544</v>
      </c>
      <c r="S7" s="5">
        <f>'Pc, Winter, S1'!S7*Main!$B$4+_xlfn.IFNA(VLOOKUP($A7,'EV Distribution'!$A$2:$B$11,2,FALSE),0)*('EV Scenarios'!S$2-'EV Scenarios'!S$3)</f>
        <v>0.41671270990436365</v>
      </c>
      <c r="T7" s="5">
        <f>'Pc, Winter, S1'!T7*Main!$B$4+_xlfn.IFNA(VLOOKUP($A7,'EV Distribution'!$A$2:$B$11,2,FALSE),0)*('EV Scenarios'!T$2-'EV Scenarios'!T$3)</f>
        <v>0.26393149978650482</v>
      </c>
      <c r="U7" s="5">
        <f>'Pc, Winter, S1'!U7*Main!$B$4+_xlfn.IFNA(VLOOKUP($A7,'EV Distribution'!$A$2:$B$11,2,FALSE),0)*('EV Scenarios'!U$2-'EV Scenarios'!U$3)</f>
        <v>0.28038858555881419</v>
      </c>
      <c r="V7" s="5">
        <f>'Pc, Winter, S1'!V7*Main!$B$4+_xlfn.IFNA(VLOOKUP($A7,'EV Distribution'!$A$2:$B$11,2,FALSE),0)*('EV Scenarios'!V$2-'EV Scenarios'!V$3)</f>
        <v>0.30295192474914862</v>
      </c>
      <c r="W7" s="5">
        <f>'Pc, Winter, S1'!W7*Main!$B$4+_xlfn.IFNA(VLOOKUP($A7,'EV Distribution'!$A$2:$B$11,2,FALSE),0)*('EV Scenarios'!W$2-'EV Scenarios'!W$3)</f>
        <v>0.30933649939307667</v>
      </c>
      <c r="X7" s="5">
        <f>'Pc, Winter, S1'!X7*Main!$B$4+_xlfn.IFNA(VLOOKUP($A7,'EV Distribution'!$A$2:$B$11,2,FALSE),0)*('EV Scenarios'!X$2-'EV Scenarios'!X$3)</f>
        <v>0.32150636917776099</v>
      </c>
      <c r="Y7" s="5">
        <f>'Pc, Winter, S1'!Y7*Main!$B$4+_xlfn.IFNA(VLOOKUP($A7,'EV Distribution'!$A$2:$B$11,2,FALSE),0)*('EV Scenarios'!Y$2-'EV Scenarios'!Y$3)</f>
        <v>0.35365606912690045</v>
      </c>
    </row>
    <row r="8" spans="1:25" x14ac:dyDescent="0.25">
      <c r="A8">
        <v>37</v>
      </c>
      <c r="B8" s="5">
        <f>'Pc, Winter, S1'!B8*Main!$B$4+_xlfn.IFNA(VLOOKUP($A8,'EV Distribution'!$A$2:$B$11,2,FALSE),0)*('EV Scenarios'!B$2-'EV Scenarios'!B$3)</f>
        <v>5.1062434095768428E-3</v>
      </c>
      <c r="C8" s="5">
        <f>'Pc, Winter, S1'!C8*Main!$B$4+_xlfn.IFNA(VLOOKUP($A8,'EV Distribution'!$A$2:$B$11,2,FALSE),0)*('EV Scenarios'!C$2-'EV Scenarios'!C$3)</f>
        <v>5.1730636752146276E-3</v>
      </c>
      <c r="D8" s="5">
        <f>'Pc, Winter, S1'!D8*Main!$B$4+_xlfn.IFNA(VLOOKUP($A8,'EV Distribution'!$A$2:$B$11,2,FALSE),0)*('EV Scenarios'!D$2-'EV Scenarios'!D$3)</f>
        <v>4.4258886015473798E-3</v>
      </c>
      <c r="E8" s="5">
        <f>'Pc, Winter, S1'!E8*Main!$B$4+_xlfn.IFNA(VLOOKUP($A8,'EV Distribution'!$A$2:$B$11,2,FALSE),0)*('EV Scenarios'!E$2-'EV Scenarios'!E$3)</f>
        <v>4.2697552942439132E-3</v>
      </c>
      <c r="F8" s="5">
        <f>'Pc, Winter, S1'!F8*Main!$B$4+_xlfn.IFNA(VLOOKUP($A8,'EV Distribution'!$A$2:$B$11,2,FALSE),0)*('EV Scenarios'!F$2-'EV Scenarios'!F$3)</f>
        <v>4.4821232957195046E-3</v>
      </c>
      <c r="G8" s="5">
        <f>'Pc, Winter, S1'!G8*Main!$B$4+_xlfn.IFNA(VLOOKUP($A8,'EV Distribution'!$A$2:$B$11,2,FALSE),0)*('EV Scenarios'!G$2-'EV Scenarios'!G$3)</f>
        <v>5.0123012404927328E-3</v>
      </c>
      <c r="H8" s="5">
        <f>'Pc, Winter, S1'!H8*Main!$B$4+_xlfn.IFNA(VLOOKUP($A8,'EV Distribution'!$A$2:$B$11,2,FALSE),0)*('EV Scenarios'!H$2-'EV Scenarios'!H$3)</f>
        <v>6.6175525595957747E-3</v>
      </c>
      <c r="I8" s="5">
        <f>'Pc, Winter, S1'!I8*Main!$B$4+_xlfn.IFNA(VLOOKUP($A8,'EV Distribution'!$A$2:$B$11,2,FALSE),0)*('EV Scenarios'!I$2-'EV Scenarios'!I$3)</f>
        <v>7.7783614623515062E-3</v>
      </c>
      <c r="J8" s="5">
        <f>'Pc, Winter, S1'!J8*Main!$B$4+_xlfn.IFNA(VLOOKUP($A8,'EV Distribution'!$A$2:$B$11,2,FALSE),0)*('EV Scenarios'!J$2-'EV Scenarios'!J$3)</f>
        <v>8.4385852284576332E-3</v>
      </c>
      <c r="K8" s="5">
        <f>'Pc, Winter, S1'!K8*Main!$B$4+_xlfn.IFNA(VLOOKUP($A8,'EV Distribution'!$A$2:$B$11,2,FALSE),0)*('EV Scenarios'!K$2-'EV Scenarios'!K$3)</f>
        <v>9.7011272979614146E-3</v>
      </c>
      <c r="L8" s="5">
        <f>'Pc, Winter, S1'!L8*Main!$B$4+_xlfn.IFNA(VLOOKUP($A8,'EV Distribution'!$A$2:$B$11,2,FALSE),0)*('EV Scenarios'!L$2-'EV Scenarios'!L$3)</f>
        <v>9.1460422302034172E-3</v>
      </c>
      <c r="M8" s="5">
        <f>'Pc, Winter, S1'!M8*Main!$B$4+_xlfn.IFNA(VLOOKUP($A8,'EV Distribution'!$A$2:$B$11,2,FALSE),0)*('EV Scenarios'!M$2-'EV Scenarios'!M$3)</f>
        <v>9.4176817583876676E-3</v>
      </c>
      <c r="N8" s="5">
        <f>'Pc, Winter, S1'!N8*Main!$B$4+_xlfn.IFNA(VLOOKUP($A8,'EV Distribution'!$A$2:$B$11,2,FALSE),0)*('EV Scenarios'!N$2-'EV Scenarios'!N$3)</f>
        <v>9.5172364666821566E-3</v>
      </c>
      <c r="O8" s="5">
        <f>'Pc, Winter, S1'!O8*Main!$B$4+_xlfn.IFNA(VLOOKUP($A8,'EV Distribution'!$A$2:$B$11,2,FALSE),0)*('EV Scenarios'!O$2-'EV Scenarios'!O$3)</f>
        <v>9.419510321649064E-3</v>
      </c>
      <c r="P8" s="5">
        <f>'Pc, Winter, S1'!P8*Main!$B$4+_xlfn.IFNA(VLOOKUP($A8,'EV Distribution'!$A$2:$B$11,2,FALSE),0)*('EV Scenarios'!P$2-'EV Scenarios'!P$3)</f>
        <v>9.5786318081155109E-3</v>
      </c>
      <c r="Q8" s="5">
        <f>'Pc, Winter, S1'!Q8*Main!$B$4+_xlfn.IFNA(VLOOKUP($A8,'EV Distribution'!$A$2:$B$11,2,FALSE),0)*('EV Scenarios'!Q$2-'EV Scenarios'!Q$3)</f>
        <v>9.601653751675961E-3</v>
      </c>
      <c r="R8" s="5">
        <f>'Pc, Winter, S1'!R8*Main!$B$4+_xlfn.IFNA(VLOOKUP($A8,'EV Distribution'!$A$2:$B$11,2,FALSE),0)*('EV Scenarios'!R$2-'EV Scenarios'!R$3)</f>
        <v>9.4190026755637344E-3</v>
      </c>
      <c r="S8" s="5">
        <f>'Pc, Winter, S1'!S8*Main!$B$4+_xlfn.IFNA(VLOOKUP($A8,'EV Distribution'!$A$2:$B$11,2,FALSE),0)*('EV Scenarios'!S$2-'EV Scenarios'!S$3)</f>
        <v>8.9748003848003216E-3</v>
      </c>
      <c r="T8" s="5">
        <f>'Pc, Winter, S1'!T8*Main!$B$4+_xlfn.IFNA(VLOOKUP($A8,'EV Distribution'!$A$2:$B$11,2,FALSE),0)*('EV Scenarios'!T$2-'EV Scenarios'!T$3)</f>
        <v>7.9749951235364557E-3</v>
      </c>
      <c r="U8" s="5">
        <f>'Pc, Winter, S1'!U8*Main!$B$4+_xlfn.IFNA(VLOOKUP($A8,'EV Distribution'!$A$2:$B$11,2,FALSE),0)*('EV Scenarios'!U$2-'EV Scenarios'!U$3)</f>
        <v>8.4042726778336685E-3</v>
      </c>
      <c r="V8" s="5">
        <f>'Pc, Winter, S1'!V8*Main!$B$4+_xlfn.IFNA(VLOOKUP($A8,'EV Distribution'!$A$2:$B$11,2,FALSE),0)*('EV Scenarios'!V$2-'EV Scenarios'!V$3)</f>
        <v>8.5240150880462797E-3</v>
      </c>
      <c r="W8" s="5">
        <f>'Pc, Winter, S1'!W8*Main!$B$4+_xlfn.IFNA(VLOOKUP($A8,'EV Distribution'!$A$2:$B$11,2,FALSE),0)*('EV Scenarios'!W$2-'EV Scenarios'!W$3)</f>
        <v>6.8549332604156844E-3</v>
      </c>
      <c r="X8" s="5">
        <f>'Pc, Winter, S1'!X8*Main!$B$4+_xlfn.IFNA(VLOOKUP($A8,'EV Distribution'!$A$2:$B$11,2,FALSE),0)*('EV Scenarios'!X$2-'EV Scenarios'!X$3)</f>
        <v>4.8689593434153976E-3</v>
      </c>
      <c r="Y8" s="5">
        <f>'Pc, Winter, S1'!Y8*Main!$B$4+_xlfn.IFNA(VLOOKUP($A8,'EV Distribution'!$A$2:$B$11,2,FALSE),0)*('EV Scenarios'!Y$2-'EV Scenarios'!Y$3)</f>
        <v>3.9142572204987321E-3</v>
      </c>
    </row>
    <row r="9" spans="1:25" x14ac:dyDescent="0.25">
      <c r="A9">
        <v>38</v>
      </c>
      <c r="B9" s="5">
        <f>'Pc, Winter, S1'!B9*Main!$B$4+_xlfn.IFNA(VLOOKUP($A9,'EV Distribution'!$A$2:$B$11,2,FALSE),0)*('EV Scenarios'!B$2-'EV Scenarios'!B$3)</f>
        <v>8.6702260731010548E-4</v>
      </c>
      <c r="C9" s="5">
        <f>'Pc, Winter, S1'!C9*Main!$B$4+_xlfn.IFNA(VLOOKUP($A9,'EV Distribution'!$A$2:$B$11,2,FALSE),0)*('EV Scenarios'!C$2-'EV Scenarios'!C$3)</f>
        <v>8.0041079142622543E-4</v>
      </c>
      <c r="D9" s="5">
        <f>'Pc, Winter, S1'!D9*Main!$B$4+_xlfn.IFNA(VLOOKUP($A9,'EV Distribution'!$A$2:$B$11,2,FALSE),0)*('EV Scenarios'!D$2-'EV Scenarios'!D$3)</f>
        <v>6.8971129008265492E-4</v>
      </c>
      <c r="E9" s="5">
        <f>'Pc, Winter, S1'!E9*Main!$B$4+_xlfn.IFNA(VLOOKUP($A9,'EV Distribution'!$A$2:$B$11,2,FALSE),0)*('EV Scenarios'!E$2-'EV Scenarios'!E$3)</f>
        <v>7.2145913583166171E-4</v>
      </c>
      <c r="F9" s="5">
        <f>'Pc, Winter, S1'!F9*Main!$B$4+_xlfn.IFNA(VLOOKUP($A9,'EV Distribution'!$A$2:$B$11,2,FALSE),0)*('EV Scenarios'!F$2-'EV Scenarios'!F$3)</f>
        <v>7.3009288882291924E-4</v>
      </c>
      <c r="G9" s="5">
        <f>'Pc, Winter, S1'!G9*Main!$B$4+_xlfn.IFNA(VLOOKUP($A9,'EV Distribution'!$A$2:$B$11,2,FALSE),0)*('EV Scenarios'!G$2-'EV Scenarios'!G$3)</f>
        <v>6.9557304268424004E-4</v>
      </c>
      <c r="H9" s="5">
        <f>'Pc, Winter, S1'!H9*Main!$B$4+_xlfn.IFNA(VLOOKUP($A9,'EV Distribution'!$A$2:$B$11,2,FALSE),0)*('EV Scenarios'!H$2-'EV Scenarios'!H$3)</f>
        <v>8.8764202390744255E-4</v>
      </c>
      <c r="I9" s="5">
        <f>'Pc, Winter, S1'!I9*Main!$B$4+_xlfn.IFNA(VLOOKUP($A9,'EV Distribution'!$A$2:$B$11,2,FALSE),0)*('EV Scenarios'!I$2-'EV Scenarios'!I$3)</f>
        <v>1.0941509173041557E-3</v>
      </c>
      <c r="J9" s="5">
        <f>'Pc, Winter, S1'!J9*Main!$B$4+_xlfn.IFNA(VLOOKUP($A9,'EV Distribution'!$A$2:$B$11,2,FALSE),0)*('EV Scenarios'!J$2-'EV Scenarios'!J$3)</f>
        <v>2.2671241569708323E-3</v>
      </c>
      <c r="K9" s="5">
        <f>'Pc, Winter, S1'!K9*Main!$B$4+_xlfn.IFNA(VLOOKUP($A9,'EV Distribution'!$A$2:$B$11,2,FALSE),0)*('EV Scenarios'!K$2-'EV Scenarios'!K$3)</f>
        <v>2.6961695338628944E-3</v>
      </c>
      <c r="L9" s="5">
        <f>'Pc, Winter, S1'!L9*Main!$B$4+_xlfn.IFNA(VLOOKUP($A9,'EV Distribution'!$A$2:$B$11,2,FALSE),0)*('EV Scenarios'!L$2-'EV Scenarios'!L$3)</f>
        <v>2.6650759079660338E-3</v>
      </c>
      <c r="M9" s="5">
        <f>'Pc, Winter, S1'!M9*Main!$B$4+_xlfn.IFNA(VLOOKUP($A9,'EV Distribution'!$A$2:$B$11,2,FALSE),0)*('EV Scenarios'!M$2-'EV Scenarios'!M$3)</f>
        <v>2.660870576269324E-3</v>
      </c>
      <c r="N9" s="5">
        <f>'Pc, Winter, S1'!N9*Main!$B$4+_xlfn.IFNA(VLOOKUP($A9,'EV Distribution'!$A$2:$B$11,2,FALSE),0)*('EV Scenarios'!N$2-'EV Scenarios'!N$3)</f>
        <v>2.6348865481180183E-3</v>
      </c>
      <c r="O9" s="5">
        <f>'Pc, Winter, S1'!O9*Main!$B$4+_xlfn.IFNA(VLOOKUP($A9,'EV Distribution'!$A$2:$B$11,2,FALSE),0)*('EV Scenarios'!O$2-'EV Scenarios'!O$3)</f>
        <v>2.4746072136353362E-3</v>
      </c>
      <c r="P9" s="5">
        <f>'Pc, Winter, S1'!P9*Main!$B$4+_xlfn.IFNA(VLOOKUP($A9,'EV Distribution'!$A$2:$B$11,2,FALSE),0)*('EV Scenarios'!P$2-'EV Scenarios'!P$3)</f>
        <v>2.8061730143628064E-3</v>
      </c>
      <c r="Q9" s="5">
        <f>'Pc, Winter, S1'!Q9*Main!$B$4+_xlfn.IFNA(VLOOKUP($A9,'EV Distribution'!$A$2:$B$11,2,FALSE),0)*('EV Scenarios'!Q$2-'EV Scenarios'!Q$3)</f>
        <v>2.6655675700301418E-3</v>
      </c>
      <c r="R9" s="5">
        <f>'Pc, Winter, S1'!R9*Main!$B$4+_xlfn.IFNA(VLOOKUP($A9,'EV Distribution'!$A$2:$B$11,2,FALSE),0)*('EV Scenarios'!R$2-'EV Scenarios'!R$3)</f>
        <v>2.1670642717862487E-3</v>
      </c>
      <c r="S9" s="5">
        <f>'Pc, Winter, S1'!S9*Main!$B$4+_xlfn.IFNA(VLOOKUP($A9,'EV Distribution'!$A$2:$B$11,2,FALSE),0)*('EV Scenarios'!S$2-'EV Scenarios'!S$3)</f>
        <v>1.1064527986170936E-3</v>
      </c>
      <c r="T9" s="5">
        <f>'Pc, Winter, S1'!T9*Main!$B$4+_xlfn.IFNA(VLOOKUP($A9,'EV Distribution'!$A$2:$B$11,2,FALSE),0)*('EV Scenarios'!T$2-'EV Scenarios'!T$3)</f>
        <v>7.0111710190607561E-4</v>
      </c>
      <c r="U9" s="5">
        <f>'Pc, Winter, S1'!U9*Main!$B$4+_xlfn.IFNA(VLOOKUP($A9,'EV Distribution'!$A$2:$B$11,2,FALSE),0)*('EV Scenarios'!U$2-'EV Scenarios'!U$3)</f>
        <v>6.601190956051846E-4</v>
      </c>
      <c r="V9" s="5">
        <f>'Pc, Winter, S1'!V9*Main!$B$4+_xlfn.IFNA(VLOOKUP($A9,'EV Distribution'!$A$2:$B$11,2,FALSE),0)*('EV Scenarios'!V$2-'EV Scenarios'!V$3)</f>
        <v>8.3830396735258832E-4</v>
      </c>
      <c r="W9" s="5">
        <f>'Pc, Winter, S1'!W9*Main!$B$4+_xlfn.IFNA(VLOOKUP($A9,'EV Distribution'!$A$2:$B$11,2,FALSE),0)*('EV Scenarios'!W$2-'EV Scenarios'!W$3)</f>
        <v>7.0931972464302584E-4</v>
      </c>
      <c r="X9" s="5">
        <f>'Pc, Winter, S1'!X9*Main!$B$4+_xlfn.IFNA(VLOOKUP($A9,'EV Distribution'!$A$2:$B$11,2,FALSE),0)*('EV Scenarios'!X$2-'EV Scenarios'!X$3)</f>
        <v>8.54610883335792E-4</v>
      </c>
      <c r="Y9" s="5">
        <f>'Pc, Winter, S1'!Y9*Main!$B$4+_xlfn.IFNA(VLOOKUP($A9,'EV Distribution'!$A$2:$B$11,2,FALSE),0)*('EV Scenarios'!Y$2-'EV Scenarios'!Y$3)</f>
        <v>8.5878971136294348E-4</v>
      </c>
    </row>
    <row r="10" spans="1:25" x14ac:dyDescent="0.25">
      <c r="A10">
        <v>45</v>
      </c>
      <c r="B10" s="5">
        <f>'Pc, Winter, S1'!B10*Main!$B$4+_xlfn.IFNA(VLOOKUP($A10,'EV Distribution'!$A$2:$B$11,2,FALSE),0)*('EV Scenarios'!B$2-'EV Scenarios'!B$3)</f>
        <v>0.45586818203740487</v>
      </c>
      <c r="C10" s="5">
        <f>'Pc, Winter, S1'!C10*Main!$B$4+_xlfn.IFNA(VLOOKUP($A10,'EV Distribution'!$A$2:$B$11,2,FALSE),0)*('EV Scenarios'!C$2-'EV Scenarios'!C$3)</f>
        <v>0.46890403997758956</v>
      </c>
      <c r="D10" s="5">
        <f>'Pc, Winter, S1'!D10*Main!$B$4+_xlfn.IFNA(VLOOKUP($A10,'EV Distribution'!$A$2:$B$11,2,FALSE),0)*('EV Scenarios'!D$2-'EV Scenarios'!D$3)</f>
        <v>0.49065146286034067</v>
      </c>
      <c r="E10" s="5">
        <f>'Pc, Winter, S1'!E10*Main!$B$4+_xlfn.IFNA(VLOOKUP($A10,'EV Distribution'!$A$2:$B$11,2,FALSE),0)*('EV Scenarios'!E$2-'EV Scenarios'!E$3)</f>
        <v>0.51173644719397138</v>
      </c>
      <c r="F10" s="5">
        <f>'Pc, Winter, S1'!F10*Main!$B$4+_xlfn.IFNA(VLOOKUP($A10,'EV Distribution'!$A$2:$B$11,2,FALSE),0)*('EV Scenarios'!F$2-'EV Scenarios'!F$3)</f>
        <v>0.51845554282731987</v>
      </c>
      <c r="G10" s="5">
        <f>'Pc, Winter, S1'!G10*Main!$B$4+_xlfn.IFNA(VLOOKUP($A10,'EV Distribution'!$A$2:$B$11,2,FALSE),0)*('EV Scenarios'!G$2-'EV Scenarios'!G$3)</f>
        <v>0.5373613315063388</v>
      </c>
      <c r="H10" s="5">
        <f>'Pc, Winter, S1'!H10*Main!$B$4+_xlfn.IFNA(VLOOKUP($A10,'EV Distribution'!$A$2:$B$11,2,FALSE),0)*('EV Scenarios'!H$2-'EV Scenarios'!H$3)</f>
        <v>0.53485050847106375</v>
      </c>
      <c r="I10" s="5">
        <f>'Pc, Winter, S1'!I10*Main!$B$4+_xlfn.IFNA(VLOOKUP($A10,'EV Distribution'!$A$2:$B$11,2,FALSE),0)*('EV Scenarios'!I$2-'EV Scenarios'!I$3)</f>
        <v>0.50729439816048649</v>
      </c>
      <c r="J10" s="5">
        <f>'Pc, Winter, S1'!J10*Main!$B$4+_xlfn.IFNA(VLOOKUP($A10,'EV Distribution'!$A$2:$B$11,2,FALSE),0)*('EV Scenarios'!J$2-'EV Scenarios'!J$3)</f>
        <v>0.47176603167605252</v>
      </c>
      <c r="K10" s="5">
        <f>'Pc, Winter, S1'!K10*Main!$B$4+_xlfn.IFNA(VLOOKUP($A10,'EV Distribution'!$A$2:$B$11,2,FALSE),0)*('EV Scenarios'!K$2-'EV Scenarios'!K$3)</f>
        <v>0.67583008239600817</v>
      </c>
      <c r="L10" s="5">
        <f>'Pc, Winter, S1'!L10*Main!$B$4+_xlfn.IFNA(VLOOKUP($A10,'EV Distribution'!$A$2:$B$11,2,FALSE),0)*('EV Scenarios'!L$2-'EV Scenarios'!L$3)</f>
        <v>0.66428105016126671</v>
      </c>
      <c r="M10" s="5">
        <f>'Pc, Winter, S1'!M10*Main!$B$4+_xlfn.IFNA(VLOOKUP($A10,'EV Distribution'!$A$2:$B$11,2,FALSE),0)*('EV Scenarios'!M$2-'EV Scenarios'!M$3)</f>
        <v>0.61633507981296964</v>
      </c>
      <c r="N10" s="5">
        <f>'Pc, Winter, S1'!N10*Main!$B$4+_xlfn.IFNA(VLOOKUP($A10,'EV Distribution'!$A$2:$B$11,2,FALSE),0)*('EV Scenarios'!N$2-'EV Scenarios'!N$3)</f>
        <v>0.60176874403910807</v>
      </c>
      <c r="O10" s="5">
        <f>'Pc, Winter, S1'!O10*Main!$B$4+_xlfn.IFNA(VLOOKUP($A10,'EV Distribution'!$A$2:$B$11,2,FALSE),0)*('EV Scenarios'!O$2-'EV Scenarios'!O$3)</f>
        <v>0.59747409175391608</v>
      </c>
      <c r="P10" s="5">
        <f>'Pc, Winter, S1'!P10*Main!$B$4+_xlfn.IFNA(VLOOKUP($A10,'EV Distribution'!$A$2:$B$11,2,FALSE),0)*('EV Scenarios'!P$2-'EV Scenarios'!P$3)</f>
        <v>0.57892280466477142</v>
      </c>
      <c r="Q10" s="5">
        <f>'Pc, Winter, S1'!Q10*Main!$B$4+_xlfn.IFNA(VLOOKUP($A10,'EV Distribution'!$A$2:$B$11,2,FALSE),0)*('EV Scenarios'!Q$2-'EV Scenarios'!Q$3)</f>
        <v>0.54179489432043193</v>
      </c>
      <c r="R10" s="5">
        <f>'Pc, Winter, S1'!R10*Main!$B$4+_xlfn.IFNA(VLOOKUP($A10,'EV Distribution'!$A$2:$B$11,2,FALSE),0)*('EV Scenarios'!R$2-'EV Scenarios'!R$3)</f>
        <v>0.50069988095536744</v>
      </c>
      <c r="S10" s="5">
        <f>'Pc, Winter, S1'!S10*Main!$B$4+_xlfn.IFNA(VLOOKUP($A10,'EV Distribution'!$A$2:$B$11,2,FALSE),0)*('EV Scenarios'!S$2-'EV Scenarios'!S$3)</f>
        <v>0.48672682952937202</v>
      </c>
      <c r="T10" s="5">
        <f>'Pc, Winter, S1'!T10*Main!$B$4+_xlfn.IFNA(VLOOKUP($A10,'EV Distribution'!$A$2:$B$11,2,FALSE),0)*('EV Scenarios'!T$2-'EV Scenarios'!T$3)</f>
        <v>0.33130415677290637</v>
      </c>
      <c r="U10" s="5">
        <f>'Pc, Winter, S1'!U10*Main!$B$4+_xlfn.IFNA(VLOOKUP($A10,'EV Distribution'!$A$2:$B$11,2,FALSE),0)*('EV Scenarios'!U$2-'EV Scenarios'!U$3)</f>
        <v>0.34285152752450188</v>
      </c>
      <c r="V10" s="5">
        <f>'Pc, Winter, S1'!V10*Main!$B$4+_xlfn.IFNA(VLOOKUP($A10,'EV Distribution'!$A$2:$B$11,2,FALSE),0)*('EV Scenarios'!V$2-'EV Scenarios'!V$3)</f>
        <v>0.36632406122386096</v>
      </c>
      <c r="W10" s="5">
        <f>'Pc, Winter, S1'!W10*Main!$B$4+_xlfn.IFNA(VLOOKUP($A10,'EV Distribution'!$A$2:$B$11,2,FALSE),0)*('EV Scenarios'!W$2-'EV Scenarios'!W$3)</f>
        <v>0.37416931902487716</v>
      </c>
      <c r="X10" s="5">
        <f>'Pc, Winter, S1'!X10*Main!$B$4+_xlfn.IFNA(VLOOKUP($A10,'EV Distribution'!$A$2:$B$11,2,FALSE),0)*('EV Scenarios'!X$2-'EV Scenarios'!X$3)</f>
        <v>0.38938828104139828</v>
      </c>
      <c r="Y10" s="5">
        <f>'Pc, Winter, S1'!Y10*Main!$B$4+_xlfn.IFNA(VLOOKUP($A10,'EV Distribution'!$A$2:$B$11,2,FALSE),0)*('EV Scenarios'!Y$2-'EV Scenarios'!Y$3)</f>
        <v>0.41900710079997078</v>
      </c>
    </row>
    <row r="11" spans="1:25" x14ac:dyDescent="0.25">
      <c r="A11">
        <v>48</v>
      </c>
      <c r="B11" s="5">
        <f>'Pc, Winter, S1'!B11*Main!$B$4+_xlfn.IFNA(VLOOKUP($A11,'EV Distribution'!$A$2:$B$11,2,FALSE),0)*('EV Scenarios'!B$2-'EV Scenarios'!B$3)</f>
        <v>0.41194636599488044</v>
      </c>
      <c r="C11" s="5">
        <f>'Pc, Winter, S1'!C11*Main!$B$4+_xlfn.IFNA(VLOOKUP($A11,'EV Distribution'!$A$2:$B$11,2,FALSE),0)*('EV Scenarios'!C$2-'EV Scenarios'!C$3)</f>
        <v>0.43394457596706004</v>
      </c>
      <c r="D11" s="5">
        <f>'Pc, Winter, S1'!D11*Main!$B$4+_xlfn.IFNA(VLOOKUP($A11,'EV Distribution'!$A$2:$B$11,2,FALSE),0)*('EV Scenarios'!D$2-'EV Scenarios'!D$3)</f>
        <v>0.45535347143802735</v>
      </c>
      <c r="E11" s="5">
        <f>'Pc, Winter, S1'!E11*Main!$B$4+_xlfn.IFNA(VLOOKUP($A11,'EV Distribution'!$A$2:$B$11,2,FALSE),0)*('EV Scenarios'!E$2-'EV Scenarios'!E$3)</f>
        <v>0.47757163153066889</v>
      </c>
      <c r="F11" s="5">
        <f>'Pc, Winter, S1'!F11*Main!$B$4+_xlfn.IFNA(VLOOKUP($A11,'EV Distribution'!$A$2:$B$11,2,FALSE),0)*('EV Scenarios'!F$2-'EV Scenarios'!F$3)</f>
        <v>0.48523094625881297</v>
      </c>
      <c r="G11" s="5">
        <f>'Pc, Winter, S1'!G11*Main!$B$4+_xlfn.IFNA(VLOOKUP($A11,'EV Distribution'!$A$2:$B$11,2,FALSE),0)*('EV Scenarios'!G$2-'EV Scenarios'!G$3)</f>
        <v>0.50296560352787201</v>
      </c>
      <c r="H11" s="5">
        <f>'Pc, Winter, S1'!H11*Main!$B$4+_xlfn.IFNA(VLOOKUP($A11,'EV Distribution'!$A$2:$B$11,2,FALSE),0)*('EV Scenarios'!H$2-'EV Scenarios'!H$3)</f>
        <v>0.504138863205156</v>
      </c>
      <c r="I11" s="5">
        <f>'Pc, Winter, S1'!I11*Main!$B$4+_xlfn.IFNA(VLOOKUP($A11,'EV Distribution'!$A$2:$B$11,2,FALSE),0)*('EV Scenarios'!I$2-'EV Scenarios'!I$3)</f>
        <v>0.47987886486926262</v>
      </c>
      <c r="J11" s="5">
        <f>'Pc, Winter, S1'!J11*Main!$B$4+_xlfn.IFNA(VLOOKUP($A11,'EV Distribution'!$A$2:$B$11,2,FALSE),0)*('EV Scenarios'!J$2-'EV Scenarios'!J$3)</f>
        <v>0.44143121857909612</v>
      </c>
      <c r="K11" s="5">
        <f>'Pc, Winter, S1'!K11*Main!$B$4+_xlfn.IFNA(VLOOKUP($A11,'EV Distribution'!$A$2:$B$11,2,FALSE),0)*('EV Scenarios'!K$2-'EV Scenarios'!K$3)</f>
        <v>0.64212550181494943</v>
      </c>
      <c r="L11" s="5">
        <f>'Pc, Winter, S1'!L11*Main!$B$4+_xlfn.IFNA(VLOOKUP($A11,'EV Distribution'!$A$2:$B$11,2,FALSE),0)*('EV Scenarios'!L$2-'EV Scenarios'!L$3)</f>
        <v>0.62720434873388786</v>
      </c>
      <c r="M11" s="5">
        <f>'Pc, Winter, S1'!M11*Main!$B$4+_xlfn.IFNA(VLOOKUP($A11,'EV Distribution'!$A$2:$B$11,2,FALSE),0)*('EV Scenarios'!M$2-'EV Scenarios'!M$3)</f>
        <v>0.58048146337272621</v>
      </c>
      <c r="N11" s="5">
        <f>'Pc, Winter, S1'!N11*Main!$B$4+_xlfn.IFNA(VLOOKUP($A11,'EV Distribution'!$A$2:$B$11,2,FALSE),0)*('EV Scenarios'!N$2-'EV Scenarios'!N$3)</f>
        <v>0.56518350940486484</v>
      </c>
      <c r="O11" s="5">
        <f>'Pc, Winter, S1'!O11*Main!$B$4+_xlfn.IFNA(VLOOKUP($A11,'EV Distribution'!$A$2:$B$11,2,FALSE),0)*('EV Scenarios'!O$2-'EV Scenarios'!O$3)</f>
        <v>0.56248606105390508</v>
      </c>
      <c r="P11" s="5">
        <f>'Pc, Winter, S1'!P11*Main!$B$4+_xlfn.IFNA(VLOOKUP($A11,'EV Distribution'!$A$2:$B$11,2,FALSE),0)*('EV Scenarios'!P$2-'EV Scenarios'!P$3)</f>
        <v>0.54079302815717645</v>
      </c>
      <c r="Q11" s="5">
        <f>'Pc, Winter, S1'!Q11*Main!$B$4+_xlfn.IFNA(VLOOKUP($A11,'EV Distribution'!$A$2:$B$11,2,FALSE),0)*('EV Scenarios'!Q$2-'EV Scenarios'!Q$3)</f>
        <v>0.50197060214927358</v>
      </c>
      <c r="R11" s="5">
        <f>'Pc, Winter, S1'!R11*Main!$B$4+_xlfn.IFNA(VLOOKUP($A11,'EV Distribution'!$A$2:$B$11,2,FALSE),0)*('EV Scenarios'!R$2-'EV Scenarios'!R$3)</f>
        <v>0.45676148038041808</v>
      </c>
      <c r="S11" s="5">
        <f>'Pc, Winter, S1'!S11*Main!$B$4+_xlfn.IFNA(VLOOKUP($A11,'EV Distribution'!$A$2:$B$11,2,FALSE),0)*('EV Scenarios'!S$2-'EV Scenarios'!S$3)</f>
        <v>0.44327753433488742</v>
      </c>
      <c r="T11" s="5">
        <f>'Pc, Winter, S1'!T11*Main!$B$4+_xlfn.IFNA(VLOOKUP($A11,'EV Distribution'!$A$2:$B$11,2,FALSE),0)*('EV Scenarios'!T$2-'EV Scenarios'!T$3)</f>
        <v>0.28902648298483474</v>
      </c>
      <c r="U11" s="5">
        <f>'Pc, Winter, S1'!U11*Main!$B$4+_xlfn.IFNA(VLOOKUP($A11,'EV Distribution'!$A$2:$B$11,2,FALSE),0)*('EV Scenarios'!U$2-'EV Scenarios'!U$3)</f>
        <v>0.30481820219517225</v>
      </c>
      <c r="V11" s="5">
        <f>'Pc, Winter, S1'!V11*Main!$B$4+_xlfn.IFNA(VLOOKUP($A11,'EV Distribution'!$A$2:$B$11,2,FALSE),0)*('EV Scenarios'!V$2-'EV Scenarios'!V$3)</f>
        <v>0.32797027421087938</v>
      </c>
      <c r="W11" s="5">
        <f>'Pc, Winter, S1'!W11*Main!$B$4+_xlfn.IFNA(VLOOKUP($A11,'EV Distribution'!$A$2:$B$11,2,FALSE),0)*('EV Scenarios'!W$2-'EV Scenarios'!W$3)</f>
        <v>0.32931478585788299</v>
      </c>
      <c r="X11" s="5">
        <f>'Pc, Winter, S1'!X11*Main!$B$4+_xlfn.IFNA(VLOOKUP($A11,'EV Distribution'!$A$2:$B$11,2,FALSE),0)*('EV Scenarios'!X$2-'EV Scenarios'!X$3)</f>
        <v>0.3437023067502985</v>
      </c>
      <c r="Y11" s="5">
        <f>'Pc, Winter, S1'!Y11*Main!$B$4+_xlfn.IFNA(VLOOKUP($A11,'EV Distribution'!$A$2:$B$11,2,FALSE),0)*('EV Scenarios'!Y$2-'EV Scenarios'!Y$3)</f>
        <v>0.37741517388484264</v>
      </c>
    </row>
    <row r="12" spans="1:25" x14ac:dyDescent="0.25">
      <c r="A12">
        <v>49</v>
      </c>
      <c r="B12" s="5">
        <f>'Pc, Winter, S1'!B12*Main!$B$4+_xlfn.IFNA(VLOOKUP($A12,'EV Distribution'!$A$2:$B$11,2,FALSE),0)*('EV Scenarios'!B$2-'EV Scenarios'!B$3)</f>
        <v>1.2546087163911673E-2</v>
      </c>
      <c r="C12" s="5">
        <f>'Pc, Winter, S1'!C12*Main!$B$4+_xlfn.IFNA(VLOOKUP($A12,'EV Distribution'!$A$2:$B$11,2,FALSE),0)*('EV Scenarios'!C$2-'EV Scenarios'!C$3)</f>
        <v>1.3189666172502904E-2</v>
      </c>
      <c r="D12" s="5">
        <f>'Pc, Winter, S1'!D12*Main!$B$4+_xlfn.IFNA(VLOOKUP($A12,'EV Distribution'!$A$2:$B$11,2,FALSE),0)*('EV Scenarios'!D$2-'EV Scenarios'!D$3)</f>
        <v>1.2337003056632543E-2</v>
      </c>
      <c r="E12" s="5">
        <f>'Pc, Winter, S1'!E12*Main!$B$4+_xlfn.IFNA(VLOOKUP($A12,'EV Distribution'!$A$2:$B$11,2,FALSE),0)*('EV Scenarios'!E$2-'EV Scenarios'!E$3)</f>
        <v>1.2146341086932334E-2</v>
      </c>
      <c r="F12" s="5">
        <f>'Pc, Winter, S1'!F12*Main!$B$4+_xlfn.IFNA(VLOOKUP($A12,'EV Distribution'!$A$2:$B$11,2,FALSE),0)*('EV Scenarios'!F$2-'EV Scenarios'!F$3)</f>
        <v>1.1063458663016041E-2</v>
      </c>
      <c r="G12" s="5">
        <f>'Pc, Winter, S1'!G12*Main!$B$4+_xlfn.IFNA(VLOOKUP($A12,'EV Distribution'!$A$2:$B$11,2,FALSE),0)*('EV Scenarios'!G$2-'EV Scenarios'!G$3)</f>
        <v>1.0911645006429717E-2</v>
      </c>
      <c r="H12" s="5">
        <f>'Pc, Winter, S1'!H12*Main!$B$4+_xlfn.IFNA(VLOOKUP($A12,'EV Distribution'!$A$2:$B$11,2,FALSE),0)*('EV Scenarios'!H$2-'EV Scenarios'!H$3)</f>
        <v>1.2357068898088025E-2</v>
      </c>
      <c r="I12" s="5">
        <f>'Pc, Winter, S1'!I12*Main!$B$4+_xlfn.IFNA(VLOOKUP($A12,'EV Distribution'!$A$2:$B$11,2,FALSE),0)*('EV Scenarios'!I$2-'EV Scenarios'!I$3)</f>
        <v>9.3795844683389404E-3</v>
      </c>
      <c r="J12" s="5">
        <f>'Pc, Winter, S1'!J12*Main!$B$4+_xlfn.IFNA(VLOOKUP($A12,'EV Distribution'!$A$2:$B$11,2,FALSE),0)*('EV Scenarios'!J$2-'EV Scenarios'!J$3)</f>
        <v>1.0673424016768204E-2</v>
      </c>
      <c r="K12" s="5">
        <f>'Pc, Winter, S1'!K12*Main!$B$4+_xlfn.IFNA(VLOOKUP($A12,'EV Distribution'!$A$2:$B$11,2,FALSE),0)*('EV Scenarios'!K$2-'EV Scenarios'!K$3)</f>
        <v>1.1634617266665682E-2</v>
      </c>
      <c r="L12" s="5">
        <f>'Pc, Winter, S1'!L12*Main!$B$4+_xlfn.IFNA(VLOOKUP($A12,'EV Distribution'!$A$2:$B$11,2,FALSE),0)*('EV Scenarios'!L$2-'EV Scenarios'!L$3)</f>
        <v>1.1237585570842923E-2</v>
      </c>
      <c r="M12" s="5">
        <f>'Pc, Winter, S1'!M12*Main!$B$4+_xlfn.IFNA(VLOOKUP($A12,'EV Distribution'!$A$2:$B$11,2,FALSE),0)*('EV Scenarios'!M$2-'EV Scenarios'!M$3)</f>
        <v>1.0982884544571385E-2</v>
      </c>
      <c r="N12" s="5">
        <f>'Pc, Winter, S1'!N12*Main!$B$4+_xlfn.IFNA(VLOOKUP($A12,'EV Distribution'!$A$2:$B$11,2,FALSE),0)*('EV Scenarios'!N$2-'EV Scenarios'!N$3)</f>
        <v>1.1430831425597664E-2</v>
      </c>
      <c r="O12" s="5">
        <f>'Pc, Winter, S1'!O12*Main!$B$4+_xlfn.IFNA(VLOOKUP($A12,'EV Distribution'!$A$2:$B$11,2,FALSE),0)*('EV Scenarios'!O$2-'EV Scenarios'!O$3)</f>
        <v>1.2648425000917021E-2</v>
      </c>
      <c r="P12" s="5">
        <f>'Pc, Winter, S1'!P12*Main!$B$4+_xlfn.IFNA(VLOOKUP($A12,'EV Distribution'!$A$2:$B$11,2,FALSE),0)*('EV Scenarios'!P$2-'EV Scenarios'!P$3)</f>
        <v>1.342305262868259E-2</v>
      </c>
      <c r="Q12" s="5">
        <f>'Pc, Winter, S1'!Q12*Main!$B$4+_xlfn.IFNA(VLOOKUP($A12,'EV Distribution'!$A$2:$B$11,2,FALSE),0)*('EV Scenarios'!Q$2-'EV Scenarios'!Q$3)</f>
        <v>1.3493456629320572E-2</v>
      </c>
      <c r="R12" s="5">
        <f>'Pc, Winter, S1'!R12*Main!$B$4+_xlfn.IFNA(VLOOKUP($A12,'EV Distribution'!$A$2:$B$11,2,FALSE),0)*('EV Scenarios'!R$2-'EV Scenarios'!R$3)</f>
        <v>1.2548961756160265E-2</v>
      </c>
      <c r="S12" s="5">
        <f>'Pc, Winter, S1'!S12*Main!$B$4+_xlfn.IFNA(VLOOKUP($A12,'EV Distribution'!$A$2:$B$11,2,FALSE),0)*('EV Scenarios'!S$2-'EV Scenarios'!S$3)</f>
        <v>1.30177253601659E-2</v>
      </c>
      <c r="T12" s="5">
        <f>'Pc, Winter, S1'!T12*Main!$B$4+_xlfn.IFNA(VLOOKUP($A12,'EV Distribution'!$A$2:$B$11,2,FALSE),0)*('EV Scenarios'!T$2-'EV Scenarios'!T$3)</f>
        <v>1.1077081898257908E-2</v>
      </c>
      <c r="U12" s="5">
        <f>'Pc, Winter, S1'!U12*Main!$B$4+_xlfn.IFNA(VLOOKUP($A12,'EV Distribution'!$A$2:$B$11,2,FALSE),0)*('EV Scenarios'!U$2-'EV Scenarios'!U$3)</f>
        <v>9.9046304741950888E-3</v>
      </c>
      <c r="V12" s="5">
        <f>'Pc, Winter, S1'!V12*Main!$B$4+_xlfn.IFNA(VLOOKUP($A12,'EV Distribution'!$A$2:$B$11,2,FALSE),0)*('EV Scenarios'!V$2-'EV Scenarios'!V$3)</f>
        <v>9.6181651430045836E-3</v>
      </c>
      <c r="W12" s="5">
        <f>'Pc, Winter, S1'!W12*Main!$B$4+_xlfn.IFNA(VLOOKUP($A12,'EV Distribution'!$A$2:$B$11,2,FALSE),0)*('EV Scenarios'!W$2-'EV Scenarios'!W$3)</f>
        <v>8.7889158945288533E-3</v>
      </c>
      <c r="X12" s="5">
        <f>'Pc, Winter, S1'!X12*Main!$B$4+_xlfn.IFNA(VLOOKUP($A12,'EV Distribution'!$A$2:$B$11,2,FALSE),0)*('EV Scenarios'!X$2-'EV Scenarios'!X$3)</f>
        <v>1.19033414543218E-2</v>
      </c>
      <c r="Y12" s="5">
        <f>'Pc, Winter, S1'!Y12*Main!$B$4+_xlfn.IFNA(VLOOKUP($A12,'EV Distribution'!$A$2:$B$11,2,FALSE),0)*('EV Scenarios'!Y$2-'EV Scenarios'!Y$3)</f>
        <v>1.2319643837663244E-2</v>
      </c>
    </row>
    <row r="13" spans="1:25" x14ac:dyDescent="0.25">
      <c r="A13">
        <v>53</v>
      </c>
      <c r="B13" s="5">
        <f>'Pc, Winter, S1'!B13*Main!$B$4+_xlfn.IFNA(VLOOKUP($A13,'EV Distribution'!$A$2:$B$11,2,FALSE),0)*('EV Scenarios'!B$2-'EV Scenarios'!B$3)</f>
        <v>7.7212804647844389E-3</v>
      </c>
      <c r="C13" s="5">
        <f>'Pc, Winter, S1'!C13*Main!$B$4+_xlfn.IFNA(VLOOKUP($A13,'EV Distribution'!$A$2:$B$11,2,FALSE),0)*('EV Scenarios'!C$2-'EV Scenarios'!C$3)</f>
        <v>7.6139137194260881E-3</v>
      </c>
      <c r="D13" s="5">
        <f>'Pc, Winter, S1'!D13*Main!$B$4+_xlfn.IFNA(VLOOKUP($A13,'EV Distribution'!$A$2:$B$11,2,FALSE),0)*('EV Scenarios'!D$2-'EV Scenarios'!D$3)</f>
        <v>6.791811599202462E-3</v>
      </c>
      <c r="E13" s="5">
        <f>'Pc, Winter, S1'!E13*Main!$B$4+_xlfn.IFNA(VLOOKUP($A13,'EV Distribution'!$A$2:$B$11,2,FALSE),0)*('EV Scenarios'!E$2-'EV Scenarios'!E$3)</f>
        <v>6.5643178276505107E-3</v>
      </c>
      <c r="F13" s="5">
        <f>'Pc, Winter, S1'!F13*Main!$B$4+_xlfn.IFNA(VLOOKUP($A13,'EV Distribution'!$A$2:$B$11,2,FALSE),0)*('EV Scenarios'!F$2-'EV Scenarios'!F$3)</f>
        <v>5.7722981428010196E-3</v>
      </c>
      <c r="G13" s="5">
        <f>'Pc, Winter, S1'!G13*Main!$B$4+_xlfn.IFNA(VLOOKUP($A13,'EV Distribution'!$A$2:$B$11,2,FALSE),0)*('EV Scenarios'!G$2-'EV Scenarios'!G$3)</f>
        <v>5.1650447710543529E-3</v>
      </c>
      <c r="H13" s="5">
        <f>'Pc, Winter, S1'!H13*Main!$B$4+_xlfn.IFNA(VLOOKUP($A13,'EV Distribution'!$A$2:$B$11,2,FALSE),0)*('EV Scenarios'!H$2-'EV Scenarios'!H$3)</f>
        <v>6.8657112442566982E-3</v>
      </c>
      <c r="I13" s="5">
        <f>'Pc, Winter, S1'!I13*Main!$B$4+_xlfn.IFNA(VLOOKUP($A13,'EV Distribution'!$A$2:$B$11,2,FALSE),0)*('EV Scenarios'!I$2-'EV Scenarios'!I$3)</f>
        <v>3.5643913481386703E-3</v>
      </c>
      <c r="J13" s="5">
        <f>'Pc, Winter, S1'!J13*Main!$B$4+_xlfn.IFNA(VLOOKUP($A13,'EV Distribution'!$A$2:$B$11,2,FALSE),0)*('EV Scenarios'!J$2-'EV Scenarios'!J$3)</f>
        <v>4.4342443601182047E-3</v>
      </c>
      <c r="K13" s="5">
        <f>'Pc, Winter, S1'!K13*Main!$B$4+_xlfn.IFNA(VLOOKUP($A13,'EV Distribution'!$A$2:$B$11,2,FALSE),0)*('EV Scenarios'!K$2-'EV Scenarios'!K$3)</f>
        <v>5.5203176703694139E-3</v>
      </c>
      <c r="L13" s="5">
        <f>'Pc, Winter, S1'!L13*Main!$B$4+_xlfn.IFNA(VLOOKUP($A13,'EV Distribution'!$A$2:$B$11,2,FALSE),0)*('EV Scenarios'!L$2-'EV Scenarios'!L$3)</f>
        <v>5.2315854327329679E-3</v>
      </c>
      <c r="M13" s="5">
        <f>'Pc, Winter, S1'!M13*Main!$B$4+_xlfn.IFNA(VLOOKUP($A13,'EV Distribution'!$A$2:$B$11,2,FALSE),0)*('EV Scenarios'!M$2-'EV Scenarios'!M$3)</f>
        <v>5.3300187736679853E-3</v>
      </c>
      <c r="N13" s="5">
        <f>'Pc, Winter, S1'!N13*Main!$B$4+_xlfn.IFNA(VLOOKUP($A13,'EV Distribution'!$A$2:$B$11,2,FALSE),0)*('EV Scenarios'!N$2-'EV Scenarios'!N$3)</f>
        <v>5.1474523998881385E-3</v>
      </c>
      <c r="O13" s="5">
        <f>'Pc, Winter, S1'!O13*Main!$B$4+_xlfn.IFNA(VLOOKUP($A13,'EV Distribution'!$A$2:$B$11,2,FALSE),0)*('EV Scenarios'!O$2-'EV Scenarios'!O$3)</f>
        <v>5.8832746744033222E-3</v>
      </c>
      <c r="P13" s="5">
        <f>'Pc, Winter, S1'!P13*Main!$B$4+_xlfn.IFNA(VLOOKUP($A13,'EV Distribution'!$A$2:$B$11,2,FALSE),0)*('EV Scenarios'!P$2-'EV Scenarios'!P$3)</f>
        <v>6.090170790783082E-3</v>
      </c>
      <c r="Q13" s="5">
        <f>'Pc, Winter, S1'!Q13*Main!$B$4+_xlfn.IFNA(VLOOKUP($A13,'EV Distribution'!$A$2:$B$11,2,FALSE),0)*('EV Scenarios'!Q$2-'EV Scenarios'!Q$3)</f>
        <v>6.1250357520754653E-3</v>
      </c>
      <c r="R13" s="5">
        <f>'Pc, Winter, S1'!R13*Main!$B$4+_xlfn.IFNA(VLOOKUP($A13,'EV Distribution'!$A$2:$B$11,2,FALSE),0)*('EV Scenarios'!R$2-'EV Scenarios'!R$3)</f>
        <v>5.2549712042654993E-3</v>
      </c>
      <c r="S13" s="5">
        <f>'Pc, Winter, S1'!S13*Main!$B$4+_xlfn.IFNA(VLOOKUP($A13,'EV Distribution'!$A$2:$B$11,2,FALSE),0)*('EV Scenarios'!S$2-'EV Scenarios'!S$3)</f>
        <v>6.350454137294223E-3</v>
      </c>
      <c r="T13" s="5">
        <f>'Pc, Winter, S1'!T13*Main!$B$4+_xlfn.IFNA(VLOOKUP($A13,'EV Distribution'!$A$2:$B$11,2,FALSE),0)*('EV Scenarios'!T$2-'EV Scenarios'!T$3)</f>
        <v>5.3436569526092072E-3</v>
      </c>
      <c r="U13" s="5">
        <f>'Pc, Winter, S1'!U13*Main!$B$4+_xlfn.IFNA(VLOOKUP($A13,'EV Distribution'!$A$2:$B$11,2,FALSE),0)*('EV Scenarios'!U$2-'EV Scenarios'!U$3)</f>
        <v>5.0407733793820311E-3</v>
      </c>
      <c r="V13" s="5">
        <f>'Pc, Winter, S1'!V13*Main!$B$4+_xlfn.IFNA(VLOOKUP($A13,'EV Distribution'!$A$2:$B$11,2,FALSE),0)*('EV Scenarios'!V$2-'EV Scenarios'!V$3)</f>
        <v>5.0936712898675355E-3</v>
      </c>
      <c r="W13" s="5">
        <f>'Pc, Winter, S1'!W13*Main!$B$4+_xlfn.IFNA(VLOOKUP($A13,'EV Distribution'!$A$2:$B$11,2,FALSE),0)*('EV Scenarios'!W$2-'EV Scenarios'!W$3)</f>
        <v>3.9535557088633865E-3</v>
      </c>
      <c r="X13" s="5">
        <f>'Pc, Winter, S1'!X13*Main!$B$4+_xlfn.IFNA(VLOOKUP($A13,'EV Distribution'!$A$2:$B$11,2,FALSE),0)*('EV Scenarios'!X$2-'EV Scenarios'!X$3)</f>
        <v>6.8224006918965368E-3</v>
      </c>
      <c r="Y13" s="5">
        <f>'Pc, Winter, S1'!Y13*Main!$B$4+_xlfn.IFNA(VLOOKUP($A13,'EV Distribution'!$A$2:$B$11,2,FALSE),0)*('EV Scenarios'!Y$2-'EV Scenarios'!Y$3)</f>
        <v>7.5644936182501874E-3</v>
      </c>
    </row>
    <row r="14" spans="1:25" x14ac:dyDescent="0.25">
      <c r="A14">
        <v>59</v>
      </c>
      <c r="B14" s="5">
        <f>'Pc, Winter, S1'!B14*Main!$B$4+_xlfn.IFNA(VLOOKUP($A14,'EV Distribution'!$A$2:$B$11,2,FALSE),0)*('EV Scenarios'!B$2-'EV Scenarios'!B$3)</f>
        <v>7.0399445534414101E-3</v>
      </c>
      <c r="C14" s="5">
        <f>'Pc, Winter, S1'!C14*Main!$B$4+_xlfn.IFNA(VLOOKUP($A14,'EV Distribution'!$A$2:$B$11,2,FALSE),0)*('EV Scenarios'!C$2-'EV Scenarios'!C$3)</f>
        <v>7.0091976667389479E-3</v>
      </c>
      <c r="D14" s="5">
        <f>'Pc, Winter, S1'!D14*Main!$B$4+_xlfn.IFNA(VLOOKUP($A14,'EV Distribution'!$A$2:$B$11,2,FALSE),0)*('EV Scenarios'!D$2-'EV Scenarios'!D$3)</f>
        <v>5.8391419892293087E-3</v>
      </c>
      <c r="E14" s="5">
        <f>'Pc, Winter, S1'!E14*Main!$B$4+_xlfn.IFNA(VLOOKUP($A14,'EV Distribution'!$A$2:$B$11,2,FALSE),0)*('EV Scenarios'!E$2-'EV Scenarios'!E$3)</f>
        <v>5.4482423414348308E-3</v>
      </c>
      <c r="F14" s="5">
        <f>'Pc, Winter, S1'!F14*Main!$B$4+_xlfn.IFNA(VLOOKUP($A14,'EV Distribution'!$A$2:$B$11,2,FALSE),0)*('EV Scenarios'!F$2-'EV Scenarios'!F$3)</f>
        <v>4.5073345379140119E-3</v>
      </c>
      <c r="G14" s="5">
        <f>'Pc, Winter, S1'!G14*Main!$B$4+_xlfn.IFNA(VLOOKUP($A14,'EV Distribution'!$A$2:$B$11,2,FALSE),0)*('EV Scenarios'!G$2-'EV Scenarios'!G$3)</f>
        <v>4.9580707046524668E-3</v>
      </c>
      <c r="H14" s="5">
        <f>'Pc, Winter, S1'!H14*Main!$B$4+_xlfn.IFNA(VLOOKUP($A14,'EV Distribution'!$A$2:$B$11,2,FALSE),0)*('EV Scenarios'!H$2-'EV Scenarios'!H$3)</f>
        <v>5.7639434002473254E-3</v>
      </c>
      <c r="I14" s="5">
        <f>'Pc, Winter, S1'!I14*Main!$B$4+_xlfn.IFNA(VLOOKUP($A14,'EV Distribution'!$A$2:$B$11,2,FALSE),0)*('EV Scenarios'!I$2-'EV Scenarios'!I$3)</f>
        <v>2.5620058655185475E-3</v>
      </c>
      <c r="J14" s="5">
        <f>'Pc, Winter, S1'!J14*Main!$B$4+_xlfn.IFNA(VLOOKUP($A14,'EV Distribution'!$A$2:$B$11,2,FALSE),0)*('EV Scenarios'!J$2-'EV Scenarios'!J$3)</f>
        <v>3.7364018201904363E-3</v>
      </c>
      <c r="K14" s="5">
        <f>'Pc, Winter, S1'!K14*Main!$B$4+_xlfn.IFNA(VLOOKUP($A14,'EV Distribution'!$A$2:$B$11,2,FALSE),0)*('EV Scenarios'!K$2-'EV Scenarios'!K$3)</f>
        <v>5.8469108771602857E-3</v>
      </c>
      <c r="L14" s="5">
        <f>'Pc, Winter, S1'!L14*Main!$B$4+_xlfn.IFNA(VLOOKUP($A14,'EV Distribution'!$A$2:$B$11,2,FALSE),0)*('EV Scenarios'!L$2-'EV Scenarios'!L$3)</f>
        <v>5.5711274645988233E-3</v>
      </c>
      <c r="M14" s="5">
        <f>'Pc, Winter, S1'!M14*Main!$B$4+_xlfn.IFNA(VLOOKUP($A14,'EV Distribution'!$A$2:$B$11,2,FALSE),0)*('EV Scenarios'!M$2-'EV Scenarios'!M$3)</f>
        <v>5.8936727816949891E-3</v>
      </c>
      <c r="N14" s="5">
        <f>'Pc, Winter, S1'!N14*Main!$B$4+_xlfn.IFNA(VLOOKUP($A14,'EV Distribution'!$A$2:$B$11,2,FALSE),0)*('EV Scenarios'!N$2-'EV Scenarios'!N$3)</f>
        <v>5.2028486342560092E-3</v>
      </c>
      <c r="O14" s="5">
        <f>'Pc, Winter, S1'!O14*Main!$B$4+_xlfn.IFNA(VLOOKUP($A14,'EV Distribution'!$A$2:$B$11,2,FALSE),0)*('EV Scenarios'!O$2-'EV Scenarios'!O$3)</f>
        <v>6.1331807552314436E-3</v>
      </c>
      <c r="P14" s="5">
        <f>'Pc, Winter, S1'!P14*Main!$B$4+_xlfn.IFNA(VLOOKUP($A14,'EV Distribution'!$A$2:$B$11,2,FALSE),0)*('EV Scenarios'!P$2-'EV Scenarios'!P$3)</f>
        <v>6.7346650527146772E-3</v>
      </c>
      <c r="Q14" s="5">
        <f>'Pc, Winter, S1'!Q14*Main!$B$4+_xlfn.IFNA(VLOOKUP($A14,'EV Distribution'!$A$2:$B$11,2,FALSE),0)*('EV Scenarios'!Q$2-'EV Scenarios'!Q$3)</f>
        <v>7.0739192967805946E-3</v>
      </c>
      <c r="R14" s="5">
        <f>'Pc, Winter, S1'!R14*Main!$B$4+_xlfn.IFNA(VLOOKUP($A14,'EV Distribution'!$A$2:$B$11,2,FALSE),0)*('EV Scenarios'!R$2-'EV Scenarios'!R$3)</f>
        <v>6.3027167968646757E-3</v>
      </c>
      <c r="S14" s="5">
        <f>'Pc, Winter, S1'!S14*Main!$B$4+_xlfn.IFNA(VLOOKUP($A14,'EV Distribution'!$A$2:$B$11,2,FALSE),0)*('EV Scenarios'!S$2-'EV Scenarios'!S$3)</f>
        <v>6.937228345319262E-3</v>
      </c>
      <c r="T14" s="5">
        <f>'Pc, Winter, S1'!T14*Main!$B$4+_xlfn.IFNA(VLOOKUP($A14,'EV Distribution'!$A$2:$B$11,2,FALSE),0)*('EV Scenarios'!T$2-'EV Scenarios'!T$3)</f>
        <v>4.8310240279858495E-3</v>
      </c>
      <c r="U14" s="5">
        <f>'Pc, Winter, S1'!U14*Main!$B$4+_xlfn.IFNA(VLOOKUP($A14,'EV Distribution'!$A$2:$B$11,2,FALSE),0)*('EV Scenarios'!U$2-'EV Scenarios'!U$3)</f>
        <v>2.7954647522455949E-3</v>
      </c>
      <c r="V14" s="5">
        <f>'Pc, Winter, S1'!V14*Main!$B$4+_xlfn.IFNA(VLOOKUP($A14,'EV Distribution'!$A$2:$B$11,2,FALSE),0)*('EV Scenarios'!V$2-'EV Scenarios'!V$3)</f>
        <v>2.5350004559712065E-3</v>
      </c>
      <c r="W14" s="5">
        <f>'Pc, Winter, S1'!W14*Main!$B$4+_xlfn.IFNA(VLOOKUP($A14,'EV Distribution'!$A$2:$B$11,2,FALSE),0)*('EV Scenarios'!W$2-'EV Scenarios'!W$3)</f>
        <v>2.2677639896652017E-3</v>
      </c>
      <c r="X14" s="5">
        <f>'Pc, Winter, S1'!X14*Main!$B$4+_xlfn.IFNA(VLOOKUP($A14,'EV Distribution'!$A$2:$B$11,2,FALSE),0)*('EV Scenarios'!X$2-'EV Scenarios'!X$3)</f>
        <v>5.7015723701201232E-3</v>
      </c>
      <c r="Y14" s="5">
        <f>'Pc, Winter, S1'!Y14*Main!$B$4+_xlfn.IFNA(VLOOKUP($A14,'EV Distribution'!$A$2:$B$11,2,FALSE),0)*('EV Scenarios'!Y$2-'EV Scenarios'!Y$3)</f>
        <v>6.7510944800146036E-3</v>
      </c>
    </row>
    <row r="15" spans="1:25" x14ac:dyDescent="0.25">
      <c r="A15">
        <v>63</v>
      </c>
      <c r="B15" s="5">
        <f>'Pc, Winter, S1'!B15*Main!$B$4+_xlfn.IFNA(VLOOKUP($A15,'EV Distribution'!$A$2:$B$11,2,FALSE),0)*('EV Scenarios'!B$2-'EV Scenarios'!B$3)</f>
        <v>7.6286440616606683E-3</v>
      </c>
      <c r="C15" s="5">
        <f>'Pc, Winter, S1'!C15*Main!$B$4+_xlfn.IFNA(VLOOKUP($A15,'EV Distribution'!$A$2:$B$11,2,FALSE),0)*('EV Scenarios'!C$2-'EV Scenarios'!C$3)</f>
        <v>7.1553417643630537E-3</v>
      </c>
      <c r="D15" s="5">
        <f>'Pc, Winter, S1'!D15*Main!$B$4+_xlfn.IFNA(VLOOKUP($A15,'EV Distribution'!$A$2:$B$11,2,FALSE),0)*('EV Scenarios'!D$2-'EV Scenarios'!D$3)</f>
        <v>6.622091683922391E-3</v>
      </c>
      <c r="E15" s="5">
        <f>'Pc, Winter, S1'!E15*Main!$B$4+_xlfn.IFNA(VLOOKUP($A15,'EV Distribution'!$A$2:$B$11,2,FALSE),0)*('EV Scenarios'!E$2-'EV Scenarios'!E$3)</f>
        <v>6.192646861164052E-3</v>
      </c>
      <c r="F15" s="5">
        <f>'Pc, Winter, S1'!F15*Main!$B$4+_xlfn.IFNA(VLOOKUP($A15,'EV Distribution'!$A$2:$B$11,2,FALSE),0)*('EV Scenarios'!F$2-'EV Scenarios'!F$3)</f>
        <v>5.3309955346589576E-3</v>
      </c>
      <c r="G15" s="5">
        <f>'Pc, Winter, S1'!G15*Main!$B$4+_xlfn.IFNA(VLOOKUP($A15,'EV Distribution'!$A$2:$B$11,2,FALSE),0)*('EV Scenarios'!G$2-'EV Scenarios'!G$3)</f>
        <v>4.6560513379322044E-3</v>
      </c>
      <c r="H15" s="5">
        <f>'Pc, Winter, S1'!H15*Main!$B$4+_xlfn.IFNA(VLOOKUP($A15,'EV Distribution'!$A$2:$B$11,2,FALSE),0)*('EV Scenarios'!H$2-'EV Scenarios'!H$3)</f>
        <v>5.5625791700906202E-3</v>
      </c>
      <c r="I15" s="5">
        <f>'Pc, Winter, S1'!I15*Main!$B$4+_xlfn.IFNA(VLOOKUP($A15,'EV Distribution'!$A$2:$B$11,2,FALSE),0)*('EV Scenarios'!I$2-'EV Scenarios'!I$3)</f>
        <v>1.9483910669764377E-3</v>
      </c>
      <c r="J15" s="5">
        <f>'Pc, Winter, S1'!J15*Main!$B$4+_xlfn.IFNA(VLOOKUP($A15,'EV Distribution'!$A$2:$B$11,2,FALSE),0)*('EV Scenarios'!J$2-'EV Scenarios'!J$3)</f>
        <v>1.6121262764537112E-3</v>
      </c>
      <c r="K15" s="5">
        <f>'Pc, Winter, S1'!K15*Main!$B$4+_xlfn.IFNA(VLOOKUP($A15,'EV Distribution'!$A$2:$B$11,2,FALSE),0)*('EV Scenarios'!K$2-'EV Scenarios'!K$3)</f>
        <v>3.3905268357269295E-3</v>
      </c>
      <c r="L15" s="5">
        <f>'Pc, Winter, S1'!L15*Main!$B$4+_xlfn.IFNA(VLOOKUP($A15,'EV Distribution'!$A$2:$B$11,2,FALSE),0)*('EV Scenarios'!L$2-'EV Scenarios'!L$3)</f>
        <v>4.4949047602458004E-3</v>
      </c>
      <c r="M15" s="5">
        <f>'Pc, Winter, S1'!M15*Main!$B$4+_xlfn.IFNA(VLOOKUP($A15,'EV Distribution'!$A$2:$B$11,2,FALSE),0)*('EV Scenarios'!M$2-'EV Scenarios'!M$3)</f>
        <v>5.4018236431742205E-3</v>
      </c>
      <c r="N15" s="5">
        <f>'Pc, Winter, S1'!N15*Main!$B$4+_xlfn.IFNA(VLOOKUP($A15,'EV Distribution'!$A$2:$B$11,2,FALSE),0)*('EV Scenarios'!N$2-'EV Scenarios'!N$3)</f>
        <v>5.9558756860182624E-3</v>
      </c>
      <c r="O15" s="5">
        <f>'Pc, Winter, S1'!O15*Main!$B$4+_xlfn.IFNA(VLOOKUP($A15,'EV Distribution'!$A$2:$B$11,2,FALSE),0)*('EV Scenarios'!O$2-'EV Scenarios'!O$3)</f>
        <v>6.9897534068756872E-3</v>
      </c>
      <c r="P15" s="5">
        <f>'Pc, Winter, S1'!P15*Main!$B$4+_xlfn.IFNA(VLOOKUP($A15,'EV Distribution'!$A$2:$B$11,2,FALSE),0)*('EV Scenarios'!P$2-'EV Scenarios'!P$3)</f>
        <v>6.6898178632557427E-3</v>
      </c>
      <c r="Q15" s="5">
        <f>'Pc, Winter, S1'!Q15*Main!$B$4+_xlfn.IFNA(VLOOKUP($A15,'EV Distribution'!$A$2:$B$11,2,FALSE),0)*('EV Scenarios'!Q$2-'EV Scenarios'!Q$3)</f>
        <v>6.7782464777333632E-3</v>
      </c>
      <c r="R15" s="5">
        <f>'Pc, Winter, S1'!R15*Main!$B$4+_xlfn.IFNA(VLOOKUP($A15,'EV Distribution'!$A$2:$B$11,2,FALSE),0)*('EV Scenarios'!R$2-'EV Scenarios'!R$3)</f>
        <v>5.8885052199231964E-3</v>
      </c>
      <c r="S15" s="5">
        <f>'Pc, Winter, S1'!S15*Main!$B$4+_xlfn.IFNA(VLOOKUP($A15,'EV Distribution'!$A$2:$B$11,2,FALSE),0)*('EV Scenarios'!S$2-'EV Scenarios'!S$3)</f>
        <v>7.0429611700284214E-3</v>
      </c>
      <c r="T15" s="5">
        <f>'Pc, Winter, S1'!T15*Main!$B$4+_xlfn.IFNA(VLOOKUP($A15,'EV Distribution'!$A$2:$B$11,2,FALSE),0)*('EV Scenarios'!T$2-'EV Scenarios'!T$3)</f>
        <v>5.3128032185262766E-3</v>
      </c>
      <c r="U15" s="5">
        <f>'Pc, Winter, S1'!U15*Main!$B$4+_xlfn.IFNA(VLOOKUP($A15,'EV Distribution'!$A$2:$B$11,2,FALSE),0)*('EV Scenarios'!U$2-'EV Scenarios'!U$3)</f>
        <v>4.8007292643202741E-3</v>
      </c>
      <c r="V15" s="5">
        <f>'Pc, Winter, S1'!V15*Main!$B$4+_xlfn.IFNA(VLOOKUP($A15,'EV Distribution'!$A$2:$B$11,2,FALSE),0)*('EV Scenarios'!V$2-'EV Scenarios'!V$3)</f>
        <v>4.5299585033054543E-3</v>
      </c>
      <c r="W15" s="5">
        <f>'Pc, Winter, S1'!W15*Main!$B$4+_xlfn.IFNA(VLOOKUP($A15,'EV Distribution'!$A$2:$B$11,2,FALSE),0)*('EV Scenarios'!W$2-'EV Scenarios'!W$3)</f>
        <v>2.5656259183099283E-3</v>
      </c>
      <c r="X15" s="5">
        <f>'Pc, Winter, S1'!X15*Main!$B$4+_xlfn.IFNA(VLOOKUP($A15,'EV Distribution'!$A$2:$B$11,2,FALSE),0)*('EV Scenarios'!X$2-'EV Scenarios'!X$3)</f>
        <v>5.669332497041441E-3</v>
      </c>
      <c r="Y15" s="5">
        <f>'Pc, Winter, S1'!Y15*Main!$B$4+_xlfn.IFNA(VLOOKUP($A15,'EV Distribution'!$A$2:$B$11,2,FALSE),0)*('EV Scenarios'!Y$2-'EV Scenarios'!Y$3)</f>
        <v>6.536737782852943E-3</v>
      </c>
    </row>
    <row r="16" spans="1:25" x14ac:dyDescent="0.25">
      <c r="A16">
        <v>64</v>
      </c>
      <c r="B16" s="5">
        <f>'Pc, Winter, S1'!B16*Main!$B$4+_xlfn.IFNA(VLOOKUP($A16,'EV Distribution'!$A$2:$B$11,2,FALSE),0)*('EV Scenarios'!B$2-'EV Scenarios'!B$3)</f>
        <v>7.537782630034272E-3</v>
      </c>
      <c r="C16" s="5">
        <f>'Pc, Winter, S1'!C16*Main!$B$4+_xlfn.IFNA(VLOOKUP($A16,'EV Distribution'!$A$2:$B$11,2,FALSE),0)*('EV Scenarios'!C$2-'EV Scenarios'!C$3)</f>
        <v>7.6194167666300359E-3</v>
      </c>
      <c r="D16" s="5">
        <f>'Pc, Winter, S1'!D16*Main!$B$4+_xlfn.IFNA(VLOOKUP($A16,'EV Distribution'!$A$2:$B$11,2,FALSE),0)*('EV Scenarios'!D$2-'EV Scenarios'!D$3)</f>
        <v>7.0158967648709771E-3</v>
      </c>
      <c r="E16" s="5">
        <f>'Pc, Winter, S1'!E16*Main!$B$4+_xlfn.IFNA(VLOOKUP($A16,'EV Distribution'!$A$2:$B$11,2,FALSE),0)*('EV Scenarios'!E$2-'EV Scenarios'!E$3)</f>
        <v>6.7189921181722541E-3</v>
      </c>
      <c r="F16" s="5">
        <f>'Pc, Winter, S1'!F16*Main!$B$4+_xlfn.IFNA(VLOOKUP($A16,'EV Distribution'!$A$2:$B$11,2,FALSE),0)*('EV Scenarios'!F$2-'EV Scenarios'!F$3)</f>
        <v>5.7567244316962182E-3</v>
      </c>
      <c r="G16" s="5">
        <f>'Pc, Winter, S1'!G16*Main!$B$4+_xlfn.IFNA(VLOOKUP($A16,'EV Distribution'!$A$2:$B$11,2,FALSE),0)*('EV Scenarios'!G$2-'EV Scenarios'!G$3)</f>
        <v>5.0918125313751377E-3</v>
      </c>
      <c r="H16" s="5">
        <f>'Pc, Winter, S1'!H16*Main!$B$4+_xlfn.IFNA(VLOOKUP($A16,'EV Distribution'!$A$2:$B$11,2,FALSE),0)*('EV Scenarios'!H$2-'EV Scenarios'!H$3)</f>
        <v>6.258938512656115E-3</v>
      </c>
      <c r="I16" s="5">
        <f>'Pc, Winter, S1'!I16*Main!$B$4+_xlfn.IFNA(VLOOKUP($A16,'EV Distribution'!$A$2:$B$11,2,FALSE),0)*('EV Scenarios'!I$2-'EV Scenarios'!I$3)</f>
        <v>2.5347097888391455E-3</v>
      </c>
      <c r="J16" s="5">
        <f>'Pc, Winter, S1'!J16*Main!$B$4+_xlfn.IFNA(VLOOKUP($A16,'EV Distribution'!$A$2:$B$11,2,FALSE),0)*('EV Scenarios'!J$2-'EV Scenarios'!J$3)</f>
        <v>3.0404667847184529E-3</v>
      </c>
      <c r="K16" s="5">
        <f>'Pc, Winter, S1'!K16*Main!$B$4+_xlfn.IFNA(VLOOKUP($A16,'EV Distribution'!$A$2:$B$11,2,FALSE),0)*('EV Scenarios'!K$2-'EV Scenarios'!K$3)</f>
        <v>3.6358218040343998E-3</v>
      </c>
      <c r="L16" s="5">
        <f>'Pc, Winter, S1'!L16*Main!$B$4+_xlfn.IFNA(VLOOKUP($A16,'EV Distribution'!$A$2:$B$11,2,FALSE),0)*('EV Scenarios'!L$2-'EV Scenarios'!L$3)</f>
        <v>3.3645715417109194E-3</v>
      </c>
      <c r="M16" s="5">
        <f>'Pc, Winter, S1'!M16*Main!$B$4+_xlfn.IFNA(VLOOKUP($A16,'EV Distribution'!$A$2:$B$11,2,FALSE),0)*('EV Scenarios'!M$2-'EV Scenarios'!M$3)</f>
        <v>3.4482332801161401E-3</v>
      </c>
      <c r="N16" s="5">
        <f>'Pc, Winter, S1'!N16*Main!$B$4+_xlfn.IFNA(VLOOKUP($A16,'EV Distribution'!$A$2:$B$11,2,FALSE),0)*('EV Scenarios'!N$2-'EV Scenarios'!N$3)</f>
        <v>3.95566101424234E-3</v>
      </c>
      <c r="O16" s="5">
        <f>'Pc, Winter, S1'!O16*Main!$B$4+_xlfn.IFNA(VLOOKUP($A16,'EV Distribution'!$A$2:$B$11,2,FALSE),0)*('EV Scenarios'!O$2-'EV Scenarios'!O$3)</f>
        <v>4.7669575138777447E-3</v>
      </c>
      <c r="P16" s="5">
        <f>'Pc, Winter, S1'!P16*Main!$B$4+_xlfn.IFNA(VLOOKUP($A16,'EV Distribution'!$A$2:$B$11,2,FALSE),0)*('EV Scenarios'!P$2-'EV Scenarios'!P$3)</f>
        <v>4.8872661125907192E-3</v>
      </c>
      <c r="Q16" s="5">
        <f>'Pc, Winter, S1'!Q16*Main!$B$4+_xlfn.IFNA(VLOOKUP($A16,'EV Distribution'!$A$2:$B$11,2,FALSE),0)*('EV Scenarios'!Q$2-'EV Scenarios'!Q$3)</f>
        <v>4.8538549619687177E-3</v>
      </c>
      <c r="R16" s="5">
        <f>'Pc, Winter, S1'!R16*Main!$B$4+_xlfn.IFNA(VLOOKUP($A16,'EV Distribution'!$A$2:$B$11,2,FALSE),0)*('EV Scenarios'!R$2-'EV Scenarios'!R$3)</f>
        <v>3.9483031986918323E-3</v>
      </c>
      <c r="S16" s="5">
        <f>'Pc, Winter, S1'!S16*Main!$B$4+_xlfn.IFNA(VLOOKUP($A16,'EV Distribution'!$A$2:$B$11,2,FALSE),0)*('EV Scenarios'!S$2-'EV Scenarios'!S$3)</f>
        <v>5.3046600855676182E-3</v>
      </c>
      <c r="T16" s="5">
        <f>'Pc, Winter, S1'!T16*Main!$B$4+_xlfn.IFNA(VLOOKUP($A16,'EV Distribution'!$A$2:$B$11,2,FALSE),0)*('EV Scenarios'!T$2-'EV Scenarios'!T$3)</f>
        <v>4.1426989353414365E-3</v>
      </c>
      <c r="U16" s="5">
        <f>'Pc, Winter, S1'!U16*Main!$B$4+_xlfn.IFNA(VLOOKUP($A16,'EV Distribution'!$A$2:$B$11,2,FALSE),0)*('EV Scenarios'!U$2-'EV Scenarios'!U$3)</f>
        <v>3.7127703581329658E-3</v>
      </c>
      <c r="V16" s="5">
        <f>'Pc, Winter, S1'!V16*Main!$B$4+_xlfn.IFNA(VLOOKUP($A16,'EV Distribution'!$A$2:$B$11,2,FALSE),0)*('EV Scenarios'!V$2-'EV Scenarios'!V$3)</f>
        <v>4.0408973053637108E-3</v>
      </c>
      <c r="W16" s="5">
        <f>'Pc, Winter, S1'!W16*Main!$B$4+_xlfn.IFNA(VLOOKUP($A16,'EV Distribution'!$A$2:$B$11,2,FALSE),0)*('EV Scenarios'!W$2-'EV Scenarios'!W$3)</f>
        <v>3.2037989819988597E-3</v>
      </c>
      <c r="X16" s="5">
        <f>'Pc, Winter, S1'!X16*Main!$B$4+_xlfn.IFNA(VLOOKUP($A16,'EV Distribution'!$A$2:$B$11,2,FALSE),0)*('EV Scenarios'!X$2-'EV Scenarios'!X$3)</f>
        <v>6.5100885651999257E-3</v>
      </c>
      <c r="Y16" s="5">
        <f>'Pc, Winter, S1'!Y16*Main!$B$4+_xlfn.IFNA(VLOOKUP($A16,'EV Distribution'!$A$2:$B$11,2,FALSE),0)*('EV Scenarios'!Y$2-'EV Scenarios'!Y$3)</f>
        <v>7.2391453095655344E-3</v>
      </c>
    </row>
    <row r="17" spans="1:25" x14ac:dyDescent="0.25">
      <c r="A17">
        <v>65</v>
      </c>
      <c r="B17" s="5">
        <f>'Pc, Winter, S1'!B17*Main!$B$4+_xlfn.IFNA(VLOOKUP($A17,'EV Distribution'!$A$2:$B$11,2,FALSE),0)*('EV Scenarios'!B$2-'EV Scenarios'!B$3)</f>
        <v>9.9735991810233279E-3</v>
      </c>
      <c r="C17" s="5">
        <f>'Pc, Winter, S1'!C17*Main!$B$4+_xlfn.IFNA(VLOOKUP($A17,'EV Distribution'!$A$2:$B$11,2,FALSE),0)*('EV Scenarios'!C$2-'EV Scenarios'!C$3)</f>
        <v>9.6073737250054123E-3</v>
      </c>
      <c r="D17" s="5">
        <f>'Pc, Winter, S1'!D17*Main!$B$4+_xlfn.IFNA(VLOOKUP($A17,'EV Distribution'!$A$2:$B$11,2,FALSE),0)*('EV Scenarios'!D$2-'EV Scenarios'!D$3)</f>
        <v>9.1111664676399862E-3</v>
      </c>
      <c r="E17" s="5">
        <f>'Pc, Winter, S1'!E17*Main!$B$4+_xlfn.IFNA(VLOOKUP($A17,'EV Distribution'!$A$2:$B$11,2,FALSE),0)*('EV Scenarios'!E$2-'EV Scenarios'!E$3)</f>
        <v>8.8997817111869156E-3</v>
      </c>
      <c r="F17" s="5">
        <f>'Pc, Winter, S1'!F17*Main!$B$4+_xlfn.IFNA(VLOOKUP($A17,'EV Distribution'!$A$2:$B$11,2,FALSE),0)*('EV Scenarios'!F$2-'EV Scenarios'!F$3)</f>
        <v>7.3188582399073641E-3</v>
      </c>
      <c r="G17" s="5">
        <f>'Pc, Winter, S1'!G17*Main!$B$4+_xlfn.IFNA(VLOOKUP($A17,'EV Distribution'!$A$2:$B$11,2,FALSE),0)*('EV Scenarios'!G$2-'EV Scenarios'!G$3)</f>
        <v>7.0331581552656175E-3</v>
      </c>
      <c r="H17" s="5">
        <f>'Pc, Winter, S1'!H17*Main!$B$4+_xlfn.IFNA(VLOOKUP($A17,'EV Distribution'!$A$2:$B$11,2,FALSE),0)*('EV Scenarios'!H$2-'EV Scenarios'!H$3)</f>
        <v>7.9960026764106882E-3</v>
      </c>
      <c r="I17" s="5">
        <f>'Pc, Winter, S1'!I17*Main!$B$4+_xlfn.IFNA(VLOOKUP($A17,'EV Distribution'!$A$2:$B$11,2,FALSE),0)*('EV Scenarios'!I$2-'EV Scenarios'!I$3)</f>
        <v>5.5010528210056742E-3</v>
      </c>
      <c r="J17" s="5">
        <f>'Pc, Winter, S1'!J17*Main!$B$4+_xlfn.IFNA(VLOOKUP($A17,'EV Distribution'!$A$2:$B$11,2,FALSE),0)*('EV Scenarios'!J$2-'EV Scenarios'!J$3)</f>
        <v>1.1726779781656883E-2</v>
      </c>
      <c r="K17" s="5">
        <f>'Pc, Winter, S1'!K17*Main!$B$4+_xlfn.IFNA(VLOOKUP($A17,'EV Distribution'!$A$2:$B$11,2,FALSE),0)*('EV Scenarios'!K$2-'EV Scenarios'!K$3)</f>
        <v>1.6617145681552644E-2</v>
      </c>
      <c r="L17" s="5">
        <f>'Pc, Winter, S1'!L17*Main!$B$4+_xlfn.IFNA(VLOOKUP($A17,'EV Distribution'!$A$2:$B$11,2,FALSE),0)*('EV Scenarios'!L$2-'EV Scenarios'!L$3)</f>
        <v>1.5774523452041046E-2</v>
      </c>
      <c r="M17" s="5">
        <f>'Pc, Winter, S1'!M17*Main!$B$4+_xlfn.IFNA(VLOOKUP($A17,'EV Distribution'!$A$2:$B$11,2,FALSE),0)*('EV Scenarios'!M$2-'EV Scenarios'!M$3)</f>
        <v>1.5565353114768461E-2</v>
      </c>
      <c r="N17" s="5">
        <f>'Pc, Winter, S1'!N17*Main!$B$4+_xlfn.IFNA(VLOOKUP($A17,'EV Distribution'!$A$2:$B$11,2,FALSE),0)*('EV Scenarios'!N$2-'EV Scenarios'!N$3)</f>
        <v>1.3523860662430427E-2</v>
      </c>
      <c r="O17" s="5">
        <f>'Pc, Winter, S1'!O17*Main!$B$4+_xlfn.IFNA(VLOOKUP($A17,'EV Distribution'!$A$2:$B$11,2,FALSE),0)*('EV Scenarios'!O$2-'EV Scenarios'!O$3)</f>
        <v>1.5238853674228279E-2</v>
      </c>
      <c r="P17" s="5">
        <f>'Pc, Winter, S1'!P17*Main!$B$4+_xlfn.IFNA(VLOOKUP($A17,'EV Distribution'!$A$2:$B$11,2,FALSE),0)*('EV Scenarios'!P$2-'EV Scenarios'!P$3)</f>
        <v>1.49976446226482E-2</v>
      </c>
      <c r="Q17" s="5">
        <f>'Pc, Winter, S1'!Q17*Main!$B$4+_xlfn.IFNA(VLOOKUP($A17,'EV Distribution'!$A$2:$B$11,2,FALSE),0)*('EV Scenarios'!Q$2-'EV Scenarios'!Q$3)</f>
        <v>1.5790651770874391E-2</v>
      </c>
      <c r="R17" s="5">
        <f>'Pc, Winter, S1'!R17*Main!$B$4+_xlfn.IFNA(VLOOKUP($A17,'EV Distribution'!$A$2:$B$11,2,FALSE),0)*('EV Scenarios'!R$2-'EV Scenarios'!R$3)</f>
        <v>1.3795179245438008E-2</v>
      </c>
      <c r="S17" s="5">
        <f>'Pc, Winter, S1'!S17*Main!$B$4+_xlfn.IFNA(VLOOKUP($A17,'EV Distribution'!$A$2:$B$11,2,FALSE),0)*('EV Scenarios'!S$2-'EV Scenarios'!S$3)</f>
        <v>1.5480460463954694E-2</v>
      </c>
      <c r="T17" s="5">
        <f>'Pc, Winter, S1'!T17*Main!$B$4+_xlfn.IFNA(VLOOKUP($A17,'EV Distribution'!$A$2:$B$11,2,FALSE),0)*('EV Scenarios'!T$2-'EV Scenarios'!T$3)</f>
        <v>1.1531234709771803E-2</v>
      </c>
      <c r="U17" s="5">
        <f>'Pc, Winter, S1'!U17*Main!$B$4+_xlfn.IFNA(VLOOKUP($A17,'EV Distribution'!$A$2:$B$11,2,FALSE),0)*('EV Scenarios'!U$2-'EV Scenarios'!U$3)</f>
        <v>7.5902609985996393E-3</v>
      </c>
      <c r="V17" s="5">
        <f>'Pc, Winter, S1'!V17*Main!$B$4+_xlfn.IFNA(VLOOKUP($A17,'EV Distribution'!$A$2:$B$11,2,FALSE),0)*('EV Scenarios'!V$2-'EV Scenarios'!V$3)</f>
        <v>7.7778607267715962E-3</v>
      </c>
      <c r="W17" s="5">
        <f>'Pc, Winter, S1'!W17*Main!$B$4+_xlfn.IFNA(VLOOKUP($A17,'EV Distribution'!$A$2:$B$11,2,FALSE),0)*('EV Scenarios'!W$2-'EV Scenarios'!W$3)</f>
        <v>7.3402275811425641E-3</v>
      </c>
      <c r="X17" s="5">
        <f>'Pc, Winter, S1'!X17*Main!$B$4+_xlfn.IFNA(VLOOKUP($A17,'EV Distribution'!$A$2:$B$11,2,FALSE),0)*('EV Scenarios'!X$2-'EV Scenarios'!X$3)</f>
        <v>1.0991296359301739E-2</v>
      </c>
      <c r="Y17" s="5">
        <f>'Pc, Winter, S1'!Y17*Main!$B$4+_xlfn.IFNA(VLOOKUP($A17,'EV Distribution'!$A$2:$B$11,2,FALSE),0)*('EV Scenarios'!Y$2-'EV Scenarios'!Y$3)</f>
        <v>1.0402894057441145E-2</v>
      </c>
    </row>
    <row r="18" spans="1:25" x14ac:dyDescent="0.25">
      <c r="A18">
        <v>66</v>
      </c>
      <c r="B18" s="5">
        <f>'Pc, Winter, S1'!B18*Main!$B$4+_xlfn.IFNA(VLOOKUP($A18,'EV Distribution'!$A$2:$B$11,2,FALSE),0)*('EV Scenarios'!B$2-'EV Scenarios'!B$3)</f>
        <v>8.1695125990554444E-3</v>
      </c>
      <c r="C18" s="5">
        <f>'Pc, Winter, S1'!C18*Main!$B$4+_xlfn.IFNA(VLOOKUP($A18,'EV Distribution'!$A$2:$B$11,2,FALSE),0)*('EV Scenarios'!C$2-'EV Scenarios'!C$3)</f>
        <v>8.5861089071183443E-3</v>
      </c>
      <c r="D18" s="5">
        <f>'Pc, Winter, S1'!D18*Main!$B$4+_xlfn.IFNA(VLOOKUP($A18,'EV Distribution'!$A$2:$B$11,2,FALSE),0)*('EV Scenarios'!D$2-'EV Scenarios'!D$3)</f>
        <v>7.9675725602888249E-3</v>
      </c>
      <c r="E18" s="5">
        <f>'Pc, Winter, S1'!E18*Main!$B$4+_xlfn.IFNA(VLOOKUP($A18,'EV Distribution'!$A$2:$B$11,2,FALSE),0)*('EV Scenarios'!E$2-'EV Scenarios'!E$3)</f>
        <v>7.5909496678442899E-3</v>
      </c>
      <c r="F18" s="5">
        <f>'Pc, Winter, S1'!F18*Main!$B$4+_xlfn.IFNA(VLOOKUP($A18,'EV Distribution'!$A$2:$B$11,2,FALSE),0)*('EV Scenarios'!F$2-'EV Scenarios'!F$3)</f>
        <v>6.7708384455737155E-3</v>
      </c>
      <c r="G18" s="5">
        <f>'Pc, Winter, S1'!G18*Main!$B$4+_xlfn.IFNA(VLOOKUP($A18,'EV Distribution'!$A$2:$B$11,2,FALSE),0)*('EV Scenarios'!G$2-'EV Scenarios'!G$3)</f>
        <v>6.174865278127213E-3</v>
      </c>
      <c r="H18" s="5">
        <f>'Pc, Winter, S1'!H18*Main!$B$4+_xlfn.IFNA(VLOOKUP($A18,'EV Distribution'!$A$2:$B$11,2,FALSE),0)*('EV Scenarios'!H$2-'EV Scenarios'!H$3)</f>
        <v>8.402353153920572E-3</v>
      </c>
      <c r="I18" s="5">
        <f>'Pc, Winter, S1'!I18*Main!$B$4+_xlfn.IFNA(VLOOKUP($A18,'EV Distribution'!$A$2:$B$11,2,FALSE),0)*('EV Scenarios'!I$2-'EV Scenarios'!I$3)</f>
        <v>6.6281840193039001E-3</v>
      </c>
      <c r="J18" s="5">
        <f>'Pc, Winter, S1'!J18*Main!$B$4+_xlfn.IFNA(VLOOKUP($A18,'EV Distribution'!$A$2:$B$11,2,FALSE),0)*('EV Scenarios'!J$2-'EV Scenarios'!J$3)</f>
        <v>7.4386195298434925E-3</v>
      </c>
      <c r="K18" s="5">
        <f>'Pc, Winter, S1'!K18*Main!$B$4+_xlfn.IFNA(VLOOKUP($A18,'EV Distribution'!$A$2:$B$11,2,FALSE),0)*('EV Scenarios'!K$2-'EV Scenarios'!K$3)</f>
        <v>8.3368548468216504E-3</v>
      </c>
      <c r="L18" s="5">
        <f>'Pc, Winter, S1'!L18*Main!$B$4+_xlfn.IFNA(VLOOKUP($A18,'EV Distribution'!$A$2:$B$11,2,FALSE),0)*('EV Scenarios'!L$2-'EV Scenarios'!L$3)</f>
        <v>8.0652862336404001E-3</v>
      </c>
      <c r="M18" s="5">
        <f>'Pc, Winter, S1'!M18*Main!$B$4+_xlfn.IFNA(VLOOKUP($A18,'EV Distribution'!$A$2:$B$11,2,FALSE),0)*('EV Scenarios'!M$2-'EV Scenarios'!M$3)</f>
        <v>7.956971549117153E-3</v>
      </c>
      <c r="N18" s="5">
        <f>'Pc, Winter, S1'!N18*Main!$B$4+_xlfn.IFNA(VLOOKUP($A18,'EV Distribution'!$A$2:$B$11,2,FALSE),0)*('EV Scenarios'!N$2-'EV Scenarios'!N$3)</f>
        <v>7.1807922169820938E-3</v>
      </c>
      <c r="O18" s="5">
        <f>'Pc, Winter, S1'!O18*Main!$B$4+_xlfn.IFNA(VLOOKUP($A18,'EV Distribution'!$A$2:$B$11,2,FALSE),0)*('EV Scenarios'!O$2-'EV Scenarios'!O$3)</f>
        <v>8.3616505666656831E-3</v>
      </c>
      <c r="P18" s="5">
        <f>'Pc, Winter, S1'!P18*Main!$B$4+_xlfn.IFNA(VLOOKUP($A18,'EV Distribution'!$A$2:$B$11,2,FALSE),0)*('EV Scenarios'!P$2-'EV Scenarios'!P$3)</f>
        <v>8.9607144099517651E-3</v>
      </c>
      <c r="Q18" s="5">
        <f>'Pc, Winter, S1'!Q18*Main!$B$4+_xlfn.IFNA(VLOOKUP($A18,'EV Distribution'!$A$2:$B$11,2,FALSE),0)*('EV Scenarios'!Q$2-'EV Scenarios'!Q$3)</f>
        <v>9.4931705283135687E-3</v>
      </c>
      <c r="R18" s="5">
        <f>'Pc, Winter, S1'!R18*Main!$B$4+_xlfn.IFNA(VLOOKUP($A18,'EV Distribution'!$A$2:$B$11,2,FALSE),0)*('EV Scenarios'!R$2-'EV Scenarios'!R$3)</f>
        <v>8.4751530293481047E-3</v>
      </c>
      <c r="S18" s="5">
        <f>'Pc, Winter, S1'!S18*Main!$B$4+_xlfn.IFNA(VLOOKUP($A18,'EV Distribution'!$A$2:$B$11,2,FALSE),0)*('EV Scenarios'!S$2-'EV Scenarios'!S$3)</f>
        <v>9.4948752959987913E-3</v>
      </c>
      <c r="T18" s="5">
        <f>'Pc, Winter, S1'!T18*Main!$B$4+_xlfn.IFNA(VLOOKUP($A18,'EV Distribution'!$A$2:$B$11,2,FALSE),0)*('EV Scenarios'!T$2-'EV Scenarios'!T$3)</f>
        <v>8.6436699489403877E-3</v>
      </c>
      <c r="U18" s="5">
        <f>'Pc, Winter, S1'!U18*Main!$B$4+_xlfn.IFNA(VLOOKUP($A18,'EV Distribution'!$A$2:$B$11,2,FALSE),0)*('EV Scenarios'!U$2-'EV Scenarios'!U$3)</f>
        <v>8.1704824738442604E-3</v>
      </c>
      <c r="V18" s="5">
        <f>'Pc, Winter, S1'!V18*Main!$B$4+_xlfn.IFNA(VLOOKUP($A18,'EV Distribution'!$A$2:$B$11,2,FALSE),0)*('EV Scenarios'!V$2-'EV Scenarios'!V$3)</f>
        <v>8.0303391830515904E-3</v>
      </c>
      <c r="W18" s="5">
        <f>'Pc, Winter, S1'!W18*Main!$B$4+_xlfn.IFNA(VLOOKUP($A18,'EV Distribution'!$A$2:$B$11,2,FALSE),0)*('EV Scenarios'!W$2-'EV Scenarios'!W$3)</f>
        <v>7.2458096463518312E-3</v>
      </c>
      <c r="X18" s="5">
        <f>'Pc, Winter, S1'!X18*Main!$B$4+_xlfn.IFNA(VLOOKUP($A18,'EV Distribution'!$A$2:$B$11,2,FALSE),0)*('EV Scenarios'!X$2-'EV Scenarios'!X$3)</f>
        <v>1.0286858379743431E-2</v>
      </c>
      <c r="Y18" s="5">
        <f>'Pc, Winter, S1'!Y18*Main!$B$4+_xlfn.IFNA(VLOOKUP($A18,'EV Distribution'!$A$2:$B$11,2,FALSE),0)*('EV Scenarios'!Y$2-'EV Scenarios'!Y$3)</f>
        <v>8.69408055539936E-3</v>
      </c>
    </row>
    <row r="19" spans="1:25" x14ac:dyDescent="0.25">
      <c r="A19">
        <v>67</v>
      </c>
      <c r="B19" s="5">
        <f>'Pc, Winter, S1'!B19*Main!$B$4+_xlfn.IFNA(VLOOKUP($A19,'EV Distribution'!$A$2:$B$11,2,FALSE),0)*('EV Scenarios'!B$2-'EV Scenarios'!B$3)</f>
        <v>9.0443579090807181E-3</v>
      </c>
      <c r="C19" s="5">
        <f>'Pc, Winter, S1'!C19*Main!$B$4+_xlfn.IFNA(VLOOKUP($A19,'EV Distribution'!$A$2:$B$11,2,FALSE),0)*('EV Scenarios'!C$2-'EV Scenarios'!C$3)</f>
        <v>8.4298235762857981E-3</v>
      </c>
      <c r="D19" s="5">
        <f>'Pc, Winter, S1'!D19*Main!$B$4+_xlfn.IFNA(VLOOKUP($A19,'EV Distribution'!$A$2:$B$11,2,FALSE),0)*('EV Scenarios'!D$2-'EV Scenarios'!D$3)</f>
        <v>7.236169054778834E-3</v>
      </c>
      <c r="E19" s="5">
        <f>'Pc, Winter, S1'!E19*Main!$B$4+_xlfn.IFNA(VLOOKUP($A19,'EV Distribution'!$A$2:$B$11,2,FALSE),0)*('EV Scenarios'!E$2-'EV Scenarios'!E$3)</f>
        <v>6.369616859634864E-3</v>
      </c>
      <c r="F19" s="5">
        <f>'Pc, Winter, S1'!F19*Main!$B$4+_xlfn.IFNA(VLOOKUP($A19,'EV Distribution'!$A$2:$B$11,2,FALSE),0)*('EV Scenarios'!F$2-'EV Scenarios'!F$3)</f>
        <v>6.2706785949293437E-3</v>
      </c>
      <c r="G19" s="5">
        <f>'Pc, Winter, S1'!G19*Main!$B$4+_xlfn.IFNA(VLOOKUP($A19,'EV Distribution'!$A$2:$B$11,2,FALSE),0)*('EV Scenarios'!G$2-'EV Scenarios'!G$3)</f>
        <v>5.1421183663556665E-3</v>
      </c>
      <c r="H19" s="5">
        <f>'Pc, Winter, S1'!H19*Main!$B$4+_xlfn.IFNA(VLOOKUP($A19,'EV Distribution'!$A$2:$B$11,2,FALSE),0)*('EV Scenarios'!H$2-'EV Scenarios'!H$3)</f>
        <v>6.1589754082362232E-3</v>
      </c>
      <c r="I19" s="5">
        <f>'Pc, Winter, S1'!I19*Main!$B$4+_xlfn.IFNA(VLOOKUP($A19,'EV Distribution'!$A$2:$B$11,2,FALSE),0)*('EV Scenarios'!I$2-'EV Scenarios'!I$3)</f>
        <v>3.1537338197769162E-3</v>
      </c>
      <c r="J19" s="5">
        <f>'Pc, Winter, S1'!J19*Main!$B$4+_xlfn.IFNA(VLOOKUP($A19,'EV Distribution'!$A$2:$B$11,2,FALSE),0)*('EV Scenarios'!J$2-'EV Scenarios'!J$3)</f>
        <v>6.1210328013856109E-3</v>
      </c>
      <c r="K19" s="5">
        <f>'Pc, Winter, S1'!K19*Main!$B$4+_xlfn.IFNA(VLOOKUP($A19,'EV Distribution'!$A$2:$B$11,2,FALSE),0)*('EV Scenarios'!K$2-'EV Scenarios'!K$3)</f>
        <v>7.8559649026099451E-3</v>
      </c>
      <c r="L19" s="5">
        <f>'Pc, Winter, S1'!L19*Main!$B$4+_xlfn.IFNA(VLOOKUP($A19,'EV Distribution'!$A$2:$B$11,2,FALSE),0)*('EV Scenarios'!L$2-'EV Scenarios'!L$3)</f>
        <v>9.3930947875014766E-3</v>
      </c>
      <c r="M19" s="5">
        <f>'Pc, Winter, S1'!M19*Main!$B$4+_xlfn.IFNA(VLOOKUP($A19,'EV Distribution'!$A$2:$B$11,2,FALSE),0)*('EV Scenarios'!M$2-'EV Scenarios'!M$3)</f>
        <v>9.1588610081919705E-3</v>
      </c>
      <c r="N19" s="5">
        <f>'Pc, Winter, S1'!N19*Main!$B$4+_xlfn.IFNA(VLOOKUP($A19,'EV Distribution'!$A$2:$B$11,2,FALSE),0)*('EV Scenarios'!N$2-'EV Scenarios'!N$3)</f>
        <v>8.2084327015132085E-3</v>
      </c>
      <c r="O19" s="5">
        <f>'Pc, Winter, S1'!O19*Main!$B$4+_xlfn.IFNA(VLOOKUP($A19,'EV Distribution'!$A$2:$B$11,2,FALSE),0)*('EV Scenarios'!O$2-'EV Scenarios'!O$3)</f>
        <v>9.8781037078359783E-3</v>
      </c>
      <c r="P19" s="5">
        <f>'Pc, Winter, S1'!P19*Main!$B$4+_xlfn.IFNA(VLOOKUP($A19,'EV Distribution'!$A$2:$B$11,2,FALSE),0)*('EV Scenarios'!P$2-'EV Scenarios'!P$3)</f>
        <v>1.076248200849707E-2</v>
      </c>
      <c r="Q19" s="5">
        <f>'Pc, Winter, S1'!Q19*Main!$B$4+_xlfn.IFNA(VLOOKUP($A19,'EV Distribution'!$A$2:$B$11,2,FALSE),0)*('EV Scenarios'!Q$2-'EV Scenarios'!Q$3)</f>
        <v>9.5577036470756143E-3</v>
      </c>
      <c r="R19" s="5">
        <f>'Pc, Winter, S1'!R19*Main!$B$4+_xlfn.IFNA(VLOOKUP($A19,'EV Distribution'!$A$2:$B$11,2,FALSE),0)*('EV Scenarios'!R$2-'EV Scenarios'!R$3)</f>
        <v>7.9775790251497228E-3</v>
      </c>
      <c r="S19" s="5">
        <f>'Pc, Winter, S1'!S19*Main!$B$4+_xlfn.IFNA(VLOOKUP($A19,'EV Distribution'!$A$2:$B$11,2,FALSE),0)*('EV Scenarios'!S$2-'EV Scenarios'!S$3)</f>
        <v>8.9743467762636708E-3</v>
      </c>
      <c r="T19" s="5">
        <f>'Pc, Winter, S1'!T19*Main!$B$4+_xlfn.IFNA(VLOOKUP($A19,'EV Distribution'!$A$2:$B$11,2,FALSE),0)*('EV Scenarios'!T$2-'EV Scenarios'!T$3)</f>
        <v>8.5391515737997612E-3</v>
      </c>
      <c r="U19" s="5">
        <f>'Pc, Winter, S1'!U19*Main!$B$4+_xlfn.IFNA(VLOOKUP($A19,'EV Distribution'!$A$2:$B$11,2,FALSE),0)*('EV Scenarios'!U$2-'EV Scenarios'!U$3)</f>
        <v>7.8672442743686587E-3</v>
      </c>
      <c r="V19" s="5">
        <f>'Pc, Winter, S1'!V19*Main!$B$4+_xlfn.IFNA(VLOOKUP($A19,'EV Distribution'!$A$2:$B$11,2,FALSE),0)*('EV Scenarios'!V$2-'EV Scenarios'!V$3)</f>
        <v>8.1922580047274519E-3</v>
      </c>
      <c r="W19" s="5">
        <f>'Pc, Winter, S1'!W19*Main!$B$4+_xlfn.IFNA(VLOOKUP($A19,'EV Distribution'!$A$2:$B$11,2,FALSE),0)*('EV Scenarios'!W$2-'EV Scenarios'!W$3)</f>
        <v>7.8462122487343629E-3</v>
      </c>
      <c r="X19" s="5">
        <f>'Pc, Winter, S1'!X19*Main!$B$4+_xlfn.IFNA(VLOOKUP($A19,'EV Distribution'!$A$2:$B$11,2,FALSE),0)*('EV Scenarios'!X$2-'EV Scenarios'!X$3)</f>
        <v>1.0955514739787635E-2</v>
      </c>
      <c r="Y19" s="5">
        <f>'Pc, Winter, S1'!Y19*Main!$B$4+_xlfn.IFNA(VLOOKUP($A19,'EV Distribution'!$A$2:$B$11,2,FALSE),0)*('EV Scenarios'!Y$2-'EV Scenarios'!Y$3)</f>
        <v>9.9547738113186929E-3</v>
      </c>
    </row>
    <row r="20" spans="1:25" x14ac:dyDescent="0.25">
      <c r="A20">
        <v>68</v>
      </c>
      <c r="B20" s="5">
        <f>'Pc, Winter, S1'!B20*Main!$B$4+_xlfn.IFNA(VLOOKUP($A20,'EV Distribution'!$A$2:$B$11,2,FALSE),0)*('EV Scenarios'!B$2-'EV Scenarios'!B$3)</f>
        <v>0.46699132472974147</v>
      </c>
      <c r="C20" s="5">
        <f>'Pc, Winter, S1'!C20*Main!$B$4+_xlfn.IFNA(VLOOKUP($A20,'EV Distribution'!$A$2:$B$11,2,FALSE),0)*('EV Scenarios'!C$2-'EV Scenarios'!C$3)</f>
        <v>0.48898349613156367</v>
      </c>
      <c r="D20" s="5">
        <f>'Pc, Winter, S1'!D20*Main!$B$4+_xlfn.IFNA(VLOOKUP($A20,'EV Distribution'!$A$2:$B$11,2,FALSE),0)*('EV Scenarios'!D$2-'EV Scenarios'!D$3)</f>
        <v>0.51061922768546064</v>
      </c>
      <c r="E20" s="5">
        <f>'Pc, Winter, S1'!E20*Main!$B$4+_xlfn.IFNA(VLOOKUP($A20,'EV Distribution'!$A$2:$B$11,2,FALSE),0)*('EV Scenarios'!E$2-'EV Scenarios'!E$3)</f>
        <v>0.52793690252429648</v>
      </c>
      <c r="F20" s="5">
        <f>'Pc, Winter, S1'!F20*Main!$B$4+_xlfn.IFNA(VLOOKUP($A20,'EV Distribution'!$A$2:$B$11,2,FALSE),0)*('EV Scenarios'!F$2-'EV Scenarios'!F$3)</f>
        <v>0.53602594379117297</v>
      </c>
      <c r="G20" s="5">
        <f>'Pc, Winter, S1'!G20*Main!$B$4+_xlfn.IFNA(VLOOKUP($A20,'EV Distribution'!$A$2:$B$11,2,FALSE),0)*('EV Scenarios'!G$2-'EV Scenarios'!G$3)</f>
        <v>0.55949255728764546</v>
      </c>
      <c r="H20" s="5">
        <f>'Pc, Winter, S1'!H20*Main!$B$4+_xlfn.IFNA(VLOOKUP($A20,'EV Distribution'!$A$2:$B$11,2,FALSE),0)*('EV Scenarios'!H$2-'EV Scenarios'!H$3)</f>
        <v>0.56429395944580607</v>
      </c>
      <c r="I20" s="5">
        <f>'Pc, Winter, S1'!I20*Main!$B$4+_xlfn.IFNA(VLOOKUP($A20,'EV Distribution'!$A$2:$B$11,2,FALSE),0)*('EV Scenarios'!I$2-'EV Scenarios'!I$3)</f>
        <v>0.53804011541311569</v>
      </c>
      <c r="J20" s="5">
        <f>'Pc, Winter, S1'!J20*Main!$B$4+_xlfn.IFNA(VLOOKUP($A20,'EV Distribution'!$A$2:$B$11,2,FALSE),0)*('EV Scenarios'!J$2-'EV Scenarios'!J$3)</f>
        <v>0.49821327590033881</v>
      </c>
      <c r="K20" s="5">
        <f>'Pc, Winter, S1'!K20*Main!$B$4+_xlfn.IFNA(VLOOKUP($A20,'EV Distribution'!$A$2:$B$11,2,FALSE),0)*('EV Scenarios'!K$2-'EV Scenarios'!K$3)</f>
        <v>0.69478349330082612</v>
      </c>
      <c r="L20" s="5">
        <f>'Pc, Winter, S1'!L20*Main!$B$4+_xlfn.IFNA(VLOOKUP($A20,'EV Distribution'!$A$2:$B$11,2,FALSE),0)*('EV Scenarios'!L$2-'EV Scenarios'!L$3)</f>
        <v>0.68507655167477322</v>
      </c>
      <c r="M20" s="5">
        <f>'Pc, Winter, S1'!M20*Main!$B$4+_xlfn.IFNA(VLOOKUP($A20,'EV Distribution'!$A$2:$B$11,2,FALSE),0)*('EV Scenarios'!M$2-'EV Scenarios'!M$3)</f>
        <v>0.63616107057771176</v>
      </c>
      <c r="N20" s="5">
        <f>'Pc, Winter, S1'!N20*Main!$B$4+_xlfn.IFNA(VLOOKUP($A20,'EV Distribution'!$A$2:$B$11,2,FALSE),0)*('EV Scenarios'!N$2-'EV Scenarios'!N$3)</f>
        <v>0.62115456836156024</v>
      </c>
      <c r="O20" s="5">
        <f>'Pc, Winter, S1'!O20*Main!$B$4+_xlfn.IFNA(VLOOKUP($A20,'EV Distribution'!$A$2:$B$11,2,FALSE),0)*('EV Scenarios'!O$2-'EV Scenarios'!O$3)</f>
        <v>0.62122486637137075</v>
      </c>
      <c r="P20" s="5">
        <f>'Pc, Winter, S1'!P20*Main!$B$4+_xlfn.IFNA(VLOOKUP($A20,'EV Distribution'!$A$2:$B$11,2,FALSE),0)*('EV Scenarios'!P$2-'EV Scenarios'!P$3)</f>
        <v>0.6003687945796633</v>
      </c>
      <c r="Q20" s="5">
        <f>'Pc, Winter, S1'!Q20*Main!$B$4+_xlfn.IFNA(VLOOKUP($A20,'EV Distribution'!$A$2:$B$11,2,FALSE),0)*('EV Scenarios'!Q$2-'EV Scenarios'!Q$3)</f>
        <v>0.56138437205079317</v>
      </c>
      <c r="R20" s="5">
        <f>'Pc, Winter, S1'!R20*Main!$B$4+_xlfn.IFNA(VLOOKUP($A20,'EV Distribution'!$A$2:$B$11,2,FALSE),0)*('EV Scenarios'!R$2-'EV Scenarios'!R$3)</f>
        <v>0.51654670287805748</v>
      </c>
      <c r="S20" s="5">
        <f>'Pc, Winter, S1'!S20*Main!$B$4+_xlfn.IFNA(VLOOKUP($A20,'EV Distribution'!$A$2:$B$11,2,FALSE),0)*('EV Scenarios'!S$2-'EV Scenarios'!S$3)</f>
        <v>0.50630571848854122</v>
      </c>
      <c r="T20" s="5">
        <f>'Pc, Winter, S1'!T20*Main!$B$4+_xlfn.IFNA(VLOOKUP($A20,'EV Distribution'!$A$2:$B$11,2,FALSE),0)*('EV Scenarios'!T$2-'EV Scenarios'!T$3)</f>
        <v>0.35265634048516886</v>
      </c>
      <c r="U20" s="5">
        <f>'Pc, Winter, S1'!U20*Main!$B$4+_xlfn.IFNA(VLOOKUP($A20,'EV Distribution'!$A$2:$B$11,2,FALSE),0)*('EV Scenarios'!U$2-'EV Scenarios'!U$3)</f>
        <v>0.36776175102950986</v>
      </c>
      <c r="V20" s="5">
        <f>'Pc, Winter, S1'!V20*Main!$B$4+_xlfn.IFNA(VLOOKUP($A20,'EV Distribution'!$A$2:$B$11,2,FALSE),0)*('EV Scenarios'!V$2-'EV Scenarios'!V$3)</f>
        <v>0.38727641291487319</v>
      </c>
      <c r="W20" s="5">
        <f>'Pc, Winter, S1'!W20*Main!$B$4+_xlfn.IFNA(VLOOKUP($A20,'EV Distribution'!$A$2:$B$11,2,FALSE),0)*('EV Scenarios'!W$2-'EV Scenarios'!W$3)</f>
        <v>0.39115585333845221</v>
      </c>
      <c r="X20" s="5">
        <f>'Pc, Winter, S1'!X20*Main!$B$4+_xlfn.IFNA(VLOOKUP($A20,'EV Distribution'!$A$2:$B$11,2,FALSE),0)*('EV Scenarios'!X$2-'EV Scenarios'!X$3)</f>
        <v>0.39896377137569755</v>
      </c>
      <c r="Y20" s="5">
        <f>'Pc, Winter, S1'!Y20*Main!$B$4+_xlfn.IFNA(VLOOKUP($A20,'EV Distribution'!$A$2:$B$11,2,FALSE),0)*('EV Scenarios'!Y$2-'EV Scenarios'!Y$3)</f>
        <v>0.42928935861689926</v>
      </c>
    </row>
    <row r="21" spans="1:25" x14ac:dyDescent="0.25">
      <c r="A21">
        <v>70</v>
      </c>
      <c r="B21" s="5">
        <f>'Pc, Winter, S1'!B21*Main!$B$4+_xlfn.IFNA(VLOOKUP($A21,'EV Distribution'!$A$2:$B$11,2,FALSE),0)*('EV Scenarios'!B$2-'EV Scenarios'!B$3)</f>
        <v>0.41481971786339367</v>
      </c>
      <c r="C21" s="5">
        <f>'Pc, Winter, S1'!C21*Main!$B$4+_xlfn.IFNA(VLOOKUP($A21,'EV Distribution'!$A$2:$B$11,2,FALSE),0)*('EV Scenarios'!C$2-'EV Scenarios'!C$3)</f>
        <v>0.43853277073250135</v>
      </c>
      <c r="D21" s="5">
        <f>'Pc, Winter, S1'!D21*Main!$B$4+_xlfn.IFNA(VLOOKUP($A21,'EV Distribution'!$A$2:$B$11,2,FALSE),0)*('EV Scenarios'!D$2-'EV Scenarios'!D$3)</f>
        <v>0.45127757055770984</v>
      </c>
      <c r="E21" s="5">
        <f>'Pc, Winter, S1'!E21*Main!$B$4+_xlfn.IFNA(VLOOKUP($A21,'EV Distribution'!$A$2:$B$11,2,FALSE),0)*('EV Scenarios'!E$2-'EV Scenarios'!E$3)</f>
        <v>0.47351282258048111</v>
      </c>
      <c r="F21" s="5">
        <f>'Pc, Winter, S1'!F21*Main!$B$4+_xlfn.IFNA(VLOOKUP($A21,'EV Distribution'!$A$2:$B$11,2,FALSE),0)*('EV Scenarios'!F$2-'EV Scenarios'!F$3)</f>
        <v>0.48163867444919584</v>
      </c>
      <c r="G21" s="5">
        <f>'Pc, Winter, S1'!G21*Main!$B$4+_xlfn.IFNA(VLOOKUP($A21,'EV Distribution'!$A$2:$B$11,2,FALSE),0)*('EV Scenarios'!G$2-'EV Scenarios'!G$3)</f>
        <v>0.506987522555151</v>
      </c>
      <c r="H21" s="5">
        <f>'Pc, Winter, S1'!H21*Main!$B$4+_xlfn.IFNA(VLOOKUP($A21,'EV Distribution'!$A$2:$B$11,2,FALSE),0)*('EV Scenarios'!H$2-'EV Scenarios'!H$3)</f>
        <v>0.50582818658945994</v>
      </c>
      <c r="I21" s="5">
        <f>'Pc, Winter, S1'!I21*Main!$B$4+_xlfn.IFNA(VLOOKUP($A21,'EV Distribution'!$A$2:$B$11,2,FALSE),0)*('EV Scenarios'!I$2-'EV Scenarios'!I$3)</f>
        <v>0.4812373861500871</v>
      </c>
      <c r="J21" s="5">
        <f>'Pc, Winter, S1'!J21*Main!$B$4+_xlfn.IFNA(VLOOKUP($A21,'EV Distribution'!$A$2:$B$11,2,FALSE),0)*('EV Scenarios'!J$2-'EV Scenarios'!J$3)</f>
        <v>0.45106094319416207</v>
      </c>
      <c r="K21" s="5">
        <f>'Pc, Winter, S1'!K21*Main!$B$4+_xlfn.IFNA(VLOOKUP($A21,'EV Distribution'!$A$2:$B$11,2,FALSE),0)*('EV Scenarios'!K$2-'EV Scenarios'!K$3)</f>
        <v>0.65155489484944906</v>
      </c>
      <c r="L21" s="5">
        <f>'Pc, Winter, S1'!L21*Main!$B$4+_xlfn.IFNA(VLOOKUP($A21,'EV Distribution'!$A$2:$B$11,2,FALSE),0)*('EV Scenarios'!L$2-'EV Scenarios'!L$3)</f>
        <v>0.64088588866160034</v>
      </c>
      <c r="M21" s="5">
        <f>'Pc, Winter, S1'!M21*Main!$B$4+_xlfn.IFNA(VLOOKUP($A21,'EV Distribution'!$A$2:$B$11,2,FALSE),0)*('EV Scenarios'!M$2-'EV Scenarios'!M$3)</f>
        <v>0.59470730071720856</v>
      </c>
      <c r="N21" s="5">
        <f>'Pc, Winter, S1'!N21*Main!$B$4+_xlfn.IFNA(VLOOKUP($A21,'EV Distribution'!$A$2:$B$11,2,FALSE),0)*('EV Scenarios'!N$2-'EV Scenarios'!N$3)</f>
        <v>0.57681061152793978</v>
      </c>
      <c r="O21" s="5">
        <f>'Pc, Winter, S1'!O21*Main!$B$4+_xlfn.IFNA(VLOOKUP($A21,'EV Distribution'!$A$2:$B$11,2,FALSE),0)*('EV Scenarios'!O$2-'EV Scenarios'!O$3)</f>
        <v>0.5713356520841375</v>
      </c>
      <c r="P21" s="5">
        <f>'Pc, Winter, S1'!P21*Main!$B$4+_xlfn.IFNA(VLOOKUP($A21,'EV Distribution'!$A$2:$B$11,2,FALSE),0)*('EV Scenarios'!P$2-'EV Scenarios'!P$3)</f>
        <v>0.54963359189729544</v>
      </c>
      <c r="Q21" s="5">
        <f>'Pc, Winter, S1'!Q21*Main!$B$4+_xlfn.IFNA(VLOOKUP($A21,'EV Distribution'!$A$2:$B$11,2,FALSE),0)*('EV Scenarios'!Q$2-'EV Scenarios'!Q$3)</f>
        <v>0.50995488654599885</v>
      </c>
      <c r="R21" s="5">
        <f>'Pc, Winter, S1'!R21*Main!$B$4+_xlfn.IFNA(VLOOKUP($A21,'EV Distribution'!$A$2:$B$11,2,FALSE),0)*('EV Scenarios'!R$2-'EV Scenarios'!R$3)</f>
        <v>0.46526193868844978</v>
      </c>
      <c r="S21" s="5">
        <f>'Pc, Winter, S1'!S21*Main!$B$4+_xlfn.IFNA(VLOOKUP($A21,'EV Distribution'!$A$2:$B$11,2,FALSE),0)*('EV Scenarios'!S$2-'EV Scenarios'!S$3)</f>
        <v>0.4528607491300749</v>
      </c>
      <c r="T21" s="5">
        <f>'Pc, Winter, S1'!T21*Main!$B$4+_xlfn.IFNA(VLOOKUP($A21,'EV Distribution'!$A$2:$B$11,2,FALSE),0)*('EV Scenarios'!T$2-'EV Scenarios'!T$3)</f>
        <v>0.29371557881284077</v>
      </c>
      <c r="U21" s="5">
        <f>'Pc, Winter, S1'!U21*Main!$B$4+_xlfn.IFNA(VLOOKUP($A21,'EV Distribution'!$A$2:$B$11,2,FALSE),0)*('EV Scenarios'!U$2-'EV Scenarios'!U$3)</f>
        <v>0.31136276505142546</v>
      </c>
      <c r="V21" s="5">
        <f>'Pc, Winter, S1'!V21*Main!$B$4+_xlfn.IFNA(VLOOKUP($A21,'EV Distribution'!$A$2:$B$11,2,FALSE),0)*('EV Scenarios'!V$2-'EV Scenarios'!V$3)</f>
        <v>0.33361708814497998</v>
      </c>
      <c r="W21" s="5">
        <f>'Pc, Winter, S1'!W21*Main!$B$4+_xlfn.IFNA(VLOOKUP($A21,'EV Distribution'!$A$2:$B$11,2,FALSE),0)*('EV Scenarios'!W$2-'EV Scenarios'!W$3)</f>
        <v>0.34110882308233226</v>
      </c>
      <c r="X21" s="5">
        <f>'Pc, Winter, S1'!X21*Main!$B$4+_xlfn.IFNA(VLOOKUP($A21,'EV Distribution'!$A$2:$B$11,2,FALSE),0)*('EV Scenarios'!X$2-'EV Scenarios'!X$3)</f>
        <v>0.35567009840893477</v>
      </c>
      <c r="Y21" s="5">
        <f>'Pc, Winter, S1'!Y21*Main!$B$4+_xlfn.IFNA(VLOOKUP($A21,'EV Distribution'!$A$2:$B$11,2,FALSE),0)*('EV Scenarios'!Y$2-'EV Scenarios'!Y$3)</f>
        <v>0.38373082422569083</v>
      </c>
    </row>
    <row r="22" spans="1:25" x14ac:dyDescent="0.25">
      <c r="A22">
        <v>74</v>
      </c>
      <c r="B22" s="5">
        <f>'Pc, Winter, S1'!B22*Main!$B$4+_xlfn.IFNA(VLOOKUP($A22,'EV Distribution'!$A$2:$B$11,2,FALSE),0)*('EV Scenarios'!B$2-'EV Scenarios'!B$3)</f>
        <v>1.01738060160931E-2</v>
      </c>
      <c r="C22" s="5">
        <f>'Pc, Winter, S1'!C22*Main!$B$4+_xlfn.IFNA(VLOOKUP($A22,'EV Distribution'!$A$2:$B$11,2,FALSE),0)*('EV Scenarios'!C$2-'EV Scenarios'!C$3)</f>
        <v>1.0383798724703014E-2</v>
      </c>
      <c r="D22" s="5">
        <f>'Pc, Winter, S1'!D22*Main!$B$4+_xlfn.IFNA(VLOOKUP($A22,'EV Distribution'!$A$2:$B$11,2,FALSE),0)*('EV Scenarios'!D$2-'EV Scenarios'!D$3)</f>
        <v>9.8556118532808698E-3</v>
      </c>
      <c r="E22" s="5">
        <f>'Pc, Winter, S1'!E22*Main!$B$4+_xlfn.IFNA(VLOOKUP($A22,'EV Distribution'!$A$2:$B$11,2,FALSE),0)*('EV Scenarios'!E$2-'EV Scenarios'!E$3)</f>
        <v>9.5439442827622255E-3</v>
      </c>
      <c r="F22" s="5">
        <f>'Pc, Winter, S1'!F22*Main!$B$4+_xlfn.IFNA(VLOOKUP($A22,'EV Distribution'!$A$2:$B$11,2,FALSE),0)*('EV Scenarios'!F$2-'EV Scenarios'!F$3)</f>
        <v>8.450548668405073E-3</v>
      </c>
      <c r="G22" s="5">
        <f>'Pc, Winter, S1'!G22*Main!$B$4+_xlfn.IFNA(VLOOKUP($A22,'EV Distribution'!$A$2:$B$11,2,FALSE),0)*('EV Scenarios'!G$2-'EV Scenarios'!G$3)</f>
        <v>8.8134709894719648E-3</v>
      </c>
      <c r="H22" s="5">
        <f>'Pc, Winter, S1'!H22*Main!$B$4+_xlfn.IFNA(VLOOKUP($A22,'EV Distribution'!$A$2:$B$11,2,FALSE),0)*('EV Scenarios'!H$2-'EV Scenarios'!H$3)</f>
        <v>1.0494482916988731E-2</v>
      </c>
      <c r="I22" s="5">
        <f>'Pc, Winter, S1'!I22*Main!$B$4+_xlfn.IFNA(VLOOKUP($A22,'EV Distribution'!$A$2:$B$11,2,FALSE),0)*('EV Scenarios'!I$2-'EV Scenarios'!I$3)</f>
        <v>7.1078335216493097E-3</v>
      </c>
      <c r="J22" s="5">
        <f>'Pc, Winter, S1'!J22*Main!$B$4+_xlfn.IFNA(VLOOKUP($A22,'EV Distribution'!$A$2:$B$11,2,FALSE),0)*('EV Scenarios'!J$2-'EV Scenarios'!J$3)</f>
        <v>7.4311421345849577E-3</v>
      </c>
      <c r="K22" s="5">
        <f>'Pc, Winter, S1'!K22*Main!$B$4+_xlfn.IFNA(VLOOKUP($A22,'EV Distribution'!$A$2:$B$11,2,FALSE),0)*('EV Scenarios'!K$2-'EV Scenarios'!K$3)</f>
        <v>9.1999985237459191E-3</v>
      </c>
      <c r="L22" s="5">
        <f>'Pc, Winter, S1'!L22*Main!$B$4+_xlfn.IFNA(VLOOKUP($A22,'EV Distribution'!$A$2:$B$11,2,FALSE),0)*('EV Scenarios'!L$2-'EV Scenarios'!L$3)</f>
        <v>9.0192466775175072E-3</v>
      </c>
      <c r="M22" s="5">
        <f>'Pc, Winter, S1'!M22*Main!$B$4+_xlfn.IFNA(VLOOKUP($A22,'EV Distribution'!$A$2:$B$11,2,FALSE),0)*('EV Scenarios'!M$2-'EV Scenarios'!M$3)</f>
        <v>9.1483132636284523E-3</v>
      </c>
      <c r="N22" s="5">
        <f>'Pc, Winter, S1'!N22*Main!$B$4+_xlfn.IFNA(VLOOKUP($A22,'EV Distribution'!$A$2:$B$11,2,FALSE),0)*('EV Scenarios'!N$2-'EV Scenarios'!N$3)</f>
        <v>9.4125164569565743E-3</v>
      </c>
      <c r="O22" s="5">
        <f>'Pc, Winter, S1'!O22*Main!$B$4+_xlfn.IFNA(VLOOKUP($A22,'EV Distribution'!$A$2:$B$11,2,FALSE),0)*('EV Scenarios'!O$2-'EV Scenarios'!O$3)</f>
        <v>1.0378679610572044E-2</v>
      </c>
      <c r="P22" s="5">
        <f>'Pc, Winter, S1'!P22*Main!$B$4+_xlfn.IFNA(VLOOKUP($A22,'EV Distribution'!$A$2:$B$11,2,FALSE),0)*('EV Scenarios'!P$2-'EV Scenarios'!P$3)</f>
        <v>1.0322227303435509E-2</v>
      </c>
      <c r="Q22" s="5">
        <f>'Pc, Winter, S1'!Q22*Main!$B$4+_xlfn.IFNA(VLOOKUP($A22,'EV Distribution'!$A$2:$B$11,2,FALSE),0)*('EV Scenarios'!Q$2-'EV Scenarios'!Q$3)</f>
        <v>1.0335755627273376E-2</v>
      </c>
      <c r="R22" s="5">
        <f>'Pc, Winter, S1'!R22*Main!$B$4+_xlfn.IFNA(VLOOKUP($A22,'EV Distribution'!$A$2:$B$11,2,FALSE),0)*('EV Scenarios'!R$2-'EV Scenarios'!R$3)</f>
        <v>9.4927664188552262E-3</v>
      </c>
      <c r="S22" s="5">
        <f>'Pc, Winter, S1'!S22*Main!$B$4+_xlfn.IFNA(VLOOKUP($A22,'EV Distribution'!$A$2:$B$11,2,FALSE),0)*('EV Scenarios'!S$2-'EV Scenarios'!S$3)</f>
        <v>1.0754253303663659E-2</v>
      </c>
      <c r="T22" s="5">
        <f>'Pc, Winter, S1'!T22*Main!$B$4+_xlfn.IFNA(VLOOKUP($A22,'EV Distribution'!$A$2:$B$11,2,FALSE),0)*('EV Scenarios'!T$2-'EV Scenarios'!T$3)</f>
        <v>9.7422975318152104E-3</v>
      </c>
      <c r="U22" s="5">
        <f>'Pc, Winter, S1'!U22*Main!$B$4+_xlfn.IFNA(VLOOKUP($A22,'EV Distribution'!$A$2:$B$11,2,FALSE),0)*('EV Scenarios'!U$2-'EV Scenarios'!U$3)</f>
        <v>8.7706290396747898E-3</v>
      </c>
      <c r="V22" s="5">
        <f>'Pc, Winter, S1'!V22*Main!$B$4+_xlfn.IFNA(VLOOKUP($A22,'EV Distribution'!$A$2:$B$11,2,FALSE),0)*('EV Scenarios'!V$2-'EV Scenarios'!V$3)</f>
        <v>8.2883191231989031E-3</v>
      </c>
      <c r="W22" s="5">
        <f>'Pc, Winter, S1'!W22*Main!$B$4+_xlfn.IFNA(VLOOKUP($A22,'EV Distribution'!$A$2:$B$11,2,FALSE),0)*('EV Scenarios'!W$2-'EV Scenarios'!W$3)</f>
        <v>7.2137127966586528E-3</v>
      </c>
      <c r="X22" s="5">
        <f>'Pc, Winter, S1'!X22*Main!$B$4+_xlfn.IFNA(VLOOKUP($A22,'EV Distribution'!$A$2:$B$11,2,FALSE),0)*('EV Scenarios'!X$2-'EV Scenarios'!X$3)</f>
        <v>9.7081921614521876E-3</v>
      </c>
      <c r="Y22" s="5">
        <f>'Pc, Winter, S1'!Y22*Main!$B$4+_xlfn.IFNA(VLOOKUP($A22,'EV Distribution'!$A$2:$B$11,2,FALSE),0)*('EV Scenarios'!Y$2-'EV Scenarios'!Y$3)</f>
        <v>1.0561798400833187E-2</v>
      </c>
    </row>
    <row r="23" spans="1:25" x14ac:dyDescent="0.25">
      <c r="A23">
        <v>74</v>
      </c>
      <c r="B23" s="5">
        <f>'Pc, Winter, S1'!B23*Main!$B$4+_xlfn.IFNA(VLOOKUP($A23,'EV Distribution'!$A$2:$B$11,2,FALSE),0)*('EV Scenarios'!B$2-'EV Scenarios'!B$3)</f>
        <v>1.01738060160931E-2</v>
      </c>
      <c r="C23" s="5">
        <f>'Pc, Winter, S1'!C23*Main!$B$4+_xlfn.IFNA(VLOOKUP($A23,'EV Distribution'!$A$2:$B$11,2,FALSE),0)*('EV Scenarios'!C$2-'EV Scenarios'!C$3)</f>
        <v>1.0383798724703014E-2</v>
      </c>
      <c r="D23" s="5">
        <f>'Pc, Winter, S1'!D23*Main!$B$4+_xlfn.IFNA(VLOOKUP($A23,'EV Distribution'!$A$2:$B$11,2,FALSE),0)*('EV Scenarios'!D$2-'EV Scenarios'!D$3)</f>
        <v>9.8556118532808698E-3</v>
      </c>
      <c r="E23" s="5">
        <f>'Pc, Winter, S1'!E23*Main!$B$4+_xlfn.IFNA(VLOOKUP($A23,'EV Distribution'!$A$2:$B$11,2,FALSE),0)*('EV Scenarios'!E$2-'EV Scenarios'!E$3)</f>
        <v>9.5439442827622255E-3</v>
      </c>
      <c r="F23" s="5">
        <f>'Pc, Winter, S1'!F23*Main!$B$4+_xlfn.IFNA(VLOOKUP($A23,'EV Distribution'!$A$2:$B$11,2,FALSE),0)*('EV Scenarios'!F$2-'EV Scenarios'!F$3)</f>
        <v>8.450548668405073E-3</v>
      </c>
      <c r="G23" s="5">
        <f>'Pc, Winter, S1'!G23*Main!$B$4+_xlfn.IFNA(VLOOKUP($A23,'EV Distribution'!$A$2:$B$11,2,FALSE),0)*('EV Scenarios'!G$2-'EV Scenarios'!G$3)</f>
        <v>8.8134709894719648E-3</v>
      </c>
      <c r="H23" s="5">
        <f>'Pc, Winter, S1'!H23*Main!$B$4+_xlfn.IFNA(VLOOKUP($A23,'EV Distribution'!$A$2:$B$11,2,FALSE),0)*('EV Scenarios'!H$2-'EV Scenarios'!H$3)</f>
        <v>1.0494482916988731E-2</v>
      </c>
      <c r="I23" s="5">
        <f>'Pc, Winter, S1'!I23*Main!$B$4+_xlfn.IFNA(VLOOKUP($A23,'EV Distribution'!$A$2:$B$11,2,FALSE),0)*('EV Scenarios'!I$2-'EV Scenarios'!I$3)</f>
        <v>7.1078335216493097E-3</v>
      </c>
      <c r="J23" s="5">
        <f>'Pc, Winter, S1'!J23*Main!$B$4+_xlfn.IFNA(VLOOKUP($A23,'EV Distribution'!$A$2:$B$11,2,FALSE),0)*('EV Scenarios'!J$2-'EV Scenarios'!J$3)</f>
        <v>7.4311421345849577E-3</v>
      </c>
      <c r="K23" s="5">
        <f>'Pc, Winter, S1'!K23*Main!$B$4+_xlfn.IFNA(VLOOKUP($A23,'EV Distribution'!$A$2:$B$11,2,FALSE),0)*('EV Scenarios'!K$2-'EV Scenarios'!K$3)</f>
        <v>9.1999985237459191E-3</v>
      </c>
      <c r="L23" s="5">
        <f>'Pc, Winter, S1'!L23*Main!$B$4+_xlfn.IFNA(VLOOKUP($A23,'EV Distribution'!$A$2:$B$11,2,FALSE),0)*('EV Scenarios'!L$2-'EV Scenarios'!L$3)</f>
        <v>9.0192466775175072E-3</v>
      </c>
      <c r="M23" s="5">
        <f>'Pc, Winter, S1'!M23*Main!$B$4+_xlfn.IFNA(VLOOKUP($A23,'EV Distribution'!$A$2:$B$11,2,FALSE),0)*('EV Scenarios'!M$2-'EV Scenarios'!M$3)</f>
        <v>9.1483132636284523E-3</v>
      </c>
      <c r="N23" s="5">
        <f>'Pc, Winter, S1'!N23*Main!$B$4+_xlfn.IFNA(VLOOKUP($A23,'EV Distribution'!$A$2:$B$11,2,FALSE),0)*('EV Scenarios'!N$2-'EV Scenarios'!N$3)</f>
        <v>9.4125164569565743E-3</v>
      </c>
      <c r="O23" s="5">
        <f>'Pc, Winter, S1'!O23*Main!$B$4+_xlfn.IFNA(VLOOKUP($A23,'EV Distribution'!$A$2:$B$11,2,FALSE),0)*('EV Scenarios'!O$2-'EV Scenarios'!O$3)</f>
        <v>1.0378679610572044E-2</v>
      </c>
      <c r="P23" s="5">
        <f>'Pc, Winter, S1'!P23*Main!$B$4+_xlfn.IFNA(VLOOKUP($A23,'EV Distribution'!$A$2:$B$11,2,FALSE),0)*('EV Scenarios'!P$2-'EV Scenarios'!P$3)</f>
        <v>1.0322227303435509E-2</v>
      </c>
      <c r="Q23" s="5">
        <f>'Pc, Winter, S1'!Q23*Main!$B$4+_xlfn.IFNA(VLOOKUP($A23,'EV Distribution'!$A$2:$B$11,2,FALSE),0)*('EV Scenarios'!Q$2-'EV Scenarios'!Q$3)</f>
        <v>1.0335755627273376E-2</v>
      </c>
      <c r="R23" s="5">
        <f>'Pc, Winter, S1'!R23*Main!$B$4+_xlfn.IFNA(VLOOKUP($A23,'EV Distribution'!$A$2:$B$11,2,FALSE),0)*('EV Scenarios'!R$2-'EV Scenarios'!R$3)</f>
        <v>9.4927664188552262E-3</v>
      </c>
      <c r="S23" s="5">
        <f>'Pc, Winter, S1'!S23*Main!$B$4+_xlfn.IFNA(VLOOKUP($A23,'EV Distribution'!$A$2:$B$11,2,FALSE),0)*('EV Scenarios'!S$2-'EV Scenarios'!S$3)</f>
        <v>1.0754253303663659E-2</v>
      </c>
      <c r="T23" s="5">
        <f>'Pc, Winter, S1'!T23*Main!$B$4+_xlfn.IFNA(VLOOKUP($A23,'EV Distribution'!$A$2:$B$11,2,FALSE),0)*('EV Scenarios'!T$2-'EV Scenarios'!T$3)</f>
        <v>9.7422975318152104E-3</v>
      </c>
      <c r="U23" s="5">
        <f>'Pc, Winter, S1'!U23*Main!$B$4+_xlfn.IFNA(VLOOKUP($A23,'EV Distribution'!$A$2:$B$11,2,FALSE),0)*('EV Scenarios'!U$2-'EV Scenarios'!U$3)</f>
        <v>8.7706290396747898E-3</v>
      </c>
      <c r="V23" s="5">
        <f>'Pc, Winter, S1'!V23*Main!$B$4+_xlfn.IFNA(VLOOKUP($A23,'EV Distribution'!$A$2:$B$11,2,FALSE),0)*('EV Scenarios'!V$2-'EV Scenarios'!V$3)</f>
        <v>8.2883191231989031E-3</v>
      </c>
      <c r="W23" s="5">
        <f>'Pc, Winter, S1'!W23*Main!$B$4+_xlfn.IFNA(VLOOKUP($A23,'EV Distribution'!$A$2:$B$11,2,FALSE),0)*('EV Scenarios'!W$2-'EV Scenarios'!W$3)</f>
        <v>7.2137127966586528E-3</v>
      </c>
      <c r="X23" s="5">
        <f>'Pc, Winter, S1'!X23*Main!$B$4+_xlfn.IFNA(VLOOKUP($A23,'EV Distribution'!$A$2:$B$11,2,FALSE),0)*('EV Scenarios'!X$2-'EV Scenarios'!X$3)</f>
        <v>9.7081921614521876E-3</v>
      </c>
      <c r="Y23" s="5">
        <f>'Pc, Winter, S1'!Y23*Main!$B$4+_xlfn.IFNA(VLOOKUP($A23,'EV Distribution'!$A$2:$B$11,2,FALSE),0)*('EV Scenarios'!Y$2-'EV Scenarios'!Y$3)</f>
        <v>1.0561798400833187E-2</v>
      </c>
    </row>
    <row r="24" spans="1:25" x14ac:dyDescent="0.25">
      <c r="A24">
        <v>76</v>
      </c>
      <c r="B24" s="5">
        <f>'Pc, Winter, S1'!B24*Main!$B$4+_xlfn.IFNA(VLOOKUP($A24,'EV Distribution'!$A$2:$B$11,2,FALSE),0)*('EV Scenarios'!B$2-'EV Scenarios'!B$3)</f>
        <v>8.2448084576938786E-3</v>
      </c>
      <c r="C24" s="5">
        <f>'Pc, Winter, S1'!C24*Main!$B$4+_xlfn.IFNA(VLOOKUP($A24,'EV Distribution'!$A$2:$B$11,2,FALSE),0)*('EV Scenarios'!C$2-'EV Scenarios'!C$3)</f>
        <v>8.591557354425303E-3</v>
      </c>
      <c r="D24" s="5">
        <f>'Pc, Winter, S1'!D24*Main!$B$4+_xlfn.IFNA(VLOOKUP($A24,'EV Distribution'!$A$2:$B$11,2,FALSE),0)*('EV Scenarios'!D$2-'EV Scenarios'!D$3)</f>
        <v>7.8389820884713531E-3</v>
      </c>
      <c r="E24" s="5">
        <f>'Pc, Winter, S1'!E24*Main!$B$4+_xlfn.IFNA(VLOOKUP($A24,'EV Distribution'!$A$2:$B$11,2,FALSE),0)*('EV Scenarios'!E$2-'EV Scenarios'!E$3)</f>
        <v>7.5962373398591786E-3</v>
      </c>
      <c r="F24" s="5">
        <f>'Pc, Winter, S1'!F24*Main!$B$4+_xlfn.IFNA(VLOOKUP($A24,'EV Distribution'!$A$2:$B$11,2,FALSE),0)*('EV Scenarios'!F$2-'EV Scenarios'!F$3)</f>
        <v>6.5330966139928023E-3</v>
      </c>
      <c r="G24" s="5">
        <f>'Pc, Winter, S1'!G24*Main!$B$4+_xlfn.IFNA(VLOOKUP($A24,'EV Distribution'!$A$2:$B$11,2,FALSE),0)*('EV Scenarios'!G$2-'EV Scenarios'!G$3)</f>
        <v>5.6742455143018351E-3</v>
      </c>
      <c r="H24" s="5">
        <f>'Pc, Winter, S1'!H24*Main!$B$4+_xlfn.IFNA(VLOOKUP($A24,'EV Distribution'!$A$2:$B$11,2,FALSE),0)*('EV Scenarios'!H$2-'EV Scenarios'!H$3)</f>
        <v>7.9317280633958778E-3</v>
      </c>
      <c r="I24" s="5">
        <f>'Pc, Winter, S1'!I24*Main!$B$4+_xlfn.IFNA(VLOOKUP($A24,'EV Distribution'!$A$2:$B$11,2,FALSE),0)*('EV Scenarios'!I$2-'EV Scenarios'!I$3)</f>
        <v>5.4125861727123657E-3</v>
      </c>
      <c r="J24" s="5">
        <f>'Pc, Winter, S1'!J24*Main!$B$4+_xlfn.IFNA(VLOOKUP($A24,'EV Distribution'!$A$2:$B$11,2,FALSE),0)*('EV Scenarios'!J$2-'EV Scenarios'!J$3)</f>
        <v>6.2341388330029116E-3</v>
      </c>
      <c r="K24" s="5">
        <f>'Pc, Winter, S1'!K24*Main!$B$4+_xlfn.IFNA(VLOOKUP($A24,'EV Distribution'!$A$2:$B$11,2,FALSE),0)*('EV Scenarios'!K$2-'EV Scenarios'!K$3)</f>
        <v>6.669513962548188E-3</v>
      </c>
      <c r="L24" s="5">
        <f>'Pc, Winter, S1'!L24*Main!$B$4+_xlfn.IFNA(VLOOKUP($A24,'EV Distribution'!$A$2:$B$11,2,FALSE),0)*('EV Scenarios'!L$2-'EV Scenarios'!L$3)</f>
        <v>6.4635701884669288E-3</v>
      </c>
      <c r="M24" s="5">
        <f>'Pc, Winter, S1'!M24*Main!$B$4+_xlfn.IFNA(VLOOKUP($A24,'EV Distribution'!$A$2:$B$11,2,FALSE),0)*('EV Scenarios'!M$2-'EV Scenarios'!M$3)</f>
        <v>6.3504285194727998E-3</v>
      </c>
      <c r="N24" s="5">
        <f>'Pc, Winter, S1'!N24*Main!$B$4+_xlfn.IFNA(VLOOKUP($A24,'EV Distribution'!$A$2:$B$11,2,FALSE),0)*('EV Scenarios'!N$2-'EV Scenarios'!N$3)</f>
        <v>6.4327196858161746E-3</v>
      </c>
      <c r="O24" s="5">
        <f>'Pc, Winter, S1'!O24*Main!$B$4+_xlfn.IFNA(VLOOKUP($A24,'EV Distribution'!$A$2:$B$11,2,FALSE),0)*('EV Scenarios'!O$2-'EV Scenarios'!O$3)</f>
        <v>6.9413814777461447E-3</v>
      </c>
      <c r="P24" s="5">
        <f>'Pc, Winter, S1'!P24*Main!$B$4+_xlfn.IFNA(VLOOKUP($A24,'EV Distribution'!$A$2:$B$11,2,FALSE),0)*('EV Scenarios'!P$2-'EV Scenarios'!P$3)</f>
        <v>6.857769776305464E-3</v>
      </c>
      <c r="Q24" s="5">
        <f>'Pc, Winter, S1'!Q24*Main!$B$4+_xlfn.IFNA(VLOOKUP($A24,'EV Distribution'!$A$2:$B$11,2,FALSE),0)*('EV Scenarios'!Q$2-'EV Scenarios'!Q$3)</f>
        <v>7.094011898155634E-3</v>
      </c>
      <c r="R24" s="5">
        <f>'Pc, Winter, S1'!R24*Main!$B$4+_xlfn.IFNA(VLOOKUP($A24,'EV Distribution'!$A$2:$B$11,2,FALSE),0)*('EV Scenarios'!R$2-'EV Scenarios'!R$3)</f>
        <v>5.866407924230245E-3</v>
      </c>
      <c r="S24" s="5">
        <f>'Pc, Winter, S1'!S24*Main!$B$4+_xlfn.IFNA(VLOOKUP($A24,'EV Distribution'!$A$2:$B$11,2,FALSE),0)*('EV Scenarios'!S$2-'EV Scenarios'!S$3)</f>
        <v>7.334282434267073E-3</v>
      </c>
      <c r="T24" s="5">
        <f>'Pc, Winter, S1'!T24*Main!$B$4+_xlfn.IFNA(VLOOKUP($A24,'EV Distribution'!$A$2:$B$11,2,FALSE),0)*('EV Scenarios'!T$2-'EV Scenarios'!T$3)</f>
        <v>6.0920514142354561E-3</v>
      </c>
      <c r="U24" s="5">
        <f>'Pc, Winter, S1'!U24*Main!$B$4+_xlfn.IFNA(VLOOKUP($A24,'EV Distribution'!$A$2:$B$11,2,FALSE),0)*('EV Scenarios'!U$2-'EV Scenarios'!U$3)</f>
        <v>5.3497373065619844E-3</v>
      </c>
      <c r="V24" s="5">
        <f>'Pc, Winter, S1'!V24*Main!$B$4+_xlfn.IFNA(VLOOKUP($A24,'EV Distribution'!$A$2:$B$11,2,FALSE),0)*('EV Scenarios'!V$2-'EV Scenarios'!V$3)</f>
        <v>5.4244479708635733E-3</v>
      </c>
      <c r="W24" s="5">
        <f>'Pc, Winter, S1'!W24*Main!$B$4+_xlfn.IFNA(VLOOKUP($A24,'EV Distribution'!$A$2:$B$11,2,FALSE),0)*('EV Scenarios'!W$2-'EV Scenarios'!W$3)</f>
        <v>4.6424434127556851E-3</v>
      </c>
      <c r="X24" s="5">
        <f>'Pc, Winter, S1'!X24*Main!$B$4+_xlfn.IFNA(VLOOKUP($A24,'EV Distribution'!$A$2:$B$11,2,FALSE),0)*('EV Scenarios'!X$2-'EV Scenarios'!X$3)</f>
        <v>7.5236731339430422E-3</v>
      </c>
      <c r="Y24" s="5">
        <f>'Pc, Winter, S1'!Y24*Main!$B$4+_xlfn.IFNA(VLOOKUP($A24,'EV Distribution'!$A$2:$B$11,2,FALSE),0)*('EV Scenarios'!Y$2-'EV Scenarios'!Y$3)</f>
        <v>7.7406728752104489E-3</v>
      </c>
    </row>
    <row r="25" spans="1:25" x14ac:dyDescent="0.25">
      <c r="A25">
        <v>77</v>
      </c>
      <c r="B25" s="5">
        <f>'Pc, Winter, S1'!B25*Main!$B$4+_xlfn.IFNA(VLOOKUP($A25,'EV Distribution'!$A$2:$B$11,2,FALSE),0)*('EV Scenarios'!B$2-'EV Scenarios'!B$3)</f>
        <v>0.39890938781556579</v>
      </c>
      <c r="C25" s="5">
        <f>'Pc, Winter, S1'!C25*Main!$B$4+_xlfn.IFNA(VLOOKUP($A25,'EV Distribution'!$A$2:$B$11,2,FALSE),0)*('EV Scenarios'!C$2-'EV Scenarios'!C$3)</f>
        <v>0.42126676144756386</v>
      </c>
      <c r="D25" s="5">
        <f>'Pc, Winter, S1'!D25*Main!$B$4+_xlfn.IFNA(VLOOKUP($A25,'EV Distribution'!$A$2:$B$11,2,FALSE),0)*('EV Scenarios'!D$2-'EV Scenarios'!D$3)</f>
        <v>0.44291004758463903</v>
      </c>
      <c r="E25" s="5">
        <f>'Pc, Winter, S1'!E25*Main!$B$4+_xlfn.IFNA(VLOOKUP($A25,'EV Distribution'!$A$2:$B$11,2,FALSE),0)*('EV Scenarios'!E$2-'EV Scenarios'!E$3)</f>
        <v>0.46461158519063639</v>
      </c>
      <c r="F25" s="5">
        <f>'Pc, Winter, S1'!F25*Main!$B$4+_xlfn.IFNA(VLOOKUP($A25,'EV Distribution'!$A$2:$B$11,2,FALSE),0)*('EV Scenarios'!F$2-'EV Scenarios'!F$3)</f>
        <v>0.47155306341379144</v>
      </c>
      <c r="G25" s="5">
        <f>'Pc, Winter, S1'!G25*Main!$B$4+_xlfn.IFNA(VLOOKUP($A25,'EV Distribution'!$A$2:$B$11,2,FALSE),0)*('EV Scenarios'!G$2-'EV Scenarios'!G$3)</f>
        <v>0.49108705070354886</v>
      </c>
      <c r="H25" s="5">
        <f>'Pc, Winter, S1'!H25*Main!$B$4+_xlfn.IFNA(VLOOKUP($A25,'EV Distribution'!$A$2:$B$11,2,FALSE),0)*('EV Scenarios'!H$2-'EV Scenarios'!H$3)</f>
        <v>0.49373833149170138</v>
      </c>
      <c r="I25" s="5">
        <f>'Pc, Winter, S1'!I25*Main!$B$4+_xlfn.IFNA(VLOOKUP($A25,'EV Distribution'!$A$2:$B$11,2,FALSE),0)*('EV Scenarios'!I$2-'EV Scenarios'!I$3)</f>
        <v>0.46661578541906523</v>
      </c>
      <c r="J25" s="5">
        <f>'Pc, Winter, S1'!J25*Main!$B$4+_xlfn.IFNA(VLOOKUP($A25,'EV Distribution'!$A$2:$B$11,2,FALSE),0)*('EV Scenarios'!J$2-'EV Scenarios'!J$3)</f>
        <v>0.42513839189695346</v>
      </c>
      <c r="K25" s="5">
        <f>'Pc, Winter, S1'!K25*Main!$B$4+_xlfn.IFNA(VLOOKUP($A25,'EV Distribution'!$A$2:$B$11,2,FALSE),0)*('EV Scenarios'!K$2-'EV Scenarios'!K$3)</f>
        <v>0.62060966912029347</v>
      </c>
      <c r="L25" s="5">
        <f>'Pc, Winter, S1'!L25*Main!$B$4+_xlfn.IFNA(VLOOKUP($A25,'EV Distribution'!$A$2:$B$11,2,FALSE),0)*('EV Scenarios'!L$2-'EV Scenarios'!L$3)</f>
        <v>0.60686296610602941</v>
      </c>
      <c r="M25" s="5">
        <f>'Pc, Winter, S1'!M25*Main!$B$4+_xlfn.IFNA(VLOOKUP($A25,'EV Distribution'!$A$2:$B$11,2,FALSE),0)*('EV Scenarios'!M$2-'EV Scenarios'!M$3)</f>
        <v>0.55773892693190719</v>
      </c>
      <c r="N25" s="5">
        <f>'Pc, Winter, S1'!N25*Main!$B$4+_xlfn.IFNA(VLOOKUP($A25,'EV Distribution'!$A$2:$B$11,2,FALSE),0)*('EV Scenarios'!N$2-'EV Scenarios'!N$3)</f>
        <v>0.54163638726023933</v>
      </c>
      <c r="O25" s="5">
        <f>'Pc, Winter, S1'!O25*Main!$B$4+_xlfn.IFNA(VLOOKUP($A25,'EV Distribution'!$A$2:$B$11,2,FALSE),0)*('EV Scenarios'!O$2-'EV Scenarios'!O$3)</f>
        <v>0.53928365608214435</v>
      </c>
      <c r="P25" s="5">
        <f>'Pc, Winter, S1'!P25*Main!$B$4+_xlfn.IFNA(VLOOKUP($A25,'EV Distribution'!$A$2:$B$11,2,FALSE),0)*('EV Scenarios'!P$2-'EV Scenarios'!P$3)</f>
        <v>0.51821756908136485</v>
      </c>
      <c r="Q25" s="5">
        <f>'Pc, Winter, S1'!Q25*Main!$B$4+_xlfn.IFNA(VLOOKUP($A25,'EV Distribution'!$A$2:$B$11,2,FALSE),0)*('EV Scenarios'!Q$2-'EV Scenarios'!Q$3)</f>
        <v>0.47975990434043447</v>
      </c>
      <c r="R25" s="5">
        <f>'Pc, Winter, S1'!R25*Main!$B$4+_xlfn.IFNA(VLOOKUP($A25,'EV Distribution'!$A$2:$B$11,2,FALSE),0)*('EV Scenarios'!R$2-'EV Scenarios'!R$3)</f>
        <v>0.43276812787371499</v>
      </c>
      <c r="S25" s="5">
        <f>'Pc, Winter, S1'!S25*Main!$B$4+_xlfn.IFNA(VLOOKUP($A25,'EV Distribution'!$A$2:$B$11,2,FALSE),0)*('EV Scenarios'!S$2-'EV Scenarios'!S$3)</f>
        <v>0.42285323841031347</v>
      </c>
      <c r="T25" s="5">
        <f>'Pc, Winter, S1'!T25*Main!$B$4+_xlfn.IFNA(VLOOKUP($A25,'EV Distribution'!$A$2:$B$11,2,FALSE),0)*('EV Scenarios'!T$2-'EV Scenarios'!T$3)</f>
        <v>0.26920515300873038</v>
      </c>
      <c r="U25" s="5">
        <f>'Pc, Winter, S1'!U25*Main!$B$4+_xlfn.IFNA(VLOOKUP($A25,'EV Distribution'!$A$2:$B$11,2,FALSE),0)*('EV Scenarios'!U$2-'EV Scenarios'!U$3)</f>
        <v>0.28484116931148756</v>
      </c>
      <c r="V25" s="5">
        <f>'Pc, Winter, S1'!V25*Main!$B$4+_xlfn.IFNA(VLOOKUP($A25,'EV Distribution'!$A$2:$B$11,2,FALSE),0)*('EV Scenarios'!V$2-'EV Scenarios'!V$3)</f>
        <v>0.30703301868276933</v>
      </c>
      <c r="W25" s="5">
        <f>'Pc, Winter, S1'!W25*Main!$B$4+_xlfn.IFNA(VLOOKUP($A25,'EV Distribution'!$A$2:$B$11,2,FALSE),0)*('EV Scenarios'!W$2-'EV Scenarios'!W$3)</f>
        <v>0.31300296732406802</v>
      </c>
      <c r="X25" s="5">
        <f>'Pc, Winter, S1'!X25*Main!$B$4+_xlfn.IFNA(VLOOKUP($A25,'EV Distribution'!$A$2:$B$11,2,FALSE),0)*('EV Scenarios'!X$2-'EV Scenarios'!X$3)</f>
        <v>0.32785836078257863</v>
      </c>
      <c r="Y25" s="5">
        <f>'Pc, Winter, S1'!Y25*Main!$B$4+_xlfn.IFNA(VLOOKUP($A25,'EV Distribution'!$A$2:$B$11,2,FALSE),0)*('EV Scenarios'!Y$2-'EV Scenarios'!Y$3)</f>
        <v>0.36043619190440984</v>
      </c>
    </row>
    <row r="26" spans="1:25" x14ac:dyDescent="0.25">
      <c r="A26">
        <v>78</v>
      </c>
      <c r="B26" s="5">
        <f>'Pc, Winter, S1'!B26*Main!$B$4+_xlfn.IFNA(VLOOKUP($A26,'EV Distribution'!$A$2:$B$11,2,FALSE),0)*('EV Scenarios'!B$2-'EV Scenarios'!B$3)</f>
        <v>1.5664472163763179E-2</v>
      </c>
      <c r="C26" s="5">
        <f>'Pc, Winter, S1'!C26*Main!$B$4+_xlfn.IFNA(VLOOKUP($A26,'EV Distribution'!$A$2:$B$11,2,FALSE),0)*('EV Scenarios'!C$2-'EV Scenarios'!C$3)</f>
        <v>1.6017854107867942E-2</v>
      </c>
      <c r="D26" s="5">
        <f>'Pc, Winter, S1'!D26*Main!$B$4+_xlfn.IFNA(VLOOKUP($A26,'EV Distribution'!$A$2:$B$11,2,FALSE),0)*('EV Scenarios'!D$2-'EV Scenarios'!D$3)</f>
        <v>1.4788035124700555E-2</v>
      </c>
      <c r="E26" s="5">
        <f>'Pc, Winter, S1'!E26*Main!$B$4+_xlfn.IFNA(VLOOKUP($A26,'EV Distribution'!$A$2:$B$11,2,FALSE),0)*('EV Scenarios'!E$2-'EV Scenarios'!E$3)</f>
        <v>1.4476773174289002E-2</v>
      </c>
      <c r="F26" s="5">
        <f>'Pc, Winter, S1'!F26*Main!$B$4+_xlfn.IFNA(VLOOKUP($A26,'EV Distribution'!$A$2:$B$11,2,FALSE),0)*('EV Scenarios'!F$2-'EV Scenarios'!F$3)</f>
        <v>1.3579458559702965E-2</v>
      </c>
      <c r="G26" s="5">
        <f>'Pc, Winter, S1'!G26*Main!$B$4+_xlfn.IFNA(VLOOKUP($A26,'EV Distribution'!$A$2:$B$11,2,FALSE),0)*('EV Scenarios'!G$2-'EV Scenarios'!G$3)</f>
        <v>1.2989232144646862E-2</v>
      </c>
      <c r="H26" s="5">
        <f>'Pc, Winter, S1'!H26*Main!$B$4+_xlfn.IFNA(VLOOKUP($A26,'EV Distribution'!$A$2:$B$11,2,FALSE),0)*('EV Scenarios'!H$2-'EV Scenarios'!H$3)</f>
        <v>1.3744176928778962E-2</v>
      </c>
      <c r="I26" s="5">
        <f>'Pc, Winter, S1'!I26*Main!$B$4+_xlfn.IFNA(VLOOKUP($A26,'EV Distribution'!$A$2:$B$11,2,FALSE),0)*('EV Scenarios'!I$2-'EV Scenarios'!I$3)</f>
        <v>9.80841413399762E-3</v>
      </c>
      <c r="J26" s="5">
        <f>'Pc, Winter, S1'!J26*Main!$B$4+_xlfn.IFNA(VLOOKUP($A26,'EV Distribution'!$A$2:$B$11,2,FALSE),0)*('EV Scenarios'!J$2-'EV Scenarios'!J$3)</f>
        <v>9.7580793025519256E-3</v>
      </c>
      <c r="K26" s="5">
        <f>'Pc, Winter, S1'!K26*Main!$B$4+_xlfn.IFNA(VLOOKUP($A26,'EV Distribution'!$A$2:$B$11,2,FALSE),0)*('EV Scenarios'!K$2-'EV Scenarios'!K$3)</f>
        <v>1.0899476816801148E-2</v>
      </c>
      <c r="L26" s="5">
        <f>'Pc, Winter, S1'!L26*Main!$B$4+_xlfn.IFNA(VLOOKUP($A26,'EV Distribution'!$A$2:$B$11,2,FALSE),0)*('EV Scenarios'!L$2-'EV Scenarios'!L$3)</f>
        <v>1.0364247521875493E-2</v>
      </c>
      <c r="M26" s="5">
        <f>'Pc, Winter, S1'!M26*Main!$B$4+_xlfn.IFNA(VLOOKUP($A26,'EV Distribution'!$A$2:$B$11,2,FALSE),0)*('EV Scenarios'!M$2-'EV Scenarios'!M$3)</f>
        <v>1.0424380035900502E-2</v>
      </c>
      <c r="N26" s="5">
        <f>'Pc, Winter, S1'!N26*Main!$B$4+_xlfn.IFNA(VLOOKUP($A26,'EV Distribution'!$A$2:$B$11,2,FALSE),0)*('EV Scenarios'!N$2-'EV Scenarios'!N$3)</f>
        <v>1.14053582724793E-2</v>
      </c>
      <c r="O26" s="5">
        <f>'Pc, Winter, S1'!O26*Main!$B$4+_xlfn.IFNA(VLOOKUP($A26,'EV Distribution'!$A$2:$B$11,2,FALSE),0)*('EV Scenarios'!O$2-'EV Scenarios'!O$3)</f>
        <v>1.237500931777496E-2</v>
      </c>
      <c r="P26" s="5">
        <f>'Pc, Winter, S1'!P26*Main!$B$4+_xlfn.IFNA(VLOOKUP($A26,'EV Distribution'!$A$2:$B$11,2,FALSE),0)*('EV Scenarios'!P$2-'EV Scenarios'!P$3)</f>
        <v>1.2201332273706339E-2</v>
      </c>
      <c r="Q26" s="5">
        <f>'Pc, Winter, S1'!Q26*Main!$B$4+_xlfn.IFNA(VLOOKUP($A26,'EV Distribution'!$A$2:$B$11,2,FALSE),0)*('EV Scenarios'!Q$2-'EV Scenarios'!Q$3)</f>
        <v>1.2252511017974589E-2</v>
      </c>
      <c r="R26" s="5">
        <f>'Pc, Winter, S1'!R26*Main!$B$4+_xlfn.IFNA(VLOOKUP($A26,'EV Distribution'!$A$2:$B$11,2,FALSE),0)*('EV Scenarios'!R$2-'EV Scenarios'!R$3)</f>
        <v>1.1398509198810823E-2</v>
      </c>
      <c r="S26" s="5">
        <f>'Pc, Winter, S1'!S26*Main!$B$4+_xlfn.IFNA(VLOOKUP($A26,'EV Distribution'!$A$2:$B$11,2,FALSE),0)*('EV Scenarios'!S$2-'EV Scenarios'!S$3)</f>
        <v>1.2264667436157907E-2</v>
      </c>
      <c r="T26" s="5">
        <f>'Pc, Winter, S1'!T26*Main!$B$4+_xlfn.IFNA(VLOOKUP($A26,'EV Distribution'!$A$2:$B$11,2,FALSE),0)*('EV Scenarios'!T$2-'EV Scenarios'!T$3)</f>
        <v>1.0750570510954098E-2</v>
      </c>
      <c r="U26" s="5">
        <f>'Pc, Winter, S1'!U26*Main!$B$4+_xlfn.IFNA(VLOOKUP($A26,'EV Distribution'!$A$2:$B$11,2,FALSE),0)*('EV Scenarios'!U$2-'EV Scenarios'!U$3)</f>
        <v>1.0270352842538697E-2</v>
      </c>
      <c r="V26" s="5">
        <f>'Pc, Winter, S1'!V26*Main!$B$4+_xlfn.IFNA(VLOOKUP($A26,'EV Distribution'!$A$2:$B$11,2,FALSE),0)*('EV Scenarios'!V$2-'EV Scenarios'!V$3)</f>
        <v>1.0737160459890302E-2</v>
      </c>
      <c r="W26" s="5">
        <f>'Pc, Winter, S1'!W26*Main!$B$4+_xlfn.IFNA(VLOOKUP($A26,'EV Distribution'!$A$2:$B$11,2,FALSE),0)*('EV Scenarios'!W$2-'EV Scenarios'!W$3)</f>
        <v>9.8304797618895545E-3</v>
      </c>
      <c r="X26" s="5">
        <f>'Pc, Winter, S1'!X26*Main!$B$4+_xlfn.IFNA(VLOOKUP($A26,'EV Distribution'!$A$2:$B$11,2,FALSE),0)*('EV Scenarios'!X$2-'EV Scenarios'!X$3)</f>
        <v>1.3371789188443329E-2</v>
      </c>
      <c r="Y26" s="5">
        <f>'Pc, Winter, S1'!Y26*Main!$B$4+_xlfn.IFNA(VLOOKUP($A26,'EV Distribution'!$A$2:$B$11,2,FALSE),0)*('EV Scenarios'!Y$2-'EV Scenarios'!Y$3)</f>
        <v>1.41812485401215E-2</v>
      </c>
    </row>
    <row r="27" spans="1:25" x14ac:dyDescent="0.25">
      <c r="A27">
        <v>114</v>
      </c>
      <c r="B27" s="5">
        <f>'Pc, Winter, S1'!B27*Main!$B$4+_xlfn.IFNA(VLOOKUP($A27,'EV Distribution'!$A$2:$B$11,2,FALSE),0)*('EV Scenarios'!B$2-'EV Scenarios'!B$3)</f>
        <v>0.40641379921125037</v>
      </c>
      <c r="C27" s="5">
        <f>'Pc, Winter, S1'!C27*Main!$B$4+_xlfn.IFNA(VLOOKUP($A27,'EV Distribution'!$A$2:$B$11,2,FALSE),0)*('EV Scenarios'!C$2-'EV Scenarios'!C$3)</f>
        <v>0.42902682976744133</v>
      </c>
      <c r="D27" s="5">
        <f>'Pc, Winter, S1'!D27*Main!$B$4+_xlfn.IFNA(VLOOKUP($A27,'EV Distribution'!$A$2:$B$11,2,FALSE),0)*('EV Scenarios'!D$2-'EV Scenarios'!D$3)</f>
        <v>0.44923866768758458</v>
      </c>
      <c r="E27" s="5">
        <f>'Pc, Winter, S1'!E27*Main!$B$4+_xlfn.IFNA(VLOOKUP($A27,'EV Distribution'!$A$2:$B$11,2,FALSE),0)*('EV Scenarios'!E$2-'EV Scenarios'!E$3)</f>
        <v>0.47139002012355574</v>
      </c>
      <c r="F27" s="5">
        <f>'Pc, Winter, S1'!F27*Main!$B$4+_xlfn.IFNA(VLOOKUP($A27,'EV Distribution'!$A$2:$B$11,2,FALSE),0)*('EV Scenarios'!F$2-'EV Scenarios'!F$3)</f>
        <v>0.47804346290924055</v>
      </c>
      <c r="G27" s="5">
        <f>'Pc, Winter, S1'!G27*Main!$B$4+_xlfn.IFNA(VLOOKUP($A27,'EV Distribution'!$A$2:$B$11,2,FALSE),0)*('EV Scenarios'!G$2-'EV Scenarios'!G$3)</f>
        <v>0.49660384244169342</v>
      </c>
      <c r="H27" s="5">
        <f>'Pc, Winter, S1'!H27*Main!$B$4+_xlfn.IFNA(VLOOKUP($A27,'EV Distribution'!$A$2:$B$11,2,FALSE),0)*('EV Scenarios'!H$2-'EV Scenarios'!H$3)</f>
        <v>0.49577718884973698</v>
      </c>
      <c r="I27" s="5">
        <f>'Pc, Winter, S1'!I27*Main!$B$4+_xlfn.IFNA(VLOOKUP($A27,'EV Distribution'!$A$2:$B$11,2,FALSE),0)*('EV Scenarios'!I$2-'EV Scenarios'!I$3)</f>
        <v>0.46516718463791945</v>
      </c>
      <c r="J27" s="5">
        <f>'Pc, Winter, S1'!J27*Main!$B$4+_xlfn.IFNA(VLOOKUP($A27,'EV Distribution'!$A$2:$B$11,2,FALSE),0)*('EV Scenarios'!J$2-'EV Scenarios'!J$3)</f>
        <v>0.42388452820128264</v>
      </c>
      <c r="K27" s="5">
        <f>'Pc, Winter, S1'!K27*Main!$B$4+_xlfn.IFNA(VLOOKUP($A27,'EV Distribution'!$A$2:$B$11,2,FALSE),0)*('EV Scenarios'!K$2-'EV Scenarios'!K$3)</f>
        <v>0.6223263285559405</v>
      </c>
      <c r="L27" s="5">
        <f>'Pc, Winter, S1'!L27*Main!$B$4+_xlfn.IFNA(VLOOKUP($A27,'EV Distribution'!$A$2:$B$11,2,FALSE),0)*('EV Scenarios'!L$2-'EV Scenarios'!L$3)</f>
        <v>0.60860114422748968</v>
      </c>
      <c r="M27" s="5">
        <f>'Pc, Winter, S1'!M27*Main!$B$4+_xlfn.IFNA(VLOOKUP($A27,'EV Distribution'!$A$2:$B$11,2,FALSE),0)*('EV Scenarios'!M$2-'EV Scenarios'!M$3)</f>
        <v>0.56095027475080395</v>
      </c>
      <c r="N27" s="5">
        <f>'Pc, Winter, S1'!N27*Main!$B$4+_xlfn.IFNA(VLOOKUP($A27,'EV Distribution'!$A$2:$B$11,2,FALSE),0)*('EV Scenarios'!N$2-'EV Scenarios'!N$3)</f>
        <v>0.54525375414389154</v>
      </c>
      <c r="O27" s="5">
        <f>'Pc, Winter, S1'!O27*Main!$B$4+_xlfn.IFNA(VLOOKUP($A27,'EV Distribution'!$A$2:$B$11,2,FALSE),0)*('EV Scenarios'!O$2-'EV Scenarios'!O$3)</f>
        <v>0.54453808685570715</v>
      </c>
      <c r="P27" s="5">
        <f>'Pc, Winter, S1'!P27*Main!$B$4+_xlfn.IFNA(VLOOKUP($A27,'EV Distribution'!$A$2:$B$11,2,FALSE),0)*('EV Scenarios'!P$2-'EV Scenarios'!P$3)</f>
        <v>0.52422869573632147</v>
      </c>
      <c r="Q27" s="5">
        <f>'Pc, Winter, S1'!Q27*Main!$B$4+_xlfn.IFNA(VLOOKUP($A27,'EV Distribution'!$A$2:$B$11,2,FALSE),0)*('EV Scenarios'!Q$2-'EV Scenarios'!Q$3)</f>
        <v>0.48589068891237269</v>
      </c>
      <c r="R27" s="5">
        <f>'Pc, Winter, S1'!R27*Main!$B$4+_xlfn.IFNA(VLOOKUP($A27,'EV Distribution'!$A$2:$B$11,2,FALSE),0)*('EV Scenarios'!R$2-'EV Scenarios'!R$3)</f>
        <v>0.43993554476031638</v>
      </c>
      <c r="S27" s="5">
        <f>'Pc, Winter, S1'!S27*Main!$B$4+_xlfn.IFNA(VLOOKUP($A27,'EV Distribution'!$A$2:$B$11,2,FALSE),0)*('EV Scenarios'!S$2-'EV Scenarios'!S$3)</f>
        <v>0.42843962925225698</v>
      </c>
      <c r="T27" s="5">
        <f>'Pc, Winter, S1'!T27*Main!$B$4+_xlfn.IFNA(VLOOKUP($A27,'EV Distribution'!$A$2:$B$11,2,FALSE),0)*('EV Scenarios'!T$2-'EV Scenarios'!T$3)</f>
        <v>0.2733439257946208</v>
      </c>
      <c r="U27" s="5">
        <f>'Pc, Winter, S1'!U27*Main!$B$4+_xlfn.IFNA(VLOOKUP($A27,'EV Distribution'!$A$2:$B$11,2,FALSE),0)*('EV Scenarios'!U$2-'EV Scenarios'!U$3)</f>
        <v>0.28963971058187049</v>
      </c>
      <c r="V27" s="5">
        <f>'Pc, Winter, S1'!V27*Main!$B$4+_xlfn.IFNA(VLOOKUP($A27,'EV Distribution'!$A$2:$B$11,2,FALSE),0)*('EV Scenarios'!V$2-'EV Scenarios'!V$3)</f>
        <v>0.31231131884522978</v>
      </c>
      <c r="W27" s="5">
        <f>'Pc, Winter, S1'!W27*Main!$B$4+_xlfn.IFNA(VLOOKUP($A27,'EV Distribution'!$A$2:$B$11,2,FALSE),0)*('EV Scenarios'!W$2-'EV Scenarios'!W$3)</f>
        <v>0.31875818113516474</v>
      </c>
      <c r="X27" s="5">
        <f>'Pc, Winter, S1'!X27*Main!$B$4+_xlfn.IFNA(VLOOKUP($A27,'EV Distribution'!$A$2:$B$11,2,FALSE),0)*('EV Scenarios'!X$2-'EV Scenarios'!X$3)</f>
        <v>0.33534302812790306</v>
      </c>
      <c r="Y27" s="5">
        <f>'Pc, Winter, S1'!Y27*Main!$B$4+_xlfn.IFNA(VLOOKUP($A27,'EV Distribution'!$A$2:$B$11,2,FALSE),0)*('EV Scenarios'!Y$2-'EV Scenarios'!Y$3)</f>
        <v>0.36853109263881434</v>
      </c>
    </row>
    <row r="28" spans="1:25" x14ac:dyDescent="0.25">
      <c r="A28">
        <v>79</v>
      </c>
      <c r="B28" s="5">
        <f>'Pc, Winter, S1'!B28*Main!$B$4+_xlfn.IFNA(VLOOKUP($A28,'EV Distribution'!$A$2:$B$11,2,FALSE),0)*('EV Scenarios'!B$2-'EV Scenarios'!B$3)</f>
        <v>1.0838481785038795E-2</v>
      </c>
      <c r="C28" s="5">
        <f>'Pc, Winter, S1'!C28*Main!$B$4+_xlfn.IFNA(VLOOKUP($A28,'EV Distribution'!$A$2:$B$11,2,FALSE),0)*('EV Scenarios'!C$2-'EV Scenarios'!C$3)</f>
        <v>1.0720410756905439E-2</v>
      </c>
      <c r="D28" s="5">
        <f>'Pc, Winter, S1'!D28*Main!$B$4+_xlfn.IFNA(VLOOKUP($A28,'EV Distribution'!$A$2:$B$11,2,FALSE),0)*('EV Scenarios'!D$2-'EV Scenarios'!D$3)</f>
        <v>9.8543129104813262E-3</v>
      </c>
      <c r="E28" s="5">
        <f>'Pc, Winter, S1'!E28*Main!$B$4+_xlfn.IFNA(VLOOKUP($A28,'EV Distribution'!$A$2:$B$11,2,FALSE),0)*('EV Scenarios'!E$2-'EV Scenarios'!E$3)</f>
        <v>8.793520800131285E-3</v>
      </c>
      <c r="F28" s="5">
        <f>'Pc, Winter, S1'!F28*Main!$B$4+_xlfn.IFNA(VLOOKUP($A28,'EV Distribution'!$A$2:$B$11,2,FALSE),0)*('EV Scenarios'!F$2-'EV Scenarios'!F$3)</f>
        <v>7.7743008625816238E-3</v>
      </c>
      <c r="G28" s="5">
        <f>'Pc, Winter, S1'!G28*Main!$B$4+_xlfn.IFNA(VLOOKUP($A28,'EV Distribution'!$A$2:$B$11,2,FALSE),0)*('EV Scenarios'!G$2-'EV Scenarios'!G$3)</f>
        <v>6.9372832491803376E-3</v>
      </c>
      <c r="H28" s="5">
        <f>'Pc, Winter, S1'!H28*Main!$B$4+_xlfn.IFNA(VLOOKUP($A28,'EV Distribution'!$A$2:$B$11,2,FALSE),0)*('EV Scenarios'!H$2-'EV Scenarios'!H$3)</f>
        <v>7.8140609606406376E-3</v>
      </c>
      <c r="I28" s="5">
        <f>'Pc, Winter, S1'!I28*Main!$B$4+_xlfn.IFNA(VLOOKUP($A28,'EV Distribution'!$A$2:$B$11,2,FALSE),0)*('EV Scenarios'!I$2-'EV Scenarios'!I$3)</f>
        <v>4.079720604736793E-3</v>
      </c>
      <c r="J28" s="5">
        <f>'Pc, Winter, S1'!J28*Main!$B$4+_xlfn.IFNA(VLOOKUP($A28,'EV Distribution'!$A$2:$B$11,2,FALSE),0)*('EV Scenarios'!J$2-'EV Scenarios'!J$3)</f>
        <v>4.1296395560493863E-3</v>
      </c>
      <c r="K28" s="5">
        <f>'Pc, Winter, S1'!K28*Main!$B$4+_xlfn.IFNA(VLOOKUP($A28,'EV Distribution'!$A$2:$B$11,2,FALSE),0)*('EV Scenarios'!K$2-'EV Scenarios'!K$3)</f>
        <v>5.4453879539355689E-3</v>
      </c>
      <c r="L28" s="5">
        <f>'Pc, Winter, S1'!L28*Main!$B$4+_xlfn.IFNA(VLOOKUP($A28,'EV Distribution'!$A$2:$B$11,2,FALSE),0)*('EV Scenarios'!L$2-'EV Scenarios'!L$3)</f>
        <v>5.8298583907523509E-3</v>
      </c>
      <c r="M28" s="5">
        <f>'Pc, Winter, S1'!M28*Main!$B$4+_xlfn.IFNA(VLOOKUP($A28,'EV Distribution'!$A$2:$B$11,2,FALSE),0)*('EV Scenarios'!M$2-'EV Scenarios'!M$3)</f>
        <v>6.3236352089307505E-3</v>
      </c>
      <c r="N28" s="5">
        <f>'Pc, Winter, S1'!N28*Main!$B$4+_xlfn.IFNA(VLOOKUP($A28,'EV Distribution'!$A$2:$B$11,2,FALSE),0)*('EV Scenarios'!N$2-'EV Scenarios'!N$3)</f>
        <v>6.6412667318567591E-3</v>
      </c>
      <c r="O28" s="5">
        <f>'Pc, Winter, S1'!O28*Main!$B$4+_xlfn.IFNA(VLOOKUP($A28,'EV Distribution'!$A$2:$B$11,2,FALSE),0)*('EV Scenarios'!O$2-'EV Scenarios'!O$3)</f>
        <v>7.5452074366884492E-3</v>
      </c>
      <c r="P28" s="5">
        <f>'Pc, Winter, S1'!P28*Main!$B$4+_xlfn.IFNA(VLOOKUP($A28,'EV Distribution'!$A$2:$B$11,2,FALSE),0)*('EV Scenarios'!P$2-'EV Scenarios'!P$3)</f>
        <v>6.9765553368381725E-3</v>
      </c>
      <c r="Q28" s="5">
        <f>'Pc, Winter, S1'!Q28*Main!$B$4+_xlfn.IFNA(VLOOKUP($A28,'EV Distribution'!$A$2:$B$11,2,FALSE),0)*('EV Scenarios'!Q$2-'EV Scenarios'!Q$3)</f>
        <v>6.7774896913099392E-3</v>
      </c>
      <c r="R28" s="5">
        <f>'Pc, Winter, S1'!R28*Main!$B$4+_xlfn.IFNA(VLOOKUP($A28,'EV Distribution'!$A$2:$B$11,2,FALSE),0)*('EV Scenarios'!R$2-'EV Scenarios'!R$3)</f>
        <v>5.8958089533204519E-3</v>
      </c>
      <c r="S28" s="5">
        <f>'Pc, Winter, S1'!S28*Main!$B$4+_xlfn.IFNA(VLOOKUP($A28,'EV Distribution'!$A$2:$B$11,2,FALSE),0)*('EV Scenarios'!S$2-'EV Scenarios'!S$3)</f>
        <v>7.3210023133226153E-3</v>
      </c>
      <c r="T28" s="5">
        <f>'Pc, Winter, S1'!T28*Main!$B$4+_xlfn.IFNA(VLOOKUP($A28,'EV Distribution'!$A$2:$B$11,2,FALSE),0)*('EV Scenarios'!T$2-'EV Scenarios'!T$3)</f>
        <v>6.7271613754882583E-3</v>
      </c>
      <c r="U28" s="5">
        <f>'Pc, Winter, S1'!U28*Main!$B$4+_xlfn.IFNA(VLOOKUP($A28,'EV Distribution'!$A$2:$B$11,2,FALSE),0)*('EV Scenarios'!U$2-'EV Scenarios'!U$3)</f>
        <v>7.0551252020081045E-3</v>
      </c>
      <c r="V28" s="5">
        <f>'Pc, Winter, S1'!V28*Main!$B$4+_xlfn.IFNA(VLOOKUP($A28,'EV Distribution'!$A$2:$B$11,2,FALSE),0)*('EV Scenarios'!V$2-'EV Scenarios'!V$3)</f>
        <v>8.043234489415664E-3</v>
      </c>
      <c r="W28" s="5">
        <f>'Pc, Winter, S1'!W28*Main!$B$4+_xlfn.IFNA(VLOOKUP($A28,'EV Distribution'!$A$2:$B$11,2,FALSE),0)*('EV Scenarios'!W$2-'EV Scenarios'!W$3)</f>
        <v>7.0716412493922578E-3</v>
      </c>
      <c r="X28" s="5">
        <f>'Pc, Winter, S1'!X28*Main!$B$4+_xlfn.IFNA(VLOOKUP($A28,'EV Distribution'!$A$2:$B$11,2,FALSE),0)*('EV Scenarios'!X$2-'EV Scenarios'!X$3)</f>
        <v>1.0040946638609769E-2</v>
      </c>
      <c r="Y28" s="5">
        <f>'Pc, Winter, S1'!Y28*Main!$B$4+_xlfn.IFNA(VLOOKUP($A28,'EV Distribution'!$A$2:$B$11,2,FALSE),0)*('EV Scenarios'!Y$2-'EV Scenarios'!Y$3)</f>
        <v>1.0093150229832676E-2</v>
      </c>
    </row>
    <row r="29" spans="1:25" x14ac:dyDescent="0.25">
      <c r="A29">
        <v>71</v>
      </c>
      <c r="B29" s="5">
        <f>'Pc, Winter, S1'!B29*Main!$B$4+_xlfn.IFNA(VLOOKUP($A29,'EV Distribution'!$A$2:$B$11,2,FALSE),0)*('EV Scenarios'!B$2-'EV Scenarios'!B$3)</f>
        <v>6.9653730018121619E-3</v>
      </c>
      <c r="C29" s="5">
        <f>'Pc, Winter, S1'!C29*Main!$B$4+_xlfn.IFNA(VLOOKUP($A29,'EV Distribution'!$A$2:$B$11,2,FALSE),0)*('EV Scenarios'!C$2-'EV Scenarios'!C$3)</f>
        <v>6.896937970051531E-3</v>
      </c>
      <c r="D29" s="5">
        <f>'Pc, Winter, S1'!D29*Main!$B$4+_xlfn.IFNA(VLOOKUP($A29,'EV Distribution'!$A$2:$B$11,2,FALSE),0)*('EV Scenarios'!D$2-'EV Scenarios'!D$3)</f>
        <v>6.2581997782211272E-3</v>
      </c>
      <c r="E29" s="5">
        <f>'Pc, Winter, S1'!E29*Main!$B$4+_xlfn.IFNA(VLOOKUP($A29,'EV Distribution'!$A$2:$B$11,2,FALSE),0)*('EV Scenarios'!E$2-'EV Scenarios'!E$3)</f>
        <v>5.9646892960580414E-3</v>
      </c>
      <c r="F29" s="5">
        <f>'Pc, Winter, S1'!F29*Main!$B$4+_xlfn.IFNA(VLOOKUP($A29,'EV Distribution'!$A$2:$B$11,2,FALSE),0)*('EV Scenarios'!F$2-'EV Scenarios'!F$3)</f>
        <v>5.0939770750073766E-3</v>
      </c>
      <c r="G29" s="5">
        <f>'Pc, Winter, S1'!G29*Main!$B$4+_xlfn.IFNA(VLOOKUP($A29,'EV Distribution'!$A$2:$B$11,2,FALSE),0)*('EV Scenarios'!G$2-'EV Scenarios'!G$3)</f>
        <v>4.5051989379253209E-3</v>
      </c>
      <c r="H29" s="5">
        <f>'Pc, Winter, S1'!H29*Main!$B$4+_xlfn.IFNA(VLOOKUP($A29,'EV Distribution'!$A$2:$B$11,2,FALSE),0)*('EV Scenarios'!H$2-'EV Scenarios'!H$3)</f>
        <v>5.2770224247595593E-3</v>
      </c>
      <c r="I29" s="5">
        <f>'Pc, Winter, S1'!I29*Main!$B$4+_xlfn.IFNA(VLOOKUP($A29,'EV Distribution'!$A$2:$B$11,2,FALSE),0)*('EV Scenarios'!I$2-'EV Scenarios'!I$3)</f>
        <v>1.6906776538082174E-3</v>
      </c>
      <c r="J29" s="5">
        <f>'Pc, Winter, S1'!J29*Main!$B$4+_xlfn.IFNA(VLOOKUP($A29,'EV Distribution'!$A$2:$B$11,2,FALSE),0)*('EV Scenarios'!J$2-'EV Scenarios'!J$3)</f>
        <v>2.2001206468007534E-3</v>
      </c>
      <c r="K29" s="5">
        <f>'Pc, Winter, S1'!K29*Main!$B$4+_xlfn.IFNA(VLOOKUP($A29,'EV Distribution'!$A$2:$B$11,2,FALSE),0)*('EV Scenarios'!K$2-'EV Scenarios'!K$3)</f>
        <v>2.7584083410272108E-3</v>
      </c>
      <c r="L29" s="5">
        <f>'Pc, Winter, S1'!L29*Main!$B$4+_xlfn.IFNA(VLOOKUP($A29,'EV Distribution'!$A$2:$B$11,2,FALSE),0)*('EV Scenarios'!L$2-'EV Scenarios'!L$3)</f>
        <v>2.6597843390491014E-3</v>
      </c>
      <c r="M29" s="5">
        <f>'Pc, Winter, S1'!M29*Main!$B$4+_xlfn.IFNA(VLOOKUP($A29,'EV Distribution'!$A$2:$B$11,2,FALSE),0)*('EV Scenarios'!M$2-'EV Scenarios'!M$3)</f>
        <v>3.0049306092235564E-3</v>
      </c>
      <c r="N29" s="5">
        <f>'Pc, Winter, S1'!N29*Main!$B$4+_xlfn.IFNA(VLOOKUP($A29,'EV Distribution'!$A$2:$B$11,2,FALSE),0)*('EV Scenarios'!N$2-'EV Scenarios'!N$3)</f>
        <v>3.683067090962798E-3</v>
      </c>
      <c r="O29" s="5">
        <f>'Pc, Winter, S1'!O29*Main!$B$4+_xlfn.IFNA(VLOOKUP($A29,'EV Distribution'!$A$2:$B$11,2,FALSE),0)*('EV Scenarios'!O$2-'EV Scenarios'!O$3)</f>
        <v>4.483386980426894E-3</v>
      </c>
      <c r="P29" s="5">
        <f>'Pc, Winter, S1'!P29*Main!$B$4+_xlfn.IFNA(VLOOKUP($A29,'EV Distribution'!$A$2:$B$11,2,FALSE),0)*('EV Scenarios'!P$2-'EV Scenarios'!P$3)</f>
        <v>4.2738002693469236E-3</v>
      </c>
      <c r="Q29" s="5">
        <f>'Pc, Winter, S1'!Q29*Main!$B$4+_xlfn.IFNA(VLOOKUP($A29,'EV Distribution'!$A$2:$B$11,2,FALSE),0)*('EV Scenarios'!Q$2-'EV Scenarios'!Q$3)</f>
        <v>3.8815963933952384E-3</v>
      </c>
      <c r="R29" s="5">
        <f>'Pc, Winter, S1'!R29*Main!$B$4+_xlfn.IFNA(VLOOKUP($A29,'EV Distribution'!$A$2:$B$11,2,FALSE),0)*('EV Scenarios'!R$2-'EV Scenarios'!R$3)</f>
        <v>3.0857003339663973E-3</v>
      </c>
      <c r="S29" s="5">
        <f>'Pc, Winter, S1'!S29*Main!$B$4+_xlfn.IFNA(VLOOKUP($A29,'EV Distribution'!$A$2:$B$11,2,FALSE),0)*('EV Scenarios'!S$2-'EV Scenarios'!S$3)</f>
        <v>4.3227483808578699E-3</v>
      </c>
      <c r="T29" s="5">
        <f>'Pc, Winter, S1'!T29*Main!$B$4+_xlfn.IFNA(VLOOKUP($A29,'EV Distribution'!$A$2:$B$11,2,FALSE),0)*('EV Scenarios'!T$2-'EV Scenarios'!T$3)</f>
        <v>3.6802321681457003E-3</v>
      </c>
      <c r="U29" s="5">
        <f>'Pc, Winter, S1'!U29*Main!$B$4+_xlfn.IFNA(VLOOKUP($A29,'EV Distribution'!$A$2:$B$11,2,FALSE),0)*('EV Scenarios'!U$2-'EV Scenarios'!U$3)</f>
        <v>3.7679477984260685E-3</v>
      </c>
      <c r="V29" s="5">
        <f>'Pc, Winter, S1'!V29*Main!$B$4+_xlfn.IFNA(VLOOKUP($A29,'EV Distribution'!$A$2:$B$11,2,FALSE),0)*('EV Scenarios'!V$2-'EV Scenarios'!V$3)</f>
        <v>4.416138494389211E-3</v>
      </c>
      <c r="W29" s="5">
        <f>'Pc, Winter, S1'!W29*Main!$B$4+_xlfn.IFNA(VLOOKUP($A29,'EV Distribution'!$A$2:$B$11,2,FALSE),0)*('EV Scenarios'!W$2-'EV Scenarios'!W$3)</f>
        <v>3.6578802014615784E-3</v>
      </c>
      <c r="X29" s="5">
        <f>'Pc, Winter, S1'!X29*Main!$B$4+_xlfn.IFNA(VLOOKUP($A29,'EV Distribution'!$A$2:$B$11,2,FALSE),0)*('EV Scenarios'!X$2-'EV Scenarios'!X$3)</f>
        <v>6.6393386481893154E-3</v>
      </c>
      <c r="Y29" s="5">
        <f>'Pc, Winter, S1'!Y29*Main!$B$4+_xlfn.IFNA(VLOOKUP($A29,'EV Distribution'!$A$2:$B$11,2,FALSE),0)*('EV Scenarios'!Y$2-'EV Scenarios'!Y$3)</f>
        <v>7.1664469566499996E-3</v>
      </c>
    </row>
    <row r="30" spans="1:25" x14ac:dyDescent="0.25">
      <c r="A30">
        <v>9</v>
      </c>
      <c r="B30" s="5">
        <f>'Pc, Winter, S1'!B30*Main!$B$4+_xlfn.IFNA(VLOOKUP($A30,'EV Distribution'!$A$2:$B$11,2,FALSE),0)*('EV Scenarios'!B$2-'EV Scenarios'!B$3)</f>
        <v>2.4616201671713973E-3</v>
      </c>
      <c r="C30" s="5">
        <f>'Pc, Winter, S1'!C30*Main!$B$4+_xlfn.IFNA(VLOOKUP($A30,'EV Distribution'!$A$2:$B$11,2,FALSE),0)*('EV Scenarios'!C$2-'EV Scenarios'!C$3)</f>
        <v>2.2529988407250612E-3</v>
      </c>
      <c r="D30" s="5">
        <f>'Pc, Winter, S1'!D30*Main!$B$4+_xlfn.IFNA(VLOOKUP($A30,'EV Distribution'!$A$2:$B$11,2,FALSE),0)*('EV Scenarios'!D$2-'EV Scenarios'!D$3)</f>
        <v>2.0218469113486843E-3</v>
      </c>
      <c r="E30" s="5">
        <f>'Pc, Winter, S1'!E30*Main!$B$4+_xlfn.IFNA(VLOOKUP($A30,'EV Distribution'!$A$2:$B$11,2,FALSE),0)*('EV Scenarios'!E$2-'EV Scenarios'!E$3)</f>
        <v>1.8282929648778619E-3</v>
      </c>
      <c r="F30" s="5">
        <f>'Pc, Winter, S1'!F30*Main!$B$4+_xlfn.IFNA(VLOOKUP($A30,'EV Distribution'!$A$2:$B$11,2,FALSE),0)*('EV Scenarios'!F$2-'EV Scenarios'!F$3)</f>
        <v>1.8536096966697156E-3</v>
      </c>
      <c r="G30" s="5">
        <f>'Pc, Winter, S1'!G30*Main!$B$4+_xlfn.IFNA(VLOOKUP($A30,'EV Distribution'!$A$2:$B$11,2,FALSE),0)*('EV Scenarios'!G$2-'EV Scenarios'!G$3)</f>
        <v>1.4168266654971582E-3</v>
      </c>
      <c r="H30" s="5">
        <f>'Pc, Winter, S1'!H30*Main!$B$4+_xlfn.IFNA(VLOOKUP($A30,'EV Distribution'!$A$2:$B$11,2,FALSE),0)*('EV Scenarios'!H$2-'EV Scenarios'!H$3)</f>
        <v>1.1947682561868167E-3</v>
      </c>
      <c r="I30" s="5">
        <f>'Pc, Winter, S1'!I30*Main!$B$4+_xlfn.IFNA(VLOOKUP($A30,'EV Distribution'!$A$2:$B$11,2,FALSE),0)*('EV Scenarios'!I$2-'EV Scenarios'!I$3)</f>
        <v>1.2196738012243335E-3</v>
      </c>
      <c r="J30" s="5">
        <f>'Pc, Winter, S1'!J30*Main!$B$4+_xlfn.IFNA(VLOOKUP($A30,'EV Distribution'!$A$2:$B$11,2,FALSE),0)*('EV Scenarios'!J$2-'EV Scenarios'!J$3)</f>
        <v>1.2418968067149025E-3</v>
      </c>
      <c r="K30" s="5">
        <f>'Pc, Winter, S1'!K30*Main!$B$4+_xlfn.IFNA(VLOOKUP($A30,'EV Distribution'!$A$2:$B$11,2,FALSE),0)*('EV Scenarios'!K$2-'EV Scenarios'!K$3)</f>
        <v>1.2543322145085953E-3</v>
      </c>
      <c r="L30" s="5">
        <f>'Pc, Winter, S1'!L30*Main!$B$4+_xlfn.IFNA(VLOOKUP($A30,'EV Distribution'!$A$2:$B$11,2,FALSE),0)*('EV Scenarios'!L$2-'EV Scenarios'!L$3)</f>
        <v>1.2595767997971739E-3</v>
      </c>
      <c r="M30" s="5">
        <f>'Pc, Winter, S1'!M30*Main!$B$4+_xlfn.IFNA(VLOOKUP($A30,'EV Distribution'!$A$2:$B$11,2,FALSE),0)*('EV Scenarios'!M$2-'EV Scenarios'!M$3)</f>
        <v>1.2711063051522797E-3</v>
      </c>
      <c r="N30" s="5">
        <f>'Pc, Winter, S1'!N30*Main!$B$4+_xlfn.IFNA(VLOOKUP($A30,'EV Distribution'!$A$2:$B$11,2,FALSE),0)*('EV Scenarios'!N$2-'EV Scenarios'!N$3)</f>
        <v>1.2003239892961805E-3</v>
      </c>
      <c r="O30" s="5">
        <f>'Pc, Winter, S1'!O30*Main!$B$4+_xlfn.IFNA(VLOOKUP($A30,'EV Distribution'!$A$2:$B$11,2,FALSE),0)*('EV Scenarios'!O$2-'EV Scenarios'!O$3)</f>
        <v>1.2382688868268629E-3</v>
      </c>
      <c r="P30" s="5">
        <f>'Pc, Winter, S1'!P30*Main!$B$4+_xlfn.IFNA(VLOOKUP($A30,'EV Distribution'!$A$2:$B$11,2,FALSE),0)*('EV Scenarios'!P$2-'EV Scenarios'!P$3)</f>
        <v>1.2099025089823776E-3</v>
      </c>
      <c r="Q30" s="5">
        <f>'Pc, Winter, S1'!Q30*Main!$B$4+_xlfn.IFNA(VLOOKUP($A30,'EV Distribution'!$A$2:$B$11,2,FALSE),0)*('EV Scenarios'!Q$2-'EV Scenarios'!Q$3)</f>
        <v>1.3363631172773583E-3</v>
      </c>
      <c r="R30" s="5">
        <f>'Pc, Winter, S1'!R30*Main!$B$4+_xlfn.IFNA(VLOOKUP($A30,'EV Distribution'!$A$2:$B$11,2,FALSE),0)*('EV Scenarios'!R$2-'EV Scenarios'!R$3)</f>
        <v>1.3291619650620035E-3</v>
      </c>
      <c r="S30" s="5">
        <f>'Pc, Winter, S1'!S30*Main!$B$4+_xlfn.IFNA(VLOOKUP($A30,'EV Distribution'!$A$2:$B$11,2,FALSE),0)*('EV Scenarios'!S$2-'EV Scenarios'!S$3)</f>
        <v>1.5395985006605992E-3</v>
      </c>
      <c r="T30" s="5">
        <f>'Pc, Winter, S1'!T30*Main!$B$4+_xlfn.IFNA(VLOOKUP($A30,'EV Distribution'!$A$2:$B$11,2,FALSE),0)*('EV Scenarios'!T$2-'EV Scenarios'!T$3)</f>
        <v>1.9634120473376901E-3</v>
      </c>
      <c r="U30" s="5">
        <f>'Pc, Winter, S1'!U30*Main!$B$4+_xlfn.IFNA(VLOOKUP($A30,'EV Distribution'!$A$2:$B$11,2,FALSE),0)*('EV Scenarios'!U$2-'EV Scenarios'!U$3)</f>
        <v>2.3285014396745439E-3</v>
      </c>
      <c r="V30" s="5">
        <f>'Pc, Winter, S1'!V30*Main!$B$4+_xlfn.IFNA(VLOOKUP($A30,'EV Distribution'!$A$2:$B$11,2,FALSE),0)*('EV Scenarios'!V$2-'EV Scenarios'!V$3)</f>
        <v>2.6955457479378099E-3</v>
      </c>
      <c r="W30" s="5">
        <f>'Pc, Winter, S1'!W30*Main!$B$4+_xlfn.IFNA(VLOOKUP($A30,'EV Distribution'!$A$2:$B$11,2,FALSE),0)*('EV Scenarios'!W$2-'EV Scenarios'!W$3)</f>
        <v>2.8011340589779526E-3</v>
      </c>
      <c r="X30" s="5">
        <f>'Pc, Winter, S1'!X30*Main!$B$4+_xlfn.IFNA(VLOOKUP($A30,'EV Distribution'!$A$2:$B$11,2,FALSE),0)*('EV Scenarios'!X$2-'EV Scenarios'!X$3)</f>
        <v>2.786610603263906E-3</v>
      </c>
      <c r="Y30" s="5">
        <f>'Pc, Winter, S1'!Y30*Main!$B$4+_xlfn.IFNA(VLOOKUP($A30,'EV Distribution'!$A$2:$B$11,2,FALSE),0)*('EV Scenarios'!Y$2-'EV Scenarios'!Y$3)</f>
        <v>2.4391000254472012E-3</v>
      </c>
    </row>
    <row r="31" spans="1:25" x14ac:dyDescent="0.25">
      <c r="A31">
        <v>100</v>
      </c>
      <c r="B31" s="5">
        <f>'Pc, Winter, S1'!B31*Main!$B$4+_xlfn.IFNA(VLOOKUP($A31,'EV Distribution'!$A$2:$B$11,2,FALSE),0)*('EV Scenarios'!B$2-'EV Scenarios'!B$3)</f>
        <v>9.5454540376482475E-3</v>
      </c>
      <c r="C31" s="5">
        <f>'Pc, Winter, S1'!C31*Main!$B$4+_xlfn.IFNA(VLOOKUP($A31,'EV Distribution'!$A$2:$B$11,2,FALSE),0)*('EV Scenarios'!C$2-'EV Scenarios'!C$3)</f>
        <v>9.6476824751809478E-3</v>
      </c>
      <c r="D31" s="5">
        <f>'Pc, Winter, S1'!D31*Main!$B$4+_xlfn.IFNA(VLOOKUP($A31,'EV Distribution'!$A$2:$B$11,2,FALSE),0)*('EV Scenarios'!D$2-'EV Scenarios'!D$3)</f>
        <v>8.9892975397374824E-3</v>
      </c>
      <c r="E31" s="5">
        <f>'Pc, Winter, S1'!E31*Main!$B$4+_xlfn.IFNA(VLOOKUP($A31,'EV Distribution'!$A$2:$B$11,2,FALSE),0)*('EV Scenarios'!E$2-'EV Scenarios'!E$3)</f>
        <v>8.7210005653169508E-3</v>
      </c>
      <c r="F31" s="5">
        <f>'Pc, Winter, S1'!F31*Main!$B$4+_xlfn.IFNA(VLOOKUP($A31,'EV Distribution'!$A$2:$B$11,2,FALSE),0)*('EV Scenarios'!F$2-'EV Scenarios'!F$3)</f>
        <v>7.8198737616695189E-3</v>
      </c>
      <c r="G31" s="5">
        <f>'Pc, Winter, S1'!G31*Main!$B$4+_xlfn.IFNA(VLOOKUP($A31,'EV Distribution'!$A$2:$B$11,2,FALSE),0)*('EV Scenarios'!G$2-'EV Scenarios'!G$3)</f>
        <v>7.2833525913431289E-3</v>
      </c>
      <c r="H31" s="5">
        <f>'Pc, Winter, S1'!H31*Main!$B$4+_xlfn.IFNA(VLOOKUP($A31,'EV Distribution'!$A$2:$B$11,2,FALSE),0)*('EV Scenarios'!H$2-'EV Scenarios'!H$3)</f>
        <v>8.3069634227829255E-3</v>
      </c>
      <c r="I31" s="5">
        <f>'Pc, Winter, S1'!I31*Main!$B$4+_xlfn.IFNA(VLOOKUP($A31,'EV Distribution'!$A$2:$B$11,2,FALSE),0)*('EV Scenarios'!I$2-'EV Scenarios'!I$3)</f>
        <v>4.857761846126879E-3</v>
      </c>
      <c r="J31" s="5">
        <f>'Pc, Winter, S1'!J31*Main!$B$4+_xlfn.IFNA(VLOOKUP($A31,'EV Distribution'!$A$2:$B$11,2,FALSE),0)*('EV Scenarios'!J$2-'EV Scenarios'!J$3)</f>
        <v>5.0089801601892556E-3</v>
      </c>
      <c r="K31" s="5">
        <f>'Pc, Winter, S1'!K31*Main!$B$4+_xlfn.IFNA(VLOOKUP($A31,'EV Distribution'!$A$2:$B$11,2,FALSE),0)*('EV Scenarios'!K$2-'EV Scenarios'!K$3)</f>
        <v>5.5081637362218256E-3</v>
      </c>
      <c r="L31" s="5">
        <f>'Pc, Winter, S1'!L31*Main!$B$4+_xlfn.IFNA(VLOOKUP($A31,'EV Distribution'!$A$2:$B$11,2,FALSE),0)*('EV Scenarios'!L$2-'EV Scenarios'!L$3)</f>
        <v>5.0714100966625861E-3</v>
      </c>
      <c r="M31" s="5">
        <f>'Pc, Winter, S1'!M31*Main!$B$4+_xlfn.IFNA(VLOOKUP($A31,'EV Distribution'!$A$2:$B$11,2,FALSE),0)*('EV Scenarios'!M$2-'EV Scenarios'!M$3)</f>
        <v>5.1729005204571837E-3</v>
      </c>
      <c r="N31" s="5">
        <f>'Pc, Winter, S1'!N31*Main!$B$4+_xlfn.IFNA(VLOOKUP($A31,'EV Distribution'!$A$2:$B$11,2,FALSE),0)*('EV Scenarios'!N$2-'EV Scenarios'!N$3)</f>
        <v>5.54043357321267E-3</v>
      </c>
      <c r="O31" s="5">
        <f>'Pc, Winter, S1'!O31*Main!$B$4+_xlfn.IFNA(VLOOKUP($A31,'EV Distribution'!$A$2:$B$11,2,FALSE),0)*('EV Scenarios'!O$2-'EV Scenarios'!O$3)</f>
        <v>6.3188323272615745E-3</v>
      </c>
      <c r="P31" s="5">
        <f>'Pc, Winter, S1'!P31*Main!$B$4+_xlfn.IFNA(VLOOKUP($A31,'EV Distribution'!$A$2:$B$11,2,FALSE),0)*('EV Scenarios'!P$2-'EV Scenarios'!P$3)</f>
        <v>6.3800169811656735E-3</v>
      </c>
      <c r="Q31" s="5">
        <f>'Pc, Winter, S1'!Q31*Main!$B$4+_xlfn.IFNA(VLOOKUP($A31,'EV Distribution'!$A$2:$B$11,2,FALSE),0)*('EV Scenarios'!Q$2-'EV Scenarios'!Q$3)</f>
        <v>6.3876056047299096E-3</v>
      </c>
      <c r="R31" s="5">
        <f>'Pc, Winter, S1'!R31*Main!$B$4+_xlfn.IFNA(VLOOKUP($A31,'EV Distribution'!$A$2:$B$11,2,FALSE),0)*('EV Scenarios'!R$2-'EV Scenarios'!R$3)</f>
        <v>5.5736280815285484E-3</v>
      </c>
      <c r="S31" s="5">
        <f>'Pc, Winter, S1'!S31*Main!$B$4+_xlfn.IFNA(VLOOKUP($A31,'EV Distribution'!$A$2:$B$11,2,FALSE),0)*('EV Scenarios'!S$2-'EV Scenarios'!S$3)</f>
        <v>6.8340161890682776E-3</v>
      </c>
      <c r="T31" s="5">
        <f>'Pc, Winter, S1'!T31*Main!$B$4+_xlfn.IFNA(VLOOKUP($A31,'EV Distribution'!$A$2:$B$11,2,FALSE),0)*('EV Scenarios'!T$2-'EV Scenarios'!T$3)</f>
        <v>5.7656172586831788E-3</v>
      </c>
      <c r="U31" s="5">
        <f>'Pc, Winter, S1'!U31*Main!$B$4+_xlfn.IFNA(VLOOKUP($A31,'EV Distribution'!$A$2:$B$11,2,FALSE),0)*('EV Scenarios'!U$2-'EV Scenarios'!U$3)</f>
        <v>5.3168436665604604E-3</v>
      </c>
      <c r="V31" s="5">
        <f>'Pc, Winter, S1'!V31*Main!$B$4+_xlfn.IFNA(VLOOKUP($A31,'EV Distribution'!$A$2:$B$11,2,FALSE),0)*('EV Scenarios'!V$2-'EV Scenarios'!V$3)</f>
        <v>5.6593672493003115E-3</v>
      </c>
      <c r="W31" s="5">
        <f>'Pc, Winter, S1'!W31*Main!$B$4+_xlfn.IFNA(VLOOKUP($A31,'EV Distribution'!$A$2:$B$11,2,FALSE),0)*('EV Scenarios'!W$2-'EV Scenarios'!W$3)</f>
        <v>5.140400551312839E-3</v>
      </c>
      <c r="X31" s="5">
        <f>'Pc, Winter, S1'!X31*Main!$B$4+_xlfn.IFNA(VLOOKUP($A31,'EV Distribution'!$A$2:$B$11,2,FALSE),0)*('EV Scenarios'!X$2-'EV Scenarios'!X$3)</f>
        <v>8.6130819837153851E-3</v>
      </c>
      <c r="Y31" s="5">
        <f>'Pc, Winter, S1'!Y31*Main!$B$4+_xlfn.IFNA(VLOOKUP($A31,'EV Distribution'!$A$2:$B$11,2,FALSE),0)*('EV Scenarios'!Y$2-'EV Scenarios'!Y$3)</f>
        <v>9.2063750103375027E-3</v>
      </c>
    </row>
    <row r="32" spans="1:25" x14ac:dyDescent="0.25">
      <c r="A32">
        <v>108</v>
      </c>
      <c r="B32" s="5">
        <f>'Pc, Winter, S1'!B32*Main!$B$4+_xlfn.IFNA(VLOOKUP($A32,'EV Distribution'!$A$2:$B$11,2,FALSE),0)*('EV Scenarios'!B$2-'EV Scenarios'!B$3)</f>
        <v>9.5219406950148994E-3</v>
      </c>
      <c r="C32" s="5">
        <f>'Pc, Winter, S1'!C32*Main!$B$4+_xlfn.IFNA(VLOOKUP($A32,'EV Distribution'!$A$2:$B$11,2,FALSE),0)*('EV Scenarios'!C$2-'EV Scenarios'!C$3)</f>
        <v>9.7604965135038094E-3</v>
      </c>
      <c r="D32" s="5">
        <f>'Pc, Winter, S1'!D32*Main!$B$4+_xlfn.IFNA(VLOOKUP($A32,'EV Distribution'!$A$2:$B$11,2,FALSE),0)*('EV Scenarios'!D$2-'EV Scenarios'!D$3)</f>
        <v>9.1072223738769571E-3</v>
      </c>
      <c r="E32" s="5">
        <f>'Pc, Winter, S1'!E32*Main!$B$4+_xlfn.IFNA(VLOOKUP($A32,'EV Distribution'!$A$2:$B$11,2,FALSE),0)*('EV Scenarios'!E$2-'EV Scenarios'!E$3)</f>
        <v>8.786999173366573E-3</v>
      </c>
      <c r="F32" s="5">
        <f>'Pc, Winter, S1'!F32*Main!$B$4+_xlfn.IFNA(VLOOKUP($A32,'EV Distribution'!$A$2:$B$11,2,FALSE),0)*('EV Scenarios'!F$2-'EV Scenarios'!F$3)</f>
        <v>7.8298466805045829E-3</v>
      </c>
      <c r="G32" s="5">
        <f>'Pc, Winter, S1'!G32*Main!$B$4+_xlfn.IFNA(VLOOKUP($A32,'EV Distribution'!$A$2:$B$11,2,FALSE),0)*('EV Scenarios'!G$2-'EV Scenarios'!G$3)</f>
        <v>7.1648000702423109E-3</v>
      </c>
      <c r="H32" s="5">
        <f>'Pc, Winter, S1'!H32*Main!$B$4+_xlfn.IFNA(VLOOKUP($A32,'EV Distribution'!$A$2:$B$11,2,FALSE),0)*('EV Scenarios'!H$2-'EV Scenarios'!H$3)</f>
        <v>8.0620875747979114E-3</v>
      </c>
      <c r="I32" s="5">
        <f>'Pc, Winter, S1'!I32*Main!$B$4+_xlfn.IFNA(VLOOKUP($A32,'EV Distribution'!$A$2:$B$11,2,FALSE),0)*('EV Scenarios'!I$2-'EV Scenarios'!I$3)</f>
        <v>4.6176007291986272E-3</v>
      </c>
      <c r="J32" s="5">
        <f>'Pc, Winter, S1'!J32*Main!$B$4+_xlfn.IFNA(VLOOKUP($A32,'EV Distribution'!$A$2:$B$11,2,FALSE),0)*('EV Scenarios'!J$2-'EV Scenarios'!J$3)</f>
        <v>4.8611712405522284E-3</v>
      </c>
      <c r="K32" s="5">
        <f>'Pc, Winter, S1'!K32*Main!$B$4+_xlfn.IFNA(VLOOKUP($A32,'EV Distribution'!$A$2:$B$11,2,FALSE),0)*('EV Scenarios'!K$2-'EV Scenarios'!K$3)</f>
        <v>5.5209170565546084E-3</v>
      </c>
      <c r="L32" s="5">
        <f>'Pc, Winter, S1'!L32*Main!$B$4+_xlfn.IFNA(VLOOKUP($A32,'EV Distribution'!$A$2:$B$11,2,FALSE),0)*('EV Scenarios'!L$2-'EV Scenarios'!L$3)</f>
        <v>5.2021675429841773E-3</v>
      </c>
      <c r="M32" s="5">
        <f>'Pc, Winter, S1'!M32*Main!$B$4+_xlfn.IFNA(VLOOKUP($A32,'EV Distribution'!$A$2:$B$11,2,FALSE),0)*('EV Scenarios'!M$2-'EV Scenarios'!M$3)</f>
        <v>5.3001608119638008E-3</v>
      </c>
      <c r="N32" s="5">
        <f>'Pc, Winter, S1'!N32*Main!$B$4+_xlfn.IFNA(VLOOKUP($A32,'EV Distribution'!$A$2:$B$11,2,FALSE),0)*('EV Scenarios'!N$2-'EV Scenarios'!N$3)</f>
        <v>5.702229344224246E-3</v>
      </c>
      <c r="O32" s="5">
        <f>'Pc, Winter, S1'!O32*Main!$B$4+_xlfn.IFNA(VLOOKUP($A32,'EV Distribution'!$A$2:$B$11,2,FALSE),0)*('EV Scenarios'!O$2-'EV Scenarios'!O$3)</f>
        <v>6.6682109170209383E-3</v>
      </c>
      <c r="P32" s="5">
        <f>'Pc, Winter, S1'!P32*Main!$B$4+_xlfn.IFNA(VLOOKUP($A32,'EV Distribution'!$A$2:$B$11,2,FALSE),0)*('EV Scenarios'!P$2-'EV Scenarios'!P$3)</f>
        <v>6.6426307533519191E-3</v>
      </c>
      <c r="Q32" s="5">
        <f>'Pc, Winter, S1'!Q32*Main!$B$4+_xlfn.IFNA(VLOOKUP($A32,'EV Distribution'!$A$2:$B$11,2,FALSE),0)*('EV Scenarios'!Q$2-'EV Scenarios'!Q$3)</f>
        <v>6.6396669423427566E-3</v>
      </c>
      <c r="R32" s="5">
        <f>'Pc, Winter, S1'!R32*Main!$B$4+_xlfn.IFNA(VLOOKUP($A32,'EV Distribution'!$A$2:$B$11,2,FALSE),0)*('EV Scenarios'!R$2-'EV Scenarios'!R$3)</f>
        <v>5.8522283441318048E-3</v>
      </c>
      <c r="S32" s="5">
        <f>'Pc, Winter, S1'!S32*Main!$B$4+_xlfn.IFNA(VLOOKUP($A32,'EV Distribution'!$A$2:$B$11,2,FALSE),0)*('EV Scenarios'!S$2-'EV Scenarios'!S$3)</f>
        <v>7.0982750297055716E-3</v>
      </c>
      <c r="T32" s="5">
        <f>'Pc, Winter, S1'!T32*Main!$B$4+_xlfn.IFNA(VLOOKUP($A32,'EV Distribution'!$A$2:$B$11,2,FALSE),0)*('EV Scenarios'!T$2-'EV Scenarios'!T$3)</f>
        <v>6.0262525626192387E-3</v>
      </c>
      <c r="U32" s="5">
        <f>'Pc, Winter, S1'!U32*Main!$B$4+_xlfn.IFNA(VLOOKUP($A32,'EV Distribution'!$A$2:$B$11,2,FALSE),0)*('EV Scenarios'!U$2-'EV Scenarios'!U$3)</f>
        <v>5.5876346536108002E-3</v>
      </c>
      <c r="V32" s="5">
        <f>'Pc, Winter, S1'!V32*Main!$B$4+_xlfn.IFNA(VLOOKUP($A32,'EV Distribution'!$A$2:$B$11,2,FALSE),0)*('EV Scenarios'!V$2-'EV Scenarios'!V$3)</f>
        <v>5.9998448431688098E-3</v>
      </c>
      <c r="W32" s="5">
        <f>'Pc, Winter, S1'!W32*Main!$B$4+_xlfn.IFNA(VLOOKUP($A32,'EV Distribution'!$A$2:$B$11,2,FALSE),0)*('EV Scenarios'!W$2-'EV Scenarios'!W$3)</f>
        <v>5.3520823502832202E-3</v>
      </c>
      <c r="X32" s="5">
        <f>'Pc, Winter, S1'!X32*Main!$B$4+_xlfn.IFNA(VLOOKUP($A32,'EV Distribution'!$A$2:$B$11,2,FALSE),0)*('EV Scenarios'!X$2-'EV Scenarios'!X$3)</f>
        <v>8.7245894232724133E-3</v>
      </c>
      <c r="Y32" s="5">
        <f>'Pc, Winter, S1'!Y32*Main!$B$4+_xlfn.IFNA(VLOOKUP($A32,'EV Distribution'!$A$2:$B$11,2,FALSE),0)*('EV Scenarios'!Y$2-'EV Scenarios'!Y$3)</f>
        <v>9.3601035552525868E-3</v>
      </c>
    </row>
    <row r="33" spans="1:25" x14ac:dyDescent="0.25">
      <c r="A33">
        <v>101</v>
      </c>
      <c r="B33" s="5">
        <f>'Pc, Winter, S1'!B33*Main!$B$4+_xlfn.IFNA(VLOOKUP($A33,'EV Distribution'!$A$2:$B$11,2,FALSE),0)*('EV Scenarios'!B$2-'EV Scenarios'!B$3)</f>
        <v>9.3958185125732653E-3</v>
      </c>
      <c r="C33" s="5">
        <f>'Pc, Winter, S1'!C33*Main!$B$4+_xlfn.IFNA(VLOOKUP($A33,'EV Distribution'!$A$2:$B$11,2,FALSE),0)*('EV Scenarios'!C$2-'EV Scenarios'!C$3)</f>
        <v>9.5702544883735068E-3</v>
      </c>
      <c r="D33" s="5">
        <f>'Pc, Winter, S1'!D33*Main!$B$4+_xlfn.IFNA(VLOOKUP($A33,'EV Distribution'!$A$2:$B$11,2,FALSE),0)*('EV Scenarios'!D$2-'EV Scenarios'!D$3)</f>
        <v>8.8760467168493336E-3</v>
      </c>
      <c r="E33" s="5">
        <f>'Pc, Winter, S1'!E33*Main!$B$4+_xlfn.IFNA(VLOOKUP($A33,'EV Distribution'!$A$2:$B$11,2,FALSE),0)*('EV Scenarios'!E$2-'EV Scenarios'!E$3)</f>
        <v>8.6592475266189239E-3</v>
      </c>
      <c r="F33" s="5">
        <f>'Pc, Winter, S1'!F33*Main!$B$4+_xlfn.IFNA(VLOOKUP($A33,'EV Distribution'!$A$2:$B$11,2,FALSE),0)*('EV Scenarios'!F$2-'EV Scenarios'!F$3)</f>
        <v>7.7059286566018128E-3</v>
      </c>
      <c r="G33" s="5">
        <f>'Pc, Winter, S1'!G33*Main!$B$4+_xlfn.IFNA(VLOOKUP($A33,'EV Distribution'!$A$2:$B$11,2,FALSE),0)*('EV Scenarios'!G$2-'EV Scenarios'!G$3)</f>
        <v>7.0810369612687831E-3</v>
      </c>
      <c r="H33" s="5">
        <f>'Pc, Winter, S1'!H33*Main!$B$4+_xlfn.IFNA(VLOOKUP($A33,'EV Distribution'!$A$2:$B$11,2,FALSE),0)*('EV Scenarios'!H$2-'EV Scenarios'!H$3)</f>
        <v>7.9681977701855193E-3</v>
      </c>
      <c r="I33" s="5">
        <f>'Pc, Winter, S1'!I33*Main!$B$4+_xlfn.IFNA(VLOOKUP($A33,'EV Distribution'!$A$2:$B$11,2,FALSE),0)*('EV Scenarios'!I$2-'EV Scenarios'!I$3)</f>
        <v>4.4642828304448413E-3</v>
      </c>
      <c r="J33" s="5">
        <f>'Pc, Winter, S1'!J33*Main!$B$4+_xlfn.IFNA(VLOOKUP($A33,'EV Distribution'!$A$2:$B$11,2,FALSE),0)*('EV Scenarios'!J$2-'EV Scenarios'!J$3)</f>
        <v>4.5735479103055426E-3</v>
      </c>
      <c r="K33" s="5">
        <f>'Pc, Winter, S1'!K33*Main!$B$4+_xlfn.IFNA(VLOOKUP($A33,'EV Distribution'!$A$2:$B$11,2,FALSE),0)*('EV Scenarios'!K$2-'EV Scenarios'!K$3)</f>
        <v>5.2543774246624486E-3</v>
      </c>
      <c r="L33" s="5">
        <f>'Pc, Winter, S1'!L33*Main!$B$4+_xlfn.IFNA(VLOOKUP($A33,'EV Distribution'!$A$2:$B$11,2,FALSE),0)*('EV Scenarios'!L$2-'EV Scenarios'!L$3)</f>
        <v>4.9508133887307256E-3</v>
      </c>
      <c r="M33" s="5">
        <f>'Pc, Winter, S1'!M33*Main!$B$4+_xlfn.IFNA(VLOOKUP($A33,'EV Distribution'!$A$2:$B$11,2,FALSE),0)*('EV Scenarios'!M$2-'EV Scenarios'!M$3)</f>
        <v>5.036102180689216E-3</v>
      </c>
      <c r="N33" s="5">
        <f>'Pc, Winter, S1'!N33*Main!$B$4+_xlfn.IFNA(VLOOKUP($A33,'EV Distribution'!$A$2:$B$11,2,FALSE),0)*('EV Scenarios'!N$2-'EV Scenarios'!N$3)</f>
        <v>5.3998427833345632E-3</v>
      </c>
      <c r="O33" s="5">
        <f>'Pc, Winter, S1'!O33*Main!$B$4+_xlfn.IFNA(VLOOKUP($A33,'EV Distribution'!$A$2:$B$11,2,FALSE),0)*('EV Scenarios'!O$2-'EV Scenarios'!O$3)</f>
        <v>6.3380623759155463E-3</v>
      </c>
      <c r="P33" s="5">
        <f>'Pc, Winter, S1'!P33*Main!$B$4+_xlfn.IFNA(VLOOKUP($A33,'EV Distribution'!$A$2:$B$11,2,FALSE),0)*('EV Scenarios'!P$2-'EV Scenarios'!P$3)</f>
        <v>6.2921073190305155E-3</v>
      </c>
      <c r="Q33" s="5">
        <f>'Pc, Winter, S1'!Q33*Main!$B$4+_xlfn.IFNA(VLOOKUP($A33,'EV Distribution'!$A$2:$B$11,2,FALSE),0)*('EV Scenarios'!Q$2-'EV Scenarios'!Q$3)</f>
        <v>6.2881396121363875E-3</v>
      </c>
      <c r="R33" s="5">
        <f>'Pc, Winter, S1'!R33*Main!$B$4+_xlfn.IFNA(VLOOKUP($A33,'EV Distribution'!$A$2:$B$11,2,FALSE),0)*('EV Scenarios'!R$2-'EV Scenarios'!R$3)</f>
        <v>5.4894087704721803E-3</v>
      </c>
      <c r="S33" s="5">
        <f>'Pc, Winter, S1'!S33*Main!$B$4+_xlfn.IFNA(VLOOKUP($A33,'EV Distribution'!$A$2:$B$11,2,FALSE),0)*('EV Scenarios'!S$2-'EV Scenarios'!S$3)</f>
        <v>6.7248368061305179E-3</v>
      </c>
      <c r="T33" s="5">
        <f>'Pc, Winter, S1'!T33*Main!$B$4+_xlfn.IFNA(VLOOKUP($A33,'EV Distribution'!$A$2:$B$11,2,FALSE),0)*('EV Scenarios'!T$2-'EV Scenarios'!T$3)</f>
        <v>5.5946901845352944E-3</v>
      </c>
      <c r="U33" s="5">
        <f>'Pc, Winter, S1'!U33*Main!$B$4+_xlfn.IFNA(VLOOKUP($A33,'EV Distribution'!$A$2:$B$11,2,FALSE),0)*('EV Scenarios'!U$2-'EV Scenarios'!U$3)</f>
        <v>5.0104520856111348E-3</v>
      </c>
      <c r="V33" s="5">
        <f>'Pc, Winter, S1'!V33*Main!$B$4+_xlfn.IFNA(VLOOKUP($A33,'EV Distribution'!$A$2:$B$11,2,FALSE),0)*('EV Scenarios'!V$2-'EV Scenarios'!V$3)</f>
        <v>5.3860652660240151E-3</v>
      </c>
      <c r="W33" s="5">
        <f>'Pc, Winter, S1'!W33*Main!$B$4+_xlfn.IFNA(VLOOKUP($A33,'EV Distribution'!$A$2:$B$11,2,FALSE),0)*('EV Scenarios'!W$2-'EV Scenarios'!W$3)</f>
        <v>4.7168974365360229E-3</v>
      </c>
      <c r="X33" s="5">
        <f>'Pc, Winter, S1'!X33*Main!$B$4+_xlfn.IFNA(VLOOKUP($A33,'EV Distribution'!$A$2:$B$11,2,FALSE),0)*('EV Scenarios'!X$2-'EV Scenarios'!X$3)</f>
        <v>8.1916086204743936E-3</v>
      </c>
      <c r="Y33" s="5">
        <f>'Pc, Winter, S1'!Y33*Main!$B$4+_xlfn.IFNA(VLOOKUP($A33,'EV Distribution'!$A$2:$B$11,2,FALSE),0)*('EV Scenarios'!Y$2-'EV Scenarios'!Y$3)</f>
        <v>9.1487907767794641E-3</v>
      </c>
    </row>
    <row r="34" spans="1:25" x14ac:dyDescent="0.25">
      <c r="A34">
        <v>13</v>
      </c>
      <c r="B34" s="5">
        <f>'Pc, Winter, S1'!B34*Main!$B$4+_xlfn.IFNA(VLOOKUP($A34,'EV Distribution'!$A$2:$B$11,2,FALSE),0)*('EV Scenarios'!B$2-'EV Scenarios'!B$3)</f>
        <v>1.9954131390097656E-3</v>
      </c>
      <c r="C34" s="5">
        <f>'Pc, Winter, S1'!C34*Main!$B$4+_xlfn.IFNA(VLOOKUP($A34,'EV Distribution'!$A$2:$B$11,2,FALSE),0)*('EV Scenarios'!C$2-'EV Scenarios'!C$3)</f>
        <v>1.9951691416108587E-3</v>
      </c>
      <c r="D34" s="5">
        <f>'Pc, Winter, S1'!D34*Main!$B$4+_xlfn.IFNA(VLOOKUP($A34,'EV Distribution'!$A$2:$B$11,2,FALSE),0)*('EV Scenarios'!D$2-'EV Scenarios'!D$3)</f>
        <v>1.8128713357446306E-3</v>
      </c>
      <c r="E34" s="5">
        <f>'Pc, Winter, S1'!E34*Main!$B$4+_xlfn.IFNA(VLOOKUP($A34,'EV Distribution'!$A$2:$B$11,2,FALSE),0)*('EV Scenarios'!E$2-'EV Scenarios'!E$3)</f>
        <v>1.6895621364893107E-3</v>
      </c>
      <c r="F34" s="5">
        <f>'Pc, Winter, S1'!F34*Main!$B$4+_xlfn.IFNA(VLOOKUP($A34,'EV Distribution'!$A$2:$B$11,2,FALSE),0)*('EV Scenarios'!F$2-'EV Scenarios'!F$3)</f>
        <v>1.5541884347078808E-3</v>
      </c>
      <c r="G34" s="5">
        <f>'Pc, Winter, S1'!G34*Main!$B$4+_xlfn.IFNA(VLOOKUP($A34,'EV Distribution'!$A$2:$B$11,2,FALSE),0)*('EV Scenarios'!G$2-'EV Scenarios'!G$3)</f>
        <v>1.5939437929384491E-3</v>
      </c>
      <c r="H34" s="5">
        <f>'Pc, Winter, S1'!H34*Main!$B$4+_xlfn.IFNA(VLOOKUP($A34,'EV Distribution'!$A$2:$B$11,2,FALSE),0)*('EV Scenarios'!H$2-'EV Scenarios'!H$3)</f>
        <v>1.6178194936251084E-3</v>
      </c>
      <c r="I34" s="5">
        <f>'Pc, Winter, S1'!I34*Main!$B$4+_xlfn.IFNA(VLOOKUP($A34,'EV Distribution'!$A$2:$B$11,2,FALSE),0)*('EV Scenarios'!I$2-'EV Scenarios'!I$3)</f>
        <v>1.9033432335595153E-3</v>
      </c>
      <c r="J34" s="5">
        <f>'Pc, Winter, S1'!J34*Main!$B$4+_xlfn.IFNA(VLOOKUP($A34,'EV Distribution'!$A$2:$B$11,2,FALSE),0)*('EV Scenarios'!J$2-'EV Scenarios'!J$3)</f>
        <v>2.4214951309655518E-3</v>
      </c>
      <c r="K34" s="5">
        <f>'Pc, Winter, S1'!K34*Main!$B$4+_xlfn.IFNA(VLOOKUP($A34,'EV Distribution'!$A$2:$B$11,2,FALSE),0)*('EV Scenarios'!K$2-'EV Scenarios'!K$3)</f>
        <v>2.7387410165636561E-3</v>
      </c>
      <c r="L34" s="5">
        <f>'Pc, Winter, S1'!L34*Main!$B$4+_xlfn.IFNA(VLOOKUP($A34,'EV Distribution'!$A$2:$B$11,2,FALSE),0)*('EV Scenarios'!L$2-'EV Scenarios'!L$3)</f>
        <v>2.7230320110927545E-3</v>
      </c>
      <c r="M34" s="5">
        <f>'Pc, Winter, S1'!M34*Main!$B$4+_xlfn.IFNA(VLOOKUP($A34,'EV Distribution'!$A$2:$B$11,2,FALSE),0)*('EV Scenarios'!M$2-'EV Scenarios'!M$3)</f>
        <v>2.7529864613491761E-3</v>
      </c>
      <c r="N34" s="5">
        <f>'Pc, Winter, S1'!N34*Main!$B$4+_xlfn.IFNA(VLOOKUP($A34,'EV Distribution'!$A$2:$B$11,2,FALSE),0)*('EV Scenarios'!N$2-'EV Scenarios'!N$3)</f>
        <v>2.6478607372339906E-3</v>
      </c>
      <c r="O34" s="5">
        <f>'Pc, Winter, S1'!O34*Main!$B$4+_xlfn.IFNA(VLOOKUP($A34,'EV Distribution'!$A$2:$B$11,2,FALSE),0)*('EV Scenarios'!O$2-'EV Scenarios'!O$3)</f>
        <v>2.5752983069413302E-3</v>
      </c>
      <c r="P34" s="5">
        <f>'Pc, Winter, S1'!P34*Main!$B$4+_xlfn.IFNA(VLOOKUP($A34,'EV Distribution'!$A$2:$B$11,2,FALSE),0)*('EV Scenarios'!P$2-'EV Scenarios'!P$3)</f>
        <v>2.3403014607087367E-3</v>
      </c>
      <c r="Q34" s="5">
        <f>'Pc, Winter, S1'!Q34*Main!$B$4+_xlfn.IFNA(VLOOKUP($A34,'EV Distribution'!$A$2:$B$11,2,FALSE),0)*('EV Scenarios'!Q$2-'EV Scenarios'!Q$3)</f>
        <v>1.9756272876580816E-3</v>
      </c>
      <c r="R34" s="5">
        <f>'Pc, Winter, S1'!R34*Main!$B$4+_xlfn.IFNA(VLOOKUP($A34,'EV Distribution'!$A$2:$B$11,2,FALSE),0)*('EV Scenarios'!R$2-'EV Scenarios'!R$3)</f>
        <v>1.9657479206400953E-3</v>
      </c>
      <c r="S34" s="5">
        <f>'Pc, Winter, S1'!S34*Main!$B$4+_xlfn.IFNA(VLOOKUP($A34,'EV Distribution'!$A$2:$B$11,2,FALSE),0)*('EV Scenarios'!S$2-'EV Scenarios'!S$3)</f>
        <v>1.9804783212139091E-3</v>
      </c>
      <c r="T34" s="5">
        <f>'Pc, Winter, S1'!T34*Main!$B$4+_xlfn.IFNA(VLOOKUP($A34,'EV Distribution'!$A$2:$B$11,2,FALSE),0)*('EV Scenarios'!T$2-'EV Scenarios'!T$3)</f>
        <v>1.9472610266985779E-3</v>
      </c>
      <c r="U34" s="5">
        <f>'Pc, Winter, S1'!U34*Main!$B$4+_xlfn.IFNA(VLOOKUP($A34,'EV Distribution'!$A$2:$B$11,2,FALSE),0)*('EV Scenarios'!U$2-'EV Scenarios'!U$3)</f>
        <v>2.2913430173525881E-3</v>
      </c>
      <c r="V34" s="5">
        <f>'Pc, Winter, S1'!V34*Main!$B$4+_xlfn.IFNA(VLOOKUP($A34,'EV Distribution'!$A$2:$B$11,2,FALSE),0)*('EV Scenarios'!V$2-'EV Scenarios'!V$3)</f>
        <v>2.5920640987513281E-3</v>
      </c>
      <c r="W34" s="5">
        <f>'Pc, Winter, S1'!W34*Main!$B$4+_xlfn.IFNA(VLOOKUP($A34,'EV Distribution'!$A$2:$B$11,2,FALSE),0)*('EV Scenarios'!W$2-'EV Scenarios'!W$3)</f>
        <v>2.9063111540425127E-3</v>
      </c>
      <c r="X34" s="5">
        <f>'Pc, Winter, S1'!X34*Main!$B$4+_xlfn.IFNA(VLOOKUP($A34,'EV Distribution'!$A$2:$B$11,2,FALSE),0)*('EV Scenarios'!X$2-'EV Scenarios'!X$3)</f>
        <v>2.8815070213370807E-3</v>
      </c>
      <c r="Y34" s="5">
        <f>'Pc, Winter, S1'!Y34*Main!$B$4+_xlfn.IFNA(VLOOKUP($A34,'EV Distribution'!$A$2:$B$11,2,FALSE),0)*('EV Scenarios'!Y$2-'EV Scenarios'!Y$3)</f>
        <v>2.8430234301478549E-3</v>
      </c>
    </row>
    <row r="35" spans="1:25" x14ac:dyDescent="0.25">
      <c r="A35">
        <v>14</v>
      </c>
      <c r="B35" s="5">
        <f>'Pc, Winter, S1'!B35*Main!$B$4+_xlfn.IFNA(VLOOKUP($A35,'EV Distribution'!$A$2:$B$11,2,FALSE),0)*('EV Scenarios'!B$2-'EV Scenarios'!B$3)</f>
        <v>2.2893055660186058E-3</v>
      </c>
      <c r="C35" s="5">
        <f>'Pc, Winter, S1'!C35*Main!$B$4+_xlfn.IFNA(VLOOKUP($A35,'EV Distribution'!$A$2:$B$11,2,FALSE),0)*('EV Scenarios'!C$2-'EV Scenarios'!C$3)</f>
        <v>1.8975308210307509E-3</v>
      </c>
      <c r="D35" s="5">
        <f>'Pc, Winter, S1'!D35*Main!$B$4+_xlfn.IFNA(VLOOKUP($A35,'EV Distribution'!$A$2:$B$11,2,FALSE),0)*('EV Scenarios'!D$2-'EV Scenarios'!D$3)</f>
        <v>1.5971761302171839E-3</v>
      </c>
      <c r="E35" s="5">
        <f>'Pc, Winter, S1'!E35*Main!$B$4+_xlfn.IFNA(VLOOKUP($A35,'EV Distribution'!$A$2:$B$11,2,FALSE),0)*('EV Scenarios'!E$2-'EV Scenarios'!E$3)</f>
        <v>1.5539737316074662E-3</v>
      </c>
      <c r="F35" s="5">
        <f>'Pc, Winter, S1'!F35*Main!$B$4+_xlfn.IFNA(VLOOKUP($A35,'EV Distribution'!$A$2:$B$11,2,FALSE),0)*('EV Scenarios'!F$2-'EV Scenarios'!F$3)</f>
        <v>1.5632603894948274E-3</v>
      </c>
      <c r="G35" s="5">
        <f>'Pc, Winter, S1'!G35*Main!$B$4+_xlfn.IFNA(VLOOKUP($A35,'EV Distribution'!$A$2:$B$11,2,FALSE),0)*('EV Scenarios'!G$2-'EV Scenarios'!G$3)</f>
        <v>1.6083178112036326E-3</v>
      </c>
      <c r="H35" s="5">
        <f>'Pc, Winter, S1'!H35*Main!$B$4+_xlfn.IFNA(VLOOKUP($A35,'EV Distribution'!$A$2:$B$11,2,FALSE),0)*('EV Scenarios'!H$2-'EV Scenarios'!H$3)</f>
        <v>1.657599339259303E-3</v>
      </c>
      <c r="I35" s="5">
        <f>'Pc, Winter, S1'!I35*Main!$B$4+_xlfn.IFNA(VLOOKUP($A35,'EV Distribution'!$A$2:$B$11,2,FALSE),0)*('EV Scenarios'!I$2-'EV Scenarios'!I$3)</f>
        <v>1.7205325802262803E-3</v>
      </c>
      <c r="J35" s="5">
        <f>'Pc, Winter, S1'!J35*Main!$B$4+_xlfn.IFNA(VLOOKUP($A35,'EV Distribution'!$A$2:$B$11,2,FALSE),0)*('EV Scenarios'!J$2-'EV Scenarios'!J$3)</f>
        <v>2.1639948867823635E-3</v>
      </c>
      <c r="K35" s="5">
        <f>'Pc, Winter, S1'!K35*Main!$B$4+_xlfn.IFNA(VLOOKUP($A35,'EV Distribution'!$A$2:$B$11,2,FALSE),0)*('EV Scenarios'!K$2-'EV Scenarios'!K$3)</f>
        <v>2.5766245277734343E-3</v>
      </c>
      <c r="L35" s="5">
        <f>'Pc, Winter, S1'!L35*Main!$B$4+_xlfn.IFNA(VLOOKUP($A35,'EV Distribution'!$A$2:$B$11,2,FALSE),0)*('EV Scenarios'!L$2-'EV Scenarios'!L$3)</f>
        <v>2.6031676606231811E-3</v>
      </c>
      <c r="M35" s="5">
        <f>'Pc, Winter, S1'!M35*Main!$B$4+_xlfn.IFNA(VLOOKUP($A35,'EV Distribution'!$A$2:$B$11,2,FALSE),0)*('EV Scenarios'!M$2-'EV Scenarios'!M$3)</f>
        <v>2.882141677565446E-3</v>
      </c>
      <c r="N35" s="5">
        <f>'Pc, Winter, S1'!N35*Main!$B$4+_xlfn.IFNA(VLOOKUP($A35,'EV Distribution'!$A$2:$B$11,2,FALSE),0)*('EV Scenarios'!N$2-'EV Scenarios'!N$3)</f>
        <v>2.7582063839066561E-3</v>
      </c>
      <c r="O35" s="5">
        <f>'Pc, Winter, S1'!O35*Main!$B$4+_xlfn.IFNA(VLOOKUP($A35,'EV Distribution'!$A$2:$B$11,2,FALSE),0)*('EV Scenarios'!O$2-'EV Scenarios'!O$3)</f>
        <v>2.5829750349252124E-3</v>
      </c>
      <c r="P35" s="5">
        <f>'Pc, Winter, S1'!P35*Main!$B$4+_xlfn.IFNA(VLOOKUP($A35,'EV Distribution'!$A$2:$B$11,2,FALSE),0)*('EV Scenarios'!P$2-'EV Scenarios'!P$3)</f>
        <v>2.1543401142563533E-3</v>
      </c>
      <c r="Q35" s="5">
        <f>'Pc, Winter, S1'!Q35*Main!$B$4+_xlfn.IFNA(VLOOKUP($A35,'EV Distribution'!$A$2:$B$11,2,FALSE),0)*('EV Scenarios'!Q$2-'EV Scenarios'!Q$3)</f>
        <v>1.9965480775696247E-3</v>
      </c>
      <c r="R35" s="5">
        <f>'Pc, Winter, S1'!R35*Main!$B$4+_xlfn.IFNA(VLOOKUP($A35,'EV Distribution'!$A$2:$B$11,2,FALSE),0)*('EV Scenarios'!R$2-'EV Scenarios'!R$3)</f>
        <v>2.0017889663706632E-3</v>
      </c>
      <c r="S35" s="5">
        <f>'Pc, Winter, S1'!S35*Main!$B$4+_xlfn.IFNA(VLOOKUP($A35,'EV Distribution'!$A$2:$B$11,2,FALSE),0)*('EV Scenarios'!S$2-'EV Scenarios'!S$3)</f>
        <v>2.0872282059790736E-3</v>
      </c>
      <c r="T35" s="5">
        <f>'Pc, Winter, S1'!T35*Main!$B$4+_xlfn.IFNA(VLOOKUP($A35,'EV Distribution'!$A$2:$B$11,2,FALSE),0)*('EV Scenarios'!T$2-'EV Scenarios'!T$3)</f>
        <v>2.3406602099382426E-3</v>
      </c>
      <c r="U35" s="5">
        <f>'Pc, Winter, S1'!U35*Main!$B$4+_xlfn.IFNA(VLOOKUP($A35,'EV Distribution'!$A$2:$B$11,2,FALSE),0)*('EV Scenarios'!U$2-'EV Scenarios'!U$3)</f>
        <v>2.4060824143121609E-3</v>
      </c>
      <c r="V35" s="5">
        <f>'Pc, Winter, S1'!V35*Main!$B$4+_xlfn.IFNA(VLOOKUP($A35,'EV Distribution'!$A$2:$B$11,2,FALSE),0)*('EV Scenarios'!V$2-'EV Scenarios'!V$3)</f>
        <v>2.6795888440317439E-3</v>
      </c>
      <c r="W35" s="5">
        <f>'Pc, Winter, S1'!W35*Main!$B$4+_xlfn.IFNA(VLOOKUP($A35,'EV Distribution'!$A$2:$B$11,2,FALSE),0)*('EV Scenarios'!W$2-'EV Scenarios'!W$3)</f>
        <v>2.7879364296091967E-3</v>
      </c>
      <c r="X35" s="5">
        <f>'Pc, Winter, S1'!X35*Main!$B$4+_xlfn.IFNA(VLOOKUP($A35,'EV Distribution'!$A$2:$B$11,2,FALSE),0)*('EV Scenarios'!X$2-'EV Scenarios'!X$3)</f>
        <v>2.505759968722219E-3</v>
      </c>
      <c r="Y35" s="5">
        <f>'Pc, Winter, S1'!Y35*Main!$B$4+_xlfn.IFNA(VLOOKUP($A35,'EV Distribution'!$A$2:$B$11,2,FALSE),0)*('EV Scenarios'!Y$2-'EV Scenarios'!Y$3)</f>
        <v>2.2799766980422962E-3</v>
      </c>
    </row>
    <row r="36" spans="1:25" x14ac:dyDescent="0.25">
      <c r="A36">
        <v>92</v>
      </c>
      <c r="B36" s="5">
        <f>'Pc, Winter, S1'!B36*Main!$B$4+_xlfn.IFNA(VLOOKUP($A36,'EV Distribution'!$A$2:$B$11,2,FALSE),0)*('EV Scenarios'!B$2-'EV Scenarios'!B$3)</f>
        <v>9.711651346408624E-3</v>
      </c>
      <c r="C36" s="5">
        <f>'Pc, Winter, S1'!C36*Main!$B$4+_xlfn.IFNA(VLOOKUP($A36,'EV Distribution'!$A$2:$B$11,2,FALSE),0)*('EV Scenarios'!C$2-'EV Scenarios'!C$3)</f>
        <v>9.3885431821232601E-3</v>
      </c>
      <c r="D36" s="5">
        <f>'Pc, Winter, S1'!D36*Main!$B$4+_xlfn.IFNA(VLOOKUP($A36,'EV Distribution'!$A$2:$B$11,2,FALSE),0)*('EV Scenarios'!D$2-'EV Scenarios'!D$3)</f>
        <v>8.3565377117548294E-3</v>
      </c>
      <c r="E36" s="5">
        <f>'Pc, Winter, S1'!E36*Main!$B$4+_xlfn.IFNA(VLOOKUP($A36,'EV Distribution'!$A$2:$B$11,2,FALSE),0)*('EV Scenarios'!E$2-'EV Scenarios'!E$3)</f>
        <v>7.6604728256264272E-3</v>
      </c>
      <c r="F36" s="5">
        <f>'Pc, Winter, S1'!F36*Main!$B$4+_xlfn.IFNA(VLOOKUP($A36,'EV Distribution'!$A$2:$B$11,2,FALSE),0)*('EV Scenarios'!F$2-'EV Scenarios'!F$3)</f>
        <v>6.6504976573088766E-3</v>
      </c>
      <c r="G36" s="5">
        <f>'Pc, Winter, S1'!G36*Main!$B$4+_xlfn.IFNA(VLOOKUP($A36,'EV Distribution'!$A$2:$B$11,2,FALSE),0)*('EV Scenarios'!G$2-'EV Scenarios'!G$3)</f>
        <v>5.9779704958935675E-3</v>
      </c>
      <c r="H36" s="5">
        <f>'Pc, Winter, S1'!H36*Main!$B$4+_xlfn.IFNA(VLOOKUP($A36,'EV Distribution'!$A$2:$B$11,2,FALSE),0)*('EV Scenarios'!H$2-'EV Scenarios'!H$3)</f>
        <v>6.7202709987700116E-3</v>
      </c>
      <c r="I36" s="5">
        <f>'Pc, Winter, S1'!I36*Main!$B$4+_xlfn.IFNA(VLOOKUP($A36,'EV Distribution'!$A$2:$B$11,2,FALSE),0)*('EV Scenarios'!I$2-'EV Scenarios'!I$3)</f>
        <v>3.127978798525638E-3</v>
      </c>
      <c r="J36" s="5">
        <f>'Pc, Winter, S1'!J36*Main!$B$4+_xlfn.IFNA(VLOOKUP($A36,'EV Distribution'!$A$2:$B$11,2,FALSE),0)*('EV Scenarios'!J$2-'EV Scenarios'!J$3)</f>
        <v>3.700345331031685E-3</v>
      </c>
      <c r="K36" s="5">
        <f>'Pc, Winter, S1'!K36*Main!$B$4+_xlfn.IFNA(VLOOKUP($A36,'EV Distribution'!$A$2:$B$11,2,FALSE),0)*('EV Scenarios'!K$2-'EV Scenarios'!K$3)</f>
        <v>4.8740347613976083E-3</v>
      </c>
      <c r="L36" s="5">
        <f>'Pc, Winter, S1'!L36*Main!$B$4+_xlfn.IFNA(VLOOKUP($A36,'EV Distribution'!$A$2:$B$11,2,FALSE),0)*('EV Scenarios'!L$2-'EV Scenarios'!L$3)</f>
        <v>4.7835704123151213E-3</v>
      </c>
      <c r="M36" s="5">
        <f>'Pc, Winter, S1'!M36*Main!$B$4+_xlfn.IFNA(VLOOKUP($A36,'EV Distribution'!$A$2:$B$11,2,FALSE),0)*('EV Scenarios'!M$2-'EV Scenarios'!M$3)</f>
        <v>5.1150138323988589E-3</v>
      </c>
      <c r="N36" s="5">
        <f>'Pc, Winter, S1'!N36*Main!$B$4+_xlfn.IFNA(VLOOKUP($A36,'EV Distribution'!$A$2:$B$11,2,FALSE),0)*('EV Scenarios'!N$2-'EV Scenarios'!N$3)</f>
        <v>5.4988072516936612E-3</v>
      </c>
      <c r="O36" s="5">
        <f>'Pc, Winter, S1'!O36*Main!$B$4+_xlfn.IFNA(VLOOKUP($A36,'EV Distribution'!$A$2:$B$11,2,FALSE),0)*('EV Scenarios'!O$2-'EV Scenarios'!O$3)</f>
        <v>6.3171680604523165E-3</v>
      </c>
      <c r="P36" s="5">
        <f>'Pc, Winter, S1'!P36*Main!$B$4+_xlfn.IFNA(VLOOKUP($A36,'EV Distribution'!$A$2:$B$11,2,FALSE),0)*('EV Scenarios'!P$2-'EV Scenarios'!P$3)</f>
        <v>6.1395591224906098E-3</v>
      </c>
      <c r="Q36" s="5">
        <f>'Pc, Winter, S1'!Q36*Main!$B$4+_xlfn.IFNA(VLOOKUP($A36,'EV Distribution'!$A$2:$B$11,2,FALSE),0)*('EV Scenarios'!Q$2-'EV Scenarios'!Q$3)</f>
        <v>5.9289673612717341E-3</v>
      </c>
      <c r="R36" s="5">
        <f>'Pc, Winter, S1'!R36*Main!$B$4+_xlfn.IFNA(VLOOKUP($A36,'EV Distribution'!$A$2:$B$11,2,FALSE),0)*('EV Scenarios'!R$2-'EV Scenarios'!R$3)</f>
        <v>5.0574148968683622E-3</v>
      </c>
      <c r="S36" s="5">
        <f>'Pc, Winter, S1'!S36*Main!$B$4+_xlfn.IFNA(VLOOKUP($A36,'EV Distribution'!$A$2:$B$11,2,FALSE),0)*('EV Scenarios'!S$2-'EV Scenarios'!S$3)</f>
        <v>6.2507087165417754E-3</v>
      </c>
      <c r="T36" s="5">
        <f>'Pc, Winter, S1'!T36*Main!$B$4+_xlfn.IFNA(VLOOKUP($A36,'EV Distribution'!$A$2:$B$11,2,FALSE),0)*('EV Scenarios'!T$2-'EV Scenarios'!T$3)</f>
        <v>5.8769060941035334E-3</v>
      </c>
      <c r="U36" s="5">
        <f>'Pc, Winter, S1'!U36*Main!$B$4+_xlfn.IFNA(VLOOKUP($A36,'EV Distribution'!$A$2:$B$11,2,FALSE),0)*('EV Scenarios'!U$2-'EV Scenarios'!U$3)</f>
        <v>6.0708368311374016E-3</v>
      </c>
      <c r="V36" s="5">
        <f>'Pc, Winter, S1'!V36*Main!$B$4+_xlfn.IFNA(VLOOKUP($A36,'EV Distribution'!$A$2:$B$11,2,FALSE),0)*('EV Scenarios'!V$2-'EV Scenarios'!V$3)</f>
        <v>6.5877217733306785E-3</v>
      </c>
      <c r="W36" s="5">
        <f>'Pc, Winter, S1'!W36*Main!$B$4+_xlfn.IFNA(VLOOKUP($A36,'EV Distribution'!$A$2:$B$11,2,FALSE),0)*('EV Scenarios'!W$2-'EV Scenarios'!W$3)</f>
        <v>5.8091548901927957E-3</v>
      </c>
      <c r="X36" s="5">
        <f>'Pc, Winter, S1'!X36*Main!$B$4+_xlfn.IFNA(VLOOKUP($A36,'EV Distribution'!$A$2:$B$11,2,FALSE),0)*('EV Scenarios'!X$2-'EV Scenarios'!X$3)</f>
        <v>8.920026123804185E-3</v>
      </c>
      <c r="Y36" s="5">
        <f>'Pc, Winter, S1'!Y36*Main!$B$4+_xlfn.IFNA(VLOOKUP($A36,'EV Distribution'!$A$2:$B$11,2,FALSE),0)*('EV Scenarios'!Y$2-'EV Scenarios'!Y$3)</f>
        <v>9.2741806894225485E-3</v>
      </c>
    </row>
    <row r="37" spans="1:25" x14ac:dyDescent="0.25">
      <c r="A37">
        <v>7</v>
      </c>
      <c r="B37" s="5">
        <f>'Pc, Winter, S1'!B37*Main!$B$4+_xlfn.IFNA(VLOOKUP($A37,'EV Distribution'!$A$2:$B$11,2,FALSE),0)*('EV Scenarios'!B$2-'EV Scenarios'!B$3)</f>
        <v>1.0961427542741033E-3</v>
      </c>
      <c r="C37" s="5">
        <f>'Pc, Winter, S1'!C37*Main!$B$4+_xlfn.IFNA(VLOOKUP($A37,'EV Distribution'!$A$2:$B$11,2,FALSE),0)*('EV Scenarios'!C$2-'EV Scenarios'!C$3)</f>
        <v>8.1781883698838615E-4</v>
      </c>
      <c r="D37" s="5">
        <f>'Pc, Winter, S1'!D37*Main!$B$4+_xlfn.IFNA(VLOOKUP($A37,'EV Distribution'!$A$2:$B$11,2,FALSE),0)*('EV Scenarios'!D$2-'EV Scenarios'!D$3)</f>
        <v>8.2423162922468747E-4</v>
      </c>
      <c r="E37" s="5">
        <f>'Pc, Winter, S1'!E37*Main!$B$4+_xlfn.IFNA(VLOOKUP($A37,'EV Distribution'!$A$2:$B$11,2,FALSE),0)*('EV Scenarios'!E$2-'EV Scenarios'!E$3)</f>
        <v>7.8462236261038661E-4</v>
      </c>
      <c r="F37" s="5">
        <f>'Pc, Winter, S1'!F37*Main!$B$4+_xlfn.IFNA(VLOOKUP($A37,'EV Distribution'!$A$2:$B$11,2,FALSE),0)*('EV Scenarios'!F$2-'EV Scenarios'!F$3)</f>
        <v>8.0500277864177679E-4</v>
      </c>
      <c r="G37" s="5">
        <f>'Pc, Winter, S1'!G37*Main!$B$4+_xlfn.IFNA(VLOOKUP($A37,'EV Distribution'!$A$2:$B$11,2,FALSE),0)*('EV Scenarios'!G$2-'EV Scenarios'!G$3)</f>
        <v>8.0542131453932629E-4</v>
      </c>
      <c r="H37" s="5">
        <f>'Pc, Winter, S1'!H37*Main!$B$4+_xlfn.IFNA(VLOOKUP($A37,'EV Distribution'!$A$2:$B$11,2,FALSE),0)*('EV Scenarios'!H$2-'EV Scenarios'!H$3)</f>
        <v>8.0878295582885885E-4</v>
      </c>
      <c r="I37" s="5">
        <f>'Pc, Winter, S1'!I37*Main!$B$4+_xlfn.IFNA(VLOOKUP($A37,'EV Distribution'!$A$2:$B$11,2,FALSE),0)*('EV Scenarios'!I$2-'EV Scenarios'!I$3)</f>
        <v>1.1490112632530389E-3</v>
      </c>
      <c r="J37" s="5">
        <f>'Pc, Winter, S1'!J37*Main!$B$4+_xlfn.IFNA(VLOOKUP($A37,'EV Distribution'!$A$2:$B$11,2,FALSE),0)*('EV Scenarios'!J$2-'EV Scenarios'!J$3)</f>
        <v>1.763311475326735E-3</v>
      </c>
      <c r="K37" s="5">
        <f>'Pc, Winter, S1'!K37*Main!$B$4+_xlfn.IFNA(VLOOKUP($A37,'EV Distribution'!$A$2:$B$11,2,FALSE),0)*('EV Scenarios'!K$2-'EV Scenarios'!K$3)</f>
        <v>2.1898826747620173E-3</v>
      </c>
      <c r="L37" s="5">
        <f>'Pc, Winter, S1'!L37*Main!$B$4+_xlfn.IFNA(VLOOKUP($A37,'EV Distribution'!$A$2:$B$11,2,FALSE),0)*('EV Scenarios'!L$2-'EV Scenarios'!L$3)</f>
        <v>2.3732423514640369E-3</v>
      </c>
      <c r="M37" s="5">
        <f>'Pc, Winter, S1'!M37*Main!$B$4+_xlfn.IFNA(VLOOKUP($A37,'EV Distribution'!$A$2:$B$11,2,FALSE),0)*('EV Scenarios'!M$2-'EV Scenarios'!M$3)</f>
        <v>2.5333438162261032E-3</v>
      </c>
      <c r="N37" s="5">
        <f>'Pc, Winter, S1'!N37*Main!$B$4+_xlfn.IFNA(VLOOKUP($A37,'EV Distribution'!$A$2:$B$11,2,FALSE),0)*('EV Scenarios'!N$2-'EV Scenarios'!N$3)</f>
        <v>2.3765218080009443E-3</v>
      </c>
      <c r="O37" s="5">
        <f>'Pc, Winter, S1'!O37*Main!$B$4+_xlfn.IFNA(VLOOKUP($A37,'EV Distribution'!$A$2:$B$11,2,FALSE),0)*('EV Scenarios'!O$2-'EV Scenarios'!O$3)</f>
        <v>2.0709967538620586E-3</v>
      </c>
      <c r="P37" s="5">
        <f>'Pc, Winter, S1'!P37*Main!$B$4+_xlfn.IFNA(VLOOKUP($A37,'EV Distribution'!$A$2:$B$11,2,FALSE),0)*('EV Scenarios'!P$2-'EV Scenarios'!P$3)</f>
        <v>2.2705943990188123E-3</v>
      </c>
      <c r="Q37" s="5">
        <f>'Pc, Winter, S1'!Q37*Main!$B$4+_xlfn.IFNA(VLOOKUP($A37,'EV Distribution'!$A$2:$B$11,2,FALSE),0)*('EV Scenarios'!Q$2-'EV Scenarios'!Q$3)</f>
        <v>2.214551805313803E-3</v>
      </c>
      <c r="R37" s="5">
        <f>'Pc, Winter, S1'!R37*Main!$B$4+_xlfn.IFNA(VLOOKUP($A37,'EV Distribution'!$A$2:$B$11,2,FALSE),0)*('EV Scenarios'!R$2-'EV Scenarios'!R$3)</f>
        <v>2.262340653713074E-3</v>
      </c>
      <c r="S37" s="5">
        <f>'Pc, Winter, S1'!S37*Main!$B$4+_xlfn.IFNA(VLOOKUP($A37,'EV Distribution'!$A$2:$B$11,2,FALSE),0)*('EV Scenarios'!S$2-'EV Scenarios'!S$3)</f>
        <v>2.2180928796605797E-3</v>
      </c>
      <c r="T37" s="5">
        <f>'Pc, Winter, S1'!T37*Main!$B$4+_xlfn.IFNA(VLOOKUP($A37,'EV Distribution'!$A$2:$B$11,2,FALSE),0)*('EV Scenarios'!T$2-'EV Scenarios'!T$3)</f>
        <v>2.0532889713754331E-3</v>
      </c>
      <c r="U37" s="5">
        <f>'Pc, Winter, S1'!U37*Main!$B$4+_xlfn.IFNA(VLOOKUP($A37,'EV Distribution'!$A$2:$B$11,2,FALSE),0)*('EV Scenarios'!U$2-'EV Scenarios'!U$3)</f>
        <v>2.0733952775145548E-3</v>
      </c>
      <c r="V37" s="5">
        <f>'Pc, Winter, S1'!V37*Main!$B$4+_xlfn.IFNA(VLOOKUP($A37,'EV Distribution'!$A$2:$B$11,2,FALSE),0)*('EV Scenarios'!V$2-'EV Scenarios'!V$3)</f>
        <v>1.9231799152675342E-3</v>
      </c>
      <c r="W37" s="5">
        <f>'Pc, Winter, S1'!W37*Main!$B$4+_xlfn.IFNA(VLOOKUP($A37,'EV Distribution'!$A$2:$B$11,2,FALSE),0)*('EV Scenarios'!W$2-'EV Scenarios'!W$3)</f>
        <v>1.7662157164623658E-3</v>
      </c>
      <c r="X37" s="5">
        <f>'Pc, Winter, S1'!X37*Main!$B$4+_xlfn.IFNA(VLOOKUP($A37,'EV Distribution'!$A$2:$B$11,2,FALSE),0)*('EV Scenarios'!X$2-'EV Scenarios'!X$3)</f>
        <v>1.6792558470763515E-3</v>
      </c>
      <c r="Y37" s="5">
        <f>'Pc, Winter, S1'!Y37*Main!$B$4+_xlfn.IFNA(VLOOKUP($A37,'EV Distribution'!$A$2:$B$11,2,FALSE),0)*('EV Scenarios'!Y$2-'EV Scenarios'!Y$3)</f>
        <v>1.3459895451953525E-3</v>
      </c>
    </row>
    <row r="38" spans="1:25" x14ac:dyDescent="0.25">
      <c r="A38">
        <v>112</v>
      </c>
      <c r="B38" s="5">
        <f>'Pc, Winter, S1'!B38*Main!$B$4+_xlfn.IFNA(VLOOKUP($A38,'EV Distribution'!$A$2:$B$11,2,FALSE),0)*('EV Scenarios'!B$2-'EV Scenarios'!B$3)</f>
        <v>7.2326939075313713E-3</v>
      </c>
      <c r="C38" s="5">
        <f>'Pc, Winter, S1'!C38*Main!$B$4+_xlfn.IFNA(VLOOKUP($A38,'EV Distribution'!$A$2:$B$11,2,FALSE),0)*('EV Scenarios'!C$2-'EV Scenarios'!C$3)</f>
        <v>7.1754771456413249E-3</v>
      </c>
      <c r="D38" s="5">
        <f>'Pc, Winter, S1'!D38*Main!$B$4+_xlfn.IFNA(VLOOKUP($A38,'EV Distribution'!$A$2:$B$11,2,FALSE),0)*('EV Scenarios'!D$2-'EV Scenarios'!D$3)</f>
        <v>6.4540629043867027E-3</v>
      </c>
      <c r="E38" s="5">
        <f>'Pc, Winter, S1'!E38*Main!$B$4+_xlfn.IFNA(VLOOKUP($A38,'EV Distribution'!$A$2:$B$11,2,FALSE),0)*('EV Scenarios'!E$2-'EV Scenarios'!E$3)</f>
        <v>6.0340561347880291E-3</v>
      </c>
      <c r="F38" s="5">
        <f>'Pc, Winter, S1'!F38*Main!$B$4+_xlfn.IFNA(VLOOKUP($A38,'EV Distribution'!$A$2:$B$11,2,FALSE),0)*('EV Scenarios'!F$2-'EV Scenarios'!F$3)</f>
        <v>5.0947463827344429E-3</v>
      </c>
      <c r="G38" s="5">
        <f>'Pc, Winter, S1'!G38*Main!$B$4+_xlfn.IFNA(VLOOKUP($A38,'EV Distribution'!$A$2:$B$11,2,FALSE),0)*('EV Scenarios'!G$2-'EV Scenarios'!G$3)</f>
        <v>4.4686382946200632E-3</v>
      </c>
      <c r="H38" s="5">
        <f>'Pc, Winter, S1'!H38*Main!$B$4+_xlfn.IFNA(VLOOKUP($A38,'EV Distribution'!$A$2:$B$11,2,FALSE),0)*('EV Scenarios'!H$2-'EV Scenarios'!H$3)</f>
        <v>5.6546190214899995E-3</v>
      </c>
      <c r="I38" s="5">
        <f>'Pc, Winter, S1'!I38*Main!$B$4+_xlfn.IFNA(VLOOKUP($A38,'EV Distribution'!$A$2:$B$11,2,FALSE),0)*('EV Scenarios'!I$2-'EV Scenarios'!I$3)</f>
        <v>1.9529466737414937E-3</v>
      </c>
      <c r="J38" s="5">
        <f>'Pc, Winter, S1'!J38*Main!$B$4+_xlfn.IFNA(VLOOKUP($A38,'EV Distribution'!$A$2:$B$11,2,FALSE),0)*('EV Scenarios'!J$2-'EV Scenarios'!J$3)</f>
        <v>2.3059153621076234E-3</v>
      </c>
      <c r="K38" s="5">
        <f>'Pc, Winter, S1'!K38*Main!$B$4+_xlfn.IFNA(VLOOKUP($A38,'EV Distribution'!$A$2:$B$11,2,FALSE),0)*('EV Scenarios'!K$2-'EV Scenarios'!K$3)</f>
        <v>3.0466382751066991E-3</v>
      </c>
      <c r="L38" s="5">
        <f>'Pc, Winter, S1'!L38*Main!$B$4+_xlfn.IFNA(VLOOKUP($A38,'EV Distribution'!$A$2:$B$11,2,FALSE),0)*('EV Scenarios'!L$2-'EV Scenarios'!L$3)</f>
        <v>2.8343436432187183E-3</v>
      </c>
      <c r="M38" s="5">
        <f>'Pc, Winter, S1'!M38*Main!$B$4+_xlfn.IFNA(VLOOKUP($A38,'EV Distribution'!$A$2:$B$11,2,FALSE),0)*('EV Scenarios'!M$2-'EV Scenarios'!M$3)</f>
        <v>2.9723679290471839E-3</v>
      </c>
      <c r="N38" s="5">
        <f>'Pc, Winter, S1'!N38*Main!$B$4+_xlfn.IFNA(VLOOKUP($A38,'EV Distribution'!$A$2:$B$11,2,FALSE),0)*('EV Scenarios'!N$2-'EV Scenarios'!N$3)</f>
        <v>3.3498901184289206E-3</v>
      </c>
      <c r="O38" s="5">
        <f>'Pc, Winter, S1'!O38*Main!$B$4+_xlfn.IFNA(VLOOKUP($A38,'EV Distribution'!$A$2:$B$11,2,FALSE),0)*('EV Scenarios'!O$2-'EV Scenarios'!O$3)</f>
        <v>4.1490408220335737E-3</v>
      </c>
      <c r="P38" s="5">
        <f>'Pc, Winter, S1'!P38*Main!$B$4+_xlfn.IFNA(VLOOKUP($A38,'EV Distribution'!$A$2:$B$11,2,FALSE),0)*('EV Scenarios'!P$2-'EV Scenarios'!P$3)</f>
        <v>4.2807729406446685E-3</v>
      </c>
      <c r="Q38" s="5">
        <f>'Pc, Winter, S1'!Q38*Main!$B$4+_xlfn.IFNA(VLOOKUP($A38,'EV Distribution'!$A$2:$B$11,2,FALSE),0)*('EV Scenarios'!Q$2-'EV Scenarios'!Q$3)</f>
        <v>4.260185869601133E-3</v>
      </c>
      <c r="R38" s="5">
        <f>'Pc, Winter, S1'!R38*Main!$B$4+_xlfn.IFNA(VLOOKUP($A38,'EV Distribution'!$A$2:$B$11,2,FALSE),0)*('EV Scenarios'!R$2-'EV Scenarios'!R$3)</f>
        <v>3.4234509573843525E-3</v>
      </c>
      <c r="S38" s="5">
        <f>'Pc, Winter, S1'!S38*Main!$B$4+_xlfn.IFNA(VLOOKUP($A38,'EV Distribution'!$A$2:$B$11,2,FALSE),0)*('EV Scenarios'!S$2-'EV Scenarios'!S$3)</f>
        <v>4.5919506380182528E-3</v>
      </c>
      <c r="T38" s="5">
        <f>'Pc, Winter, S1'!T38*Main!$B$4+_xlfn.IFNA(VLOOKUP($A38,'EV Distribution'!$A$2:$B$11,2,FALSE),0)*('EV Scenarios'!T$2-'EV Scenarios'!T$3)</f>
        <v>3.5117033692697269E-3</v>
      </c>
      <c r="U38" s="5">
        <f>'Pc, Winter, S1'!U38*Main!$B$4+_xlfn.IFNA(VLOOKUP($A38,'EV Distribution'!$A$2:$B$11,2,FALSE),0)*('EV Scenarios'!U$2-'EV Scenarios'!U$3)</f>
        <v>3.0461522968388607E-3</v>
      </c>
      <c r="V38" s="5">
        <f>'Pc, Winter, S1'!V38*Main!$B$4+_xlfn.IFNA(VLOOKUP($A38,'EV Distribution'!$A$2:$B$11,2,FALSE),0)*('EV Scenarios'!V$2-'EV Scenarios'!V$3)</f>
        <v>3.4786469252478173E-3</v>
      </c>
      <c r="W38" s="5">
        <f>'Pc, Winter, S1'!W38*Main!$B$4+_xlfn.IFNA(VLOOKUP($A38,'EV Distribution'!$A$2:$B$11,2,FALSE),0)*('EV Scenarios'!W$2-'EV Scenarios'!W$3)</f>
        <v>2.9179593311806705E-3</v>
      </c>
      <c r="X38" s="5">
        <f>'Pc, Winter, S1'!X38*Main!$B$4+_xlfn.IFNA(VLOOKUP($A38,'EV Distribution'!$A$2:$B$11,2,FALSE),0)*('EV Scenarios'!X$2-'EV Scenarios'!X$3)</f>
        <v>6.2084811595970032E-3</v>
      </c>
      <c r="Y38" s="5">
        <f>'Pc, Winter, S1'!Y38*Main!$B$4+_xlfn.IFNA(VLOOKUP($A38,'EV Distribution'!$A$2:$B$11,2,FALSE),0)*('EV Scenarios'!Y$2-'EV Scenarios'!Y$3)</f>
        <v>6.8945755724942968E-3</v>
      </c>
    </row>
    <row r="39" spans="1:25" x14ac:dyDescent="0.25">
      <c r="A39">
        <v>97</v>
      </c>
      <c r="B39" s="5">
        <f>'Pc, Winter, S1'!B39*Main!$B$4+_xlfn.IFNA(VLOOKUP($A39,'EV Distribution'!$A$2:$B$11,2,FALSE),0)*('EV Scenarios'!B$2-'EV Scenarios'!B$3)</f>
        <v>7.6716125149798899E-3</v>
      </c>
      <c r="C39" s="5">
        <f>'Pc, Winter, S1'!C39*Main!$B$4+_xlfn.IFNA(VLOOKUP($A39,'EV Distribution'!$A$2:$B$11,2,FALSE),0)*('EV Scenarios'!C$2-'EV Scenarios'!C$3)</f>
        <v>7.6561911341239885E-3</v>
      </c>
      <c r="D39" s="5">
        <f>'Pc, Winter, S1'!D39*Main!$B$4+_xlfn.IFNA(VLOOKUP($A39,'EV Distribution'!$A$2:$B$11,2,FALSE),0)*('EV Scenarios'!D$2-'EV Scenarios'!D$3)</f>
        <v>7.0803001266929238E-3</v>
      </c>
      <c r="E39" s="5">
        <f>'Pc, Winter, S1'!E39*Main!$B$4+_xlfn.IFNA(VLOOKUP($A39,'EV Distribution'!$A$2:$B$11,2,FALSE),0)*('EV Scenarios'!E$2-'EV Scenarios'!E$3)</f>
        <v>6.8395899365114379E-3</v>
      </c>
      <c r="F39" s="5">
        <f>'Pc, Winter, S1'!F39*Main!$B$4+_xlfn.IFNA(VLOOKUP($A39,'EV Distribution'!$A$2:$B$11,2,FALSE),0)*('EV Scenarios'!F$2-'EV Scenarios'!F$3)</f>
        <v>5.9103657365832257E-3</v>
      </c>
      <c r="G39" s="5">
        <f>'Pc, Winter, S1'!G39*Main!$B$4+_xlfn.IFNA(VLOOKUP($A39,'EV Distribution'!$A$2:$B$11,2,FALSE),0)*('EV Scenarios'!G$2-'EV Scenarios'!G$3)</f>
        <v>5.2565548704962732E-3</v>
      </c>
      <c r="H39" s="5">
        <f>'Pc, Winter, S1'!H39*Main!$B$4+_xlfn.IFNA(VLOOKUP($A39,'EV Distribution'!$A$2:$B$11,2,FALSE),0)*('EV Scenarios'!H$2-'EV Scenarios'!H$3)</f>
        <v>6.016976066667159E-3</v>
      </c>
      <c r="I39" s="5">
        <f>'Pc, Winter, S1'!I39*Main!$B$4+_xlfn.IFNA(VLOOKUP($A39,'EV Distribution'!$A$2:$B$11,2,FALSE),0)*('EV Scenarios'!I$2-'EV Scenarios'!I$3)</f>
        <v>2.4611534271061974E-3</v>
      </c>
      <c r="J39" s="5">
        <f>'Pc, Winter, S1'!J39*Main!$B$4+_xlfn.IFNA(VLOOKUP($A39,'EV Distribution'!$A$2:$B$11,2,FALSE),0)*('EV Scenarios'!J$2-'EV Scenarios'!J$3)</f>
        <v>2.8295258173715188E-3</v>
      </c>
      <c r="K39" s="5">
        <f>'Pc, Winter, S1'!K39*Main!$B$4+_xlfn.IFNA(VLOOKUP($A39,'EV Distribution'!$A$2:$B$11,2,FALSE),0)*('EV Scenarios'!K$2-'EV Scenarios'!K$3)</f>
        <v>3.7211527935393065E-3</v>
      </c>
      <c r="L39" s="5">
        <f>'Pc, Winter, S1'!L39*Main!$B$4+_xlfn.IFNA(VLOOKUP($A39,'EV Distribution'!$A$2:$B$11,2,FALSE),0)*('EV Scenarios'!L$2-'EV Scenarios'!L$3)</f>
        <v>3.5868277934630933E-3</v>
      </c>
      <c r="M39" s="5">
        <f>'Pc, Winter, S1'!M39*Main!$B$4+_xlfn.IFNA(VLOOKUP($A39,'EV Distribution'!$A$2:$B$11,2,FALSE),0)*('EV Scenarios'!M$2-'EV Scenarios'!M$3)</f>
        <v>3.774978875701657E-3</v>
      </c>
      <c r="N39" s="5">
        <f>'Pc, Winter, S1'!N39*Main!$B$4+_xlfn.IFNA(VLOOKUP($A39,'EV Distribution'!$A$2:$B$11,2,FALSE),0)*('EV Scenarios'!N$2-'EV Scenarios'!N$3)</f>
        <v>3.9815047219733408E-3</v>
      </c>
      <c r="O39" s="5">
        <f>'Pc, Winter, S1'!O39*Main!$B$4+_xlfn.IFNA(VLOOKUP($A39,'EV Distribution'!$A$2:$B$11,2,FALSE),0)*('EV Scenarios'!O$2-'EV Scenarios'!O$3)</f>
        <v>4.4867456411493978E-3</v>
      </c>
      <c r="P39" s="5">
        <f>'Pc, Winter, S1'!P39*Main!$B$4+_xlfn.IFNA(VLOOKUP($A39,'EV Distribution'!$A$2:$B$11,2,FALSE),0)*('EV Scenarios'!P$2-'EV Scenarios'!P$3)</f>
        <v>4.3463622905421488E-3</v>
      </c>
      <c r="Q39" s="5">
        <f>'Pc, Winter, S1'!Q39*Main!$B$4+_xlfn.IFNA(VLOOKUP($A39,'EV Distribution'!$A$2:$B$11,2,FALSE),0)*('EV Scenarios'!Q$2-'EV Scenarios'!Q$3)</f>
        <v>4.1246275626020288E-3</v>
      </c>
      <c r="R39" s="5">
        <f>'Pc, Winter, S1'!R39*Main!$B$4+_xlfn.IFNA(VLOOKUP($A39,'EV Distribution'!$A$2:$B$11,2,FALSE),0)*('EV Scenarios'!R$2-'EV Scenarios'!R$3)</f>
        <v>2.9415716986891279E-3</v>
      </c>
      <c r="S39" s="5">
        <f>'Pc, Winter, S1'!S39*Main!$B$4+_xlfn.IFNA(VLOOKUP($A39,'EV Distribution'!$A$2:$B$11,2,FALSE),0)*('EV Scenarios'!S$2-'EV Scenarios'!S$3)</f>
        <v>4.1217220651827164E-3</v>
      </c>
      <c r="T39" s="5">
        <f>'Pc, Winter, S1'!T39*Main!$B$4+_xlfn.IFNA(VLOOKUP($A39,'EV Distribution'!$A$2:$B$11,2,FALSE),0)*('EV Scenarios'!T$2-'EV Scenarios'!T$3)</f>
        <v>3.2165049133093386E-3</v>
      </c>
      <c r="U39" s="5">
        <f>'Pc, Winter, S1'!U39*Main!$B$4+_xlfn.IFNA(VLOOKUP($A39,'EV Distribution'!$A$2:$B$11,2,FALSE),0)*('EV Scenarios'!U$2-'EV Scenarios'!U$3)</f>
        <v>3.2488377802159549E-3</v>
      </c>
      <c r="V39" s="5">
        <f>'Pc, Winter, S1'!V39*Main!$B$4+_xlfn.IFNA(VLOOKUP($A39,'EV Distribution'!$A$2:$B$11,2,FALSE),0)*('EV Scenarios'!V$2-'EV Scenarios'!V$3)</f>
        <v>4.1378972147854227E-3</v>
      </c>
      <c r="W39" s="5">
        <f>'Pc, Winter, S1'!W39*Main!$B$4+_xlfn.IFNA(VLOOKUP($A39,'EV Distribution'!$A$2:$B$11,2,FALSE),0)*('EV Scenarios'!W$2-'EV Scenarios'!W$3)</f>
        <v>3.7457278853352907E-3</v>
      </c>
      <c r="X39" s="5">
        <f>'Pc, Winter, S1'!X39*Main!$B$4+_xlfn.IFNA(VLOOKUP($A39,'EV Distribution'!$A$2:$B$11,2,FALSE),0)*('EV Scenarios'!X$2-'EV Scenarios'!X$3)</f>
        <v>7.3355634415304656E-3</v>
      </c>
      <c r="Y39" s="5">
        <f>'Pc, Winter, S1'!Y39*Main!$B$4+_xlfn.IFNA(VLOOKUP($A39,'EV Distribution'!$A$2:$B$11,2,FALSE),0)*('EV Scenarios'!Y$2-'EV Scenarios'!Y$3)</f>
        <v>7.8182975063886603E-3</v>
      </c>
    </row>
    <row r="40" spans="1:25" x14ac:dyDescent="0.25">
      <c r="A40">
        <v>28</v>
      </c>
      <c r="B40" s="5">
        <f>'Pc, Winter, S1'!B40*Main!$B$4+_xlfn.IFNA(VLOOKUP($A40,'EV Distribution'!$A$2:$B$11,2,FALSE),0)*('EV Scenarios'!B$2-'EV Scenarios'!B$3)</f>
        <v>3.2222571763718434E-3</v>
      </c>
      <c r="C40" s="5">
        <f>'Pc, Winter, S1'!C40*Main!$B$4+_xlfn.IFNA(VLOOKUP($A40,'EV Distribution'!$A$2:$B$11,2,FALSE),0)*('EV Scenarios'!C$2-'EV Scenarios'!C$3)</f>
        <v>2.2389021759103827E-3</v>
      </c>
      <c r="D40" s="5">
        <f>'Pc, Winter, S1'!D40*Main!$B$4+_xlfn.IFNA(VLOOKUP($A40,'EV Distribution'!$A$2:$B$11,2,FALSE),0)*('EV Scenarios'!D$2-'EV Scenarios'!D$3)</f>
        <v>2.1177655178064273E-3</v>
      </c>
      <c r="E40" s="5">
        <f>'Pc, Winter, S1'!E40*Main!$B$4+_xlfn.IFNA(VLOOKUP($A40,'EV Distribution'!$A$2:$B$11,2,FALSE),0)*('EV Scenarios'!E$2-'EV Scenarios'!E$3)</f>
        <v>1.9949068955442142E-3</v>
      </c>
      <c r="F40" s="5">
        <f>'Pc, Winter, S1'!F40*Main!$B$4+_xlfn.IFNA(VLOOKUP($A40,'EV Distribution'!$A$2:$B$11,2,FALSE),0)*('EV Scenarios'!F$2-'EV Scenarios'!F$3)</f>
        <v>1.7403261167654985E-3</v>
      </c>
      <c r="G40" s="5">
        <f>'Pc, Winter, S1'!G40*Main!$B$4+_xlfn.IFNA(VLOOKUP($A40,'EV Distribution'!$A$2:$B$11,2,FALSE),0)*('EV Scenarios'!G$2-'EV Scenarios'!G$3)</f>
        <v>1.783765222073401E-3</v>
      </c>
      <c r="H40" s="5">
        <f>'Pc, Winter, S1'!H40*Main!$B$4+_xlfn.IFNA(VLOOKUP($A40,'EV Distribution'!$A$2:$B$11,2,FALSE),0)*('EV Scenarios'!H$2-'EV Scenarios'!H$3)</f>
        <v>1.806896248542847E-3</v>
      </c>
      <c r="I40" s="5">
        <f>'Pc, Winter, S1'!I40*Main!$B$4+_xlfn.IFNA(VLOOKUP($A40,'EV Distribution'!$A$2:$B$11,2,FALSE),0)*('EV Scenarios'!I$2-'EV Scenarios'!I$3)</f>
        <v>1.9690934756340472E-3</v>
      </c>
      <c r="J40" s="5">
        <f>'Pc, Winter, S1'!J40*Main!$B$4+_xlfn.IFNA(VLOOKUP($A40,'EV Distribution'!$A$2:$B$11,2,FALSE),0)*('EV Scenarios'!J$2-'EV Scenarios'!J$3)</f>
        <v>2.761400704345154E-3</v>
      </c>
      <c r="K40" s="5">
        <f>'Pc, Winter, S1'!K40*Main!$B$4+_xlfn.IFNA(VLOOKUP($A40,'EV Distribution'!$A$2:$B$11,2,FALSE),0)*('EV Scenarios'!K$2-'EV Scenarios'!K$3)</f>
        <v>3.94606587565937E-3</v>
      </c>
      <c r="L40" s="5">
        <f>'Pc, Winter, S1'!L40*Main!$B$4+_xlfn.IFNA(VLOOKUP($A40,'EV Distribution'!$A$2:$B$11,2,FALSE),0)*('EV Scenarios'!L$2-'EV Scenarios'!L$3)</f>
        <v>4.5059404662516718E-3</v>
      </c>
      <c r="M40" s="5">
        <f>'Pc, Winter, S1'!M40*Main!$B$4+_xlfn.IFNA(VLOOKUP($A40,'EV Distribution'!$A$2:$B$11,2,FALSE),0)*('EV Scenarios'!M$2-'EV Scenarios'!M$3)</f>
        <v>4.8193919000843275E-3</v>
      </c>
      <c r="N40" s="5">
        <f>'Pc, Winter, S1'!N40*Main!$B$4+_xlfn.IFNA(VLOOKUP($A40,'EV Distribution'!$A$2:$B$11,2,FALSE),0)*('EV Scenarios'!N$2-'EV Scenarios'!N$3)</f>
        <v>5.0460042505487378E-3</v>
      </c>
      <c r="O40" s="5">
        <f>'Pc, Winter, S1'!O40*Main!$B$4+_xlfn.IFNA(VLOOKUP($A40,'EV Distribution'!$A$2:$B$11,2,FALSE),0)*('EV Scenarios'!O$2-'EV Scenarios'!O$3)</f>
        <v>4.5906432282021969E-3</v>
      </c>
      <c r="P40" s="5">
        <f>'Pc, Winter, S1'!P40*Main!$B$4+_xlfn.IFNA(VLOOKUP($A40,'EV Distribution'!$A$2:$B$11,2,FALSE),0)*('EV Scenarios'!P$2-'EV Scenarios'!P$3)</f>
        <v>4.3598028119121723E-3</v>
      </c>
      <c r="Q40" s="5">
        <f>'Pc, Winter, S1'!Q40*Main!$B$4+_xlfn.IFNA(VLOOKUP($A40,'EV Distribution'!$A$2:$B$11,2,FALSE),0)*('EV Scenarios'!Q$2-'EV Scenarios'!Q$3)</f>
        <v>4.2545608895147415E-3</v>
      </c>
      <c r="R40" s="5">
        <f>'Pc, Winter, S1'!R40*Main!$B$4+_xlfn.IFNA(VLOOKUP($A40,'EV Distribution'!$A$2:$B$11,2,FALSE),0)*('EV Scenarios'!R$2-'EV Scenarios'!R$3)</f>
        <v>3.6656143741083018E-3</v>
      </c>
      <c r="S40" s="5">
        <f>'Pc, Winter, S1'!S40*Main!$B$4+_xlfn.IFNA(VLOOKUP($A40,'EV Distribution'!$A$2:$B$11,2,FALSE),0)*('EV Scenarios'!S$2-'EV Scenarios'!S$3)</f>
        <v>3.6261566488725323E-3</v>
      </c>
      <c r="T40" s="5">
        <f>'Pc, Winter, S1'!T40*Main!$B$4+_xlfn.IFNA(VLOOKUP($A40,'EV Distribution'!$A$2:$B$11,2,FALSE),0)*('EV Scenarios'!T$2-'EV Scenarios'!T$3)</f>
        <v>3.7395407352502266E-3</v>
      </c>
      <c r="U40" s="5">
        <f>'Pc, Winter, S1'!U40*Main!$B$4+_xlfn.IFNA(VLOOKUP($A40,'EV Distribution'!$A$2:$B$11,2,FALSE),0)*('EV Scenarios'!U$2-'EV Scenarios'!U$3)</f>
        <v>4.1211205676018802E-3</v>
      </c>
      <c r="V40" s="5">
        <f>'Pc, Winter, S1'!V40*Main!$B$4+_xlfn.IFNA(VLOOKUP($A40,'EV Distribution'!$A$2:$B$11,2,FALSE),0)*('EV Scenarios'!V$2-'EV Scenarios'!V$3)</f>
        <v>4.362505192684731E-3</v>
      </c>
      <c r="W40" s="5">
        <f>'Pc, Winter, S1'!W40*Main!$B$4+_xlfn.IFNA(VLOOKUP($A40,'EV Distribution'!$A$2:$B$11,2,FALSE),0)*('EV Scenarios'!W$2-'EV Scenarios'!W$3)</f>
        <v>4.0597415170128236E-3</v>
      </c>
      <c r="X40" s="5">
        <f>'Pc, Winter, S1'!X40*Main!$B$4+_xlfn.IFNA(VLOOKUP($A40,'EV Distribution'!$A$2:$B$11,2,FALSE),0)*('EV Scenarios'!X$2-'EV Scenarios'!X$3)</f>
        <v>3.9364688443142264E-3</v>
      </c>
      <c r="Y40" s="5">
        <f>'Pc, Winter, S1'!Y40*Main!$B$4+_xlfn.IFNA(VLOOKUP($A40,'EV Distribution'!$A$2:$B$11,2,FALSE),0)*('EV Scenarios'!Y$2-'EV Scenarios'!Y$3)</f>
        <v>3.6718354019218101E-3</v>
      </c>
    </row>
    <row r="41" spans="1:25" x14ac:dyDescent="0.25">
      <c r="A41">
        <v>6</v>
      </c>
      <c r="B41" s="5">
        <f>'Pc, Winter, S1'!B41*Main!$B$4+_xlfn.IFNA(VLOOKUP($A41,'EV Distribution'!$A$2:$B$11,2,FALSE),0)*('EV Scenarios'!B$2-'EV Scenarios'!B$3)</f>
        <v>3.6174607861242229E-3</v>
      </c>
      <c r="C41" s="5">
        <f>'Pc, Winter, S1'!C41*Main!$B$4+_xlfn.IFNA(VLOOKUP($A41,'EV Distribution'!$A$2:$B$11,2,FALSE),0)*('EV Scenarios'!C$2-'EV Scenarios'!C$3)</f>
        <v>3.4681234930795668E-3</v>
      </c>
      <c r="D41" s="5">
        <f>'Pc, Winter, S1'!D41*Main!$B$4+_xlfn.IFNA(VLOOKUP($A41,'EV Distribution'!$A$2:$B$11,2,FALSE),0)*('EV Scenarios'!D$2-'EV Scenarios'!D$3)</f>
        <v>3.2228140164237669E-3</v>
      </c>
      <c r="E41" s="5">
        <f>'Pc, Winter, S1'!E41*Main!$B$4+_xlfn.IFNA(VLOOKUP($A41,'EV Distribution'!$A$2:$B$11,2,FALSE),0)*('EV Scenarios'!E$2-'EV Scenarios'!E$3)</f>
        <v>3.264872008790123E-3</v>
      </c>
      <c r="F41" s="5">
        <f>'Pc, Winter, S1'!F41*Main!$B$4+_xlfn.IFNA(VLOOKUP($A41,'EV Distribution'!$A$2:$B$11,2,FALSE),0)*('EV Scenarios'!F$2-'EV Scenarios'!F$3)</f>
        <v>3.2855380917163287E-3</v>
      </c>
      <c r="G41" s="5">
        <f>'Pc, Winter, S1'!G41*Main!$B$4+_xlfn.IFNA(VLOOKUP($A41,'EV Distribution'!$A$2:$B$11,2,FALSE),0)*('EV Scenarios'!G$2-'EV Scenarios'!G$3)</f>
        <v>3.3459941746594975E-3</v>
      </c>
      <c r="H41" s="5">
        <f>'Pc, Winter, S1'!H41*Main!$B$4+_xlfn.IFNA(VLOOKUP($A41,'EV Distribution'!$A$2:$B$11,2,FALSE),0)*('EV Scenarios'!H$2-'EV Scenarios'!H$3)</f>
        <v>3.8120884380352161E-3</v>
      </c>
      <c r="I41" s="5">
        <f>'Pc, Winter, S1'!I41*Main!$B$4+_xlfn.IFNA(VLOOKUP($A41,'EV Distribution'!$A$2:$B$11,2,FALSE),0)*('EV Scenarios'!I$2-'EV Scenarios'!I$3)</f>
        <v>4.1739617985482556E-3</v>
      </c>
      <c r="J41" s="5">
        <f>'Pc, Winter, S1'!J41*Main!$B$4+_xlfn.IFNA(VLOOKUP($A41,'EV Distribution'!$A$2:$B$11,2,FALSE),0)*('EV Scenarios'!J$2-'EV Scenarios'!J$3)</f>
        <v>5.5789043880988907E-3</v>
      </c>
      <c r="K41" s="5">
        <f>'Pc, Winter, S1'!K41*Main!$B$4+_xlfn.IFNA(VLOOKUP($A41,'EV Distribution'!$A$2:$B$11,2,FALSE),0)*('EV Scenarios'!K$2-'EV Scenarios'!K$3)</f>
        <v>6.7076805671844285E-3</v>
      </c>
      <c r="L41" s="5">
        <f>'Pc, Winter, S1'!L41*Main!$B$4+_xlfn.IFNA(VLOOKUP($A41,'EV Distribution'!$A$2:$B$11,2,FALSE),0)*('EV Scenarios'!L$2-'EV Scenarios'!L$3)</f>
        <v>7.0650794537202039E-3</v>
      </c>
      <c r="M41" s="5">
        <f>'Pc, Winter, S1'!M41*Main!$B$4+_xlfn.IFNA(VLOOKUP($A41,'EV Distribution'!$A$2:$B$11,2,FALSE),0)*('EV Scenarios'!M$2-'EV Scenarios'!M$3)</f>
        <v>7.1560471630160404E-3</v>
      </c>
      <c r="N41" s="5">
        <f>'Pc, Winter, S1'!N41*Main!$B$4+_xlfn.IFNA(VLOOKUP($A41,'EV Distribution'!$A$2:$B$11,2,FALSE),0)*('EV Scenarios'!N$2-'EV Scenarios'!N$3)</f>
        <v>6.9037442679782766E-3</v>
      </c>
      <c r="O41" s="5">
        <f>'Pc, Winter, S1'!O41*Main!$B$4+_xlfn.IFNA(VLOOKUP($A41,'EV Distribution'!$A$2:$B$11,2,FALSE),0)*('EV Scenarios'!O$2-'EV Scenarios'!O$3)</f>
        <v>6.7706944441780258E-3</v>
      </c>
      <c r="P41" s="5">
        <f>'Pc, Winter, S1'!P41*Main!$B$4+_xlfn.IFNA(VLOOKUP($A41,'EV Distribution'!$A$2:$B$11,2,FALSE),0)*('EV Scenarios'!P$2-'EV Scenarios'!P$3)</f>
        <v>6.8803539467879697E-3</v>
      </c>
      <c r="Q41" s="5">
        <f>'Pc, Winter, S1'!Q41*Main!$B$4+_xlfn.IFNA(VLOOKUP($A41,'EV Distribution'!$A$2:$B$11,2,FALSE),0)*('EV Scenarios'!Q$2-'EV Scenarios'!Q$3)</f>
        <v>7.1271466208060455E-3</v>
      </c>
      <c r="R41" s="5">
        <f>'Pc, Winter, S1'!R41*Main!$B$4+_xlfn.IFNA(VLOOKUP($A41,'EV Distribution'!$A$2:$B$11,2,FALSE),0)*('EV Scenarios'!R$2-'EV Scenarios'!R$3)</f>
        <v>7.0773948936909969E-3</v>
      </c>
      <c r="S41" s="5">
        <f>'Pc, Winter, S1'!S41*Main!$B$4+_xlfn.IFNA(VLOOKUP($A41,'EV Distribution'!$A$2:$B$11,2,FALSE),0)*('EV Scenarios'!S$2-'EV Scenarios'!S$3)</f>
        <v>6.8944672823231358E-3</v>
      </c>
      <c r="T41" s="5">
        <f>'Pc, Winter, S1'!T41*Main!$B$4+_xlfn.IFNA(VLOOKUP($A41,'EV Distribution'!$A$2:$B$11,2,FALSE),0)*('EV Scenarios'!T$2-'EV Scenarios'!T$3)</f>
        <v>6.7630055601560664E-3</v>
      </c>
      <c r="U41" s="5">
        <f>'Pc, Winter, S1'!U41*Main!$B$4+_xlfn.IFNA(VLOOKUP($A41,'EV Distribution'!$A$2:$B$11,2,FALSE),0)*('EV Scenarios'!U$2-'EV Scenarios'!U$3)</f>
        <v>7.0910444296195226E-3</v>
      </c>
      <c r="V41" s="5">
        <f>'Pc, Winter, S1'!V41*Main!$B$4+_xlfn.IFNA(VLOOKUP($A41,'EV Distribution'!$A$2:$B$11,2,FALSE),0)*('EV Scenarios'!V$2-'EV Scenarios'!V$3)</f>
        <v>6.4549159764696919E-3</v>
      </c>
      <c r="W41" s="5">
        <f>'Pc, Winter, S1'!W41*Main!$B$4+_xlfn.IFNA(VLOOKUP($A41,'EV Distribution'!$A$2:$B$11,2,FALSE),0)*('EV Scenarios'!W$2-'EV Scenarios'!W$3)</f>
        <v>5.753524267910177E-3</v>
      </c>
      <c r="X41" s="5">
        <f>'Pc, Winter, S1'!X41*Main!$B$4+_xlfn.IFNA(VLOOKUP($A41,'EV Distribution'!$A$2:$B$11,2,FALSE),0)*('EV Scenarios'!X$2-'EV Scenarios'!X$3)</f>
        <v>4.635840824225081E-3</v>
      </c>
      <c r="Y41" s="5">
        <f>'Pc, Winter, S1'!Y41*Main!$B$4+_xlfn.IFNA(VLOOKUP($A41,'EV Distribution'!$A$2:$B$11,2,FALSE),0)*('EV Scenarios'!Y$2-'EV Scenarios'!Y$3)</f>
        <v>4.0230697307007714E-3</v>
      </c>
    </row>
    <row r="42" spans="1:25" x14ac:dyDescent="0.25">
      <c r="A42">
        <v>8</v>
      </c>
      <c r="B42" s="5">
        <f>'Pc, Winter, S1'!B42*Main!$B$4+_xlfn.IFNA(VLOOKUP($A42,'EV Distribution'!$A$2:$B$11,2,FALSE),0)*('EV Scenarios'!B$2-'EV Scenarios'!B$3)</f>
        <v>3.4961848887860424E-3</v>
      </c>
      <c r="C42" s="5">
        <f>'Pc, Winter, S1'!C42*Main!$B$4+_xlfn.IFNA(VLOOKUP($A42,'EV Distribution'!$A$2:$B$11,2,FALSE),0)*('EV Scenarios'!C$2-'EV Scenarios'!C$3)</f>
        <v>2.9893677225240447E-3</v>
      </c>
      <c r="D42" s="5">
        <f>'Pc, Winter, S1'!D42*Main!$B$4+_xlfn.IFNA(VLOOKUP($A42,'EV Distribution'!$A$2:$B$11,2,FALSE),0)*('EV Scenarios'!D$2-'EV Scenarios'!D$3)</f>
        <v>2.8180251953199985E-3</v>
      </c>
      <c r="E42" s="5">
        <f>'Pc, Winter, S1'!E42*Main!$B$4+_xlfn.IFNA(VLOOKUP($A42,'EV Distribution'!$A$2:$B$11,2,FALSE),0)*('EV Scenarios'!E$2-'EV Scenarios'!E$3)</f>
        <v>2.9069717879580191E-3</v>
      </c>
      <c r="F42" s="5">
        <f>'Pc, Winter, S1'!F42*Main!$B$4+_xlfn.IFNA(VLOOKUP($A42,'EV Distribution'!$A$2:$B$11,2,FALSE),0)*('EV Scenarios'!F$2-'EV Scenarios'!F$3)</f>
        <v>2.7921819405183012E-3</v>
      </c>
      <c r="G42" s="5">
        <f>'Pc, Winter, S1'!G42*Main!$B$4+_xlfn.IFNA(VLOOKUP($A42,'EV Distribution'!$A$2:$B$11,2,FALSE),0)*('EV Scenarios'!G$2-'EV Scenarios'!G$3)</f>
        <v>2.9259441198383781E-3</v>
      </c>
      <c r="H42" s="5">
        <f>'Pc, Winter, S1'!H42*Main!$B$4+_xlfn.IFNA(VLOOKUP($A42,'EV Distribution'!$A$2:$B$11,2,FALSE),0)*('EV Scenarios'!H$2-'EV Scenarios'!H$3)</f>
        <v>3.4558537405259223E-3</v>
      </c>
      <c r="I42" s="5">
        <f>'Pc, Winter, S1'!I42*Main!$B$4+_xlfn.IFNA(VLOOKUP($A42,'EV Distribution'!$A$2:$B$11,2,FALSE),0)*('EV Scenarios'!I$2-'EV Scenarios'!I$3)</f>
        <v>4.003523084463753E-3</v>
      </c>
      <c r="J42" s="5">
        <f>'Pc, Winter, S1'!J42*Main!$B$4+_xlfn.IFNA(VLOOKUP($A42,'EV Distribution'!$A$2:$B$11,2,FALSE),0)*('EV Scenarios'!J$2-'EV Scenarios'!J$3)</f>
        <v>4.7994833048914335E-3</v>
      </c>
      <c r="K42" s="5">
        <f>'Pc, Winter, S1'!K42*Main!$B$4+_xlfn.IFNA(VLOOKUP($A42,'EV Distribution'!$A$2:$B$11,2,FALSE),0)*('EV Scenarios'!K$2-'EV Scenarios'!K$3)</f>
        <v>6.0660828173690609E-3</v>
      </c>
      <c r="L42" s="5">
        <f>'Pc, Winter, S1'!L42*Main!$B$4+_xlfn.IFNA(VLOOKUP($A42,'EV Distribution'!$A$2:$B$11,2,FALSE),0)*('EV Scenarios'!L$2-'EV Scenarios'!L$3)</f>
        <v>6.5036270035412251E-3</v>
      </c>
      <c r="M42" s="5">
        <f>'Pc, Winter, S1'!M42*Main!$B$4+_xlfn.IFNA(VLOOKUP($A42,'EV Distribution'!$A$2:$B$11,2,FALSE),0)*('EV Scenarios'!M$2-'EV Scenarios'!M$3)</f>
        <v>6.7155746720126766E-3</v>
      </c>
      <c r="N42" s="5">
        <f>'Pc, Winter, S1'!N42*Main!$B$4+_xlfn.IFNA(VLOOKUP($A42,'EV Distribution'!$A$2:$B$11,2,FALSE),0)*('EV Scenarios'!N$2-'EV Scenarios'!N$3)</f>
        <v>6.2682795169747181E-3</v>
      </c>
      <c r="O42" s="5">
        <f>'Pc, Winter, S1'!O42*Main!$B$4+_xlfn.IFNA(VLOOKUP($A42,'EV Distribution'!$A$2:$B$11,2,FALSE),0)*('EV Scenarios'!O$2-'EV Scenarios'!O$3)</f>
        <v>5.6237974695236906E-3</v>
      </c>
      <c r="P42" s="5">
        <f>'Pc, Winter, S1'!P42*Main!$B$4+_xlfn.IFNA(VLOOKUP($A42,'EV Distribution'!$A$2:$B$11,2,FALSE),0)*('EV Scenarios'!P$2-'EV Scenarios'!P$3)</f>
        <v>5.5295501868059668E-3</v>
      </c>
      <c r="Q42" s="5">
        <f>'Pc, Winter, S1'!Q42*Main!$B$4+_xlfn.IFNA(VLOOKUP($A42,'EV Distribution'!$A$2:$B$11,2,FALSE),0)*('EV Scenarios'!Q$2-'EV Scenarios'!Q$3)</f>
        <v>5.5586686610639901E-3</v>
      </c>
      <c r="R42" s="5">
        <f>'Pc, Winter, S1'!R42*Main!$B$4+_xlfn.IFNA(VLOOKUP($A42,'EV Distribution'!$A$2:$B$11,2,FALSE),0)*('EV Scenarios'!R$2-'EV Scenarios'!R$3)</f>
        <v>5.5523540960440258E-3</v>
      </c>
      <c r="S42" s="5">
        <f>'Pc, Winter, S1'!S42*Main!$B$4+_xlfn.IFNA(VLOOKUP($A42,'EV Distribution'!$A$2:$B$11,2,FALSE),0)*('EV Scenarios'!S$2-'EV Scenarios'!S$3)</f>
        <v>5.4533310975304365E-3</v>
      </c>
      <c r="T42" s="5">
        <f>'Pc, Winter, S1'!T42*Main!$B$4+_xlfn.IFNA(VLOOKUP($A42,'EV Distribution'!$A$2:$B$11,2,FALSE),0)*('EV Scenarios'!T$2-'EV Scenarios'!T$3)</f>
        <v>5.2587991013661886E-3</v>
      </c>
      <c r="U42" s="5">
        <f>'Pc, Winter, S1'!U42*Main!$B$4+_xlfn.IFNA(VLOOKUP($A42,'EV Distribution'!$A$2:$B$11,2,FALSE),0)*('EV Scenarios'!U$2-'EV Scenarios'!U$3)</f>
        <v>4.7698975829198135E-3</v>
      </c>
      <c r="V42" s="5">
        <f>'Pc, Winter, S1'!V42*Main!$B$4+_xlfn.IFNA(VLOOKUP($A42,'EV Distribution'!$A$2:$B$11,2,FALSE),0)*('EV Scenarios'!V$2-'EV Scenarios'!V$3)</f>
        <v>4.834786280406244E-3</v>
      </c>
      <c r="W42" s="5">
        <f>'Pc, Winter, S1'!W42*Main!$B$4+_xlfn.IFNA(VLOOKUP($A42,'EV Distribution'!$A$2:$B$11,2,FALSE),0)*('EV Scenarios'!W$2-'EV Scenarios'!W$3)</f>
        <v>4.0688534172422025E-3</v>
      </c>
      <c r="X42" s="5">
        <f>'Pc, Winter, S1'!X42*Main!$B$4+_xlfn.IFNA(VLOOKUP($A42,'EV Distribution'!$A$2:$B$11,2,FALSE),0)*('EV Scenarios'!X$2-'EV Scenarios'!X$3)</f>
        <v>4.0372998927749584E-3</v>
      </c>
      <c r="Y42" s="5">
        <f>'Pc, Winter, S1'!Y42*Main!$B$4+_xlfn.IFNA(VLOOKUP($A42,'EV Distribution'!$A$2:$B$11,2,FALSE),0)*('EV Scenarios'!Y$2-'EV Scenarios'!Y$3)</f>
        <v>4.0603397635694486E-3</v>
      </c>
    </row>
    <row r="43" spans="1:25" x14ac:dyDescent="0.25">
      <c r="A43">
        <v>113</v>
      </c>
      <c r="B43" s="5">
        <f>'Pc, Winter, S1'!B43*Main!$B$4+_xlfn.IFNA(VLOOKUP($A43,'EV Distribution'!$A$2:$B$11,2,FALSE),0)*('EV Scenarios'!B$2-'EV Scenarios'!B$3)</f>
        <v>9.4975575381810052E-3</v>
      </c>
      <c r="C43" s="5">
        <f>'Pc, Winter, S1'!C43*Main!$B$4+_xlfn.IFNA(VLOOKUP($A43,'EV Distribution'!$A$2:$B$11,2,FALSE),0)*('EV Scenarios'!C$2-'EV Scenarios'!C$3)</f>
        <v>9.4397231122167816E-3</v>
      </c>
      <c r="D43" s="5">
        <f>'Pc, Winter, S1'!D43*Main!$B$4+_xlfn.IFNA(VLOOKUP($A43,'EV Distribution'!$A$2:$B$11,2,FALSE),0)*('EV Scenarios'!D$2-'EV Scenarios'!D$3)</f>
        <v>8.6564825015488563E-3</v>
      </c>
      <c r="E43" s="5">
        <f>'Pc, Winter, S1'!E43*Main!$B$4+_xlfn.IFNA(VLOOKUP($A43,'EV Distribution'!$A$2:$B$11,2,FALSE),0)*('EV Scenarios'!E$2-'EV Scenarios'!E$3)</f>
        <v>8.3999091346058548E-3</v>
      </c>
      <c r="F43" s="5">
        <f>'Pc, Winter, S1'!F43*Main!$B$4+_xlfn.IFNA(VLOOKUP($A43,'EV Distribution'!$A$2:$B$11,2,FALSE),0)*('EV Scenarios'!F$2-'EV Scenarios'!F$3)</f>
        <v>7.5410166150981436E-3</v>
      </c>
      <c r="G43" s="5">
        <f>'Pc, Winter, S1'!G43*Main!$B$4+_xlfn.IFNA(VLOOKUP($A43,'EV Distribution'!$A$2:$B$11,2,FALSE),0)*('EV Scenarios'!G$2-'EV Scenarios'!G$3)</f>
        <v>6.8994401292473062E-3</v>
      </c>
      <c r="H43" s="5">
        <f>'Pc, Winter, S1'!H43*Main!$B$4+_xlfn.IFNA(VLOOKUP($A43,'EV Distribution'!$A$2:$B$11,2,FALSE),0)*('EV Scenarios'!H$2-'EV Scenarios'!H$3)</f>
        <v>7.7076634694841079E-3</v>
      </c>
      <c r="I43" s="5">
        <f>'Pc, Winter, S1'!I43*Main!$B$4+_xlfn.IFNA(VLOOKUP($A43,'EV Distribution'!$A$2:$B$11,2,FALSE),0)*('EV Scenarios'!I$2-'EV Scenarios'!I$3)</f>
        <v>5.2138040194609995E-3</v>
      </c>
      <c r="J43" s="5">
        <f>'Pc, Winter, S1'!J43*Main!$B$4+_xlfn.IFNA(VLOOKUP($A43,'EV Distribution'!$A$2:$B$11,2,FALSE),0)*('EV Scenarios'!J$2-'EV Scenarios'!J$3)</f>
        <v>6.5590760572075872E-3</v>
      </c>
      <c r="K43" s="5">
        <f>'Pc, Winter, S1'!K43*Main!$B$4+_xlfn.IFNA(VLOOKUP($A43,'EV Distribution'!$A$2:$B$11,2,FALSE),0)*('EV Scenarios'!K$2-'EV Scenarios'!K$3)</f>
        <v>7.8450226712338238E-3</v>
      </c>
      <c r="L43" s="5">
        <f>'Pc, Winter, S1'!L43*Main!$B$4+_xlfn.IFNA(VLOOKUP($A43,'EV Distribution'!$A$2:$B$11,2,FALSE),0)*('EV Scenarios'!L$2-'EV Scenarios'!L$3)</f>
        <v>7.6564145032474336E-3</v>
      </c>
      <c r="M43" s="5">
        <f>'Pc, Winter, S1'!M43*Main!$B$4+_xlfn.IFNA(VLOOKUP($A43,'EV Distribution'!$A$2:$B$11,2,FALSE),0)*('EV Scenarios'!M$2-'EV Scenarios'!M$3)</f>
        <v>7.7320647112498536E-3</v>
      </c>
      <c r="N43" s="5">
        <f>'Pc, Winter, S1'!N43*Main!$B$4+_xlfn.IFNA(VLOOKUP($A43,'EV Distribution'!$A$2:$B$11,2,FALSE),0)*('EV Scenarios'!N$2-'EV Scenarios'!N$3)</f>
        <v>7.9261204787202024E-3</v>
      </c>
      <c r="O43" s="5">
        <f>'Pc, Winter, S1'!O43*Main!$B$4+_xlfn.IFNA(VLOOKUP($A43,'EV Distribution'!$A$2:$B$11,2,FALSE),0)*('EV Scenarios'!O$2-'EV Scenarios'!O$3)</f>
        <v>8.2427110686123239E-3</v>
      </c>
      <c r="P43" s="5">
        <f>'Pc, Winter, S1'!P43*Main!$B$4+_xlfn.IFNA(VLOOKUP($A43,'EV Distribution'!$A$2:$B$11,2,FALSE),0)*('EV Scenarios'!P$2-'EV Scenarios'!P$3)</f>
        <v>8.3413893855759768E-3</v>
      </c>
      <c r="Q43" s="5">
        <f>'Pc, Winter, S1'!Q43*Main!$B$4+_xlfn.IFNA(VLOOKUP($A43,'EV Distribution'!$A$2:$B$11,2,FALSE),0)*('EV Scenarios'!Q$2-'EV Scenarios'!Q$3)</f>
        <v>8.4361331348878441E-3</v>
      </c>
      <c r="R43" s="5">
        <f>'Pc, Winter, S1'!R43*Main!$B$4+_xlfn.IFNA(VLOOKUP($A43,'EV Distribution'!$A$2:$B$11,2,FALSE),0)*('EV Scenarios'!R$2-'EV Scenarios'!R$3)</f>
        <v>7.6504473000277816E-3</v>
      </c>
      <c r="S43" s="5">
        <f>'Pc, Winter, S1'!S43*Main!$B$4+_xlfn.IFNA(VLOOKUP($A43,'EV Distribution'!$A$2:$B$11,2,FALSE),0)*('EV Scenarios'!S$2-'EV Scenarios'!S$3)</f>
        <v>8.8744518742304903E-3</v>
      </c>
      <c r="T43" s="5">
        <f>'Pc, Winter, S1'!T43*Main!$B$4+_xlfn.IFNA(VLOOKUP($A43,'EV Distribution'!$A$2:$B$11,2,FALSE),0)*('EV Scenarios'!T$2-'EV Scenarios'!T$3)</f>
        <v>7.7323798286265347E-3</v>
      </c>
      <c r="U43" s="5">
        <f>'Pc, Winter, S1'!U43*Main!$B$4+_xlfn.IFNA(VLOOKUP($A43,'EV Distribution'!$A$2:$B$11,2,FALSE),0)*('EV Scenarios'!U$2-'EV Scenarios'!U$3)</f>
        <v>7.3559116221115078E-3</v>
      </c>
      <c r="V43" s="5">
        <f>'Pc, Winter, S1'!V43*Main!$B$4+_xlfn.IFNA(VLOOKUP($A43,'EV Distribution'!$A$2:$B$11,2,FALSE),0)*('EV Scenarios'!V$2-'EV Scenarios'!V$3)</f>
        <v>7.3700610362078117E-3</v>
      </c>
      <c r="W43" s="5">
        <f>'Pc, Winter, S1'!W43*Main!$B$4+_xlfn.IFNA(VLOOKUP($A43,'EV Distribution'!$A$2:$B$11,2,FALSE),0)*('EV Scenarios'!W$2-'EV Scenarios'!W$3)</f>
        <v>6.5548892395779247E-3</v>
      </c>
      <c r="X43" s="5">
        <f>'Pc, Winter, S1'!X43*Main!$B$4+_xlfn.IFNA(VLOOKUP($A43,'EV Distribution'!$A$2:$B$11,2,FALSE),0)*('EV Scenarios'!X$2-'EV Scenarios'!X$3)</f>
        <v>1.0096344450924888E-2</v>
      </c>
      <c r="Y43" s="5">
        <f>'Pc, Winter, S1'!Y43*Main!$B$4+_xlfn.IFNA(VLOOKUP($A43,'EV Distribution'!$A$2:$B$11,2,FALSE),0)*('EV Scenarios'!Y$2-'EV Scenarios'!Y$3)</f>
        <v>1.0465953753347496E-2</v>
      </c>
    </row>
    <row r="44" spans="1:25" x14ac:dyDescent="0.25">
      <c r="A44">
        <v>10</v>
      </c>
      <c r="B44" s="5">
        <f>'Pc, Winter, S1'!B44*Main!$B$4+_xlfn.IFNA(VLOOKUP($A44,'EV Distribution'!$A$2:$B$11,2,FALSE),0)*('EV Scenarios'!B$2-'EV Scenarios'!B$3)</f>
        <v>3.824293713910935E-3</v>
      </c>
      <c r="C44" s="5">
        <f>'Pc, Winter, S1'!C44*Main!$B$4+_xlfn.IFNA(VLOOKUP($A44,'EV Distribution'!$A$2:$B$11,2,FALSE),0)*('EV Scenarios'!C$2-'EV Scenarios'!C$3)</f>
        <v>3.6410857685255388E-3</v>
      </c>
      <c r="D44" s="5">
        <f>'Pc, Winter, S1'!D44*Main!$B$4+_xlfn.IFNA(VLOOKUP($A44,'EV Distribution'!$A$2:$B$11,2,FALSE),0)*('EV Scenarios'!D$2-'EV Scenarios'!D$3)</f>
        <v>3.513565393324434E-3</v>
      </c>
      <c r="E44" s="5">
        <f>'Pc, Winter, S1'!E44*Main!$B$4+_xlfn.IFNA(VLOOKUP($A44,'EV Distribution'!$A$2:$B$11,2,FALSE),0)*('EV Scenarios'!E$2-'EV Scenarios'!E$3)</f>
        <v>3.6782263804984376E-3</v>
      </c>
      <c r="F44" s="5">
        <f>'Pc, Winter, S1'!F44*Main!$B$4+_xlfn.IFNA(VLOOKUP($A44,'EV Distribution'!$A$2:$B$11,2,FALSE),0)*('EV Scenarios'!F$2-'EV Scenarios'!F$3)</f>
        <v>3.6871862279774905E-3</v>
      </c>
      <c r="G44" s="5">
        <f>'Pc, Winter, S1'!G44*Main!$B$4+_xlfn.IFNA(VLOOKUP($A44,'EV Distribution'!$A$2:$B$11,2,FALSE),0)*('EV Scenarios'!G$2-'EV Scenarios'!G$3)</f>
        <v>3.808600882399349E-3</v>
      </c>
      <c r="H44" s="5">
        <f>'Pc, Winter, S1'!H44*Main!$B$4+_xlfn.IFNA(VLOOKUP($A44,'EV Distribution'!$A$2:$B$11,2,FALSE),0)*('EV Scenarios'!H$2-'EV Scenarios'!H$3)</f>
        <v>4.3483654119224986E-3</v>
      </c>
      <c r="I44" s="5">
        <f>'Pc, Winter, S1'!I44*Main!$B$4+_xlfn.IFNA(VLOOKUP($A44,'EV Distribution'!$A$2:$B$11,2,FALSE),0)*('EV Scenarios'!I$2-'EV Scenarios'!I$3)</f>
        <v>5.3837803548926625E-3</v>
      </c>
      <c r="J44" s="5">
        <f>'Pc, Winter, S1'!J44*Main!$B$4+_xlfn.IFNA(VLOOKUP($A44,'EV Distribution'!$A$2:$B$11,2,FALSE),0)*('EV Scenarios'!J$2-'EV Scenarios'!J$3)</f>
        <v>5.8109147938326068E-3</v>
      </c>
      <c r="K44" s="5">
        <f>'Pc, Winter, S1'!K44*Main!$B$4+_xlfn.IFNA(VLOOKUP($A44,'EV Distribution'!$A$2:$B$11,2,FALSE),0)*('EV Scenarios'!K$2-'EV Scenarios'!K$3)</f>
        <v>6.0837394626762744E-3</v>
      </c>
      <c r="L44" s="5">
        <f>'Pc, Winter, S1'!L44*Main!$B$4+_xlfn.IFNA(VLOOKUP($A44,'EV Distribution'!$A$2:$B$11,2,FALSE),0)*('EV Scenarios'!L$2-'EV Scenarios'!L$3)</f>
        <v>6.4438683878933608E-3</v>
      </c>
      <c r="M44" s="5">
        <f>'Pc, Winter, S1'!M44*Main!$B$4+_xlfn.IFNA(VLOOKUP($A44,'EV Distribution'!$A$2:$B$11,2,FALSE),0)*('EV Scenarios'!M$2-'EV Scenarios'!M$3)</f>
        <v>6.382385981759402E-3</v>
      </c>
      <c r="N44" s="5">
        <f>'Pc, Winter, S1'!N44*Main!$B$4+_xlfn.IFNA(VLOOKUP($A44,'EV Distribution'!$A$2:$B$11,2,FALSE),0)*('EV Scenarios'!N$2-'EV Scenarios'!N$3)</f>
        <v>5.8002686028934096E-3</v>
      </c>
      <c r="O44" s="5">
        <f>'Pc, Winter, S1'!O44*Main!$B$4+_xlfn.IFNA(VLOOKUP($A44,'EV Distribution'!$A$2:$B$11,2,FALSE),0)*('EV Scenarios'!O$2-'EV Scenarios'!O$3)</f>
        <v>5.6640925879882587E-3</v>
      </c>
      <c r="P44" s="5">
        <f>'Pc, Winter, S1'!P44*Main!$B$4+_xlfn.IFNA(VLOOKUP($A44,'EV Distribution'!$A$2:$B$11,2,FALSE),0)*('EV Scenarios'!P$2-'EV Scenarios'!P$3)</f>
        <v>6.0240637769227931E-3</v>
      </c>
      <c r="Q44" s="5">
        <f>'Pc, Winter, S1'!Q44*Main!$B$4+_xlfn.IFNA(VLOOKUP($A44,'EV Distribution'!$A$2:$B$11,2,FALSE),0)*('EV Scenarios'!Q$2-'EV Scenarios'!Q$3)</f>
        <v>5.8504381207642505E-3</v>
      </c>
      <c r="R44" s="5">
        <f>'Pc, Winter, S1'!R44*Main!$B$4+_xlfn.IFNA(VLOOKUP($A44,'EV Distribution'!$A$2:$B$11,2,FALSE),0)*('EV Scenarios'!R$2-'EV Scenarios'!R$3)</f>
        <v>5.8976611289680205E-3</v>
      </c>
      <c r="S44" s="5">
        <f>'Pc, Winter, S1'!S44*Main!$B$4+_xlfn.IFNA(VLOOKUP($A44,'EV Distribution'!$A$2:$B$11,2,FALSE),0)*('EV Scenarios'!S$2-'EV Scenarios'!S$3)</f>
        <v>5.9147206527365576E-3</v>
      </c>
      <c r="T44" s="5">
        <f>'Pc, Winter, S1'!T44*Main!$B$4+_xlfn.IFNA(VLOOKUP($A44,'EV Distribution'!$A$2:$B$11,2,FALSE),0)*('EV Scenarios'!T$2-'EV Scenarios'!T$3)</f>
        <v>5.9294187784448516E-3</v>
      </c>
      <c r="U44" s="5">
        <f>'Pc, Winter, S1'!U44*Main!$B$4+_xlfn.IFNA(VLOOKUP($A44,'EV Distribution'!$A$2:$B$11,2,FALSE),0)*('EV Scenarios'!U$2-'EV Scenarios'!U$3)</f>
        <v>5.8325823765016521E-3</v>
      </c>
      <c r="V44" s="5">
        <f>'Pc, Winter, S1'!V44*Main!$B$4+_xlfn.IFNA(VLOOKUP($A44,'EV Distribution'!$A$2:$B$11,2,FALSE),0)*('EV Scenarios'!V$2-'EV Scenarios'!V$3)</f>
        <v>5.2320006478849528E-3</v>
      </c>
      <c r="W44" s="5">
        <f>'Pc, Winter, S1'!W44*Main!$B$4+_xlfn.IFNA(VLOOKUP($A44,'EV Distribution'!$A$2:$B$11,2,FALSE),0)*('EV Scenarios'!W$2-'EV Scenarios'!W$3)</f>
        <v>4.5542022751180076E-3</v>
      </c>
      <c r="X44" s="5">
        <f>'Pc, Winter, S1'!X44*Main!$B$4+_xlfn.IFNA(VLOOKUP($A44,'EV Distribution'!$A$2:$B$11,2,FALSE),0)*('EV Scenarios'!X$2-'EV Scenarios'!X$3)</f>
        <v>4.3030740887550645E-3</v>
      </c>
      <c r="Y44" s="5">
        <f>'Pc, Winter, S1'!Y44*Main!$B$4+_xlfn.IFNA(VLOOKUP($A44,'EV Distribution'!$A$2:$B$11,2,FALSE),0)*('EV Scenarios'!Y$2-'EV Scenarios'!Y$3)</f>
        <v>3.6534229783241386E-3</v>
      </c>
    </row>
    <row r="45" spans="1:25" x14ac:dyDescent="0.25">
      <c r="A45">
        <v>11</v>
      </c>
      <c r="B45" s="5">
        <f>'Pc, Winter, S1'!B45*Main!$B$4+_xlfn.IFNA(VLOOKUP($A45,'EV Distribution'!$A$2:$B$11,2,FALSE),0)*('EV Scenarios'!B$2-'EV Scenarios'!B$3)</f>
        <v>4.0018073298201361E-3</v>
      </c>
      <c r="C45" s="5">
        <f>'Pc, Winter, S1'!C45*Main!$B$4+_xlfn.IFNA(VLOOKUP($A45,'EV Distribution'!$A$2:$B$11,2,FALSE),0)*('EV Scenarios'!C$2-'EV Scenarios'!C$3)</f>
        <v>4.0919273015663114E-3</v>
      </c>
      <c r="D45" s="5">
        <f>'Pc, Winter, S1'!D45*Main!$B$4+_xlfn.IFNA(VLOOKUP($A45,'EV Distribution'!$A$2:$B$11,2,FALSE),0)*('EV Scenarios'!D$2-'EV Scenarios'!D$3)</f>
        <v>4.0559658983400212E-3</v>
      </c>
      <c r="E45" s="5">
        <f>'Pc, Winter, S1'!E45*Main!$B$4+_xlfn.IFNA(VLOOKUP($A45,'EV Distribution'!$A$2:$B$11,2,FALSE),0)*('EV Scenarios'!E$2-'EV Scenarios'!E$3)</f>
        <v>4.0048824567987373E-3</v>
      </c>
      <c r="F45" s="5">
        <f>'Pc, Winter, S1'!F45*Main!$B$4+_xlfn.IFNA(VLOOKUP($A45,'EV Distribution'!$A$2:$B$11,2,FALSE),0)*('EV Scenarios'!F$2-'EV Scenarios'!F$3)</f>
        <v>4.0284775896978998E-3</v>
      </c>
      <c r="G45" s="5">
        <f>'Pc, Winter, S1'!G45*Main!$B$4+_xlfn.IFNA(VLOOKUP($A45,'EV Distribution'!$A$2:$B$11,2,FALSE),0)*('EV Scenarios'!G$2-'EV Scenarios'!G$3)</f>
        <v>4.0012430675718863E-3</v>
      </c>
      <c r="H45" s="5">
        <f>'Pc, Winter, S1'!H45*Main!$B$4+_xlfn.IFNA(VLOOKUP($A45,'EV Distribution'!$A$2:$B$11,2,FALSE),0)*('EV Scenarios'!H$2-'EV Scenarios'!H$3)</f>
        <v>4.258627770950851E-3</v>
      </c>
      <c r="I45" s="5">
        <f>'Pc, Winter, S1'!I45*Main!$B$4+_xlfn.IFNA(VLOOKUP($A45,'EV Distribution'!$A$2:$B$11,2,FALSE),0)*('EV Scenarios'!I$2-'EV Scenarios'!I$3)</f>
        <v>5.3240679088124958E-3</v>
      </c>
      <c r="J45" s="5">
        <f>'Pc, Winter, S1'!J45*Main!$B$4+_xlfn.IFNA(VLOOKUP($A45,'EV Distribution'!$A$2:$B$11,2,FALSE),0)*('EV Scenarios'!J$2-'EV Scenarios'!J$3)</f>
        <v>6.2020799251993842E-3</v>
      </c>
      <c r="K45" s="5">
        <f>'Pc, Winter, S1'!K45*Main!$B$4+_xlfn.IFNA(VLOOKUP($A45,'EV Distribution'!$A$2:$B$11,2,FALSE),0)*('EV Scenarios'!K$2-'EV Scenarios'!K$3)</f>
        <v>6.3986570432745284E-3</v>
      </c>
      <c r="L45" s="5">
        <f>'Pc, Winter, S1'!L45*Main!$B$4+_xlfn.IFNA(VLOOKUP($A45,'EV Distribution'!$A$2:$B$11,2,FALSE),0)*('EV Scenarios'!L$2-'EV Scenarios'!L$3)</f>
        <v>7.0065278216126783E-3</v>
      </c>
      <c r="M45" s="5">
        <f>'Pc, Winter, S1'!M45*Main!$B$4+_xlfn.IFNA(VLOOKUP($A45,'EV Distribution'!$A$2:$B$11,2,FALSE),0)*('EV Scenarios'!M$2-'EV Scenarios'!M$3)</f>
        <v>7.1545961674661712E-3</v>
      </c>
      <c r="N45" s="5">
        <f>'Pc, Winter, S1'!N45*Main!$B$4+_xlfn.IFNA(VLOOKUP($A45,'EV Distribution'!$A$2:$B$11,2,FALSE),0)*('EV Scenarios'!N$2-'EV Scenarios'!N$3)</f>
        <v>6.9417337863506515E-3</v>
      </c>
      <c r="O45" s="5">
        <f>'Pc, Winter, S1'!O45*Main!$B$4+_xlfn.IFNA(VLOOKUP($A45,'EV Distribution'!$A$2:$B$11,2,FALSE),0)*('EV Scenarios'!O$2-'EV Scenarios'!O$3)</f>
        <v>6.5782550690590344E-3</v>
      </c>
      <c r="P45" s="5">
        <f>'Pc, Winter, S1'!P45*Main!$B$4+_xlfn.IFNA(VLOOKUP($A45,'EV Distribution'!$A$2:$B$11,2,FALSE),0)*('EV Scenarios'!P$2-'EV Scenarios'!P$3)</f>
        <v>6.6052775764392059E-3</v>
      </c>
      <c r="Q45" s="5">
        <f>'Pc, Winter, S1'!Q45*Main!$B$4+_xlfn.IFNA(VLOOKUP($A45,'EV Distribution'!$A$2:$B$11,2,FALSE),0)*('EV Scenarios'!Q$2-'EV Scenarios'!Q$3)</f>
        <v>6.7125382047417111E-3</v>
      </c>
      <c r="R45" s="5">
        <f>'Pc, Winter, S1'!R45*Main!$B$4+_xlfn.IFNA(VLOOKUP($A45,'EV Distribution'!$A$2:$B$11,2,FALSE),0)*('EV Scenarios'!R$2-'EV Scenarios'!R$3)</f>
        <v>6.8187713263929868E-3</v>
      </c>
      <c r="S45" s="5">
        <f>'Pc, Winter, S1'!S45*Main!$B$4+_xlfn.IFNA(VLOOKUP($A45,'EV Distribution'!$A$2:$B$11,2,FALSE),0)*('EV Scenarios'!S$2-'EV Scenarios'!S$3)</f>
        <v>6.6402806689233249E-3</v>
      </c>
      <c r="T45" s="5">
        <f>'Pc, Winter, S1'!T45*Main!$B$4+_xlfn.IFNA(VLOOKUP($A45,'EV Distribution'!$A$2:$B$11,2,FALSE),0)*('EV Scenarios'!T$2-'EV Scenarios'!T$3)</f>
        <v>6.4337382003156716E-3</v>
      </c>
      <c r="U45" s="5">
        <f>'Pc, Winter, S1'!U45*Main!$B$4+_xlfn.IFNA(VLOOKUP($A45,'EV Distribution'!$A$2:$B$11,2,FALSE),0)*('EV Scenarios'!U$2-'EV Scenarios'!U$3)</f>
        <v>6.3903845233186322E-3</v>
      </c>
      <c r="V45" s="5">
        <f>'Pc, Winter, S1'!V45*Main!$B$4+_xlfn.IFNA(VLOOKUP($A45,'EV Distribution'!$A$2:$B$11,2,FALSE),0)*('EV Scenarios'!V$2-'EV Scenarios'!V$3)</f>
        <v>6.3256121994419217E-3</v>
      </c>
      <c r="W45" s="5">
        <f>'Pc, Winter, S1'!W45*Main!$B$4+_xlfn.IFNA(VLOOKUP($A45,'EV Distribution'!$A$2:$B$11,2,FALSE),0)*('EV Scenarios'!W$2-'EV Scenarios'!W$3)</f>
        <v>6.1910888505116142E-3</v>
      </c>
      <c r="X45" s="5">
        <f>'Pc, Winter, S1'!X45*Main!$B$4+_xlfn.IFNA(VLOOKUP($A45,'EV Distribution'!$A$2:$B$11,2,FALSE),0)*('EV Scenarios'!X$2-'EV Scenarios'!X$3)</f>
        <v>5.4255402321136716E-3</v>
      </c>
      <c r="Y45" s="5">
        <f>'Pc, Winter, S1'!Y45*Main!$B$4+_xlfn.IFNA(VLOOKUP($A45,'EV Distribution'!$A$2:$B$11,2,FALSE),0)*('EV Scenarios'!Y$2-'EV Scenarios'!Y$3)</f>
        <v>4.4924619476617205E-3</v>
      </c>
    </row>
    <row r="46" spans="1:25" x14ac:dyDescent="0.25">
      <c r="A46">
        <v>93</v>
      </c>
      <c r="B46" s="5">
        <f>'Pc, Winter, S1'!B46*Main!$B$4+_xlfn.IFNA(VLOOKUP($A46,'EV Distribution'!$A$2:$B$11,2,FALSE),0)*('EV Scenarios'!B$2-'EV Scenarios'!B$3)</f>
        <v>1.0430065438533802E-2</v>
      </c>
      <c r="C46" s="5">
        <f>'Pc, Winter, S1'!C46*Main!$B$4+_xlfn.IFNA(VLOOKUP($A46,'EV Distribution'!$A$2:$B$11,2,FALSE),0)*('EV Scenarios'!C$2-'EV Scenarios'!C$3)</f>
        <v>1.0629972624239587E-2</v>
      </c>
      <c r="D46" s="5">
        <f>'Pc, Winter, S1'!D46*Main!$B$4+_xlfn.IFNA(VLOOKUP($A46,'EV Distribution'!$A$2:$B$11,2,FALSE),0)*('EV Scenarios'!D$2-'EV Scenarios'!D$3)</f>
        <v>9.9174788402252474E-3</v>
      </c>
      <c r="E46" s="5">
        <f>'Pc, Winter, S1'!E46*Main!$B$4+_xlfn.IFNA(VLOOKUP($A46,'EV Distribution'!$A$2:$B$11,2,FALSE),0)*('EV Scenarios'!E$2-'EV Scenarios'!E$3)</f>
        <v>9.6255458231620256E-3</v>
      </c>
      <c r="F46" s="5">
        <f>'Pc, Winter, S1'!F46*Main!$B$4+_xlfn.IFNA(VLOOKUP($A46,'EV Distribution'!$A$2:$B$11,2,FALSE),0)*('EV Scenarios'!F$2-'EV Scenarios'!F$3)</f>
        <v>8.8106400151006011E-3</v>
      </c>
      <c r="G46" s="5">
        <f>'Pc, Winter, S1'!G46*Main!$B$4+_xlfn.IFNA(VLOOKUP($A46,'EV Distribution'!$A$2:$B$11,2,FALSE),0)*('EV Scenarios'!G$2-'EV Scenarios'!G$3)</f>
        <v>8.1363896037922375E-3</v>
      </c>
      <c r="H46" s="5">
        <f>'Pc, Winter, S1'!H46*Main!$B$4+_xlfn.IFNA(VLOOKUP($A46,'EV Distribution'!$A$2:$B$11,2,FALSE),0)*('EV Scenarios'!H$2-'EV Scenarios'!H$3)</f>
        <v>8.9803879157098199E-3</v>
      </c>
      <c r="I46" s="5">
        <f>'Pc, Winter, S1'!I46*Main!$B$4+_xlfn.IFNA(VLOOKUP($A46,'EV Distribution'!$A$2:$B$11,2,FALSE),0)*('EV Scenarios'!I$2-'EV Scenarios'!I$3)</f>
        <v>5.5006167523608991E-3</v>
      </c>
      <c r="J46" s="5">
        <f>'Pc, Winter, S1'!J46*Main!$B$4+_xlfn.IFNA(VLOOKUP($A46,'EV Distribution'!$A$2:$B$11,2,FALSE),0)*('EV Scenarios'!J$2-'EV Scenarios'!J$3)</f>
        <v>6.0684108466645533E-3</v>
      </c>
      <c r="K46" s="5">
        <f>'Pc, Winter, S1'!K46*Main!$B$4+_xlfn.IFNA(VLOOKUP($A46,'EV Distribution'!$A$2:$B$11,2,FALSE),0)*('EV Scenarios'!K$2-'EV Scenarios'!K$3)</f>
        <v>6.9467393509457858E-3</v>
      </c>
      <c r="L46" s="5">
        <f>'Pc, Winter, S1'!L46*Main!$B$4+_xlfn.IFNA(VLOOKUP($A46,'EV Distribution'!$A$2:$B$11,2,FALSE),0)*('EV Scenarios'!L$2-'EV Scenarios'!L$3)</f>
        <v>6.6189119506755963E-3</v>
      </c>
      <c r="M46" s="5">
        <f>'Pc, Winter, S1'!M46*Main!$B$4+_xlfn.IFNA(VLOOKUP($A46,'EV Distribution'!$A$2:$B$11,2,FALSE),0)*('EV Scenarios'!M$2-'EV Scenarios'!M$3)</f>
        <v>6.8992206313217884E-3</v>
      </c>
      <c r="N46" s="5">
        <f>'Pc, Winter, S1'!N46*Main!$B$4+_xlfn.IFNA(VLOOKUP($A46,'EV Distribution'!$A$2:$B$11,2,FALSE),0)*('EV Scenarios'!N$2-'EV Scenarios'!N$3)</f>
        <v>7.2596998507704945E-3</v>
      </c>
      <c r="O46" s="5">
        <f>'Pc, Winter, S1'!O46*Main!$B$4+_xlfn.IFNA(VLOOKUP($A46,'EV Distribution'!$A$2:$B$11,2,FALSE),0)*('EV Scenarios'!O$2-'EV Scenarios'!O$3)</f>
        <v>8.0601121816443449E-3</v>
      </c>
      <c r="P46" s="5">
        <f>'Pc, Winter, S1'!P46*Main!$B$4+_xlfn.IFNA(VLOOKUP($A46,'EV Distribution'!$A$2:$B$11,2,FALSE),0)*('EV Scenarios'!P$2-'EV Scenarios'!P$3)</f>
        <v>8.0440850859568001E-3</v>
      </c>
      <c r="Q46" s="5">
        <f>'Pc, Winter, S1'!Q46*Main!$B$4+_xlfn.IFNA(VLOOKUP($A46,'EV Distribution'!$A$2:$B$11,2,FALSE),0)*('EV Scenarios'!Q$2-'EV Scenarios'!Q$3)</f>
        <v>7.9899588191588485E-3</v>
      </c>
      <c r="R46" s="5">
        <f>'Pc, Winter, S1'!R46*Main!$B$4+_xlfn.IFNA(VLOOKUP($A46,'EV Distribution'!$A$2:$B$11,2,FALSE),0)*('EV Scenarios'!R$2-'EV Scenarios'!R$3)</f>
        <v>7.2916019618457922E-3</v>
      </c>
      <c r="S46" s="5">
        <f>'Pc, Winter, S1'!S46*Main!$B$4+_xlfn.IFNA(VLOOKUP($A46,'EV Distribution'!$A$2:$B$11,2,FALSE),0)*('EV Scenarios'!S$2-'EV Scenarios'!S$3)</f>
        <v>8.4013601745515695E-3</v>
      </c>
      <c r="T46" s="5">
        <f>'Pc, Winter, S1'!T46*Main!$B$4+_xlfn.IFNA(VLOOKUP($A46,'EV Distribution'!$A$2:$B$11,2,FALSE),0)*('EV Scenarios'!T$2-'EV Scenarios'!T$3)</f>
        <v>7.3994989403614493E-3</v>
      </c>
      <c r="U46" s="5">
        <f>'Pc, Winter, S1'!U46*Main!$B$4+_xlfn.IFNA(VLOOKUP($A46,'EV Distribution'!$A$2:$B$11,2,FALSE),0)*('EV Scenarios'!U$2-'EV Scenarios'!U$3)</f>
        <v>7.0655409980381169E-3</v>
      </c>
      <c r="V46" s="5">
        <f>'Pc, Winter, S1'!V46*Main!$B$4+_xlfn.IFNA(VLOOKUP($A46,'EV Distribution'!$A$2:$B$11,2,FALSE),0)*('EV Scenarios'!V$2-'EV Scenarios'!V$3)</f>
        <v>7.5381663461851463E-3</v>
      </c>
      <c r="W46" s="5">
        <f>'Pc, Winter, S1'!W46*Main!$B$4+_xlfn.IFNA(VLOOKUP($A46,'EV Distribution'!$A$2:$B$11,2,FALSE),0)*('EV Scenarios'!W$2-'EV Scenarios'!W$3)</f>
        <v>6.7136995928342089E-3</v>
      </c>
      <c r="X46" s="5">
        <f>'Pc, Winter, S1'!X46*Main!$B$4+_xlfn.IFNA(VLOOKUP($A46,'EV Distribution'!$A$2:$B$11,2,FALSE),0)*('EV Scenarios'!X$2-'EV Scenarios'!X$3)</f>
        <v>9.8680358509981528E-3</v>
      </c>
      <c r="Y46" s="5">
        <f>'Pc, Winter, S1'!Y46*Main!$B$4+_xlfn.IFNA(VLOOKUP($A46,'EV Distribution'!$A$2:$B$11,2,FALSE),0)*('EV Scenarios'!Y$2-'EV Scenarios'!Y$3)</f>
        <v>1.0296437670864559E-2</v>
      </c>
    </row>
    <row r="47" spans="1:25" x14ac:dyDescent="0.25">
      <c r="A47">
        <v>94</v>
      </c>
      <c r="B47" s="5">
        <f>'Pc, Winter, S1'!B47*Main!$B$4+_xlfn.IFNA(VLOOKUP($A47,'EV Distribution'!$A$2:$B$11,2,FALSE),0)*('EV Scenarios'!B$2-'EV Scenarios'!B$3)</f>
        <v>1.0268483581649016E-2</v>
      </c>
      <c r="C47" s="5">
        <f>'Pc, Winter, S1'!C47*Main!$B$4+_xlfn.IFNA(VLOOKUP($A47,'EV Distribution'!$A$2:$B$11,2,FALSE),0)*('EV Scenarios'!C$2-'EV Scenarios'!C$3)</f>
        <v>1.0591577953300048E-2</v>
      </c>
      <c r="D47" s="5">
        <f>'Pc, Winter, S1'!D47*Main!$B$4+_xlfn.IFNA(VLOOKUP($A47,'EV Distribution'!$A$2:$B$11,2,FALSE),0)*('EV Scenarios'!D$2-'EV Scenarios'!D$3)</f>
        <v>9.9649696027004162E-3</v>
      </c>
      <c r="E47" s="5">
        <f>'Pc, Winter, S1'!E47*Main!$B$4+_xlfn.IFNA(VLOOKUP($A47,'EV Distribution'!$A$2:$B$11,2,FALSE),0)*('EV Scenarios'!E$2-'EV Scenarios'!E$3)</f>
        <v>9.6757046460570571E-3</v>
      </c>
      <c r="F47" s="5">
        <f>'Pc, Winter, S1'!F47*Main!$B$4+_xlfn.IFNA(VLOOKUP($A47,'EV Distribution'!$A$2:$B$11,2,FALSE),0)*('EV Scenarios'!F$2-'EV Scenarios'!F$3)</f>
        <v>8.7525957076447086E-3</v>
      </c>
      <c r="G47" s="5">
        <f>'Pc, Winter, S1'!G47*Main!$B$4+_xlfn.IFNA(VLOOKUP($A47,'EV Distribution'!$A$2:$B$11,2,FALSE),0)*('EV Scenarios'!G$2-'EV Scenarios'!G$3)</f>
        <v>8.1266085516543251E-3</v>
      </c>
      <c r="H47" s="5">
        <f>'Pc, Winter, S1'!H47*Main!$B$4+_xlfn.IFNA(VLOOKUP($A47,'EV Distribution'!$A$2:$B$11,2,FALSE),0)*('EV Scenarios'!H$2-'EV Scenarios'!H$3)</f>
        <v>8.9144332125813772E-3</v>
      </c>
      <c r="I47" s="5">
        <f>'Pc, Winter, S1'!I47*Main!$B$4+_xlfn.IFNA(VLOOKUP($A47,'EV Distribution'!$A$2:$B$11,2,FALSE),0)*('EV Scenarios'!I$2-'EV Scenarios'!I$3)</f>
        <v>5.5303935666666674E-3</v>
      </c>
      <c r="J47" s="5">
        <f>'Pc, Winter, S1'!J47*Main!$B$4+_xlfn.IFNA(VLOOKUP($A47,'EV Distribution'!$A$2:$B$11,2,FALSE),0)*('EV Scenarios'!J$2-'EV Scenarios'!J$3)</f>
        <v>5.9472206552390649E-3</v>
      </c>
      <c r="K47" s="5">
        <f>'Pc, Winter, S1'!K47*Main!$B$4+_xlfn.IFNA(VLOOKUP($A47,'EV Distribution'!$A$2:$B$11,2,FALSE),0)*('EV Scenarios'!K$2-'EV Scenarios'!K$3)</f>
        <v>6.7102945627834643E-3</v>
      </c>
      <c r="L47" s="5">
        <f>'Pc, Winter, S1'!L47*Main!$B$4+_xlfn.IFNA(VLOOKUP($A47,'EV Distribution'!$A$2:$B$11,2,FALSE),0)*('EV Scenarios'!L$2-'EV Scenarios'!L$3)</f>
        <v>6.51187435352844E-3</v>
      </c>
      <c r="M47" s="5">
        <f>'Pc, Winter, S1'!M47*Main!$B$4+_xlfn.IFNA(VLOOKUP($A47,'EV Distribution'!$A$2:$B$11,2,FALSE),0)*('EV Scenarios'!M$2-'EV Scenarios'!M$3)</f>
        <v>6.6934908932118342E-3</v>
      </c>
      <c r="N47" s="5">
        <f>'Pc, Winter, S1'!N47*Main!$B$4+_xlfn.IFNA(VLOOKUP($A47,'EV Distribution'!$A$2:$B$11,2,FALSE),0)*('EV Scenarios'!N$2-'EV Scenarios'!N$3)</f>
        <v>7.0806071479823096E-3</v>
      </c>
      <c r="O47" s="5">
        <f>'Pc, Winter, S1'!O47*Main!$B$4+_xlfn.IFNA(VLOOKUP($A47,'EV Distribution'!$A$2:$B$11,2,FALSE),0)*('EV Scenarios'!O$2-'EV Scenarios'!O$3)</f>
        <v>7.8281161381527336E-3</v>
      </c>
      <c r="P47" s="5">
        <f>'Pc, Winter, S1'!P47*Main!$B$4+_xlfn.IFNA(VLOOKUP($A47,'EV Distribution'!$A$2:$B$11,2,FALSE),0)*('EV Scenarios'!P$2-'EV Scenarios'!P$3)</f>
        <v>7.7908067273058301E-3</v>
      </c>
      <c r="Q47" s="5">
        <f>'Pc, Winter, S1'!Q47*Main!$B$4+_xlfn.IFNA(VLOOKUP($A47,'EV Distribution'!$A$2:$B$11,2,FALSE),0)*('EV Scenarios'!Q$2-'EV Scenarios'!Q$3)</f>
        <v>7.6820154585843479E-3</v>
      </c>
      <c r="R47" s="5">
        <f>'Pc, Winter, S1'!R47*Main!$B$4+_xlfn.IFNA(VLOOKUP($A47,'EV Distribution'!$A$2:$B$11,2,FALSE),0)*('EV Scenarios'!R$2-'EV Scenarios'!R$3)</f>
        <v>6.5886913767833968E-3</v>
      </c>
      <c r="S47" s="5">
        <f>'Pc, Winter, S1'!S47*Main!$B$4+_xlfn.IFNA(VLOOKUP($A47,'EV Distribution'!$A$2:$B$11,2,FALSE),0)*('EV Scenarios'!S$2-'EV Scenarios'!S$3)</f>
        <v>7.8362180599930685E-3</v>
      </c>
      <c r="T47" s="5">
        <f>'Pc, Winter, S1'!T47*Main!$B$4+_xlfn.IFNA(VLOOKUP($A47,'EV Distribution'!$A$2:$B$11,2,FALSE),0)*('EV Scenarios'!T$2-'EV Scenarios'!T$3)</f>
        <v>6.8253760997440717E-3</v>
      </c>
      <c r="U47" s="5">
        <f>'Pc, Winter, S1'!U47*Main!$B$4+_xlfn.IFNA(VLOOKUP($A47,'EV Distribution'!$A$2:$B$11,2,FALSE),0)*('EV Scenarios'!U$2-'EV Scenarios'!U$3)</f>
        <v>6.186105395629523E-3</v>
      </c>
      <c r="V47" s="5">
        <f>'Pc, Winter, S1'!V47*Main!$B$4+_xlfn.IFNA(VLOOKUP($A47,'EV Distribution'!$A$2:$B$11,2,FALSE),0)*('EV Scenarios'!V$2-'EV Scenarios'!V$3)</f>
        <v>6.6584976459021714E-3</v>
      </c>
      <c r="W47" s="5">
        <f>'Pc, Winter, S1'!W47*Main!$B$4+_xlfn.IFNA(VLOOKUP($A47,'EV Distribution'!$A$2:$B$11,2,FALSE),0)*('EV Scenarios'!W$2-'EV Scenarios'!W$3)</f>
        <v>5.92587702170438E-3</v>
      </c>
      <c r="X47" s="5">
        <f>'Pc, Winter, S1'!X47*Main!$B$4+_xlfn.IFNA(VLOOKUP($A47,'EV Distribution'!$A$2:$B$11,2,FALSE),0)*('EV Scenarios'!X$2-'EV Scenarios'!X$3)</f>
        <v>9.312355429586824E-3</v>
      </c>
      <c r="Y47" s="5">
        <f>'Pc, Winter, S1'!Y47*Main!$B$4+_xlfn.IFNA(VLOOKUP($A47,'EV Distribution'!$A$2:$B$11,2,FALSE),0)*('EV Scenarios'!Y$2-'EV Scenarios'!Y$3)</f>
        <v>1.0139321857627746E-2</v>
      </c>
    </row>
    <row r="48" spans="1:25" x14ac:dyDescent="0.25">
      <c r="A48">
        <v>95</v>
      </c>
      <c r="B48" s="5">
        <f>'Pc, Winter, S1'!B48*Main!$B$4+_xlfn.IFNA(VLOOKUP($A48,'EV Distribution'!$A$2:$B$11,2,FALSE),0)*('EV Scenarios'!B$2-'EV Scenarios'!B$3)</f>
        <v>1.0536927795872425E-2</v>
      </c>
      <c r="C48" s="5">
        <f>'Pc, Winter, S1'!C48*Main!$B$4+_xlfn.IFNA(VLOOKUP($A48,'EV Distribution'!$A$2:$B$11,2,FALSE),0)*('EV Scenarios'!C$2-'EV Scenarios'!C$3)</f>
        <v>1.0606289228568761E-2</v>
      </c>
      <c r="D48" s="5">
        <f>'Pc, Winter, S1'!D48*Main!$B$4+_xlfn.IFNA(VLOOKUP($A48,'EV Distribution'!$A$2:$B$11,2,FALSE),0)*('EV Scenarios'!D$2-'EV Scenarios'!D$3)</f>
        <v>9.7187894352067112E-3</v>
      </c>
      <c r="E48" s="5">
        <f>'Pc, Winter, S1'!E48*Main!$B$4+_xlfn.IFNA(VLOOKUP($A48,'EV Distribution'!$A$2:$B$11,2,FALSE),0)*('EV Scenarios'!E$2-'EV Scenarios'!E$3)</f>
        <v>9.4179679143350271E-3</v>
      </c>
      <c r="F48" s="5">
        <f>'Pc, Winter, S1'!F48*Main!$B$4+_xlfn.IFNA(VLOOKUP($A48,'EV Distribution'!$A$2:$B$11,2,FALSE),0)*('EV Scenarios'!F$2-'EV Scenarios'!F$3)</f>
        <v>8.5702228616203503E-3</v>
      </c>
      <c r="G48" s="5">
        <f>'Pc, Winter, S1'!G48*Main!$B$4+_xlfn.IFNA(VLOOKUP($A48,'EV Distribution'!$A$2:$B$11,2,FALSE),0)*('EV Scenarios'!G$2-'EV Scenarios'!G$3)</f>
        <v>7.8690709919407905E-3</v>
      </c>
      <c r="H48" s="5">
        <f>'Pc, Winter, S1'!H48*Main!$B$4+_xlfn.IFNA(VLOOKUP($A48,'EV Distribution'!$A$2:$B$11,2,FALSE),0)*('EV Scenarios'!H$2-'EV Scenarios'!H$3)</f>
        <v>8.7739972806931514E-3</v>
      </c>
      <c r="I48" s="5">
        <f>'Pc, Winter, S1'!I48*Main!$B$4+_xlfn.IFNA(VLOOKUP($A48,'EV Distribution'!$A$2:$B$11,2,FALSE),0)*('EV Scenarios'!I$2-'EV Scenarios'!I$3)</f>
        <v>5.1682915060766756E-3</v>
      </c>
      <c r="J48" s="5">
        <f>'Pc, Winter, S1'!J48*Main!$B$4+_xlfn.IFNA(VLOOKUP($A48,'EV Distribution'!$A$2:$B$11,2,FALSE),0)*('EV Scenarios'!J$2-'EV Scenarios'!J$3)</f>
        <v>5.5773725392605326E-3</v>
      </c>
      <c r="K48" s="5">
        <f>'Pc, Winter, S1'!K48*Main!$B$4+_xlfn.IFNA(VLOOKUP($A48,'EV Distribution'!$A$2:$B$11,2,FALSE),0)*('EV Scenarios'!K$2-'EV Scenarios'!K$3)</f>
        <v>6.4617576726287767E-3</v>
      </c>
      <c r="L48" s="5">
        <f>'Pc, Winter, S1'!L48*Main!$B$4+_xlfn.IFNA(VLOOKUP($A48,'EV Distribution'!$A$2:$B$11,2,FALSE),0)*('EV Scenarios'!L$2-'EV Scenarios'!L$3)</f>
        <v>6.4104134995660745E-3</v>
      </c>
      <c r="M48" s="5">
        <f>'Pc, Winter, S1'!M48*Main!$B$4+_xlfn.IFNA(VLOOKUP($A48,'EV Distribution'!$A$2:$B$11,2,FALSE),0)*('EV Scenarios'!M$2-'EV Scenarios'!M$3)</f>
        <v>6.8577802591977422E-3</v>
      </c>
      <c r="N48" s="5">
        <f>'Pc, Winter, S1'!N48*Main!$B$4+_xlfn.IFNA(VLOOKUP($A48,'EV Distribution'!$A$2:$B$11,2,FALSE),0)*('EV Scenarios'!N$2-'EV Scenarios'!N$3)</f>
        <v>7.1886248987525578E-3</v>
      </c>
      <c r="O48" s="5">
        <f>'Pc, Winter, S1'!O48*Main!$B$4+_xlfn.IFNA(VLOOKUP($A48,'EV Distribution'!$A$2:$B$11,2,FALSE),0)*('EV Scenarios'!O$2-'EV Scenarios'!O$3)</f>
        <v>7.8770155692038397E-3</v>
      </c>
      <c r="P48" s="5">
        <f>'Pc, Winter, S1'!P48*Main!$B$4+_xlfn.IFNA(VLOOKUP($A48,'EV Distribution'!$A$2:$B$11,2,FALSE),0)*('EV Scenarios'!P$2-'EV Scenarios'!P$3)</f>
        <v>7.8611884491090415E-3</v>
      </c>
      <c r="Q48" s="5">
        <f>'Pc, Winter, S1'!Q48*Main!$B$4+_xlfn.IFNA(VLOOKUP($A48,'EV Distribution'!$A$2:$B$11,2,FALSE),0)*('EV Scenarios'!Q$2-'EV Scenarios'!Q$3)</f>
        <v>8.0287638002153657E-3</v>
      </c>
      <c r="R48" s="5">
        <f>'Pc, Winter, S1'!R48*Main!$B$4+_xlfn.IFNA(VLOOKUP($A48,'EV Distribution'!$A$2:$B$11,2,FALSE),0)*('EV Scenarios'!R$2-'EV Scenarios'!R$3)</f>
        <v>7.2856160189513526E-3</v>
      </c>
      <c r="S48" s="5">
        <f>'Pc, Winter, S1'!S48*Main!$B$4+_xlfn.IFNA(VLOOKUP($A48,'EV Distribution'!$A$2:$B$11,2,FALSE),0)*('EV Scenarios'!S$2-'EV Scenarios'!S$3)</f>
        <v>8.4885787980654073E-3</v>
      </c>
      <c r="T48" s="5">
        <f>'Pc, Winter, S1'!T48*Main!$B$4+_xlfn.IFNA(VLOOKUP($A48,'EV Distribution'!$A$2:$B$11,2,FALSE),0)*('EV Scenarios'!T$2-'EV Scenarios'!T$3)</f>
        <v>7.4156410339100975E-3</v>
      </c>
      <c r="U48" s="5">
        <f>'Pc, Winter, S1'!U48*Main!$B$4+_xlfn.IFNA(VLOOKUP($A48,'EV Distribution'!$A$2:$B$11,2,FALSE),0)*('EV Scenarios'!U$2-'EV Scenarios'!U$3)</f>
        <v>6.9322231569752596E-3</v>
      </c>
      <c r="V48" s="5">
        <f>'Pc, Winter, S1'!V48*Main!$B$4+_xlfn.IFNA(VLOOKUP($A48,'EV Distribution'!$A$2:$B$11,2,FALSE),0)*('EV Scenarios'!V$2-'EV Scenarios'!V$3)</f>
        <v>6.9723932864964415E-3</v>
      </c>
      <c r="W48" s="5">
        <f>'Pc, Winter, S1'!W48*Main!$B$4+_xlfn.IFNA(VLOOKUP($A48,'EV Distribution'!$A$2:$B$11,2,FALSE),0)*('EV Scenarios'!W$2-'EV Scenarios'!W$3)</f>
        <v>6.2060199176830113E-3</v>
      </c>
      <c r="X48" s="5">
        <f>'Pc, Winter, S1'!X48*Main!$B$4+_xlfn.IFNA(VLOOKUP($A48,'EV Distribution'!$A$2:$B$11,2,FALSE),0)*('EV Scenarios'!X$2-'EV Scenarios'!X$3)</f>
        <v>9.6456528959260185E-3</v>
      </c>
      <c r="Y48" s="5">
        <f>'Pc, Winter, S1'!Y48*Main!$B$4+_xlfn.IFNA(VLOOKUP($A48,'EV Distribution'!$A$2:$B$11,2,FALSE),0)*('EV Scenarios'!Y$2-'EV Scenarios'!Y$3)</f>
        <v>1.0393012338112906E-2</v>
      </c>
    </row>
    <row r="49" spans="1:25" x14ac:dyDescent="0.25">
      <c r="A49">
        <v>96</v>
      </c>
      <c r="B49" s="5">
        <f>'Pc, Winter, S1'!B49*Main!$B$4+_xlfn.IFNA(VLOOKUP($A49,'EV Distribution'!$A$2:$B$11,2,FALSE),0)*('EV Scenarios'!B$2-'EV Scenarios'!B$3)</f>
        <v>1.0506104393442198E-2</v>
      </c>
      <c r="C49" s="5">
        <f>'Pc, Winter, S1'!C49*Main!$B$4+_xlfn.IFNA(VLOOKUP($A49,'EV Distribution'!$A$2:$B$11,2,FALSE),0)*('EV Scenarios'!C$2-'EV Scenarios'!C$3)</f>
        <v>1.0550781412875417E-2</v>
      </c>
      <c r="D49" s="5">
        <f>'Pc, Winter, S1'!D49*Main!$B$4+_xlfn.IFNA(VLOOKUP($A49,'EV Distribution'!$A$2:$B$11,2,FALSE),0)*('EV Scenarios'!D$2-'EV Scenarios'!D$3)</f>
        <v>9.9503163900462686E-3</v>
      </c>
      <c r="E49" s="5">
        <f>'Pc, Winter, S1'!E49*Main!$B$4+_xlfn.IFNA(VLOOKUP($A49,'EV Distribution'!$A$2:$B$11,2,FALSE),0)*('EV Scenarios'!E$2-'EV Scenarios'!E$3)</f>
        <v>9.642534120144956E-3</v>
      </c>
      <c r="F49" s="5">
        <f>'Pc, Winter, S1'!F49*Main!$B$4+_xlfn.IFNA(VLOOKUP($A49,'EV Distribution'!$A$2:$B$11,2,FALSE),0)*('EV Scenarios'!F$2-'EV Scenarios'!F$3)</f>
        <v>8.7655911259954481E-3</v>
      </c>
      <c r="G49" s="5">
        <f>'Pc, Winter, S1'!G49*Main!$B$4+_xlfn.IFNA(VLOOKUP($A49,'EV Distribution'!$A$2:$B$11,2,FALSE),0)*('EV Scenarios'!G$2-'EV Scenarios'!G$3)</f>
        <v>8.0716461505059602E-3</v>
      </c>
      <c r="H49" s="5">
        <f>'Pc, Winter, S1'!H49*Main!$B$4+_xlfn.IFNA(VLOOKUP($A49,'EV Distribution'!$A$2:$B$11,2,FALSE),0)*('EV Scenarios'!H$2-'EV Scenarios'!H$3)</f>
        <v>9.1590464492341782E-3</v>
      </c>
      <c r="I49" s="5">
        <f>'Pc, Winter, S1'!I49*Main!$B$4+_xlfn.IFNA(VLOOKUP($A49,'EV Distribution'!$A$2:$B$11,2,FALSE),0)*('EV Scenarios'!I$2-'EV Scenarios'!I$3)</f>
        <v>5.588939500631343E-3</v>
      </c>
      <c r="J49" s="5">
        <f>'Pc, Winter, S1'!J49*Main!$B$4+_xlfn.IFNA(VLOOKUP($A49,'EV Distribution'!$A$2:$B$11,2,FALSE),0)*('EV Scenarios'!J$2-'EV Scenarios'!J$3)</f>
        <v>6.0325999182413367E-3</v>
      </c>
      <c r="K49" s="5">
        <f>'Pc, Winter, S1'!K49*Main!$B$4+_xlfn.IFNA(VLOOKUP($A49,'EV Distribution'!$A$2:$B$11,2,FALSE),0)*('EV Scenarios'!K$2-'EV Scenarios'!K$3)</f>
        <v>6.8481292486293859E-3</v>
      </c>
      <c r="L49" s="5">
        <f>'Pc, Winter, S1'!L49*Main!$B$4+_xlfn.IFNA(VLOOKUP($A49,'EV Distribution'!$A$2:$B$11,2,FALSE),0)*('EV Scenarios'!L$2-'EV Scenarios'!L$3)</f>
        <v>6.7308606748697E-3</v>
      </c>
      <c r="M49" s="5">
        <f>'Pc, Winter, S1'!M49*Main!$B$4+_xlfn.IFNA(VLOOKUP($A49,'EV Distribution'!$A$2:$B$11,2,FALSE),0)*('EV Scenarios'!M$2-'EV Scenarios'!M$3)</f>
        <v>6.9111129622701321E-3</v>
      </c>
      <c r="N49" s="5">
        <f>'Pc, Winter, S1'!N49*Main!$B$4+_xlfn.IFNA(VLOOKUP($A49,'EV Distribution'!$A$2:$B$11,2,FALSE),0)*('EV Scenarios'!N$2-'EV Scenarios'!N$3)</f>
        <v>7.3486398247964366E-3</v>
      </c>
      <c r="O49" s="5">
        <f>'Pc, Winter, S1'!O49*Main!$B$4+_xlfn.IFNA(VLOOKUP($A49,'EV Distribution'!$A$2:$B$11,2,FALSE),0)*('EV Scenarios'!O$2-'EV Scenarios'!O$3)</f>
        <v>8.1575566338719912E-3</v>
      </c>
      <c r="P49" s="5">
        <f>'Pc, Winter, S1'!P49*Main!$B$4+_xlfn.IFNA(VLOOKUP($A49,'EV Distribution'!$A$2:$B$11,2,FALSE),0)*('EV Scenarios'!P$2-'EV Scenarios'!P$3)</f>
        <v>8.0649286879486779E-3</v>
      </c>
      <c r="Q49" s="5">
        <f>'Pc, Winter, S1'!Q49*Main!$B$4+_xlfn.IFNA(VLOOKUP($A49,'EV Distribution'!$A$2:$B$11,2,FALSE),0)*('EV Scenarios'!Q$2-'EV Scenarios'!Q$3)</f>
        <v>8.0430571970645515E-3</v>
      </c>
      <c r="R49" s="5">
        <f>'Pc, Winter, S1'!R49*Main!$B$4+_xlfn.IFNA(VLOOKUP($A49,'EV Distribution'!$A$2:$B$11,2,FALSE),0)*('EV Scenarios'!R$2-'EV Scenarios'!R$3)</f>
        <v>7.1995613653046582E-3</v>
      </c>
      <c r="S49" s="5">
        <f>'Pc, Winter, S1'!S49*Main!$B$4+_xlfn.IFNA(VLOOKUP($A49,'EV Distribution'!$A$2:$B$11,2,FALSE),0)*('EV Scenarios'!S$2-'EV Scenarios'!S$3)</f>
        <v>8.4869373968806568E-3</v>
      </c>
      <c r="T49" s="5">
        <f>'Pc, Winter, S1'!T49*Main!$B$4+_xlfn.IFNA(VLOOKUP($A49,'EV Distribution'!$A$2:$B$11,2,FALSE),0)*('EV Scenarios'!T$2-'EV Scenarios'!T$3)</f>
        <v>7.3948343383511339E-3</v>
      </c>
      <c r="U49" s="5">
        <f>'Pc, Winter, S1'!U49*Main!$B$4+_xlfn.IFNA(VLOOKUP($A49,'EV Distribution'!$A$2:$B$11,2,FALSE),0)*('EV Scenarios'!U$2-'EV Scenarios'!U$3)</f>
        <v>6.9971125411609535E-3</v>
      </c>
      <c r="V49" s="5">
        <f>'Pc, Winter, S1'!V49*Main!$B$4+_xlfn.IFNA(VLOOKUP($A49,'EV Distribution'!$A$2:$B$11,2,FALSE),0)*('EV Scenarios'!V$2-'EV Scenarios'!V$3)</f>
        <v>7.3339664133238447E-3</v>
      </c>
      <c r="W49" s="5">
        <f>'Pc, Winter, S1'!W49*Main!$B$4+_xlfn.IFNA(VLOOKUP($A49,'EV Distribution'!$A$2:$B$11,2,FALSE),0)*('EV Scenarios'!W$2-'EV Scenarios'!W$3)</f>
        <v>6.4221371218255857E-3</v>
      </c>
      <c r="X49" s="5">
        <f>'Pc, Winter, S1'!X49*Main!$B$4+_xlfn.IFNA(VLOOKUP($A49,'EV Distribution'!$A$2:$B$11,2,FALSE),0)*('EV Scenarios'!X$2-'EV Scenarios'!X$3)</f>
        <v>9.5708704253476343E-3</v>
      </c>
      <c r="Y49" s="5">
        <f>'Pc, Winter, S1'!Y49*Main!$B$4+_xlfn.IFNA(VLOOKUP($A49,'EV Distribution'!$A$2:$B$11,2,FALSE),0)*('EV Scenarios'!Y$2-'EV Scenarios'!Y$3)</f>
        <v>1.0194788442143863E-2</v>
      </c>
    </row>
    <row r="50" spans="1:25" x14ac:dyDescent="0.25">
      <c r="A50">
        <v>72</v>
      </c>
      <c r="B50" s="5">
        <f>'Pc, Winter, S1'!B50*Main!$B$4+_xlfn.IFNA(VLOOKUP($A50,'EV Distribution'!$A$2:$B$11,2,FALSE),0)*('EV Scenarios'!B$2-'EV Scenarios'!B$3)</f>
        <v>7.397730519204085E-3</v>
      </c>
      <c r="C50" s="5">
        <f>'Pc, Winter, S1'!C50*Main!$B$4+_xlfn.IFNA(VLOOKUP($A50,'EV Distribution'!$A$2:$B$11,2,FALSE),0)*('EV Scenarios'!C$2-'EV Scenarios'!C$3)</f>
        <v>7.572343955627509E-3</v>
      </c>
      <c r="D50" s="5">
        <f>'Pc, Winter, S1'!D50*Main!$B$4+_xlfn.IFNA(VLOOKUP($A50,'EV Distribution'!$A$2:$B$11,2,FALSE),0)*('EV Scenarios'!D$2-'EV Scenarios'!D$3)</f>
        <v>6.7385425253918847E-3</v>
      </c>
      <c r="E50" s="5">
        <f>'Pc, Winter, S1'!E50*Main!$B$4+_xlfn.IFNA(VLOOKUP($A50,'EV Distribution'!$A$2:$B$11,2,FALSE),0)*('EV Scenarios'!E$2-'EV Scenarios'!E$3)</f>
        <v>6.3201988391420327E-3</v>
      </c>
      <c r="F50" s="5">
        <f>'Pc, Winter, S1'!F50*Main!$B$4+_xlfn.IFNA(VLOOKUP($A50,'EV Distribution'!$A$2:$B$11,2,FALSE),0)*('EV Scenarios'!F$2-'EV Scenarios'!F$3)</f>
        <v>5.4004462529738031E-3</v>
      </c>
      <c r="G50" s="5">
        <f>'Pc, Winter, S1'!G50*Main!$B$4+_xlfn.IFNA(VLOOKUP($A50,'EV Distribution'!$A$2:$B$11,2,FALSE),0)*('EV Scenarios'!G$2-'EV Scenarios'!G$3)</f>
        <v>4.7424816160776097E-3</v>
      </c>
      <c r="H50" s="5">
        <f>'Pc, Winter, S1'!H50*Main!$B$4+_xlfn.IFNA(VLOOKUP($A50,'EV Distribution'!$A$2:$B$11,2,FALSE),0)*('EV Scenarios'!H$2-'EV Scenarios'!H$3)</f>
        <v>5.5577810854314184E-3</v>
      </c>
      <c r="I50" s="5">
        <f>'Pc, Winter, S1'!I50*Main!$B$4+_xlfn.IFNA(VLOOKUP($A50,'EV Distribution'!$A$2:$B$11,2,FALSE),0)*('EV Scenarios'!I$2-'EV Scenarios'!I$3)</f>
        <v>1.8986021850478916E-3</v>
      </c>
      <c r="J50" s="5">
        <f>'Pc, Winter, S1'!J50*Main!$B$4+_xlfn.IFNA(VLOOKUP($A50,'EV Distribution'!$A$2:$B$11,2,FALSE),0)*('EV Scenarios'!J$2-'EV Scenarios'!J$3)</f>
        <v>1.8264373008088468E-3</v>
      </c>
      <c r="K50" s="5">
        <f>'Pc, Winter, S1'!K50*Main!$B$4+_xlfn.IFNA(VLOOKUP($A50,'EV Distribution'!$A$2:$B$11,2,FALSE),0)*('EV Scenarios'!K$2-'EV Scenarios'!K$3)</f>
        <v>2.4346693778211298E-3</v>
      </c>
      <c r="L50" s="5">
        <f>'Pc, Winter, S1'!L50*Main!$B$4+_xlfn.IFNA(VLOOKUP($A50,'EV Distribution'!$A$2:$B$11,2,FALSE),0)*('EV Scenarios'!L$2-'EV Scenarios'!L$3)</f>
        <v>2.1997966146475008E-3</v>
      </c>
      <c r="M50" s="5">
        <f>'Pc, Winter, S1'!M50*Main!$B$4+_xlfn.IFNA(VLOOKUP($A50,'EV Distribution'!$A$2:$B$11,2,FALSE),0)*('EV Scenarios'!M$2-'EV Scenarios'!M$3)</f>
        <v>2.3877634715445779E-3</v>
      </c>
      <c r="N50" s="5">
        <f>'Pc, Winter, S1'!N50*Main!$B$4+_xlfn.IFNA(VLOOKUP($A50,'EV Distribution'!$A$2:$B$11,2,FALSE),0)*('EV Scenarios'!N$2-'EV Scenarios'!N$3)</f>
        <v>2.9310698251089119E-3</v>
      </c>
      <c r="O50" s="5">
        <f>'Pc, Winter, S1'!O50*Main!$B$4+_xlfn.IFNA(VLOOKUP($A50,'EV Distribution'!$A$2:$B$11,2,FALSE),0)*('EV Scenarios'!O$2-'EV Scenarios'!O$3)</f>
        <v>3.874438332621106E-3</v>
      </c>
      <c r="P50" s="5">
        <f>'Pc, Winter, S1'!P50*Main!$B$4+_xlfn.IFNA(VLOOKUP($A50,'EV Distribution'!$A$2:$B$11,2,FALSE),0)*('EV Scenarios'!P$2-'EV Scenarios'!P$3)</f>
        <v>3.7216923351211548E-3</v>
      </c>
      <c r="Q50" s="5">
        <f>'Pc, Winter, S1'!Q50*Main!$B$4+_xlfn.IFNA(VLOOKUP($A50,'EV Distribution'!$A$2:$B$11,2,FALSE),0)*('EV Scenarios'!Q$2-'EV Scenarios'!Q$3)</f>
        <v>3.7246037623183169E-3</v>
      </c>
      <c r="R50" s="5">
        <f>'Pc, Winter, S1'!R50*Main!$B$4+_xlfn.IFNA(VLOOKUP($A50,'EV Distribution'!$A$2:$B$11,2,FALSE),0)*('EV Scenarios'!R$2-'EV Scenarios'!R$3)</f>
        <v>2.9189329333193198E-3</v>
      </c>
      <c r="S50" s="5">
        <f>'Pc, Winter, S1'!S50*Main!$B$4+_xlfn.IFNA(VLOOKUP($A50,'EV Distribution'!$A$2:$B$11,2,FALSE),0)*('EV Scenarios'!S$2-'EV Scenarios'!S$3)</f>
        <v>4.1878353958416928E-3</v>
      </c>
      <c r="T50" s="5">
        <f>'Pc, Winter, S1'!T50*Main!$B$4+_xlfn.IFNA(VLOOKUP($A50,'EV Distribution'!$A$2:$B$11,2,FALSE),0)*('EV Scenarios'!T$2-'EV Scenarios'!T$3)</f>
        <v>3.4106280750295019E-3</v>
      </c>
      <c r="U50" s="5">
        <f>'Pc, Winter, S1'!U50*Main!$B$4+_xlfn.IFNA(VLOOKUP($A50,'EV Distribution'!$A$2:$B$11,2,FALSE),0)*('EV Scenarios'!U$2-'EV Scenarios'!U$3)</f>
        <v>3.2607695452349346E-3</v>
      </c>
      <c r="V50" s="5">
        <f>'Pc, Winter, S1'!V50*Main!$B$4+_xlfn.IFNA(VLOOKUP($A50,'EV Distribution'!$A$2:$B$11,2,FALSE),0)*('EV Scenarios'!V$2-'EV Scenarios'!V$3)</f>
        <v>3.8388028216743866E-3</v>
      </c>
      <c r="W50" s="5">
        <f>'Pc, Winter, S1'!W50*Main!$B$4+_xlfn.IFNA(VLOOKUP($A50,'EV Distribution'!$A$2:$B$11,2,FALSE),0)*('EV Scenarios'!W$2-'EV Scenarios'!W$3)</f>
        <v>3.2627390667318173E-3</v>
      </c>
      <c r="X50" s="5">
        <f>'Pc, Winter, S1'!X50*Main!$B$4+_xlfn.IFNA(VLOOKUP($A50,'EV Distribution'!$A$2:$B$11,2,FALSE),0)*('EV Scenarios'!X$2-'EV Scenarios'!X$3)</f>
        <v>6.620426102976998E-3</v>
      </c>
      <c r="Y50" s="5">
        <f>'Pc, Winter, S1'!Y50*Main!$B$4+_xlfn.IFNA(VLOOKUP($A50,'EV Distribution'!$A$2:$B$11,2,FALSE),0)*('EV Scenarios'!Y$2-'EV Scenarios'!Y$3)</f>
        <v>7.3795528384032532E-3</v>
      </c>
    </row>
    <row r="51" spans="1:25" x14ac:dyDescent="0.25">
      <c r="A51">
        <v>33</v>
      </c>
      <c r="B51" s="5">
        <f>'Pc, Winter, S1'!B51*Main!$B$4+_xlfn.IFNA(VLOOKUP($A51,'EV Distribution'!$A$2:$B$11,2,FALSE),0)*('EV Scenarios'!B$2-'EV Scenarios'!B$3)</f>
        <v>1.5393900509066952E-3</v>
      </c>
      <c r="C51" s="5">
        <f>'Pc, Winter, S1'!C51*Main!$B$4+_xlfn.IFNA(VLOOKUP($A51,'EV Distribution'!$A$2:$B$11,2,FALSE),0)*('EV Scenarios'!C$2-'EV Scenarios'!C$3)</f>
        <v>1.3466287453273737E-3</v>
      </c>
      <c r="D51" s="5">
        <f>'Pc, Winter, S1'!D51*Main!$B$4+_xlfn.IFNA(VLOOKUP($A51,'EV Distribution'!$A$2:$B$11,2,FALSE),0)*('EV Scenarios'!D$2-'EV Scenarios'!D$3)</f>
        <v>1.300824413976084E-3</v>
      </c>
      <c r="E51" s="5">
        <f>'Pc, Winter, S1'!E51*Main!$B$4+_xlfn.IFNA(VLOOKUP($A51,'EV Distribution'!$A$2:$B$11,2,FALSE),0)*('EV Scenarios'!E$2-'EV Scenarios'!E$3)</f>
        <v>1.3199363503562369E-3</v>
      </c>
      <c r="F51" s="5">
        <f>'Pc, Winter, S1'!F51*Main!$B$4+_xlfn.IFNA(VLOOKUP($A51,'EV Distribution'!$A$2:$B$11,2,FALSE),0)*('EV Scenarios'!F$2-'EV Scenarios'!F$3)</f>
        <v>1.2623947944270712E-3</v>
      </c>
      <c r="G51" s="5">
        <f>'Pc, Winter, S1'!G51*Main!$B$4+_xlfn.IFNA(VLOOKUP($A51,'EV Distribution'!$A$2:$B$11,2,FALSE),0)*('EV Scenarios'!G$2-'EV Scenarios'!G$3)</f>
        <v>1.093992728092302E-3</v>
      </c>
      <c r="H51" s="5">
        <f>'Pc, Winter, S1'!H51*Main!$B$4+_xlfn.IFNA(VLOOKUP($A51,'EV Distribution'!$A$2:$B$11,2,FALSE),0)*('EV Scenarios'!H$2-'EV Scenarios'!H$3)</f>
        <v>1.0823236328480256E-3</v>
      </c>
      <c r="I51" s="5">
        <f>'Pc, Winter, S1'!I51*Main!$B$4+_xlfn.IFNA(VLOOKUP($A51,'EV Distribution'!$A$2:$B$11,2,FALSE),0)*('EV Scenarios'!I$2-'EV Scenarios'!I$3)</f>
        <v>1.0798698956523878E-3</v>
      </c>
      <c r="J51" s="5">
        <f>'Pc, Winter, S1'!J51*Main!$B$4+_xlfn.IFNA(VLOOKUP($A51,'EV Distribution'!$A$2:$B$11,2,FALSE),0)*('EV Scenarios'!J$2-'EV Scenarios'!J$3)</f>
        <v>1.1813331457568741E-3</v>
      </c>
      <c r="K51" s="5">
        <f>'Pc, Winter, S1'!K51*Main!$B$4+_xlfn.IFNA(VLOOKUP($A51,'EV Distribution'!$A$2:$B$11,2,FALSE),0)*('EV Scenarios'!K$2-'EV Scenarios'!K$3)</f>
        <v>1.3547562256318345E-3</v>
      </c>
      <c r="L51" s="5">
        <f>'Pc, Winter, S1'!L51*Main!$B$4+_xlfn.IFNA(VLOOKUP($A51,'EV Distribution'!$A$2:$B$11,2,FALSE),0)*('EV Scenarios'!L$2-'EV Scenarios'!L$3)</f>
        <v>1.4589776983087975E-3</v>
      </c>
      <c r="M51" s="5">
        <f>'Pc, Winter, S1'!M51*Main!$B$4+_xlfn.IFNA(VLOOKUP($A51,'EV Distribution'!$A$2:$B$11,2,FALSE),0)*('EV Scenarios'!M$2-'EV Scenarios'!M$3)</f>
        <v>1.6425708235401426E-3</v>
      </c>
      <c r="N51" s="5">
        <f>'Pc, Winter, S1'!N51*Main!$B$4+_xlfn.IFNA(VLOOKUP($A51,'EV Distribution'!$A$2:$B$11,2,FALSE),0)*('EV Scenarios'!N$2-'EV Scenarios'!N$3)</f>
        <v>1.9941151897325646E-3</v>
      </c>
      <c r="O51" s="5">
        <f>'Pc, Winter, S1'!O51*Main!$B$4+_xlfn.IFNA(VLOOKUP($A51,'EV Distribution'!$A$2:$B$11,2,FALSE),0)*('EV Scenarios'!O$2-'EV Scenarios'!O$3)</f>
        <v>2.000776917758241E-3</v>
      </c>
      <c r="P51" s="5">
        <f>'Pc, Winter, S1'!P51*Main!$B$4+_xlfn.IFNA(VLOOKUP($A51,'EV Distribution'!$A$2:$B$11,2,FALSE),0)*('EV Scenarios'!P$2-'EV Scenarios'!P$3)</f>
        <v>1.8239959076919107E-3</v>
      </c>
      <c r="Q51" s="5">
        <f>'Pc, Winter, S1'!Q51*Main!$B$4+_xlfn.IFNA(VLOOKUP($A51,'EV Distribution'!$A$2:$B$11,2,FALSE),0)*('EV Scenarios'!Q$2-'EV Scenarios'!Q$3)</f>
        <v>1.8013935519938442E-3</v>
      </c>
      <c r="R51" s="5">
        <f>'Pc, Winter, S1'!R51*Main!$B$4+_xlfn.IFNA(VLOOKUP($A51,'EV Distribution'!$A$2:$B$11,2,FALSE),0)*('EV Scenarios'!R$2-'EV Scenarios'!R$3)</f>
        <v>1.7958940113393419E-3</v>
      </c>
      <c r="S51" s="5">
        <f>'Pc, Winter, S1'!S51*Main!$B$4+_xlfn.IFNA(VLOOKUP($A51,'EV Distribution'!$A$2:$B$11,2,FALSE),0)*('EV Scenarios'!S$2-'EV Scenarios'!S$3)</f>
        <v>1.8378195291897767E-3</v>
      </c>
      <c r="T51" s="5">
        <f>'Pc, Winter, S1'!T51*Main!$B$4+_xlfn.IFNA(VLOOKUP($A51,'EV Distribution'!$A$2:$B$11,2,FALSE),0)*('EV Scenarios'!T$2-'EV Scenarios'!T$3)</f>
        <v>2.0555611715841592E-3</v>
      </c>
      <c r="U51" s="5">
        <f>'Pc, Winter, S1'!U51*Main!$B$4+_xlfn.IFNA(VLOOKUP($A51,'EV Distribution'!$A$2:$B$11,2,FALSE),0)*('EV Scenarios'!U$2-'EV Scenarios'!U$3)</f>
        <v>2.2645144805992349E-3</v>
      </c>
      <c r="V51" s="5">
        <f>'Pc, Winter, S1'!V51*Main!$B$4+_xlfn.IFNA(VLOOKUP($A51,'EV Distribution'!$A$2:$B$11,2,FALSE),0)*('EV Scenarios'!V$2-'EV Scenarios'!V$3)</f>
        <v>2.4026811928457639E-3</v>
      </c>
      <c r="W51" s="5">
        <f>'Pc, Winter, S1'!W51*Main!$B$4+_xlfn.IFNA(VLOOKUP($A51,'EV Distribution'!$A$2:$B$11,2,FALSE),0)*('EV Scenarios'!W$2-'EV Scenarios'!W$3)</f>
        <v>2.431896681638443E-3</v>
      </c>
      <c r="X51" s="5">
        <f>'Pc, Winter, S1'!X51*Main!$B$4+_xlfn.IFNA(VLOOKUP($A51,'EV Distribution'!$A$2:$B$11,2,FALSE),0)*('EV Scenarios'!X$2-'EV Scenarios'!X$3)</f>
        <v>2.1860400809948079E-3</v>
      </c>
      <c r="Y51" s="5">
        <f>'Pc, Winter, S1'!Y51*Main!$B$4+_xlfn.IFNA(VLOOKUP($A51,'EV Distribution'!$A$2:$B$11,2,FALSE),0)*('EV Scenarios'!Y$2-'EV Scenarios'!Y$3)</f>
        <v>1.9637832155964814E-3</v>
      </c>
    </row>
    <row r="52" spans="1:25" x14ac:dyDescent="0.25">
      <c r="A52">
        <v>110</v>
      </c>
      <c r="B52" s="5">
        <f>'Pc, Winter, S1'!B52*Main!$B$4+_xlfn.IFNA(VLOOKUP($A52,'EV Distribution'!$A$2:$B$11,2,FALSE),0)*('EV Scenarios'!B$2-'EV Scenarios'!B$3)</f>
        <v>8.3106954113649108E-3</v>
      </c>
      <c r="C52" s="5">
        <f>'Pc, Winter, S1'!C52*Main!$B$4+_xlfn.IFNA(VLOOKUP($A52,'EV Distribution'!$A$2:$B$11,2,FALSE),0)*('EV Scenarios'!C$2-'EV Scenarios'!C$3)</f>
        <v>8.171160195040961E-3</v>
      </c>
      <c r="D52" s="5">
        <f>'Pc, Winter, S1'!D52*Main!$B$4+_xlfn.IFNA(VLOOKUP($A52,'EV Distribution'!$A$2:$B$11,2,FALSE),0)*('EV Scenarios'!D$2-'EV Scenarios'!D$3)</f>
        <v>7.3401780597806528E-3</v>
      </c>
      <c r="E52" s="5">
        <f>'Pc, Winter, S1'!E52*Main!$B$4+_xlfn.IFNA(VLOOKUP($A52,'EV Distribution'!$A$2:$B$11,2,FALSE),0)*('EV Scenarios'!E$2-'EV Scenarios'!E$3)</f>
        <v>6.8965935439238169E-3</v>
      </c>
      <c r="F52" s="5">
        <f>'Pc, Winter, S1'!F52*Main!$B$4+_xlfn.IFNA(VLOOKUP($A52,'EV Distribution'!$A$2:$B$11,2,FALSE),0)*('EV Scenarios'!F$2-'EV Scenarios'!F$3)</f>
        <v>5.8209000577423104E-3</v>
      </c>
      <c r="G52" s="5">
        <f>'Pc, Winter, S1'!G52*Main!$B$4+_xlfn.IFNA(VLOOKUP($A52,'EV Distribution'!$A$2:$B$11,2,FALSE),0)*('EV Scenarios'!G$2-'EV Scenarios'!G$3)</f>
        <v>5.0519680191249208E-3</v>
      </c>
      <c r="H52" s="5">
        <f>'Pc, Winter, S1'!H52*Main!$B$4+_xlfn.IFNA(VLOOKUP($A52,'EV Distribution'!$A$2:$B$11,2,FALSE),0)*('EV Scenarios'!H$2-'EV Scenarios'!H$3)</f>
        <v>5.9599102910552378E-3</v>
      </c>
      <c r="I52" s="5">
        <f>'Pc, Winter, S1'!I52*Main!$B$4+_xlfn.IFNA(VLOOKUP($A52,'EV Distribution'!$A$2:$B$11,2,FALSE),0)*('EV Scenarios'!I$2-'EV Scenarios'!I$3)</f>
        <v>2.2519017983970574E-3</v>
      </c>
      <c r="J52" s="5">
        <f>'Pc, Winter, S1'!J52*Main!$B$4+_xlfn.IFNA(VLOOKUP($A52,'EV Distribution'!$A$2:$B$11,2,FALSE),0)*('EV Scenarios'!J$2-'EV Scenarios'!J$3)</f>
        <v>2.2057216728404538E-3</v>
      </c>
      <c r="K52" s="5">
        <f>'Pc, Winter, S1'!K52*Main!$B$4+_xlfn.IFNA(VLOOKUP($A52,'EV Distribution'!$A$2:$B$11,2,FALSE),0)*('EV Scenarios'!K$2-'EV Scenarios'!K$3)</f>
        <v>3.088568965117566E-3</v>
      </c>
      <c r="L52" s="5">
        <f>'Pc, Winter, S1'!L52*Main!$B$4+_xlfn.IFNA(VLOOKUP($A52,'EV Distribution'!$A$2:$B$11,2,FALSE),0)*('EV Scenarios'!L$2-'EV Scenarios'!L$3)</f>
        <v>3.0235213137073699E-3</v>
      </c>
      <c r="M52" s="5">
        <f>'Pc, Winter, S1'!M52*Main!$B$4+_xlfn.IFNA(VLOOKUP($A52,'EV Distribution'!$A$2:$B$11,2,FALSE),0)*('EV Scenarios'!M$2-'EV Scenarios'!M$3)</f>
        <v>3.3118691680544907E-3</v>
      </c>
      <c r="N52" s="5">
        <f>'Pc, Winter, S1'!N52*Main!$B$4+_xlfn.IFNA(VLOOKUP($A52,'EV Distribution'!$A$2:$B$11,2,FALSE),0)*('EV Scenarios'!N$2-'EV Scenarios'!N$3)</f>
        <v>3.9672164972845867E-3</v>
      </c>
      <c r="O52" s="5">
        <f>'Pc, Winter, S1'!O52*Main!$B$4+_xlfn.IFNA(VLOOKUP($A52,'EV Distribution'!$A$2:$B$11,2,FALSE),0)*('EV Scenarios'!O$2-'EV Scenarios'!O$3)</f>
        <v>5.0062596138556173E-3</v>
      </c>
      <c r="P52" s="5">
        <f>'Pc, Winter, S1'!P52*Main!$B$4+_xlfn.IFNA(VLOOKUP($A52,'EV Distribution'!$A$2:$B$11,2,FALSE),0)*('EV Scenarios'!P$2-'EV Scenarios'!P$3)</f>
        <v>4.8234863175345179E-3</v>
      </c>
      <c r="Q52" s="5">
        <f>'Pc, Winter, S1'!Q52*Main!$B$4+_xlfn.IFNA(VLOOKUP($A52,'EV Distribution'!$A$2:$B$11,2,FALSE),0)*('EV Scenarios'!Q$2-'EV Scenarios'!Q$3)</f>
        <v>4.6674611118634945E-3</v>
      </c>
      <c r="R52" s="5">
        <f>'Pc, Winter, S1'!R52*Main!$B$4+_xlfn.IFNA(VLOOKUP($A52,'EV Distribution'!$A$2:$B$11,2,FALSE),0)*('EV Scenarios'!R$2-'EV Scenarios'!R$3)</f>
        <v>3.9202882209336395E-3</v>
      </c>
      <c r="S52" s="5">
        <f>'Pc, Winter, S1'!S52*Main!$B$4+_xlfn.IFNA(VLOOKUP($A52,'EV Distribution'!$A$2:$B$11,2,FALSE),0)*('EV Scenarios'!S$2-'EV Scenarios'!S$3)</f>
        <v>5.1704219652134471E-3</v>
      </c>
      <c r="T52" s="5">
        <f>'Pc, Winter, S1'!T52*Main!$B$4+_xlfn.IFNA(VLOOKUP($A52,'EV Distribution'!$A$2:$B$11,2,FALSE),0)*('EV Scenarios'!T$2-'EV Scenarios'!T$3)</f>
        <v>4.5388318099180832E-3</v>
      </c>
      <c r="U52" s="5">
        <f>'Pc, Winter, S1'!U52*Main!$B$4+_xlfn.IFNA(VLOOKUP($A52,'EV Distribution'!$A$2:$B$11,2,FALSE),0)*('EV Scenarios'!U$2-'EV Scenarios'!U$3)</f>
        <v>4.4180776405200219E-3</v>
      </c>
      <c r="V52" s="5">
        <f>'Pc, Winter, S1'!V52*Main!$B$4+_xlfn.IFNA(VLOOKUP($A52,'EV Distribution'!$A$2:$B$11,2,FALSE),0)*('EV Scenarios'!V$2-'EV Scenarios'!V$3)</f>
        <v>4.9975252836782615E-3</v>
      </c>
      <c r="W52" s="5">
        <f>'Pc, Winter, S1'!W52*Main!$B$4+_xlfn.IFNA(VLOOKUP($A52,'EV Distribution'!$A$2:$B$11,2,FALSE),0)*('EV Scenarios'!W$2-'EV Scenarios'!W$3)</f>
        <v>4.1792274566603239E-3</v>
      </c>
      <c r="X52" s="5">
        <f>'Pc, Winter, S1'!X52*Main!$B$4+_xlfn.IFNA(VLOOKUP($A52,'EV Distribution'!$A$2:$B$11,2,FALSE),0)*('EV Scenarios'!X$2-'EV Scenarios'!X$3)</f>
        <v>7.5317333761618869E-3</v>
      </c>
      <c r="Y52" s="5">
        <f>'Pc, Winter, S1'!Y52*Main!$B$4+_xlfn.IFNA(VLOOKUP($A52,'EV Distribution'!$A$2:$B$11,2,FALSE),0)*('EV Scenarios'!Y$2-'EV Scenarios'!Y$3)</f>
        <v>7.9760911064120175E-3</v>
      </c>
    </row>
    <row r="53" spans="1:25" x14ac:dyDescent="0.25">
      <c r="A53">
        <v>103</v>
      </c>
      <c r="B53" s="5">
        <f>'Pc, Winter, S1'!B53*Main!$B$4+_xlfn.IFNA(VLOOKUP($A53,'EV Distribution'!$A$2:$B$11,2,FALSE),0)*('EV Scenarios'!B$2-'EV Scenarios'!B$3)</f>
        <v>7.0412998494126652E-3</v>
      </c>
      <c r="C53" s="5">
        <f>'Pc, Winter, S1'!C53*Main!$B$4+_xlfn.IFNA(VLOOKUP($A53,'EV Distribution'!$A$2:$B$11,2,FALSE),0)*('EV Scenarios'!C$2-'EV Scenarios'!C$3)</f>
        <v>6.9046054202900053E-3</v>
      </c>
      <c r="D53" s="5">
        <f>'Pc, Winter, S1'!D53*Main!$B$4+_xlfn.IFNA(VLOOKUP($A53,'EV Distribution'!$A$2:$B$11,2,FALSE),0)*('EV Scenarios'!D$2-'EV Scenarios'!D$3)</f>
        <v>6.1910794542251795E-3</v>
      </c>
      <c r="E53" s="5">
        <f>'Pc, Winter, S1'!E53*Main!$B$4+_xlfn.IFNA(VLOOKUP($A53,'EV Distribution'!$A$2:$B$11,2,FALSE),0)*('EV Scenarios'!E$2-'EV Scenarios'!E$3)</f>
        <v>5.9831909028966066E-3</v>
      </c>
      <c r="F53" s="5">
        <f>'Pc, Winter, S1'!F53*Main!$B$4+_xlfn.IFNA(VLOOKUP($A53,'EV Distribution'!$A$2:$B$11,2,FALSE),0)*('EV Scenarios'!F$2-'EV Scenarios'!F$3)</f>
        <v>5.071559865120024E-3</v>
      </c>
      <c r="G53" s="5">
        <f>'Pc, Winter, S1'!G53*Main!$B$4+_xlfn.IFNA(VLOOKUP($A53,'EV Distribution'!$A$2:$B$11,2,FALSE),0)*('EV Scenarios'!G$2-'EV Scenarios'!G$3)</f>
        <v>4.4527761406021353E-3</v>
      </c>
      <c r="H53" s="5">
        <f>'Pc, Winter, S1'!H53*Main!$B$4+_xlfn.IFNA(VLOOKUP($A53,'EV Distribution'!$A$2:$B$11,2,FALSE),0)*('EV Scenarios'!H$2-'EV Scenarios'!H$3)</f>
        <v>5.3042014703512221E-3</v>
      </c>
      <c r="I53" s="5">
        <f>'Pc, Winter, S1'!I53*Main!$B$4+_xlfn.IFNA(VLOOKUP($A53,'EV Distribution'!$A$2:$B$11,2,FALSE),0)*('EV Scenarios'!I$2-'EV Scenarios'!I$3)</f>
        <v>2.2079686787147943E-3</v>
      </c>
      <c r="J53" s="5">
        <f>'Pc, Winter, S1'!J53*Main!$B$4+_xlfn.IFNA(VLOOKUP($A53,'EV Distribution'!$A$2:$B$11,2,FALSE),0)*('EV Scenarios'!J$2-'EV Scenarios'!J$3)</f>
        <v>2.9907539218597574E-3</v>
      </c>
      <c r="K53" s="5">
        <f>'Pc, Winter, S1'!K53*Main!$B$4+_xlfn.IFNA(VLOOKUP($A53,'EV Distribution'!$A$2:$B$11,2,FALSE),0)*('EV Scenarios'!K$2-'EV Scenarios'!K$3)</f>
        <v>4.2745223258130261E-3</v>
      </c>
      <c r="L53" s="5">
        <f>'Pc, Winter, S1'!L53*Main!$B$4+_xlfn.IFNA(VLOOKUP($A53,'EV Distribution'!$A$2:$B$11,2,FALSE),0)*('EV Scenarios'!L$2-'EV Scenarios'!L$3)</f>
        <v>4.1562707493588242E-3</v>
      </c>
      <c r="M53" s="5">
        <f>'Pc, Winter, S1'!M53*Main!$B$4+_xlfn.IFNA(VLOOKUP($A53,'EV Distribution'!$A$2:$B$11,2,FALSE),0)*('EV Scenarios'!M$2-'EV Scenarios'!M$3)</f>
        <v>4.3497258821203104E-3</v>
      </c>
      <c r="N53" s="5">
        <f>'Pc, Winter, S1'!N53*Main!$B$4+_xlfn.IFNA(VLOOKUP($A53,'EV Distribution'!$A$2:$B$11,2,FALSE),0)*('EV Scenarios'!N$2-'EV Scenarios'!N$3)</f>
        <v>4.3629876128434535E-3</v>
      </c>
      <c r="O53" s="5">
        <f>'Pc, Winter, S1'!O53*Main!$B$4+_xlfn.IFNA(VLOOKUP($A53,'EV Distribution'!$A$2:$B$11,2,FALSE),0)*('EV Scenarios'!O$2-'EV Scenarios'!O$3)</f>
        <v>5.0182626787133198E-3</v>
      </c>
      <c r="P53" s="5">
        <f>'Pc, Winter, S1'!P53*Main!$B$4+_xlfn.IFNA(VLOOKUP($A53,'EV Distribution'!$A$2:$B$11,2,FALSE),0)*('EV Scenarios'!P$2-'EV Scenarios'!P$3)</f>
        <v>5.1872198440858315E-3</v>
      </c>
      <c r="Q53" s="5">
        <f>'Pc, Winter, S1'!Q53*Main!$B$4+_xlfn.IFNA(VLOOKUP($A53,'EV Distribution'!$A$2:$B$11,2,FALSE),0)*('EV Scenarios'!Q$2-'EV Scenarios'!Q$3)</f>
        <v>5.279871892821671E-3</v>
      </c>
      <c r="R53" s="5">
        <f>'Pc, Winter, S1'!R53*Main!$B$4+_xlfn.IFNA(VLOOKUP($A53,'EV Distribution'!$A$2:$B$11,2,FALSE),0)*('EV Scenarios'!R$2-'EV Scenarios'!R$3)</f>
        <v>4.4057264373778132E-3</v>
      </c>
      <c r="S53" s="5">
        <f>'Pc, Winter, S1'!S53*Main!$B$4+_xlfn.IFNA(VLOOKUP($A53,'EV Distribution'!$A$2:$B$11,2,FALSE),0)*('EV Scenarios'!S$2-'EV Scenarios'!S$3)</f>
        <v>5.3164984887076163E-3</v>
      </c>
      <c r="T53" s="5">
        <f>'Pc, Winter, S1'!T53*Main!$B$4+_xlfn.IFNA(VLOOKUP($A53,'EV Distribution'!$A$2:$B$11,2,FALSE),0)*('EV Scenarios'!T$2-'EV Scenarios'!T$3)</f>
        <v>4.3654945820620437E-3</v>
      </c>
      <c r="U53" s="5">
        <f>'Pc, Winter, S1'!U53*Main!$B$4+_xlfn.IFNA(VLOOKUP($A53,'EV Distribution'!$A$2:$B$11,2,FALSE),0)*('EV Scenarios'!U$2-'EV Scenarios'!U$3)</f>
        <v>4.0373249009081702E-3</v>
      </c>
      <c r="V53" s="5">
        <f>'Pc, Winter, S1'!V53*Main!$B$4+_xlfn.IFNA(VLOOKUP($A53,'EV Distribution'!$A$2:$B$11,2,FALSE),0)*('EV Scenarios'!V$2-'EV Scenarios'!V$3)</f>
        <v>3.9845538351056661E-3</v>
      </c>
      <c r="W53" s="5">
        <f>'Pc, Winter, S1'!W53*Main!$B$4+_xlfn.IFNA(VLOOKUP($A53,'EV Distribution'!$A$2:$B$11,2,FALSE),0)*('EV Scenarios'!W$2-'EV Scenarios'!W$3)</f>
        <v>3.1101582592820694E-3</v>
      </c>
      <c r="X53" s="5">
        <f>'Pc, Winter, S1'!X53*Main!$B$4+_xlfn.IFNA(VLOOKUP($A53,'EV Distribution'!$A$2:$B$11,2,FALSE),0)*('EV Scenarios'!X$2-'EV Scenarios'!X$3)</f>
        <v>6.4503628088424889E-3</v>
      </c>
      <c r="Y53" s="5">
        <f>'Pc, Winter, S1'!Y53*Main!$B$4+_xlfn.IFNA(VLOOKUP($A53,'EV Distribution'!$A$2:$B$11,2,FALSE),0)*('EV Scenarios'!Y$2-'EV Scenarios'!Y$3)</f>
        <v>7.2752048085125594E-3</v>
      </c>
    </row>
    <row r="54" spans="1:25" x14ac:dyDescent="0.25">
      <c r="A54">
        <v>104</v>
      </c>
      <c r="B54" s="5">
        <f>'Pc, Winter, S1'!B54*Main!$B$4+_xlfn.IFNA(VLOOKUP($A54,'EV Distribution'!$A$2:$B$11,2,FALSE),0)*('EV Scenarios'!B$2-'EV Scenarios'!B$3)</f>
        <v>7.0231246146637274E-3</v>
      </c>
      <c r="C54" s="5">
        <f>'Pc, Winter, S1'!C54*Main!$B$4+_xlfn.IFNA(VLOOKUP($A54,'EV Distribution'!$A$2:$B$11,2,FALSE),0)*('EV Scenarios'!C$2-'EV Scenarios'!C$3)</f>
        <v>7.2001341055444121E-3</v>
      </c>
      <c r="D54" s="5">
        <f>'Pc, Winter, S1'!D54*Main!$B$4+_xlfn.IFNA(VLOOKUP($A54,'EV Distribution'!$A$2:$B$11,2,FALSE),0)*('EV Scenarios'!D$2-'EV Scenarios'!D$3)</f>
        <v>6.654315689864832E-3</v>
      </c>
      <c r="E54" s="5">
        <f>'Pc, Winter, S1'!E54*Main!$B$4+_xlfn.IFNA(VLOOKUP($A54,'EV Distribution'!$A$2:$B$11,2,FALSE),0)*('EV Scenarios'!E$2-'EV Scenarios'!E$3)</f>
        <v>6.3706880082160635E-3</v>
      </c>
      <c r="F54" s="5">
        <f>'Pc, Winter, S1'!F54*Main!$B$4+_xlfn.IFNA(VLOOKUP($A54,'EV Distribution'!$A$2:$B$11,2,FALSE),0)*('EV Scenarios'!F$2-'EV Scenarios'!F$3)</f>
        <v>5.6047829997059638E-3</v>
      </c>
      <c r="G54" s="5">
        <f>'Pc, Winter, S1'!G54*Main!$B$4+_xlfn.IFNA(VLOOKUP($A54,'EV Distribution'!$A$2:$B$11,2,FALSE),0)*('EV Scenarios'!G$2-'EV Scenarios'!G$3)</f>
        <v>5.2080541925595943E-3</v>
      </c>
      <c r="H54" s="5">
        <f>'Pc, Winter, S1'!H54*Main!$B$4+_xlfn.IFNA(VLOOKUP($A54,'EV Distribution'!$A$2:$B$11,2,FALSE),0)*('EV Scenarios'!H$2-'EV Scenarios'!H$3)</f>
        <v>6.3277789014293722E-3</v>
      </c>
      <c r="I54" s="5">
        <f>'Pc, Winter, S1'!I54*Main!$B$4+_xlfn.IFNA(VLOOKUP($A54,'EV Distribution'!$A$2:$B$11,2,FALSE),0)*('EV Scenarios'!I$2-'EV Scenarios'!I$3)</f>
        <v>3.1778243696702168E-3</v>
      </c>
      <c r="J54" s="5">
        <f>'Pc, Winter, S1'!J54*Main!$B$4+_xlfn.IFNA(VLOOKUP($A54,'EV Distribution'!$A$2:$B$11,2,FALSE),0)*('EV Scenarios'!J$2-'EV Scenarios'!J$3)</f>
        <v>4.5904751056643853E-3</v>
      </c>
      <c r="K54" s="5">
        <f>'Pc, Winter, S1'!K54*Main!$B$4+_xlfn.IFNA(VLOOKUP($A54,'EV Distribution'!$A$2:$B$11,2,FALSE),0)*('EV Scenarios'!K$2-'EV Scenarios'!K$3)</f>
        <v>6.3765035934417041E-3</v>
      </c>
      <c r="L54" s="5">
        <f>'Pc, Winter, S1'!L54*Main!$B$4+_xlfn.IFNA(VLOOKUP($A54,'EV Distribution'!$A$2:$B$11,2,FALSE),0)*('EV Scenarios'!L$2-'EV Scenarios'!L$3)</f>
        <v>5.9479385650322561E-3</v>
      </c>
      <c r="M54" s="5">
        <f>'Pc, Winter, S1'!M54*Main!$B$4+_xlfn.IFNA(VLOOKUP($A54,'EV Distribution'!$A$2:$B$11,2,FALSE),0)*('EV Scenarios'!M$2-'EV Scenarios'!M$3)</f>
        <v>6.5306449690838639E-3</v>
      </c>
      <c r="N54" s="5">
        <f>'Pc, Winter, S1'!N54*Main!$B$4+_xlfn.IFNA(VLOOKUP($A54,'EV Distribution'!$A$2:$B$11,2,FALSE),0)*('EV Scenarios'!N$2-'EV Scenarios'!N$3)</f>
        <v>6.8786778666037303E-3</v>
      </c>
      <c r="O54" s="5">
        <f>'Pc, Winter, S1'!O54*Main!$B$4+_xlfn.IFNA(VLOOKUP($A54,'EV Distribution'!$A$2:$B$11,2,FALSE),0)*('EV Scenarios'!O$2-'EV Scenarios'!O$3)</f>
        <v>7.7767009624232948E-3</v>
      </c>
      <c r="P54" s="5">
        <f>'Pc, Winter, S1'!P54*Main!$B$4+_xlfn.IFNA(VLOOKUP($A54,'EV Distribution'!$A$2:$B$11,2,FALSE),0)*('EV Scenarios'!P$2-'EV Scenarios'!P$3)</f>
        <v>7.386087072889869E-3</v>
      </c>
      <c r="Q54" s="5">
        <f>'Pc, Winter, S1'!Q54*Main!$B$4+_xlfn.IFNA(VLOOKUP($A54,'EV Distribution'!$A$2:$B$11,2,FALSE),0)*('EV Scenarios'!Q$2-'EV Scenarios'!Q$3)</f>
        <v>7.4343478274265413E-3</v>
      </c>
      <c r="R54" s="5">
        <f>'Pc, Winter, S1'!R54*Main!$B$4+_xlfn.IFNA(VLOOKUP($A54,'EV Distribution'!$A$2:$B$11,2,FALSE),0)*('EV Scenarios'!R$2-'EV Scenarios'!R$3)</f>
        <v>6.6670097787693743E-3</v>
      </c>
      <c r="S54" s="5">
        <f>'Pc, Winter, S1'!S54*Main!$B$4+_xlfn.IFNA(VLOOKUP($A54,'EV Distribution'!$A$2:$B$11,2,FALSE),0)*('EV Scenarios'!S$2-'EV Scenarios'!S$3)</f>
        <v>7.8266000477937425E-3</v>
      </c>
      <c r="T54" s="5">
        <f>'Pc, Winter, S1'!T54*Main!$B$4+_xlfn.IFNA(VLOOKUP($A54,'EV Distribution'!$A$2:$B$11,2,FALSE),0)*('EV Scenarios'!T$2-'EV Scenarios'!T$3)</f>
        <v>6.960669939861882E-3</v>
      </c>
      <c r="U54" s="5">
        <f>'Pc, Winter, S1'!U54*Main!$B$4+_xlfn.IFNA(VLOOKUP($A54,'EV Distribution'!$A$2:$B$11,2,FALSE),0)*('EV Scenarios'!U$2-'EV Scenarios'!U$3)</f>
        <v>6.6811906994121741E-3</v>
      </c>
      <c r="V54" s="5">
        <f>'Pc, Winter, S1'!V54*Main!$B$4+_xlfn.IFNA(VLOOKUP($A54,'EV Distribution'!$A$2:$B$11,2,FALSE),0)*('EV Scenarios'!V$2-'EV Scenarios'!V$3)</f>
        <v>7.2179137843757374E-3</v>
      </c>
      <c r="W54" s="5">
        <f>'Pc, Winter, S1'!W54*Main!$B$4+_xlfn.IFNA(VLOOKUP($A54,'EV Distribution'!$A$2:$B$11,2,FALSE),0)*('EV Scenarios'!W$2-'EV Scenarios'!W$3)</f>
        <v>6.2096754662585556E-3</v>
      </c>
      <c r="X54" s="5">
        <f>'Pc, Winter, S1'!X54*Main!$B$4+_xlfn.IFNA(VLOOKUP($A54,'EV Distribution'!$A$2:$B$11,2,FALSE),0)*('EV Scenarios'!X$2-'EV Scenarios'!X$3)</f>
        <v>7.5755263945831864E-3</v>
      </c>
      <c r="Y54" s="5">
        <f>'Pc, Winter, S1'!Y54*Main!$B$4+_xlfn.IFNA(VLOOKUP($A54,'EV Distribution'!$A$2:$B$11,2,FALSE),0)*('EV Scenarios'!Y$2-'EV Scenarios'!Y$3)</f>
        <v>7.3962906947026702E-3</v>
      </c>
    </row>
    <row r="55" spans="1:25" x14ac:dyDescent="0.25">
      <c r="A55">
        <v>20</v>
      </c>
      <c r="B55" s="5">
        <f>'Pc, Winter, S1'!B55*Main!$B$4+_xlfn.IFNA(VLOOKUP($A55,'EV Distribution'!$A$2:$B$11,2,FALSE),0)*('EV Scenarios'!B$2-'EV Scenarios'!B$3)</f>
        <v>1.9565751963884631E-3</v>
      </c>
      <c r="C55" s="5">
        <f>'Pc, Winter, S1'!C55*Main!$B$4+_xlfn.IFNA(VLOOKUP($A55,'EV Distribution'!$A$2:$B$11,2,FALSE),0)*('EV Scenarios'!C$2-'EV Scenarios'!C$3)</f>
        <v>1.9247382258410529E-3</v>
      </c>
      <c r="D55" s="5">
        <f>'Pc, Winter, S1'!D55*Main!$B$4+_xlfn.IFNA(VLOOKUP($A55,'EV Distribution'!$A$2:$B$11,2,FALSE),0)*('EV Scenarios'!D$2-'EV Scenarios'!D$3)</f>
        <v>1.9717981210531236E-3</v>
      </c>
      <c r="E55" s="5">
        <f>'Pc, Winter, S1'!E55*Main!$B$4+_xlfn.IFNA(VLOOKUP($A55,'EV Distribution'!$A$2:$B$11,2,FALSE),0)*('EV Scenarios'!E$2-'EV Scenarios'!E$3)</f>
        <v>1.9676372348706342E-3</v>
      </c>
      <c r="F55" s="5">
        <f>'Pc, Winter, S1'!F55*Main!$B$4+_xlfn.IFNA(VLOOKUP($A55,'EV Distribution'!$A$2:$B$11,2,FALSE),0)*('EV Scenarios'!F$2-'EV Scenarios'!F$3)</f>
        <v>1.9967563227748114E-3</v>
      </c>
      <c r="G55" s="5">
        <f>'Pc, Winter, S1'!G55*Main!$B$4+_xlfn.IFNA(VLOOKUP($A55,'EV Distribution'!$A$2:$B$11,2,FALSE),0)*('EV Scenarios'!G$2-'EV Scenarios'!G$3)</f>
        <v>2.0433137294513615E-3</v>
      </c>
      <c r="H55" s="5">
        <f>'Pc, Winter, S1'!H55*Main!$B$4+_xlfn.IFNA(VLOOKUP($A55,'EV Distribution'!$A$2:$B$11,2,FALSE),0)*('EV Scenarios'!H$2-'EV Scenarios'!H$3)</f>
        <v>1.9400512396052141E-3</v>
      </c>
      <c r="I55" s="5">
        <f>'Pc, Winter, S1'!I55*Main!$B$4+_xlfn.IFNA(VLOOKUP($A55,'EV Distribution'!$A$2:$B$11,2,FALSE),0)*('EV Scenarios'!I$2-'EV Scenarios'!I$3)</f>
        <v>2.8326886646312744E-3</v>
      </c>
      <c r="J55" s="5">
        <f>'Pc, Winter, S1'!J55*Main!$B$4+_xlfn.IFNA(VLOOKUP($A55,'EV Distribution'!$A$2:$B$11,2,FALSE),0)*('EV Scenarios'!J$2-'EV Scenarios'!J$3)</f>
        <v>4.4729155351946647E-3</v>
      </c>
      <c r="K55" s="5">
        <f>'Pc, Winter, S1'!K55*Main!$B$4+_xlfn.IFNA(VLOOKUP($A55,'EV Distribution'!$A$2:$B$11,2,FALSE),0)*('EV Scenarios'!K$2-'EV Scenarios'!K$3)</f>
        <v>5.6585336843737706E-3</v>
      </c>
      <c r="L55" s="5">
        <f>'Pc, Winter, S1'!L55*Main!$B$4+_xlfn.IFNA(VLOOKUP($A55,'EV Distribution'!$A$2:$B$11,2,FALSE),0)*('EV Scenarios'!L$2-'EV Scenarios'!L$3)</f>
        <v>5.9399758884175133E-3</v>
      </c>
      <c r="M55" s="5">
        <f>'Pc, Winter, S1'!M55*Main!$B$4+_xlfn.IFNA(VLOOKUP($A55,'EV Distribution'!$A$2:$B$11,2,FALSE),0)*('EV Scenarios'!M$2-'EV Scenarios'!M$3)</f>
        <v>6.1449163168579386E-3</v>
      </c>
      <c r="N55" s="5">
        <f>'Pc, Winter, S1'!N55*Main!$B$4+_xlfn.IFNA(VLOOKUP($A55,'EV Distribution'!$A$2:$B$11,2,FALSE),0)*('EV Scenarios'!N$2-'EV Scenarios'!N$3)</f>
        <v>6.0205921468656593E-3</v>
      </c>
      <c r="O55" s="5">
        <f>'Pc, Winter, S1'!O55*Main!$B$4+_xlfn.IFNA(VLOOKUP($A55,'EV Distribution'!$A$2:$B$11,2,FALSE),0)*('EV Scenarios'!O$2-'EV Scenarios'!O$3)</f>
        <v>6.1722798069504268E-3</v>
      </c>
      <c r="P55" s="5">
        <f>'Pc, Winter, S1'!P55*Main!$B$4+_xlfn.IFNA(VLOOKUP($A55,'EV Distribution'!$A$2:$B$11,2,FALSE),0)*('EV Scenarios'!P$2-'EV Scenarios'!P$3)</f>
        <v>6.2303279131682215E-3</v>
      </c>
      <c r="Q55" s="5">
        <f>'Pc, Winter, S1'!Q55*Main!$B$4+_xlfn.IFNA(VLOOKUP($A55,'EV Distribution'!$A$2:$B$11,2,FALSE),0)*('EV Scenarios'!Q$2-'EV Scenarios'!Q$3)</f>
        <v>6.1105736975724766E-3</v>
      </c>
      <c r="R55" s="5">
        <f>'Pc, Winter, S1'!R55*Main!$B$4+_xlfn.IFNA(VLOOKUP($A55,'EV Distribution'!$A$2:$B$11,2,FALSE),0)*('EV Scenarios'!R$2-'EV Scenarios'!R$3)</f>
        <v>6.1743056574499943E-3</v>
      </c>
      <c r="S55" s="5">
        <f>'Pc, Winter, S1'!S55*Main!$B$4+_xlfn.IFNA(VLOOKUP($A55,'EV Distribution'!$A$2:$B$11,2,FALSE),0)*('EV Scenarios'!S$2-'EV Scenarios'!S$3)</f>
        <v>5.7563008706459961E-3</v>
      </c>
      <c r="T55" s="5">
        <f>'Pc, Winter, S1'!T55*Main!$B$4+_xlfn.IFNA(VLOOKUP($A55,'EV Distribution'!$A$2:$B$11,2,FALSE),0)*('EV Scenarios'!T$2-'EV Scenarios'!T$3)</f>
        <v>6.118965162607683E-3</v>
      </c>
      <c r="U55" s="5">
        <f>'Pc, Winter, S1'!U55*Main!$B$4+_xlfn.IFNA(VLOOKUP($A55,'EV Distribution'!$A$2:$B$11,2,FALSE),0)*('EV Scenarios'!U$2-'EV Scenarios'!U$3)</f>
        <v>6.2405881791197104E-3</v>
      </c>
      <c r="V55" s="5">
        <f>'Pc, Winter, S1'!V55*Main!$B$4+_xlfn.IFNA(VLOOKUP($A55,'EV Distribution'!$A$2:$B$11,2,FALSE),0)*('EV Scenarios'!V$2-'EV Scenarios'!V$3)</f>
        <v>5.6159429302616833E-3</v>
      </c>
      <c r="W55" s="5">
        <f>'Pc, Winter, S1'!W55*Main!$B$4+_xlfn.IFNA(VLOOKUP($A55,'EV Distribution'!$A$2:$B$11,2,FALSE),0)*('EV Scenarios'!W$2-'EV Scenarios'!W$3)</f>
        <v>4.4727232447894548E-3</v>
      </c>
      <c r="X55" s="5">
        <f>'Pc, Winter, S1'!X55*Main!$B$4+_xlfn.IFNA(VLOOKUP($A55,'EV Distribution'!$A$2:$B$11,2,FALSE),0)*('EV Scenarios'!X$2-'EV Scenarios'!X$3)</f>
        <v>4.2591060935164423E-3</v>
      </c>
      <c r="Y55" s="5">
        <f>'Pc, Winter, S1'!Y55*Main!$B$4+_xlfn.IFNA(VLOOKUP($A55,'EV Distribution'!$A$2:$B$11,2,FALSE),0)*('EV Scenarios'!Y$2-'EV Scenarios'!Y$3)</f>
        <v>3.527585440033731E-3</v>
      </c>
    </row>
    <row r="56" spans="1:25" x14ac:dyDescent="0.25">
      <c r="A56">
        <v>22</v>
      </c>
      <c r="B56" s="5">
        <f>'Pc, Winter, S1'!B56*Main!$B$4+_xlfn.IFNA(VLOOKUP($A56,'EV Distribution'!$A$2:$B$11,2,FALSE),0)*('EV Scenarios'!B$2-'EV Scenarios'!B$3)</f>
        <v>2.0748934069332171E-3</v>
      </c>
      <c r="C56" s="5">
        <f>'Pc, Winter, S1'!C56*Main!$B$4+_xlfn.IFNA(VLOOKUP($A56,'EV Distribution'!$A$2:$B$11,2,FALSE),0)*('EV Scenarios'!C$2-'EV Scenarios'!C$3)</f>
        <v>1.7892964823897611E-3</v>
      </c>
      <c r="D56" s="5">
        <f>'Pc, Winter, S1'!D56*Main!$B$4+_xlfn.IFNA(VLOOKUP($A56,'EV Distribution'!$A$2:$B$11,2,FALSE),0)*('EV Scenarios'!D$2-'EV Scenarios'!D$3)</f>
        <v>1.4075209553578102E-3</v>
      </c>
      <c r="E56" s="5">
        <f>'Pc, Winter, S1'!E56*Main!$B$4+_xlfn.IFNA(VLOOKUP($A56,'EV Distribution'!$A$2:$B$11,2,FALSE),0)*('EV Scenarios'!E$2-'EV Scenarios'!E$3)</f>
        <v>1.4706313209036466E-3</v>
      </c>
      <c r="F56" s="5">
        <f>'Pc, Winter, S1'!F56*Main!$B$4+_xlfn.IFNA(VLOOKUP($A56,'EV Distribution'!$A$2:$B$11,2,FALSE),0)*('EV Scenarios'!F$2-'EV Scenarios'!F$3)</f>
        <v>1.4560654359413107E-3</v>
      </c>
      <c r="G56" s="5">
        <f>'Pc, Winter, S1'!G56*Main!$B$4+_xlfn.IFNA(VLOOKUP($A56,'EV Distribution'!$A$2:$B$11,2,FALSE),0)*('EV Scenarios'!G$2-'EV Scenarios'!G$3)</f>
        <v>1.5454478926753897E-3</v>
      </c>
      <c r="H56" s="5">
        <f>'Pc, Winter, S1'!H56*Main!$B$4+_xlfn.IFNA(VLOOKUP($A56,'EV Distribution'!$A$2:$B$11,2,FALSE),0)*('EV Scenarios'!H$2-'EV Scenarios'!H$3)</f>
        <v>1.5925648277584381E-3</v>
      </c>
      <c r="I56" s="5">
        <f>'Pc, Winter, S1'!I56*Main!$B$4+_xlfn.IFNA(VLOOKUP($A56,'EV Distribution'!$A$2:$B$11,2,FALSE),0)*('EV Scenarios'!I$2-'EV Scenarios'!I$3)</f>
        <v>2.1412866040698016E-3</v>
      </c>
      <c r="J56" s="5">
        <f>'Pc, Winter, S1'!J56*Main!$B$4+_xlfn.IFNA(VLOOKUP($A56,'EV Distribution'!$A$2:$B$11,2,FALSE),0)*('EV Scenarios'!J$2-'EV Scenarios'!J$3)</f>
        <v>2.8087604679772932E-3</v>
      </c>
      <c r="K56" s="5">
        <f>'Pc, Winter, S1'!K56*Main!$B$4+_xlfn.IFNA(VLOOKUP($A56,'EV Distribution'!$A$2:$B$11,2,FALSE),0)*('EV Scenarios'!K$2-'EV Scenarios'!K$3)</f>
        <v>4.2893205398036151E-3</v>
      </c>
      <c r="L56" s="5">
        <f>'Pc, Winter, S1'!L56*Main!$B$4+_xlfn.IFNA(VLOOKUP($A56,'EV Distribution'!$A$2:$B$11,2,FALSE),0)*('EV Scenarios'!L$2-'EV Scenarios'!L$3)</f>
        <v>5.2668835826080763E-3</v>
      </c>
      <c r="M56" s="5">
        <f>'Pc, Winter, S1'!M56*Main!$B$4+_xlfn.IFNA(VLOOKUP($A56,'EV Distribution'!$A$2:$B$11,2,FALSE),0)*('EV Scenarios'!M$2-'EV Scenarios'!M$3)</f>
        <v>5.7187815367223767E-3</v>
      </c>
      <c r="N56" s="5">
        <f>'Pc, Winter, S1'!N56*Main!$B$4+_xlfn.IFNA(VLOOKUP($A56,'EV Distribution'!$A$2:$B$11,2,FALSE),0)*('EV Scenarios'!N$2-'EV Scenarios'!N$3)</f>
        <v>5.7036101291133186E-3</v>
      </c>
      <c r="O56" s="5">
        <f>'Pc, Winter, S1'!O56*Main!$B$4+_xlfn.IFNA(VLOOKUP($A56,'EV Distribution'!$A$2:$B$11,2,FALSE),0)*('EV Scenarios'!O$2-'EV Scenarios'!O$3)</f>
        <v>5.5750099558423815E-3</v>
      </c>
      <c r="P56" s="5">
        <f>'Pc, Winter, S1'!P56*Main!$B$4+_xlfn.IFNA(VLOOKUP($A56,'EV Distribution'!$A$2:$B$11,2,FALSE),0)*('EV Scenarios'!P$2-'EV Scenarios'!P$3)</f>
        <v>5.5873648591050588E-3</v>
      </c>
      <c r="Q56" s="5">
        <f>'Pc, Winter, S1'!Q56*Main!$B$4+_xlfn.IFNA(VLOOKUP($A56,'EV Distribution'!$A$2:$B$11,2,FALSE),0)*('EV Scenarios'!Q$2-'EV Scenarios'!Q$3)</f>
        <v>5.708431108618274E-3</v>
      </c>
      <c r="R56" s="5">
        <f>'Pc, Winter, S1'!R56*Main!$B$4+_xlfn.IFNA(VLOOKUP($A56,'EV Distribution'!$A$2:$B$11,2,FALSE),0)*('EV Scenarios'!R$2-'EV Scenarios'!R$3)</f>
        <v>5.7895470795836295E-3</v>
      </c>
      <c r="S56" s="5">
        <f>'Pc, Winter, S1'!S56*Main!$B$4+_xlfn.IFNA(VLOOKUP($A56,'EV Distribution'!$A$2:$B$11,2,FALSE),0)*('EV Scenarios'!S$2-'EV Scenarios'!S$3)</f>
        <v>5.7569242182523989E-3</v>
      </c>
      <c r="T56" s="5">
        <f>'Pc, Winter, S1'!T56*Main!$B$4+_xlfn.IFNA(VLOOKUP($A56,'EV Distribution'!$A$2:$B$11,2,FALSE),0)*('EV Scenarios'!T$2-'EV Scenarios'!T$3)</f>
        <v>6.5614356708743916E-3</v>
      </c>
      <c r="U56" s="5">
        <f>'Pc, Winter, S1'!U56*Main!$B$4+_xlfn.IFNA(VLOOKUP($A56,'EV Distribution'!$A$2:$B$11,2,FALSE),0)*('EV Scenarios'!U$2-'EV Scenarios'!U$3)</f>
        <v>7.0155734188362935E-3</v>
      </c>
      <c r="V56" s="5">
        <f>'Pc, Winter, S1'!V56*Main!$B$4+_xlfn.IFNA(VLOOKUP($A56,'EV Distribution'!$A$2:$B$11,2,FALSE),0)*('EV Scenarios'!V$2-'EV Scenarios'!V$3)</f>
        <v>6.969174055265372E-3</v>
      </c>
      <c r="W56" s="5">
        <f>'Pc, Winter, S1'!W56*Main!$B$4+_xlfn.IFNA(VLOOKUP($A56,'EV Distribution'!$A$2:$B$11,2,FALSE),0)*('EV Scenarios'!W$2-'EV Scenarios'!W$3)</f>
        <v>5.4610532791615042E-3</v>
      </c>
      <c r="X56" s="5">
        <f>'Pc, Winter, S1'!X56*Main!$B$4+_xlfn.IFNA(VLOOKUP($A56,'EV Distribution'!$A$2:$B$11,2,FALSE),0)*('EV Scenarios'!X$2-'EV Scenarios'!X$3)</f>
        <v>4.1988927806798741E-3</v>
      </c>
      <c r="Y56" s="5">
        <f>'Pc, Winter, S1'!Y56*Main!$B$4+_xlfn.IFNA(VLOOKUP($A56,'EV Distribution'!$A$2:$B$11,2,FALSE),0)*('EV Scenarios'!Y$2-'EV Scenarios'!Y$3)</f>
        <v>3.2542518978124269E-3</v>
      </c>
    </row>
    <row r="57" spans="1:25" x14ac:dyDescent="0.25">
      <c r="A57">
        <v>41</v>
      </c>
      <c r="B57" s="5">
        <f>'Pc, Winter, S1'!B57*Main!$B$4+_xlfn.IFNA(VLOOKUP($A57,'EV Distribution'!$A$2:$B$11,2,FALSE),0)*('EV Scenarios'!B$2-'EV Scenarios'!B$3)</f>
        <v>8.5461073722956505E-4</v>
      </c>
      <c r="C57" s="5">
        <f>'Pc, Winter, S1'!C57*Main!$B$4+_xlfn.IFNA(VLOOKUP($A57,'EV Distribution'!$A$2:$B$11,2,FALSE),0)*('EV Scenarios'!C$2-'EV Scenarios'!C$3)</f>
        <v>7.7346703530234645E-4</v>
      </c>
      <c r="D57" s="5">
        <f>'Pc, Winter, S1'!D57*Main!$B$4+_xlfn.IFNA(VLOOKUP($A57,'EV Distribution'!$A$2:$B$11,2,FALSE),0)*('EV Scenarios'!D$2-'EV Scenarios'!D$3)</f>
        <v>6.3253425457895733E-4</v>
      </c>
      <c r="E57" s="5">
        <f>'Pc, Winter, S1'!E57*Main!$B$4+_xlfn.IFNA(VLOOKUP($A57,'EV Distribution'!$A$2:$B$11,2,FALSE),0)*('EV Scenarios'!E$2-'EV Scenarios'!E$3)</f>
        <v>6.4659342853581555E-4</v>
      </c>
      <c r="F57" s="5">
        <f>'Pc, Winter, S1'!F57*Main!$B$4+_xlfn.IFNA(VLOOKUP($A57,'EV Distribution'!$A$2:$B$11,2,FALSE),0)*('EV Scenarios'!F$2-'EV Scenarios'!F$3)</f>
        <v>6.7648725931870033E-4</v>
      </c>
      <c r="G57" s="5">
        <f>'Pc, Winter, S1'!G57*Main!$B$4+_xlfn.IFNA(VLOOKUP($A57,'EV Distribution'!$A$2:$B$11,2,FALSE),0)*('EV Scenarios'!G$2-'EV Scenarios'!G$3)</f>
        <v>6.7556604494753566E-4</v>
      </c>
      <c r="H57" s="5">
        <f>'Pc, Winter, S1'!H57*Main!$B$4+_xlfn.IFNA(VLOOKUP($A57,'EV Distribution'!$A$2:$B$11,2,FALSE),0)*('EV Scenarios'!H$2-'EV Scenarios'!H$3)</f>
        <v>6.7335382134494737E-4</v>
      </c>
      <c r="I57" s="5">
        <f>'Pc, Winter, S1'!I57*Main!$B$4+_xlfn.IFNA(VLOOKUP($A57,'EV Distribution'!$A$2:$B$11,2,FALSE),0)*('EV Scenarios'!I$2-'EV Scenarios'!I$3)</f>
        <v>6.2872947310326692E-4</v>
      </c>
      <c r="J57" s="5">
        <f>'Pc, Winter, S1'!J57*Main!$B$4+_xlfn.IFNA(VLOOKUP($A57,'EV Distribution'!$A$2:$B$11,2,FALSE),0)*('EV Scenarios'!J$2-'EV Scenarios'!J$3)</f>
        <v>6.3646318251563616E-4</v>
      </c>
      <c r="K57" s="5">
        <f>'Pc, Winter, S1'!K57*Main!$B$4+_xlfn.IFNA(VLOOKUP($A57,'EV Distribution'!$A$2:$B$11,2,FALSE),0)*('EV Scenarios'!K$2-'EV Scenarios'!K$3)</f>
        <v>6.0778505781483572E-4</v>
      </c>
      <c r="L57" s="5">
        <f>'Pc, Winter, S1'!L57*Main!$B$4+_xlfn.IFNA(VLOOKUP($A57,'EV Distribution'!$A$2:$B$11,2,FALSE),0)*('EV Scenarios'!L$2-'EV Scenarios'!L$3)</f>
        <v>6.141034946498113E-4</v>
      </c>
      <c r="M57" s="5">
        <f>'Pc, Winter, S1'!M57*Main!$B$4+_xlfn.IFNA(VLOOKUP($A57,'EV Distribution'!$A$2:$B$11,2,FALSE),0)*('EV Scenarios'!M$2-'EV Scenarios'!M$3)</f>
        <v>6.5905455102544051E-4</v>
      </c>
      <c r="N57" s="5">
        <f>'Pc, Winter, S1'!N57*Main!$B$4+_xlfn.IFNA(VLOOKUP($A57,'EV Distribution'!$A$2:$B$11,2,FALSE),0)*('EV Scenarios'!N$2-'EV Scenarios'!N$3)</f>
        <v>6.5634542014519925E-4</v>
      </c>
      <c r="O57" s="5">
        <f>'Pc, Winter, S1'!O57*Main!$B$4+_xlfn.IFNA(VLOOKUP($A57,'EV Distribution'!$A$2:$B$11,2,FALSE),0)*('EV Scenarios'!O$2-'EV Scenarios'!O$3)</f>
        <v>5.7503314085339478E-4</v>
      </c>
      <c r="P57" s="5">
        <f>'Pc, Winter, S1'!P57*Main!$B$4+_xlfn.IFNA(VLOOKUP($A57,'EV Distribution'!$A$2:$B$11,2,FALSE),0)*('EV Scenarios'!P$2-'EV Scenarios'!P$3)</f>
        <v>4.2630487700490719E-4</v>
      </c>
      <c r="Q57" s="5">
        <f>'Pc, Winter, S1'!Q57*Main!$B$4+_xlfn.IFNA(VLOOKUP($A57,'EV Distribution'!$A$2:$B$11,2,FALSE),0)*('EV Scenarios'!Q$2-'EV Scenarios'!Q$3)</f>
        <v>4.7500336816217262E-4</v>
      </c>
      <c r="R57" s="5">
        <f>'Pc, Winter, S1'!R57*Main!$B$4+_xlfn.IFNA(VLOOKUP($A57,'EV Distribution'!$A$2:$B$11,2,FALSE),0)*('EV Scenarios'!R$2-'EV Scenarios'!R$3)</f>
        <v>4.5784000669818464E-4</v>
      </c>
      <c r="S57" s="5">
        <f>'Pc, Winter, S1'!S57*Main!$B$4+_xlfn.IFNA(VLOOKUP($A57,'EV Distribution'!$A$2:$B$11,2,FALSE),0)*('EV Scenarios'!S$2-'EV Scenarios'!S$3)</f>
        <v>4.4415347667300969E-4</v>
      </c>
      <c r="T57" s="5">
        <f>'Pc, Winter, S1'!T57*Main!$B$4+_xlfn.IFNA(VLOOKUP($A57,'EV Distribution'!$A$2:$B$11,2,FALSE),0)*('EV Scenarios'!T$2-'EV Scenarios'!T$3)</f>
        <v>4.405022236205354E-4</v>
      </c>
      <c r="U57" s="5">
        <f>'Pc, Winter, S1'!U57*Main!$B$4+_xlfn.IFNA(VLOOKUP($A57,'EV Distribution'!$A$2:$B$11,2,FALSE),0)*('EV Scenarios'!U$2-'EV Scenarios'!U$3)</f>
        <v>4.3712597170831376E-4</v>
      </c>
      <c r="V57" s="5">
        <f>'Pc, Winter, S1'!V57*Main!$B$4+_xlfn.IFNA(VLOOKUP($A57,'EV Distribution'!$A$2:$B$11,2,FALSE),0)*('EV Scenarios'!V$2-'EV Scenarios'!V$3)</f>
        <v>4.3151655917119037E-4</v>
      </c>
      <c r="W57" s="5">
        <f>'Pc, Winter, S1'!W57*Main!$B$4+_xlfn.IFNA(VLOOKUP($A57,'EV Distribution'!$A$2:$B$11,2,FALSE),0)*('EV Scenarios'!W$2-'EV Scenarios'!W$3)</f>
        <v>4.7487355277958079E-4</v>
      </c>
      <c r="X57" s="5">
        <f>'Pc, Winter, S1'!X57*Main!$B$4+_xlfn.IFNA(VLOOKUP($A57,'EV Distribution'!$A$2:$B$11,2,FALSE),0)*('EV Scenarios'!X$2-'EV Scenarios'!X$3)</f>
        <v>5.0157426119502803E-4</v>
      </c>
      <c r="Y57" s="5">
        <f>'Pc, Winter, S1'!Y57*Main!$B$4+_xlfn.IFNA(VLOOKUP($A57,'EV Distribution'!$A$2:$B$11,2,FALSE),0)*('EV Scenarios'!Y$2-'EV Scenarios'!Y$3)</f>
        <v>6.601682895717786E-4</v>
      </c>
    </row>
    <row r="58" spans="1:25" x14ac:dyDescent="0.25">
      <c r="A58">
        <v>40</v>
      </c>
      <c r="B58" s="5">
        <f>'Pc, Winter, S1'!B58*Main!$B$4+_xlfn.IFNA(VLOOKUP($A58,'EV Distribution'!$A$2:$B$11,2,FALSE),0)*('EV Scenarios'!B$2-'EV Scenarios'!B$3)</f>
        <v>1.5912018465996478E-3</v>
      </c>
      <c r="C58" s="5">
        <f>'Pc, Winter, S1'!C58*Main!$B$4+_xlfn.IFNA(VLOOKUP($A58,'EV Distribution'!$A$2:$B$11,2,FALSE),0)*('EV Scenarios'!C$2-'EV Scenarios'!C$3)</f>
        <v>1.5663398412177445E-3</v>
      </c>
      <c r="D58" s="5">
        <f>'Pc, Winter, S1'!D58*Main!$B$4+_xlfn.IFNA(VLOOKUP($A58,'EV Distribution'!$A$2:$B$11,2,FALSE),0)*('EV Scenarios'!D$2-'EV Scenarios'!D$3)</f>
        <v>1.4435044936774743E-3</v>
      </c>
      <c r="E58" s="5">
        <f>'Pc, Winter, S1'!E58*Main!$B$4+_xlfn.IFNA(VLOOKUP($A58,'EV Distribution'!$A$2:$B$11,2,FALSE),0)*('EV Scenarios'!E$2-'EV Scenarios'!E$3)</f>
        <v>1.3789096158133213E-3</v>
      </c>
      <c r="F58" s="5">
        <f>'Pc, Winter, S1'!F58*Main!$B$4+_xlfn.IFNA(VLOOKUP($A58,'EV Distribution'!$A$2:$B$11,2,FALSE),0)*('EV Scenarios'!F$2-'EV Scenarios'!F$3)</f>
        <v>1.365798057622827E-3</v>
      </c>
      <c r="G58" s="5">
        <f>'Pc, Winter, S1'!G58*Main!$B$4+_xlfn.IFNA(VLOOKUP($A58,'EV Distribution'!$A$2:$B$11,2,FALSE),0)*('EV Scenarios'!G$2-'EV Scenarios'!G$3)</f>
        <v>1.4249141857485643E-3</v>
      </c>
      <c r="H58" s="5">
        <f>'Pc, Winter, S1'!H58*Main!$B$4+_xlfn.IFNA(VLOOKUP($A58,'EV Distribution'!$A$2:$B$11,2,FALSE),0)*('EV Scenarios'!H$2-'EV Scenarios'!H$3)</f>
        <v>1.6993061068668377E-3</v>
      </c>
      <c r="I58" s="5">
        <f>'Pc, Winter, S1'!I58*Main!$B$4+_xlfn.IFNA(VLOOKUP($A58,'EV Distribution'!$A$2:$B$11,2,FALSE),0)*('EV Scenarios'!I$2-'EV Scenarios'!I$3)</f>
        <v>1.817573384780899E-3</v>
      </c>
      <c r="J58" s="5">
        <f>'Pc, Winter, S1'!J58*Main!$B$4+_xlfn.IFNA(VLOOKUP($A58,'EV Distribution'!$A$2:$B$11,2,FALSE),0)*('EV Scenarios'!J$2-'EV Scenarios'!J$3)</f>
        <v>2.4463875410532712E-3</v>
      </c>
      <c r="K58" s="5">
        <f>'Pc, Winter, S1'!K58*Main!$B$4+_xlfn.IFNA(VLOOKUP($A58,'EV Distribution'!$A$2:$B$11,2,FALSE),0)*('EV Scenarios'!K$2-'EV Scenarios'!K$3)</f>
        <v>2.9089441781891667E-3</v>
      </c>
      <c r="L58" s="5">
        <f>'Pc, Winter, S1'!L58*Main!$B$4+_xlfn.IFNA(VLOOKUP($A58,'EV Distribution'!$A$2:$B$11,2,FALSE),0)*('EV Scenarios'!L$2-'EV Scenarios'!L$3)</f>
        <v>3.1169133741024016E-3</v>
      </c>
      <c r="M58" s="5">
        <f>'Pc, Winter, S1'!M58*Main!$B$4+_xlfn.IFNA(VLOOKUP($A58,'EV Distribution'!$A$2:$B$11,2,FALSE),0)*('EV Scenarios'!M$2-'EV Scenarios'!M$3)</f>
        <v>3.1903509953047564E-3</v>
      </c>
      <c r="N58" s="5">
        <f>'Pc, Winter, S1'!N58*Main!$B$4+_xlfn.IFNA(VLOOKUP($A58,'EV Distribution'!$A$2:$B$11,2,FALSE),0)*('EV Scenarios'!N$2-'EV Scenarios'!N$3)</f>
        <v>3.0402927118622653E-3</v>
      </c>
      <c r="O58" s="5">
        <f>'Pc, Winter, S1'!O58*Main!$B$4+_xlfn.IFNA(VLOOKUP($A58,'EV Distribution'!$A$2:$B$11,2,FALSE),0)*('EV Scenarios'!O$2-'EV Scenarios'!O$3)</f>
        <v>2.8650090860728407E-3</v>
      </c>
      <c r="P58" s="5">
        <f>'Pc, Winter, S1'!P58*Main!$B$4+_xlfn.IFNA(VLOOKUP($A58,'EV Distribution'!$A$2:$B$11,2,FALSE),0)*('EV Scenarios'!P$2-'EV Scenarios'!P$3)</f>
        <v>2.8423109869642931E-3</v>
      </c>
      <c r="Q58" s="5">
        <f>'Pc, Winter, S1'!Q58*Main!$B$4+_xlfn.IFNA(VLOOKUP($A58,'EV Distribution'!$A$2:$B$11,2,FALSE),0)*('EV Scenarios'!Q$2-'EV Scenarios'!Q$3)</f>
        <v>2.8375109444816501E-3</v>
      </c>
      <c r="R58" s="5">
        <f>'Pc, Winter, S1'!R58*Main!$B$4+_xlfn.IFNA(VLOOKUP($A58,'EV Distribution'!$A$2:$B$11,2,FALSE),0)*('EV Scenarios'!R$2-'EV Scenarios'!R$3)</f>
        <v>2.8666929749483713E-3</v>
      </c>
      <c r="S58" s="5">
        <f>'Pc, Winter, S1'!S58*Main!$B$4+_xlfn.IFNA(VLOOKUP($A58,'EV Distribution'!$A$2:$B$11,2,FALSE),0)*('EV Scenarios'!S$2-'EV Scenarios'!S$3)</f>
        <v>2.8789586949701544E-3</v>
      </c>
      <c r="T58" s="5">
        <f>'Pc, Winter, S1'!T58*Main!$B$4+_xlfn.IFNA(VLOOKUP($A58,'EV Distribution'!$A$2:$B$11,2,FALSE),0)*('EV Scenarios'!T$2-'EV Scenarios'!T$3)</f>
        <v>2.8235173868312877E-3</v>
      </c>
      <c r="U58" s="5">
        <f>'Pc, Winter, S1'!U58*Main!$B$4+_xlfn.IFNA(VLOOKUP($A58,'EV Distribution'!$A$2:$B$11,2,FALSE),0)*('EV Scenarios'!U$2-'EV Scenarios'!U$3)</f>
        <v>2.8333503359009912E-3</v>
      </c>
      <c r="V58" s="5">
        <f>'Pc, Winter, S1'!V58*Main!$B$4+_xlfn.IFNA(VLOOKUP($A58,'EV Distribution'!$A$2:$B$11,2,FALSE),0)*('EV Scenarios'!V$2-'EV Scenarios'!V$3)</f>
        <v>2.7230775524036761E-3</v>
      </c>
      <c r="W58" s="5">
        <f>'Pc, Winter, S1'!W58*Main!$B$4+_xlfn.IFNA(VLOOKUP($A58,'EV Distribution'!$A$2:$B$11,2,FALSE),0)*('EV Scenarios'!W$2-'EV Scenarios'!W$3)</f>
        <v>2.6063301591254624E-3</v>
      </c>
      <c r="X58" s="5">
        <f>'Pc, Winter, S1'!X58*Main!$B$4+_xlfn.IFNA(VLOOKUP($A58,'EV Distribution'!$A$2:$B$11,2,FALSE),0)*('EV Scenarios'!X$2-'EV Scenarios'!X$3)</f>
        <v>2.4196726311125696E-3</v>
      </c>
      <c r="Y58" s="5">
        <f>'Pc, Winter, S1'!Y58*Main!$B$4+_xlfn.IFNA(VLOOKUP($A58,'EV Distribution'!$A$2:$B$11,2,FALSE),0)*('EV Scenarios'!Y$2-'EV Scenarios'!Y$3)</f>
        <v>2.3207560417640234E-3</v>
      </c>
    </row>
    <row r="59" spans="1:25" x14ac:dyDescent="0.25">
      <c r="A59">
        <v>35</v>
      </c>
      <c r="B59" s="5">
        <f>'Pc, Winter, S1'!B59*Main!$B$4+_xlfn.IFNA(VLOOKUP($A59,'EV Distribution'!$A$2:$B$11,2,FALSE),0)*('EV Scenarios'!B$2-'EV Scenarios'!B$3)</f>
        <v>1.5586991138081679E-3</v>
      </c>
      <c r="C59" s="5">
        <f>'Pc, Winter, S1'!C59*Main!$B$4+_xlfn.IFNA(VLOOKUP($A59,'EV Distribution'!$A$2:$B$11,2,FALSE),0)*('EV Scenarios'!C$2-'EV Scenarios'!C$3)</f>
        <v>1.5511358957519571E-3</v>
      </c>
      <c r="D59" s="5">
        <f>'Pc, Winter, S1'!D59*Main!$B$4+_xlfn.IFNA(VLOOKUP($A59,'EV Distribution'!$A$2:$B$11,2,FALSE),0)*('EV Scenarios'!D$2-'EV Scenarios'!D$3)</f>
        <v>1.5056563877642887E-3</v>
      </c>
      <c r="E59" s="5">
        <f>'Pc, Winter, S1'!E59*Main!$B$4+_xlfn.IFNA(VLOOKUP($A59,'EV Distribution'!$A$2:$B$11,2,FALSE),0)*('EV Scenarios'!E$2-'EV Scenarios'!E$3)</f>
        <v>1.4697573426756354E-3</v>
      </c>
      <c r="F59" s="5">
        <f>'Pc, Winter, S1'!F59*Main!$B$4+_xlfn.IFNA(VLOOKUP($A59,'EV Distribution'!$A$2:$B$11,2,FALSE),0)*('EV Scenarios'!F$2-'EV Scenarios'!F$3)</f>
        <v>1.3912662869613429E-3</v>
      </c>
      <c r="G59" s="5">
        <f>'Pc, Winter, S1'!G59*Main!$B$4+_xlfn.IFNA(VLOOKUP($A59,'EV Distribution'!$A$2:$B$11,2,FALSE),0)*('EV Scenarios'!G$2-'EV Scenarios'!G$3)</f>
        <v>1.3725945102003188E-3</v>
      </c>
      <c r="H59" s="5">
        <f>'Pc, Winter, S1'!H59*Main!$B$4+_xlfn.IFNA(VLOOKUP($A59,'EV Distribution'!$A$2:$B$11,2,FALSE),0)*('EV Scenarios'!H$2-'EV Scenarios'!H$3)</f>
        <v>1.4725153022569039E-3</v>
      </c>
      <c r="I59" s="5">
        <f>'Pc, Winter, S1'!I59*Main!$B$4+_xlfn.IFNA(VLOOKUP($A59,'EV Distribution'!$A$2:$B$11,2,FALSE),0)*('EV Scenarios'!I$2-'EV Scenarios'!I$3)</f>
        <v>1.6674571848300686E-3</v>
      </c>
      <c r="J59" s="5">
        <f>'Pc, Winter, S1'!J59*Main!$B$4+_xlfn.IFNA(VLOOKUP($A59,'EV Distribution'!$A$2:$B$11,2,FALSE),0)*('EV Scenarios'!J$2-'EV Scenarios'!J$3)</f>
        <v>2.0877768056398001E-3</v>
      </c>
      <c r="K59" s="5">
        <f>'Pc, Winter, S1'!K59*Main!$B$4+_xlfn.IFNA(VLOOKUP($A59,'EV Distribution'!$A$2:$B$11,2,FALSE),0)*('EV Scenarios'!K$2-'EV Scenarios'!K$3)</f>
        <v>2.4943829836573637E-3</v>
      </c>
      <c r="L59" s="5">
        <f>'Pc, Winter, S1'!L59*Main!$B$4+_xlfn.IFNA(VLOOKUP($A59,'EV Distribution'!$A$2:$B$11,2,FALSE),0)*('EV Scenarios'!L$2-'EV Scenarios'!L$3)</f>
        <v>2.6048258201921567E-3</v>
      </c>
      <c r="M59" s="5">
        <f>'Pc, Winter, S1'!M59*Main!$B$4+_xlfn.IFNA(VLOOKUP($A59,'EV Distribution'!$A$2:$B$11,2,FALSE),0)*('EV Scenarios'!M$2-'EV Scenarios'!M$3)</f>
        <v>2.7239432171873774E-3</v>
      </c>
      <c r="N59" s="5">
        <f>'Pc, Winter, S1'!N59*Main!$B$4+_xlfn.IFNA(VLOOKUP($A59,'EV Distribution'!$A$2:$B$11,2,FALSE),0)*('EV Scenarios'!N$2-'EV Scenarios'!N$3)</f>
        <v>2.7276589176965329E-3</v>
      </c>
      <c r="O59" s="5">
        <f>'Pc, Winter, S1'!O59*Main!$B$4+_xlfn.IFNA(VLOOKUP($A59,'EV Distribution'!$A$2:$B$11,2,FALSE),0)*('EV Scenarios'!O$2-'EV Scenarios'!O$3)</f>
        <v>2.6100556195305744E-3</v>
      </c>
      <c r="P59" s="5">
        <f>'Pc, Winter, S1'!P59*Main!$B$4+_xlfn.IFNA(VLOOKUP($A59,'EV Distribution'!$A$2:$B$11,2,FALSE),0)*('EV Scenarios'!P$2-'EV Scenarios'!P$3)</f>
        <v>2.5935053051839947E-3</v>
      </c>
      <c r="Q59" s="5">
        <f>'Pc, Winter, S1'!Q59*Main!$B$4+_xlfn.IFNA(VLOOKUP($A59,'EV Distribution'!$A$2:$B$11,2,FALSE),0)*('EV Scenarios'!Q$2-'EV Scenarios'!Q$3)</f>
        <v>2.6159783714818862E-3</v>
      </c>
      <c r="R59" s="5">
        <f>'Pc, Winter, S1'!R59*Main!$B$4+_xlfn.IFNA(VLOOKUP($A59,'EV Distribution'!$A$2:$B$11,2,FALSE),0)*('EV Scenarios'!R$2-'EV Scenarios'!R$3)</f>
        <v>2.6106041607488108E-3</v>
      </c>
      <c r="S59" s="5">
        <f>'Pc, Winter, S1'!S59*Main!$B$4+_xlfn.IFNA(VLOOKUP($A59,'EV Distribution'!$A$2:$B$11,2,FALSE),0)*('EV Scenarios'!S$2-'EV Scenarios'!S$3)</f>
        <v>2.5881489486318447E-3</v>
      </c>
      <c r="T59" s="5">
        <f>'Pc, Winter, S1'!T59*Main!$B$4+_xlfn.IFNA(VLOOKUP($A59,'EV Distribution'!$A$2:$B$11,2,FALSE),0)*('EV Scenarios'!T$2-'EV Scenarios'!T$3)</f>
        <v>2.5751224096547775E-3</v>
      </c>
      <c r="U59" s="5">
        <f>'Pc, Winter, S1'!U59*Main!$B$4+_xlfn.IFNA(VLOOKUP($A59,'EV Distribution'!$A$2:$B$11,2,FALSE),0)*('EV Scenarios'!U$2-'EV Scenarios'!U$3)</f>
        <v>2.6144181761380402E-3</v>
      </c>
      <c r="V59" s="5">
        <f>'Pc, Winter, S1'!V59*Main!$B$4+_xlfn.IFNA(VLOOKUP($A59,'EV Distribution'!$A$2:$B$11,2,FALSE),0)*('EV Scenarios'!V$2-'EV Scenarios'!V$3)</f>
        <v>2.416091888925193E-3</v>
      </c>
      <c r="W59" s="5">
        <f>'Pc, Winter, S1'!W59*Main!$B$4+_xlfn.IFNA(VLOOKUP($A59,'EV Distribution'!$A$2:$B$11,2,FALSE),0)*('EV Scenarios'!W$2-'EV Scenarios'!W$3)</f>
        <v>2.1833599229793585E-3</v>
      </c>
      <c r="X59" s="5">
        <f>'Pc, Winter, S1'!X59*Main!$B$4+_xlfn.IFNA(VLOOKUP($A59,'EV Distribution'!$A$2:$B$11,2,FALSE),0)*('EV Scenarios'!X$2-'EV Scenarios'!X$3)</f>
        <v>2.066756137511555E-3</v>
      </c>
      <c r="Y59" s="5">
        <f>'Pc, Winter, S1'!Y59*Main!$B$4+_xlfn.IFNA(VLOOKUP($A59,'EV Distribution'!$A$2:$B$11,2,FALSE),0)*('EV Scenarios'!Y$2-'EV Scenarios'!Y$3)</f>
        <v>1.9650718140751615E-3</v>
      </c>
    </row>
    <row r="60" spans="1:25" x14ac:dyDescent="0.25">
      <c r="A60">
        <v>15</v>
      </c>
      <c r="B60" s="5">
        <f>'Pc, Winter, S1'!B60*Main!$B$4+_xlfn.IFNA(VLOOKUP($A60,'EV Distribution'!$A$2:$B$11,2,FALSE),0)*('EV Scenarios'!B$2-'EV Scenarios'!B$3)</f>
        <v>1.4897137438259678E-3</v>
      </c>
      <c r="C60" s="5">
        <f>'Pc, Winter, S1'!C60*Main!$B$4+_xlfn.IFNA(VLOOKUP($A60,'EV Distribution'!$A$2:$B$11,2,FALSE),0)*('EV Scenarios'!C$2-'EV Scenarios'!C$3)</f>
        <v>1.2587819819228916E-3</v>
      </c>
      <c r="D60" s="5">
        <f>'Pc, Winter, S1'!D60*Main!$B$4+_xlfn.IFNA(VLOOKUP($A60,'EV Distribution'!$A$2:$B$11,2,FALSE),0)*('EV Scenarios'!D$2-'EV Scenarios'!D$3)</f>
        <v>1.2342701639455984E-3</v>
      </c>
      <c r="E60" s="5">
        <f>'Pc, Winter, S1'!E60*Main!$B$4+_xlfn.IFNA(VLOOKUP($A60,'EV Distribution'!$A$2:$B$11,2,FALSE),0)*('EV Scenarios'!E$2-'EV Scenarios'!E$3)</f>
        <v>1.2483542490141413E-3</v>
      </c>
      <c r="F60" s="5">
        <f>'Pc, Winter, S1'!F60*Main!$B$4+_xlfn.IFNA(VLOOKUP($A60,'EV Distribution'!$A$2:$B$11,2,FALSE),0)*('EV Scenarios'!F$2-'EV Scenarios'!F$3)</f>
        <v>1.2323791256615827E-3</v>
      </c>
      <c r="G60" s="5">
        <f>'Pc, Winter, S1'!G60*Main!$B$4+_xlfn.IFNA(VLOOKUP($A60,'EV Distribution'!$A$2:$B$11,2,FALSE),0)*('EV Scenarios'!G$2-'EV Scenarios'!G$3)</f>
        <v>1.2621887992577787E-3</v>
      </c>
      <c r="H60" s="5">
        <f>'Pc, Winter, S1'!H60*Main!$B$4+_xlfn.IFNA(VLOOKUP($A60,'EV Distribution'!$A$2:$B$11,2,FALSE),0)*('EV Scenarios'!H$2-'EV Scenarios'!H$3)</f>
        <v>1.3743216611296319E-3</v>
      </c>
      <c r="I60" s="5">
        <f>'Pc, Winter, S1'!I60*Main!$B$4+_xlfn.IFNA(VLOOKUP($A60,'EV Distribution'!$A$2:$B$11,2,FALSE),0)*('EV Scenarios'!I$2-'EV Scenarios'!I$3)</f>
        <v>1.4184329427449653E-3</v>
      </c>
      <c r="J60" s="5">
        <f>'Pc, Winter, S1'!J60*Main!$B$4+_xlfn.IFNA(VLOOKUP($A60,'EV Distribution'!$A$2:$B$11,2,FALSE),0)*('EV Scenarios'!J$2-'EV Scenarios'!J$3)</f>
        <v>1.9173970892497152E-3</v>
      </c>
      <c r="K60" s="5">
        <f>'Pc, Winter, S1'!K60*Main!$B$4+_xlfn.IFNA(VLOOKUP($A60,'EV Distribution'!$A$2:$B$11,2,FALSE),0)*('EV Scenarios'!K$2-'EV Scenarios'!K$3)</f>
        <v>2.3929471576916647E-3</v>
      </c>
      <c r="L60" s="5">
        <f>'Pc, Winter, S1'!L60*Main!$B$4+_xlfn.IFNA(VLOOKUP($A60,'EV Distribution'!$A$2:$B$11,2,FALSE),0)*('EV Scenarios'!L$2-'EV Scenarios'!L$3)</f>
        <v>2.6093315024594841E-3</v>
      </c>
      <c r="M60" s="5">
        <f>'Pc, Winter, S1'!M60*Main!$B$4+_xlfn.IFNA(VLOOKUP($A60,'EV Distribution'!$A$2:$B$11,2,FALSE),0)*('EV Scenarios'!M$2-'EV Scenarios'!M$3)</f>
        <v>2.6110164871317168E-3</v>
      </c>
      <c r="N60" s="5">
        <f>'Pc, Winter, S1'!N60*Main!$B$4+_xlfn.IFNA(VLOOKUP($A60,'EV Distribution'!$A$2:$B$11,2,FALSE),0)*('EV Scenarios'!N$2-'EV Scenarios'!N$3)</f>
        <v>2.5282121272190428E-3</v>
      </c>
      <c r="O60" s="5">
        <f>'Pc, Winter, S1'!O60*Main!$B$4+_xlfn.IFNA(VLOOKUP($A60,'EV Distribution'!$A$2:$B$11,2,FALSE),0)*('EV Scenarios'!O$2-'EV Scenarios'!O$3)</f>
        <v>2.31579076774939E-3</v>
      </c>
      <c r="P60" s="5">
        <f>'Pc, Winter, S1'!P60*Main!$B$4+_xlfn.IFNA(VLOOKUP($A60,'EV Distribution'!$A$2:$B$11,2,FALSE),0)*('EV Scenarios'!P$2-'EV Scenarios'!P$3)</f>
        <v>2.3366945070642554E-3</v>
      </c>
      <c r="Q60" s="5">
        <f>'Pc, Winter, S1'!Q60*Main!$B$4+_xlfn.IFNA(VLOOKUP($A60,'EV Distribution'!$A$2:$B$11,2,FALSE),0)*('EV Scenarios'!Q$2-'EV Scenarios'!Q$3)</f>
        <v>2.4172406053022486E-3</v>
      </c>
      <c r="R60" s="5">
        <f>'Pc, Winter, S1'!R60*Main!$B$4+_xlfn.IFNA(VLOOKUP($A60,'EV Distribution'!$A$2:$B$11,2,FALSE),0)*('EV Scenarios'!R$2-'EV Scenarios'!R$3)</f>
        <v>2.4203228038222309E-3</v>
      </c>
      <c r="S60" s="5">
        <f>'Pc, Winter, S1'!S60*Main!$B$4+_xlfn.IFNA(VLOOKUP($A60,'EV Distribution'!$A$2:$B$11,2,FALSE),0)*('EV Scenarios'!S$2-'EV Scenarios'!S$3)</f>
        <v>2.3799109464823776E-3</v>
      </c>
      <c r="T60" s="5">
        <f>'Pc, Winter, S1'!T60*Main!$B$4+_xlfn.IFNA(VLOOKUP($A60,'EV Distribution'!$A$2:$B$11,2,FALSE),0)*('EV Scenarios'!T$2-'EV Scenarios'!T$3)</f>
        <v>2.3953248612068288E-3</v>
      </c>
      <c r="U60" s="5">
        <f>'Pc, Winter, S1'!U60*Main!$B$4+_xlfn.IFNA(VLOOKUP($A60,'EV Distribution'!$A$2:$B$11,2,FALSE),0)*('EV Scenarios'!U$2-'EV Scenarios'!U$3)</f>
        <v>2.4311094905092052E-3</v>
      </c>
      <c r="V60" s="5">
        <f>'Pc, Winter, S1'!V60*Main!$B$4+_xlfn.IFNA(VLOOKUP($A60,'EV Distribution'!$A$2:$B$11,2,FALSE),0)*('EV Scenarios'!V$2-'EV Scenarios'!V$3)</f>
        <v>2.2617875393699362E-3</v>
      </c>
      <c r="W60" s="5">
        <f>'Pc, Winter, S1'!W60*Main!$B$4+_xlfn.IFNA(VLOOKUP($A60,'EV Distribution'!$A$2:$B$11,2,FALSE),0)*('EV Scenarios'!W$2-'EV Scenarios'!W$3)</f>
        <v>2.0708549577688621E-3</v>
      </c>
      <c r="X60" s="5">
        <f>'Pc, Winter, S1'!X60*Main!$B$4+_xlfn.IFNA(VLOOKUP($A60,'EV Distribution'!$A$2:$B$11,2,FALSE),0)*('EV Scenarios'!X$2-'EV Scenarios'!X$3)</f>
        <v>1.8417586553410921E-3</v>
      </c>
      <c r="Y60" s="5">
        <f>'Pc, Winter, S1'!Y60*Main!$B$4+_xlfn.IFNA(VLOOKUP($A60,'EV Distribution'!$A$2:$B$11,2,FALSE),0)*('EV Scenarios'!Y$2-'EV Scenarios'!Y$3)</f>
        <v>1.7668645303841161E-3</v>
      </c>
    </row>
    <row r="61" spans="1:25" x14ac:dyDescent="0.25">
      <c r="A61">
        <v>88</v>
      </c>
      <c r="B61" s="5">
        <f>'Pc, Winter, S1'!B61*Main!$B$4+_xlfn.IFNA(VLOOKUP($A61,'EV Distribution'!$A$2:$B$11,2,FALSE),0)*('EV Scenarios'!B$2-'EV Scenarios'!B$3)</f>
        <v>0.39693893302438393</v>
      </c>
      <c r="C61" s="5">
        <f>'Pc, Winter, S1'!C61*Main!$B$4+_xlfn.IFNA(VLOOKUP($A61,'EV Distribution'!$A$2:$B$11,2,FALSE),0)*('EV Scenarios'!C$2-'EV Scenarios'!C$3)</f>
        <v>0.41726420080864851</v>
      </c>
      <c r="D61" s="5">
        <f>'Pc, Winter, S1'!D61*Main!$B$4+_xlfn.IFNA(VLOOKUP($A61,'EV Distribution'!$A$2:$B$11,2,FALSE),0)*('EV Scenarios'!D$2-'EV Scenarios'!D$3)</f>
        <v>0.4380413565506987</v>
      </c>
      <c r="E61" s="5">
        <f>'Pc, Winter, S1'!E61*Main!$B$4+_xlfn.IFNA(VLOOKUP($A61,'EV Distribution'!$A$2:$B$11,2,FALSE),0)*('EV Scenarios'!E$2-'EV Scenarios'!E$3)</f>
        <v>0.45919940733727294</v>
      </c>
      <c r="F61" s="5">
        <f>'Pc, Winter, S1'!F61*Main!$B$4+_xlfn.IFNA(VLOOKUP($A61,'EV Distribution'!$A$2:$B$11,2,FALSE),0)*('EV Scenarios'!F$2-'EV Scenarios'!F$3)</f>
        <v>0.46566493878435877</v>
      </c>
      <c r="G61" s="5">
        <f>'Pc, Winter, S1'!G61*Main!$B$4+_xlfn.IFNA(VLOOKUP($A61,'EV Distribution'!$A$2:$B$11,2,FALSE),0)*('EV Scenarios'!G$2-'EV Scenarios'!G$3)</f>
        <v>0.48358319920153631</v>
      </c>
      <c r="H61" s="5">
        <f>'Pc, Winter, S1'!H61*Main!$B$4+_xlfn.IFNA(VLOOKUP($A61,'EV Distribution'!$A$2:$B$11,2,FALSE),0)*('EV Scenarios'!H$2-'EV Scenarios'!H$3)</f>
        <v>0.48105073356775707</v>
      </c>
      <c r="I61" s="5">
        <f>'Pc, Winter, S1'!I61*Main!$B$4+_xlfn.IFNA(VLOOKUP($A61,'EV Distribution'!$A$2:$B$11,2,FALSE),0)*('EV Scenarios'!I$2-'EV Scenarios'!I$3)</f>
        <v>0.45008474302440532</v>
      </c>
      <c r="J61" s="5">
        <f>'Pc, Winter, S1'!J61*Main!$B$4+_xlfn.IFNA(VLOOKUP($A61,'EV Distribution'!$A$2:$B$11,2,FALSE),0)*('EV Scenarios'!J$2-'EV Scenarios'!J$3)</f>
        <v>0.40849021681228442</v>
      </c>
      <c r="K61" s="5">
        <f>'Pc, Winter, S1'!K61*Main!$B$4+_xlfn.IFNA(VLOOKUP($A61,'EV Distribution'!$A$2:$B$11,2,FALSE),0)*('EV Scenarios'!K$2-'EV Scenarios'!K$3)</f>
        <v>0.60562583215933341</v>
      </c>
      <c r="L61" s="5">
        <f>'Pc, Winter, S1'!L61*Main!$B$4+_xlfn.IFNA(VLOOKUP($A61,'EV Distribution'!$A$2:$B$11,2,FALSE),0)*('EV Scenarios'!L$2-'EV Scenarios'!L$3)</f>
        <v>0.59348437121564823</v>
      </c>
      <c r="M61" s="5">
        <f>'Pc, Winter, S1'!M61*Main!$B$4+_xlfn.IFNA(VLOOKUP($A61,'EV Distribution'!$A$2:$B$11,2,FALSE),0)*('EV Scenarios'!M$2-'EV Scenarios'!M$3)</f>
        <v>0.54693620581706326</v>
      </c>
      <c r="N61" s="5">
        <f>'Pc, Winter, S1'!N61*Main!$B$4+_xlfn.IFNA(VLOOKUP($A61,'EV Distribution'!$A$2:$B$11,2,FALSE),0)*('EV Scenarios'!N$2-'EV Scenarios'!N$3)</f>
        <v>0.53186975582153195</v>
      </c>
      <c r="O61" s="5">
        <f>'Pc, Winter, S1'!O61*Main!$B$4+_xlfn.IFNA(VLOOKUP($A61,'EV Distribution'!$A$2:$B$11,2,FALSE),0)*('EV Scenarios'!O$2-'EV Scenarios'!O$3)</f>
        <v>0.53128879673587615</v>
      </c>
      <c r="P61" s="5">
        <f>'Pc, Winter, S1'!P61*Main!$B$4+_xlfn.IFNA(VLOOKUP($A61,'EV Distribution'!$A$2:$B$11,2,FALSE),0)*('EV Scenarios'!P$2-'EV Scenarios'!P$3)</f>
        <v>0.50932057600435821</v>
      </c>
      <c r="Q61" s="5">
        <f>'Pc, Winter, S1'!Q61*Main!$B$4+_xlfn.IFNA(VLOOKUP($A61,'EV Distribution'!$A$2:$B$11,2,FALSE),0)*('EV Scenarios'!Q$2-'EV Scenarios'!Q$3)</f>
        <v>0.47110644514032951</v>
      </c>
      <c r="R61" s="5">
        <f>'Pc, Winter, S1'!R61*Main!$B$4+_xlfn.IFNA(VLOOKUP($A61,'EV Distribution'!$A$2:$B$11,2,FALSE),0)*('EV Scenarios'!R$2-'EV Scenarios'!R$3)</f>
        <v>0.42538576475132639</v>
      </c>
      <c r="S61" s="5">
        <f>'Pc, Winter, S1'!S61*Main!$B$4+_xlfn.IFNA(VLOOKUP($A61,'EV Distribution'!$A$2:$B$11,2,FALSE),0)*('EV Scenarios'!S$2-'EV Scenarios'!S$3)</f>
        <v>0.41626601344166697</v>
      </c>
      <c r="T61" s="5">
        <f>'Pc, Winter, S1'!T61*Main!$B$4+_xlfn.IFNA(VLOOKUP($A61,'EV Distribution'!$A$2:$B$11,2,FALSE),0)*('EV Scenarios'!T$2-'EV Scenarios'!T$3)</f>
        <v>0.26364654054012127</v>
      </c>
      <c r="U61" s="5">
        <f>'Pc, Winter, S1'!U61*Main!$B$4+_xlfn.IFNA(VLOOKUP($A61,'EV Distribution'!$A$2:$B$11,2,FALSE),0)*('EV Scenarios'!U$2-'EV Scenarios'!U$3)</f>
        <v>0.28169605328617853</v>
      </c>
      <c r="V61" s="5">
        <f>'Pc, Winter, S1'!V61*Main!$B$4+_xlfn.IFNA(VLOOKUP($A61,'EV Distribution'!$A$2:$B$11,2,FALSE),0)*('EV Scenarios'!V$2-'EV Scenarios'!V$3)</f>
        <v>0.30561309383473101</v>
      </c>
      <c r="W61" s="5">
        <f>'Pc, Winter, S1'!W61*Main!$B$4+_xlfn.IFNA(VLOOKUP($A61,'EV Distribution'!$A$2:$B$11,2,FALSE),0)*('EV Scenarios'!W$2-'EV Scenarios'!W$3)</f>
        <v>0.31130576858036474</v>
      </c>
      <c r="X61" s="5">
        <f>'Pc, Winter, S1'!X61*Main!$B$4+_xlfn.IFNA(VLOOKUP($A61,'EV Distribution'!$A$2:$B$11,2,FALSE),0)*('EV Scenarios'!X$2-'EV Scenarios'!X$3)</f>
        <v>0.32621378421275576</v>
      </c>
      <c r="Y61" s="5">
        <f>'Pc, Winter, S1'!Y61*Main!$B$4+_xlfn.IFNA(VLOOKUP($A61,'EV Distribution'!$A$2:$B$11,2,FALSE),0)*('EV Scenarios'!Y$2-'EV Scenarios'!Y$3)</f>
        <v>0.35818391434629504</v>
      </c>
    </row>
    <row r="62" spans="1:25" x14ac:dyDescent="0.25">
      <c r="A62">
        <v>46</v>
      </c>
      <c r="B62" s="5">
        <f>'Pc, Winter, S1'!B62*Main!$B$4+_xlfn.IFNA(VLOOKUP($A62,'EV Distribution'!$A$2:$B$11,2,FALSE),0)*('EV Scenarios'!B$2-'EV Scenarios'!B$3)</f>
        <v>6.1524461081231318E-3</v>
      </c>
      <c r="C62" s="5">
        <f>'Pc, Winter, S1'!C62*Main!$B$4+_xlfn.IFNA(VLOOKUP($A62,'EV Distribution'!$A$2:$B$11,2,FALSE),0)*('EV Scenarios'!C$2-'EV Scenarios'!C$3)</f>
        <v>6.3599391437396749E-3</v>
      </c>
      <c r="D62" s="5">
        <f>'Pc, Winter, S1'!D62*Main!$B$4+_xlfn.IFNA(VLOOKUP($A62,'EV Distribution'!$A$2:$B$11,2,FALSE),0)*('EV Scenarios'!D$2-'EV Scenarios'!D$3)</f>
        <v>5.6992000571048206E-3</v>
      </c>
      <c r="E62" s="5">
        <f>'Pc, Winter, S1'!E62*Main!$B$4+_xlfn.IFNA(VLOOKUP($A62,'EV Distribution'!$A$2:$B$11,2,FALSE),0)*('EV Scenarios'!E$2-'EV Scenarios'!E$3)</f>
        <v>5.4331360533710973E-3</v>
      </c>
      <c r="F62" s="5">
        <f>'Pc, Winter, S1'!F62*Main!$B$4+_xlfn.IFNA(VLOOKUP($A62,'EV Distribution'!$A$2:$B$11,2,FALSE),0)*('EV Scenarios'!F$2-'EV Scenarios'!F$3)</f>
        <v>4.5240036950655446E-3</v>
      </c>
      <c r="G62" s="5">
        <f>'Pc, Winter, S1'!G62*Main!$B$4+_xlfn.IFNA(VLOOKUP($A62,'EV Distribution'!$A$2:$B$11,2,FALSE),0)*('EV Scenarios'!G$2-'EV Scenarios'!G$3)</f>
        <v>3.8835353372819307E-3</v>
      </c>
      <c r="H62" s="5">
        <f>'Pc, Winter, S1'!H62*Main!$B$4+_xlfn.IFNA(VLOOKUP($A62,'EV Distribution'!$A$2:$B$11,2,FALSE),0)*('EV Scenarios'!H$2-'EV Scenarios'!H$3)</f>
        <v>4.7309326936831294E-3</v>
      </c>
      <c r="I62" s="5">
        <f>'Pc, Winter, S1'!I62*Main!$B$4+_xlfn.IFNA(VLOOKUP($A62,'EV Distribution'!$A$2:$B$11,2,FALSE),0)*('EV Scenarios'!I$2-'EV Scenarios'!I$3)</f>
        <v>1.0257663470141514E-3</v>
      </c>
      <c r="J62" s="5">
        <f>'Pc, Winter, S1'!J62*Main!$B$4+_xlfn.IFNA(VLOOKUP($A62,'EV Distribution'!$A$2:$B$11,2,FALSE),0)*('EV Scenarios'!J$2-'EV Scenarios'!J$3)</f>
        <v>9.4411455169316936E-4</v>
      </c>
      <c r="K62" s="5">
        <f>'Pc, Winter, S1'!K62*Main!$B$4+_xlfn.IFNA(VLOOKUP($A62,'EV Distribution'!$A$2:$B$11,2,FALSE),0)*('EV Scenarios'!K$2-'EV Scenarios'!K$3)</f>
        <v>1.3320270734331976E-3</v>
      </c>
      <c r="L62" s="5">
        <f>'Pc, Winter, S1'!L62*Main!$B$4+_xlfn.IFNA(VLOOKUP($A62,'EV Distribution'!$A$2:$B$11,2,FALSE),0)*('EV Scenarios'!L$2-'EV Scenarios'!L$3)</f>
        <v>8.8595917652033683E-4</v>
      </c>
      <c r="M62" s="5">
        <f>'Pc, Winter, S1'!M62*Main!$B$4+_xlfn.IFNA(VLOOKUP($A62,'EV Distribution'!$A$2:$B$11,2,FALSE),0)*('EV Scenarios'!M$2-'EV Scenarios'!M$3)</f>
        <v>9.9311691474977381E-4</v>
      </c>
      <c r="N62" s="5">
        <f>'Pc, Winter, S1'!N62*Main!$B$4+_xlfn.IFNA(VLOOKUP($A62,'EV Distribution'!$A$2:$B$11,2,FALSE),0)*('EV Scenarios'!N$2-'EV Scenarios'!N$3)</f>
        <v>1.4377171595960194E-3</v>
      </c>
      <c r="O62" s="5">
        <f>'Pc, Winter, S1'!O62*Main!$B$4+_xlfn.IFNA(VLOOKUP($A62,'EV Distribution'!$A$2:$B$11,2,FALSE),0)*('EV Scenarios'!O$2-'EV Scenarios'!O$3)</f>
        <v>2.402276768150126E-3</v>
      </c>
      <c r="P62" s="5">
        <f>'Pc, Winter, S1'!P62*Main!$B$4+_xlfn.IFNA(VLOOKUP($A62,'EV Distribution'!$A$2:$B$11,2,FALSE),0)*('EV Scenarios'!P$2-'EV Scenarios'!P$3)</f>
        <v>2.3521726596869839E-3</v>
      </c>
      <c r="Q62" s="5">
        <f>'Pc, Winter, S1'!Q62*Main!$B$4+_xlfn.IFNA(VLOOKUP($A62,'EV Distribution'!$A$2:$B$11,2,FALSE),0)*('EV Scenarios'!Q$2-'EV Scenarios'!Q$3)</f>
        <v>2.3434767069101074E-3</v>
      </c>
      <c r="R62" s="5">
        <f>'Pc, Winter, S1'!R62*Main!$B$4+_xlfn.IFNA(VLOOKUP($A62,'EV Distribution'!$A$2:$B$11,2,FALSE),0)*('EV Scenarios'!R$2-'EV Scenarios'!R$3)</f>
        <v>1.5224922212795514E-3</v>
      </c>
      <c r="S62" s="5">
        <f>'Pc, Winter, S1'!S62*Main!$B$4+_xlfn.IFNA(VLOOKUP($A62,'EV Distribution'!$A$2:$B$11,2,FALSE),0)*('EV Scenarios'!S$2-'EV Scenarios'!S$3)</f>
        <v>2.8088334262823542E-3</v>
      </c>
      <c r="T62" s="5">
        <f>'Pc, Winter, S1'!T62*Main!$B$4+_xlfn.IFNA(VLOOKUP($A62,'EV Distribution'!$A$2:$B$11,2,FALSE),0)*('EV Scenarios'!T$2-'EV Scenarios'!T$3)</f>
        <v>1.8064031521703645E-3</v>
      </c>
      <c r="U62" s="5">
        <f>'Pc, Winter, S1'!U62*Main!$B$4+_xlfn.IFNA(VLOOKUP($A62,'EV Distribution'!$A$2:$B$11,2,FALSE),0)*('EV Scenarios'!U$2-'EV Scenarios'!U$3)</f>
        <v>1.4423776149285071E-3</v>
      </c>
      <c r="V62" s="5">
        <f>'Pc, Winter, S1'!V62*Main!$B$4+_xlfn.IFNA(VLOOKUP($A62,'EV Distribution'!$A$2:$B$11,2,FALSE),0)*('EV Scenarios'!V$2-'EV Scenarios'!V$3)</f>
        <v>1.9551847761611501E-3</v>
      </c>
      <c r="W62" s="5">
        <f>'Pc, Winter, S1'!W62*Main!$B$4+_xlfn.IFNA(VLOOKUP($A62,'EV Distribution'!$A$2:$B$11,2,FALSE),0)*('EV Scenarios'!W$2-'EV Scenarios'!W$3)</f>
        <v>1.4084935011520535E-3</v>
      </c>
      <c r="X62" s="5">
        <f>'Pc, Winter, S1'!X62*Main!$B$4+_xlfn.IFNA(VLOOKUP($A62,'EV Distribution'!$A$2:$B$11,2,FALSE),0)*('EV Scenarios'!X$2-'EV Scenarios'!X$3)</f>
        <v>4.9303909329675086E-3</v>
      </c>
      <c r="Y62" s="5">
        <f>'Pc, Winter, S1'!Y62*Main!$B$4+_xlfn.IFNA(VLOOKUP($A62,'EV Distribution'!$A$2:$B$11,2,FALSE),0)*('EV Scenarios'!Y$2-'EV Scenarios'!Y$3)</f>
        <v>5.8084843714265701E-3</v>
      </c>
    </row>
    <row r="63" spans="1:25" x14ac:dyDescent="0.25">
      <c r="A63">
        <v>44</v>
      </c>
      <c r="B63" s="5">
        <f>'Pc, Winter, S1'!B63*Main!$B$4+_xlfn.IFNA(VLOOKUP($A63,'EV Distribution'!$A$2:$B$11,2,FALSE),0)*('EV Scenarios'!B$2-'EV Scenarios'!B$3)</f>
        <v>2.8912296455948583E-4</v>
      </c>
      <c r="C63" s="5">
        <f>'Pc, Winter, S1'!C63*Main!$B$4+_xlfn.IFNA(VLOOKUP($A63,'EV Distribution'!$A$2:$B$11,2,FALSE),0)*('EV Scenarios'!C$2-'EV Scenarios'!C$3)</f>
        <v>2.666164545462592E-4</v>
      </c>
      <c r="D63" s="5">
        <f>'Pc, Winter, S1'!D63*Main!$B$4+_xlfn.IFNA(VLOOKUP($A63,'EV Distribution'!$A$2:$B$11,2,FALSE),0)*('EV Scenarios'!D$2-'EV Scenarios'!D$3)</f>
        <v>2.3851147535230313E-4</v>
      </c>
      <c r="E63" s="5">
        <f>'Pc, Winter, S1'!E63*Main!$B$4+_xlfn.IFNA(VLOOKUP($A63,'EV Distribution'!$A$2:$B$11,2,FALSE),0)*('EV Scenarios'!E$2-'EV Scenarios'!E$3)</f>
        <v>2.0985327954085051E-4</v>
      </c>
      <c r="F63" s="5">
        <f>'Pc, Winter, S1'!F63*Main!$B$4+_xlfn.IFNA(VLOOKUP($A63,'EV Distribution'!$A$2:$B$11,2,FALSE),0)*('EV Scenarios'!F$2-'EV Scenarios'!F$3)</f>
        <v>2.159031439095567E-4</v>
      </c>
      <c r="G63" s="5">
        <f>'Pc, Winter, S1'!G63*Main!$B$4+_xlfn.IFNA(VLOOKUP($A63,'EV Distribution'!$A$2:$B$11,2,FALSE),0)*('EV Scenarios'!G$2-'EV Scenarios'!G$3)</f>
        <v>2.1290799547955512E-4</v>
      </c>
      <c r="H63" s="5">
        <f>'Pc, Winter, S1'!H63*Main!$B$4+_xlfn.IFNA(VLOOKUP($A63,'EV Distribution'!$A$2:$B$11,2,FALSE),0)*('EV Scenarios'!H$2-'EV Scenarios'!H$3)</f>
        <v>2.135089011695087E-4</v>
      </c>
      <c r="I63" s="5">
        <f>'Pc, Winter, S1'!I63*Main!$B$4+_xlfn.IFNA(VLOOKUP($A63,'EV Distribution'!$A$2:$B$11,2,FALSE),0)*('EV Scenarios'!I$2-'EV Scenarios'!I$3)</f>
        <v>2.2588741519845017E-4</v>
      </c>
      <c r="J63" s="5">
        <f>'Pc, Winter, S1'!J63*Main!$B$4+_xlfn.IFNA(VLOOKUP($A63,'EV Distribution'!$A$2:$B$11,2,FALSE),0)*('EV Scenarios'!J$2-'EV Scenarios'!J$3)</f>
        <v>2.6675509474495513E-4</v>
      </c>
      <c r="K63" s="5">
        <f>'Pc, Winter, S1'!K63*Main!$B$4+_xlfn.IFNA(VLOOKUP($A63,'EV Distribution'!$A$2:$B$11,2,FALSE),0)*('EV Scenarios'!K$2-'EV Scenarios'!K$3)</f>
        <v>2.8043586818479076E-4</v>
      </c>
      <c r="L63" s="5">
        <f>'Pc, Winter, S1'!L63*Main!$B$4+_xlfn.IFNA(VLOOKUP($A63,'EV Distribution'!$A$2:$B$11,2,FALSE),0)*('EV Scenarios'!L$2-'EV Scenarios'!L$3)</f>
        <v>3.1420729978684806E-4</v>
      </c>
      <c r="M63" s="5">
        <f>'Pc, Winter, S1'!M63*Main!$B$4+_xlfn.IFNA(VLOOKUP($A63,'EV Distribution'!$A$2:$B$11,2,FALSE),0)*('EV Scenarios'!M$2-'EV Scenarios'!M$3)</f>
        <v>3.6176408766594881E-4</v>
      </c>
      <c r="N63" s="5">
        <f>'Pc, Winter, S1'!N63*Main!$B$4+_xlfn.IFNA(VLOOKUP($A63,'EV Distribution'!$A$2:$B$11,2,FALSE),0)*('EV Scenarios'!N$2-'EV Scenarios'!N$3)</f>
        <v>3.7350170673063694E-4</v>
      </c>
      <c r="O63" s="5">
        <f>'Pc, Winter, S1'!O63*Main!$B$4+_xlfn.IFNA(VLOOKUP($A63,'EV Distribution'!$A$2:$B$11,2,FALSE),0)*('EV Scenarios'!O$2-'EV Scenarios'!O$3)</f>
        <v>3.6865559695465553E-4</v>
      </c>
      <c r="P63" s="5">
        <f>'Pc, Winter, S1'!P63*Main!$B$4+_xlfn.IFNA(VLOOKUP($A63,'EV Distribution'!$A$2:$B$11,2,FALSE),0)*('EV Scenarios'!P$2-'EV Scenarios'!P$3)</f>
        <v>3.3991549399240811E-4</v>
      </c>
      <c r="Q63" s="5">
        <f>'Pc, Winter, S1'!Q63*Main!$B$4+_xlfn.IFNA(VLOOKUP($A63,'EV Distribution'!$A$2:$B$11,2,FALSE),0)*('EV Scenarios'!Q$2-'EV Scenarios'!Q$3)</f>
        <v>3.2279855047670329E-4</v>
      </c>
      <c r="R63" s="5">
        <f>'Pc, Winter, S1'!R63*Main!$B$4+_xlfn.IFNA(VLOOKUP($A63,'EV Distribution'!$A$2:$B$11,2,FALSE),0)*('EV Scenarios'!R$2-'EV Scenarios'!R$3)</f>
        <v>3.1086446236871612E-4</v>
      </c>
      <c r="S63" s="5">
        <f>'Pc, Winter, S1'!S63*Main!$B$4+_xlfn.IFNA(VLOOKUP($A63,'EV Distribution'!$A$2:$B$11,2,FALSE),0)*('EV Scenarios'!S$2-'EV Scenarios'!S$3)</f>
        <v>3.2247568493652158E-4</v>
      </c>
      <c r="T63" s="5">
        <f>'Pc, Winter, S1'!T63*Main!$B$4+_xlfn.IFNA(VLOOKUP($A63,'EV Distribution'!$A$2:$B$11,2,FALSE),0)*('EV Scenarios'!T$2-'EV Scenarios'!T$3)</f>
        <v>3.6012492190646883E-4</v>
      </c>
      <c r="U63" s="5">
        <f>'Pc, Winter, S1'!U63*Main!$B$4+_xlfn.IFNA(VLOOKUP($A63,'EV Distribution'!$A$2:$B$11,2,FALSE),0)*('EV Scenarios'!U$2-'EV Scenarios'!U$3)</f>
        <v>3.818601079266974E-4</v>
      </c>
      <c r="V63" s="5">
        <f>'Pc, Winter, S1'!V63*Main!$B$4+_xlfn.IFNA(VLOOKUP($A63,'EV Distribution'!$A$2:$B$11,2,FALSE),0)*('EV Scenarios'!V$2-'EV Scenarios'!V$3)</f>
        <v>3.9390021071291606E-4</v>
      </c>
      <c r="W63" s="5">
        <f>'Pc, Winter, S1'!W63*Main!$B$4+_xlfn.IFNA(VLOOKUP($A63,'EV Distribution'!$A$2:$B$11,2,FALSE),0)*('EV Scenarios'!W$2-'EV Scenarios'!W$3)</f>
        <v>3.9493305024142483E-4</v>
      </c>
      <c r="X63" s="5">
        <f>'Pc, Winter, S1'!X63*Main!$B$4+_xlfn.IFNA(VLOOKUP($A63,'EV Distribution'!$A$2:$B$11,2,FALSE),0)*('EV Scenarios'!X$2-'EV Scenarios'!X$3)</f>
        <v>3.682205510534675E-4</v>
      </c>
      <c r="Y63" s="5">
        <f>'Pc, Winter, S1'!Y63*Main!$B$4+_xlfn.IFNA(VLOOKUP($A63,'EV Distribution'!$A$2:$B$11,2,FALSE),0)*('EV Scenarios'!Y$2-'EV Scenarios'!Y$3)</f>
        <v>3.2079265808772914E-4</v>
      </c>
    </row>
    <row r="64" spans="1:25" x14ac:dyDescent="0.25">
      <c r="A64">
        <v>99</v>
      </c>
      <c r="B64" s="5">
        <f>'Pc, Winter, S1'!B64*Main!$B$4+_xlfn.IFNA(VLOOKUP($A64,'EV Distribution'!$A$2:$B$11,2,FALSE),0)*('EV Scenarios'!B$2-'EV Scenarios'!B$3)</f>
        <v>1.0227542571387235E-2</v>
      </c>
      <c r="C64" s="5">
        <f>'Pc, Winter, S1'!C64*Main!$B$4+_xlfn.IFNA(VLOOKUP($A64,'EV Distribution'!$A$2:$B$11,2,FALSE),0)*('EV Scenarios'!C$2-'EV Scenarios'!C$3)</f>
        <v>9.8172002963279863E-3</v>
      </c>
      <c r="D64" s="5">
        <f>'Pc, Winter, S1'!D64*Main!$B$4+_xlfn.IFNA(VLOOKUP($A64,'EV Distribution'!$A$2:$B$11,2,FALSE),0)*('EV Scenarios'!D$2-'EV Scenarios'!D$3)</f>
        <v>8.860228584637567E-3</v>
      </c>
      <c r="E64" s="5">
        <f>'Pc, Winter, S1'!E64*Main!$B$4+_xlfn.IFNA(VLOOKUP($A64,'EV Distribution'!$A$2:$B$11,2,FALSE),0)*('EV Scenarios'!E$2-'EV Scenarios'!E$3)</f>
        <v>8.6338779189835593E-3</v>
      </c>
      <c r="F64" s="5">
        <f>'Pc, Winter, S1'!F64*Main!$B$4+_xlfn.IFNA(VLOOKUP($A64,'EV Distribution'!$A$2:$B$11,2,FALSE),0)*('EV Scenarios'!F$2-'EV Scenarios'!F$3)</f>
        <v>7.0024134839725451E-3</v>
      </c>
      <c r="G64" s="5">
        <f>'Pc, Winter, S1'!G64*Main!$B$4+_xlfn.IFNA(VLOOKUP($A64,'EV Distribution'!$A$2:$B$11,2,FALSE),0)*('EV Scenarios'!G$2-'EV Scenarios'!G$3)</f>
        <v>6.3097778540459545E-3</v>
      </c>
      <c r="H64" s="5">
        <f>'Pc, Winter, S1'!H64*Main!$B$4+_xlfn.IFNA(VLOOKUP($A64,'EV Distribution'!$A$2:$B$11,2,FALSE),0)*('EV Scenarios'!H$2-'EV Scenarios'!H$3)</f>
        <v>6.7068814734828593E-3</v>
      </c>
      <c r="I64" s="5">
        <f>'Pc, Winter, S1'!I64*Main!$B$4+_xlfn.IFNA(VLOOKUP($A64,'EV Distribution'!$A$2:$B$11,2,FALSE),0)*('EV Scenarios'!I$2-'EV Scenarios'!I$3)</f>
        <v>3.2412644093064076E-3</v>
      </c>
      <c r="J64" s="5">
        <f>'Pc, Winter, S1'!J64*Main!$B$4+_xlfn.IFNA(VLOOKUP($A64,'EV Distribution'!$A$2:$B$11,2,FALSE),0)*('EV Scenarios'!J$2-'EV Scenarios'!J$3)</f>
        <v>3.7635011648353301E-3</v>
      </c>
      <c r="K64" s="5">
        <f>'Pc, Winter, S1'!K64*Main!$B$4+_xlfn.IFNA(VLOOKUP($A64,'EV Distribution'!$A$2:$B$11,2,FALSE),0)*('EV Scenarios'!K$2-'EV Scenarios'!K$3)</f>
        <v>4.9402158999564847E-3</v>
      </c>
      <c r="L64" s="5">
        <f>'Pc, Winter, S1'!L64*Main!$B$4+_xlfn.IFNA(VLOOKUP($A64,'EV Distribution'!$A$2:$B$11,2,FALSE),0)*('EV Scenarios'!L$2-'EV Scenarios'!L$3)</f>
        <v>5.0947275546775438E-3</v>
      </c>
      <c r="M64" s="5">
        <f>'Pc, Winter, S1'!M64*Main!$B$4+_xlfn.IFNA(VLOOKUP($A64,'EV Distribution'!$A$2:$B$11,2,FALSE),0)*('EV Scenarios'!M$2-'EV Scenarios'!M$3)</f>
        <v>5.3330444144675387E-3</v>
      </c>
      <c r="N64" s="5">
        <f>'Pc, Winter, S1'!N64*Main!$B$4+_xlfn.IFNA(VLOOKUP($A64,'EV Distribution'!$A$2:$B$11,2,FALSE),0)*('EV Scenarios'!N$2-'EV Scenarios'!N$3)</f>
        <v>5.9654166417935257E-3</v>
      </c>
      <c r="O64" s="5">
        <f>'Pc, Winter, S1'!O64*Main!$B$4+_xlfn.IFNA(VLOOKUP($A64,'EV Distribution'!$A$2:$B$11,2,FALSE),0)*('EV Scenarios'!O$2-'EV Scenarios'!O$3)</f>
        <v>6.9715774123743721E-3</v>
      </c>
      <c r="P64" s="5">
        <f>'Pc, Winter, S1'!P64*Main!$B$4+_xlfn.IFNA(VLOOKUP($A64,'EV Distribution'!$A$2:$B$11,2,FALSE),0)*('EV Scenarios'!P$2-'EV Scenarios'!P$3)</f>
        <v>6.7042774267167711E-3</v>
      </c>
      <c r="Q64" s="5">
        <f>'Pc, Winter, S1'!Q64*Main!$B$4+_xlfn.IFNA(VLOOKUP($A64,'EV Distribution'!$A$2:$B$11,2,FALSE),0)*('EV Scenarios'!Q$2-'EV Scenarios'!Q$3)</f>
        <v>6.5796533713289671E-3</v>
      </c>
      <c r="R64" s="5">
        <f>'Pc, Winter, S1'!R64*Main!$B$4+_xlfn.IFNA(VLOOKUP($A64,'EV Distribution'!$A$2:$B$11,2,FALSE),0)*('EV Scenarios'!R$2-'EV Scenarios'!R$3)</f>
        <v>5.8594214166728135E-3</v>
      </c>
      <c r="S64" s="5">
        <f>'Pc, Winter, S1'!S64*Main!$B$4+_xlfn.IFNA(VLOOKUP($A64,'EV Distribution'!$A$2:$B$11,2,FALSE),0)*('EV Scenarios'!S$2-'EV Scenarios'!S$3)</f>
        <v>7.4397355824367189E-3</v>
      </c>
      <c r="T64" s="5">
        <f>'Pc, Winter, S1'!T64*Main!$B$4+_xlfn.IFNA(VLOOKUP($A64,'EV Distribution'!$A$2:$B$11,2,FALSE),0)*('EV Scenarios'!T$2-'EV Scenarios'!T$3)</f>
        <v>7.2184908287706018E-3</v>
      </c>
      <c r="U64" s="5">
        <f>'Pc, Winter, S1'!U64*Main!$B$4+_xlfn.IFNA(VLOOKUP($A64,'EV Distribution'!$A$2:$B$11,2,FALSE),0)*('EV Scenarios'!U$2-'EV Scenarios'!U$3)</f>
        <v>7.6615098462488197E-3</v>
      </c>
      <c r="V64" s="5">
        <f>'Pc, Winter, S1'!V64*Main!$B$4+_xlfn.IFNA(VLOOKUP($A64,'EV Distribution'!$A$2:$B$11,2,FALSE),0)*('EV Scenarios'!V$2-'EV Scenarios'!V$3)</f>
        <v>7.9110584685159521E-3</v>
      </c>
      <c r="W64" s="5">
        <f>'Pc, Winter, S1'!W64*Main!$B$4+_xlfn.IFNA(VLOOKUP($A64,'EV Distribution'!$A$2:$B$11,2,FALSE),0)*('EV Scenarios'!W$2-'EV Scenarios'!W$3)</f>
        <v>7.3211386272719007E-3</v>
      </c>
      <c r="X64" s="5">
        <f>'Pc, Winter, S1'!X64*Main!$B$4+_xlfn.IFNA(VLOOKUP($A64,'EV Distribution'!$A$2:$B$11,2,FALSE),0)*('EV Scenarios'!X$2-'EV Scenarios'!X$3)</f>
        <v>1.014295603379037E-2</v>
      </c>
      <c r="Y64" s="5">
        <f>'Pc, Winter, S1'!Y64*Main!$B$4+_xlfn.IFNA(VLOOKUP($A64,'EV Distribution'!$A$2:$B$11,2,FALSE),0)*('EV Scenarios'!Y$2-'EV Scenarios'!Y$3)</f>
        <v>1.00422933990493E-2</v>
      </c>
    </row>
    <row r="65" spans="1:25" x14ac:dyDescent="0.25">
      <c r="A65">
        <v>47</v>
      </c>
      <c r="B65" s="5">
        <f>'Pc, Winter, S1'!B65*Main!$B$4+_xlfn.IFNA(VLOOKUP($A65,'EV Distribution'!$A$2:$B$11,2,FALSE),0)*('EV Scenarios'!B$2-'EV Scenarios'!B$3)</f>
        <v>9.3713158116245296E-3</v>
      </c>
      <c r="C65" s="5">
        <f>'Pc, Winter, S1'!C65*Main!$B$4+_xlfn.IFNA(VLOOKUP($A65,'EV Distribution'!$A$2:$B$11,2,FALSE),0)*('EV Scenarios'!C$2-'EV Scenarios'!C$3)</f>
        <v>9.110244117506737E-3</v>
      </c>
      <c r="D65" s="5">
        <f>'Pc, Winter, S1'!D65*Main!$B$4+_xlfn.IFNA(VLOOKUP($A65,'EV Distribution'!$A$2:$B$11,2,FALSE),0)*('EV Scenarios'!D$2-'EV Scenarios'!D$3)</f>
        <v>8.1073259861593801E-3</v>
      </c>
      <c r="E65" s="5">
        <f>'Pc, Winter, S1'!E65*Main!$B$4+_xlfn.IFNA(VLOOKUP($A65,'EV Distribution'!$A$2:$B$11,2,FALSE),0)*('EV Scenarios'!E$2-'EV Scenarios'!E$3)</f>
        <v>7.5171805462237442E-3</v>
      </c>
      <c r="F65" s="5">
        <f>'Pc, Winter, S1'!F65*Main!$B$4+_xlfn.IFNA(VLOOKUP($A65,'EV Distribution'!$A$2:$B$11,2,FALSE),0)*('EV Scenarios'!F$2-'EV Scenarios'!F$3)</f>
        <v>6.5902951563330987E-3</v>
      </c>
      <c r="G65" s="5">
        <f>'Pc, Winter, S1'!G65*Main!$B$4+_xlfn.IFNA(VLOOKUP($A65,'EV Distribution'!$A$2:$B$11,2,FALSE),0)*('EV Scenarios'!G$2-'EV Scenarios'!G$3)</f>
        <v>5.8454678106917733E-3</v>
      </c>
      <c r="H65" s="5">
        <f>'Pc, Winter, S1'!H65*Main!$B$4+_xlfn.IFNA(VLOOKUP($A65,'EV Distribution'!$A$2:$B$11,2,FALSE),0)*('EV Scenarios'!H$2-'EV Scenarios'!H$3)</f>
        <v>6.7028349884760254E-3</v>
      </c>
      <c r="I65" s="5">
        <f>'Pc, Winter, S1'!I65*Main!$B$4+_xlfn.IFNA(VLOOKUP($A65,'EV Distribution'!$A$2:$B$11,2,FALSE),0)*('EV Scenarios'!I$2-'EV Scenarios'!I$3)</f>
        <v>3.2387152355233665E-3</v>
      </c>
      <c r="J65" s="5">
        <f>'Pc, Winter, S1'!J65*Main!$B$4+_xlfn.IFNA(VLOOKUP($A65,'EV Distribution'!$A$2:$B$11,2,FALSE),0)*('EV Scenarios'!J$2-'EV Scenarios'!J$3)</f>
        <v>3.7077152213284754E-3</v>
      </c>
      <c r="K65" s="5">
        <f>'Pc, Winter, S1'!K65*Main!$B$4+_xlfn.IFNA(VLOOKUP($A65,'EV Distribution'!$A$2:$B$11,2,FALSE),0)*('EV Scenarios'!K$2-'EV Scenarios'!K$3)</f>
        <v>5.2219153970657801E-3</v>
      </c>
      <c r="L65" s="5">
        <f>'Pc, Winter, S1'!L65*Main!$B$4+_xlfn.IFNA(VLOOKUP($A65,'EV Distribution'!$A$2:$B$11,2,FALSE),0)*('EV Scenarios'!L$2-'EV Scenarios'!L$3)</f>
        <v>5.065431400636998E-3</v>
      </c>
      <c r="M65" s="5">
        <f>'Pc, Winter, S1'!M65*Main!$B$4+_xlfn.IFNA(VLOOKUP($A65,'EV Distribution'!$A$2:$B$11,2,FALSE),0)*('EV Scenarios'!M$2-'EV Scenarios'!M$3)</f>
        <v>5.6341138569430517E-3</v>
      </c>
      <c r="N65" s="5">
        <f>'Pc, Winter, S1'!N65*Main!$B$4+_xlfn.IFNA(VLOOKUP($A65,'EV Distribution'!$A$2:$B$11,2,FALSE),0)*('EV Scenarios'!N$2-'EV Scenarios'!N$3)</f>
        <v>6.4352853842134768E-3</v>
      </c>
      <c r="O65" s="5">
        <f>'Pc, Winter, S1'!O65*Main!$B$4+_xlfn.IFNA(VLOOKUP($A65,'EV Distribution'!$A$2:$B$11,2,FALSE),0)*('EV Scenarios'!O$2-'EV Scenarios'!O$3)</f>
        <v>7.0633291130730779E-3</v>
      </c>
      <c r="P65" s="5">
        <f>'Pc, Winter, S1'!P65*Main!$B$4+_xlfn.IFNA(VLOOKUP($A65,'EV Distribution'!$A$2:$B$11,2,FALSE),0)*('EV Scenarios'!P$2-'EV Scenarios'!P$3)</f>
        <v>6.6030030773530316E-3</v>
      </c>
      <c r="Q65" s="5">
        <f>'Pc, Winter, S1'!Q65*Main!$B$4+_xlfn.IFNA(VLOOKUP($A65,'EV Distribution'!$A$2:$B$11,2,FALSE),0)*('EV Scenarios'!Q$2-'EV Scenarios'!Q$3)</f>
        <v>6.6252222963274938E-3</v>
      </c>
      <c r="R65" s="5">
        <f>'Pc, Winter, S1'!R65*Main!$B$4+_xlfn.IFNA(VLOOKUP($A65,'EV Distribution'!$A$2:$B$11,2,FALSE),0)*('EV Scenarios'!R$2-'EV Scenarios'!R$3)</f>
        <v>5.7712727685823306E-3</v>
      </c>
      <c r="S65" s="5">
        <f>'Pc, Winter, S1'!S65*Main!$B$4+_xlfn.IFNA(VLOOKUP($A65,'EV Distribution'!$A$2:$B$11,2,FALSE),0)*('EV Scenarios'!S$2-'EV Scenarios'!S$3)</f>
        <v>7.5136570636306649E-3</v>
      </c>
      <c r="T65" s="5">
        <f>'Pc, Winter, S1'!T65*Main!$B$4+_xlfn.IFNA(VLOOKUP($A65,'EV Distribution'!$A$2:$B$11,2,FALSE),0)*('EV Scenarios'!T$2-'EV Scenarios'!T$3)</f>
        <v>7.1419941668852283E-3</v>
      </c>
      <c r="U65" s="5">
        <f>'Pc, Winter, S1'!U65*Main!$B$4+_xlfn.IFNA(VLOOKUP($A65,'EV Distribution'!$A$2:$B$11,2,FALSE),0)*('EV Scenarios'!U$2-'EV Scenarios'!U$3)</f>
        <v>7.2479352340140933E-3</v>
      </c>
      <c r="V65" s="5">
        <f>'Pc, Winter, S1'!V65*Main!$B$4+_xlfn.IFNA(VLOOKUP($A65,'EV Distribution'!$A$2:$B$11,2,FALSE),0)*('EV Scenarios'!V$2-'EV Scenarios'!V$3)</f>
        <v>7.9689855257247671E-3</v>
      </c>
      <c r="W65" s="5">
        <f>'Pc, Winter, S1'!W65*Main!$B$4+_xlfn.IFNA(VLOOKUP($A65,'EV Distribution'!$A$2:$B$11,2,FALSE),0)*('EV Scenarios'!W$2-'EV Scenarios'!W$3)</f>
        <v>6.9874687507709872E-3</v>
      </c>
      <c r="X65" s="5">
        <f>'Pc, Winter, S1'!X65*Main!$B$4+_xlfn.IFNA(VLOOKUP($A65,'EV Distribution'!$A$2:$B$11,2,FALSE),0)*('EV Scenarios'!X$2-'EV Scenarios'!X$3)</f>
        <v>9.5730569196436667E-3</v>
      </c>
      <c r="Y65" s="5">
        <f>'Pc, Winter, S1'!Y65*Main!$B$4+_xlfn.IFNA(VLOOKUP($A65,'EV Distribution'!$A$2:$B$11,2,FALSE),0)*('EV Scenarios'!Y$2-'EV Scenarios'!Y$3)</f>
        <v>9.9262525900949486E-3</v>
      </c>
    </row>
    <row r="66" spans="1:25" x14ac:dyDescent="0.25">
      <c r="A66">
        <v>91</v>
      </c>
      <c r="B66" s="5">
        <f>'Pc, Winter, S1'!B66*Main!$B$4+_xlfn.IFNA(VLOOKUP($A66,'EV Distribution'!$A$2:$B$11,2,FALSE),0)*('EV Scenarios'!B$2-'EV Scenarios'!B$3)</f>
        <v>6.295355574600741E-3</v>
      </c>
      <c r="C66" s="5">
        <f>'Pc, Winter, S1'!C66*Main!$B$4+_xlfn.IFNA(VLOOKUP($A66,'EV Distribution'!$A$2:$B$11,2,FALSE),0)*('EV Scenarios'!C$2-'EV Scenarios'!C$3)</f>
        <v>6.4805067180898944E-3</v>
      </c>
      <c r="D66" s="5">
        <f>'Pc, Winter, S1'!D66*Main!$B$4+_xlfn.IFNA(VLOOKUP($A66,'EV Distribution'!$A$2:$B$11,2,FALSE),0)*('EV Scenarios'!D$2-'EV Scenarios'!D$3)</f>
        <v>5.8009576966458684E-3</v>
      </c>
      <c r="E66" s="5">
        <f>'Pc, Winter, S1'!E66*Main!$B$4+_xlfn.IFNA(VLOOKUP($A66,'EV Distribution'!$A$2:$B$11,2,FALSE),0)*('EV Scenarios'!E$2-'EV Scenarios'!E$3)</f>
        <v>5.5328379198573098E-3</v>
      </c>
      <c r="F66" s="5">
        <f>'Pc, Winter, S1'!F66*Main!$B$4+_xlfn.IFNA(VLOOKUP($A66,'EV Distribution'!$A$2:$B$11,2,FALSE),0)*('EV Scenarios'!F$2-'EV Scenarios'!F$3)</f>
        <v>4.618971836685499E-3</v>
      </c>
      <c r="G66" s="5">
        <f>'Pc, Winter, S1'!G66*Main!$B$4+_xlfn.IFNA(VLOOKUP($A66,'EV Distribution'!$A$2:$B$11,2,FALSE),0)*('EV Scenarios'!G$2-'EV Scenarios'!G$3)</f>
        <v>3.9592951270226084E-3</v>
      </c>
      <c r="H66" s="5">
        <f>'Pc, Winter, S1'!H66*Main!$B$4+_xlfn.IFNA(VLOOKUP($A66,'EV Distribution'!$A$2:$B$11,2,FALSE),0)*('EV Scenarios'!H$2-'EV Scenarios'!H$3)</f>
        <v>4.8615458454950439E-3</v>
      </c>
      <c r="I66" s="5">
        <f>'Pc, Winter, S1'!I66*Main!$B$4+_xlfn.IFNA(VLOOKUP($A66,'EV Distribution'!$A$2:$B$11,2,FALSE),0)*('EV Scenarios'!I$2-'EV Scenarios'!I$3)</f>
        <v>1.184872083229339E-3</v>
      </c>
      <c r="J66" s="5">
        <f>'Pc, Winter, S1'!J66*Main!$B$4+_xlfn.IFNA(VLOOKUP($A66,'EV Distribution'!$A$2:$B$11,2,FALSE),0)*('EV Scenarios'!J$2-'EV Scenarios'!J$3)</f>
        <v>1.1483148790412832E-3</v>
      </c>
      <c r="K66" s="5">
        <f>'Pc, Winter, S1'!K66*Main!$B$4+_xlfn.IFNA(VLOOKUP($A66,'EV Distribution'!$A$2:$B$11,2,FALSE),0)*('EV Scenarios'!K$2-'EV Scenarios'!K$3)</f>
        <v>1.6592055817689897E-3</v>
      </c>
      <c r="L66" s="5">
        <f>'Pc, Winter, S1'!L66*Main!$B$4+_xlfn.IFNA(VLOOKUP($A66,'EV Distribution'!$A$2:$B$11,2,FALSE),0)*('EV Scenarios'!L$2-'EV Scenarios'!L$3)</f>
        <v>1.2729437558064867E-3</v>
      </c>
      <c r="M66" s="5">
        <f>'Pc, Winter, S1'!M66*Main!$B$4+_xlfn.IFNA(VLOOKUP($A66,'EV Distribution'!$A$2:$B$11,2,FALSE),0)*('EV Scenarios'!M$2-'EV Scenarios'!M$3)</f>
        <v>1.4125576919941391E-3</v>
      </c>
      <c r="N66" s="5">
        <f>'Pc, Winter, S1'!N66*Main!$B$4+_xlfn.IFNA(VLOOKUP($A66,'EV Distribution'!$A$2:$B$11,2,FALSE),0)*('EV Scenarios'!N$2-'EV Scenarios'!N$3)</f>
        <v>1.7662952048685687E-3</v>
      </c>
      <c r="O66" s="5">
        <f>'Pc, Winter, S1'!O66*Main!$B$4+_xlfn.IFNA(VLOOKUP($A66,'EV Distribution'!$A$2:$B$11,2,FALSE),0)*('EV Scenarios'!O$2-'EV Scenarios'!O$3)</f>
        <v>2.675971382689944E-3</v>
      </c>
      <c r="P66" s="5">
        <f>'Pc, Winter, S1'!P66*Main!$B$4+_xlfn.IFNA(VLOOKUP($A66,'EV Distribution'!$A$2:$B$11,2,FALSE),0)*('EV Scenarios'!P$2-'EV Scenarios'!P$3)</f>
        <v>2.7058867617912145E-3</v>
      </c>
      <c r="Q66" s="5">
        <f>'Pc, Winter, S1'!Q66*Main!$B$4+_xlfn.IFNA(VLOOKUP($A66,'EV Distribution'!$A$2:$B$11,2,FALSE),0)*('EV Scenarios'!Q$2-'EV Scenarios'!Q$3)</f>
        <v>2.6838490020208877E-3</v>
      </c>
      <c r="R66" s="5">
        <f>'Pc, Winter, S1'!R66*Main!$B$4+_xlfn.IFNA(VLOOKUP($A66,'EV Distribution'!$A$2:$B$11,2,FALSE),0)*('EV Scenarios'!R$2-'EV Scenarios'!R$3)</f>
        <v>1.8444757181695481E-3</v>
      </c>
      <c r="S66" s="5">
        <f>'Pc, Winter, S1'!S66*Main!$B$4+_xlfn.IFNA(VLOOKUP($A66,'EV Distribution'!$A$2:$B$11,2,FALSE),0)*('EV Scenarios'!S$2-'EV Scenarios'!S$3)</f>
        <v>3.098545169714962E-3</v>
      </c>
      <c r="T66" s="5">
        <f>'Pc, Winter, S1'!T66*Main!$B$4+_xlfn.IFNA(VLOOKUP($A66,'EV Distribution'!$A$2:$B$11,2,FALSE),0)*('EV Scenarios'!T$2-'EV Scenarios'!T$3)</f>
        <v>1.9873774255590631E-3</v>
      </c>
      <c r="U66" s="5">
        <f>'Pc, Winter, S1'!U66*Main!$B$4+_xlfn.IFNA(VLOOKUP($A66,'EV Distribution'!$A$2:$B$11,2,FALSE),0)*('EV Scenarios'!U$2-'EV Scenarios'!U$3)</f>
        <v>1.5837361491970539E-3</v>
      </c>
      <c r="V66" s="5">
        <f>'Pc, Winter, S1'!V66*Main!$B$4+_xlfn.IFNA(VLOOKUP($A66,'EV Distribution'!$A$2:$B$11,2,FALSE),0)*('EV Scenarios'!V$2-'EV Scenarios'!V$3)</f>
        <v>2.0068360595532418E-3</v>
      </c>
      <c r="W66" s="5">
        <f>'Pc, Winter, S1'!W66*Main!$B$4+_xlfn.IFNA(VLOOKUP($A66,'EV Distribution'!$A$2:$B$11,2,FALSE),0)*('EV Scenarios'!W$2-'EV Scenarios'!W$3)</f>
        <v>1.400629333489694E-3</v>
      </c>
      <c r="X66" s="5">
        <f>'Pc, Winter, S1'!X66*Main!$B$4+_xlfn.IFNA(VLOOKUP($A66,'EV Distribution'!$A$2:$B$11,2,FALSE),0)*('EV Scenarios'!X$2-'EV Scenarios'!X$3)</f>
        <v>4.9423732945728608E-3</v>
      </c>
      <c r="Y66" s="5">
        <f>'Pc, Winter, S1'!Y66*Main!$B$4+_xlfn.IFNA(VLOOKUP($A66,'EV Distribution'!$A$2:$B$11,2,FALSE),0)*('EV Scenarios'!Y$2-'EV Scenarios'!Y$3)</f>
        <v>5.8485239793215531E-3</v>
      </c>
    </row>
    <row r="67" spans="1:25" x14ac:dyDescent="0.25">
      <c r="A67">
        <v>98</v>
      </c>
      <c r="B67" s="5">
        <f>'Pc, Winter, S1'!B67*Main!$B$4+_xlfn.IFNA(VLOOKUP($A67,'EV Distribution'!$A$2:$B$11,2,FALSE),0)*('EV Scenarios'!B$2-'EV Scenarios'!B$3)</f>
        <v>6.2830261668746562E-3</v>
      </c>
      <c r="C67" s="5">
        <f>'Pc, Winter, S1'!C67*Main!$B$4+_xlfn.IFNA(VLOOKUP($A67,'EV Distribution'!$A$2:$B$11,2,FALSE),0)*('EV Scenarios'!C$2-'EV Scenarios'!C$3)</f>
        <v>6.4812418369598682E-3</v>
      </c>
      <c r="D67" s="5">
        <f>'Pc, Winter, S1'!D67*Main!$B$4+_xlfn.IFNA(VLOOKUP($A67,'EV Distribution'!$A$2:$B$11,2,FALSE),0)*('EV Scenarios'!D$2-'EV Scenarios'!D$3)</f>
        <v>5.8406740152926115E-3</v>
      </c>
      <c r="E67" s="5">
        <f>'Pc, Winter, S1'!E67*Main!$B$4+_xlfn.IFNA(VLOOKUP($A67,'EV Distribution'!$A$2:$B$11,2,FALSE),0)*('EV Scenarios'!E$2-'EV Scenarios'!E$3)</f>
        <v>5.5654948385500261E-3</v>
      </c>
      <c r="F67" s="5">
        <f>'Pc, Winter, S1'!F67*Main!$B$4+_xlfn.IFNA(VLOOKUP($A67,'EV Distribution'!$A$2:$B$11,2,FALSE),0)*('EV Scenarios'!F$2-'EV Scenarios'!F$3)</f>
        <v>4.6118007969635066E-3</v>
      </c>
      <c r="G67" s="5">
        <f>'Pc, Winter, S1'!G67*Main!$B$4+_xlfn.IFNA(VLOOKUP($A67,'EV Distribution'!$A$2:$B$11,2,FALSE),0)*('EV Scenarios'!G$2-'EV Scenarios'!G$3)</f>
        <v>3.9790542847666392E-3</v>
      </c>
      <c r="H67" s="5">
        <f>'Pc, Winter, S1'!H67*Main!$B$4+_xlfn.IFNA(VLOOKUP($A67,'EV Distribution'!$A$2:$B$11,2,FALSE),0)*('EV Scenarios'!H$2-'EV Scenarios'!H$3)</f>
        <v>4.8572527039559736E-3</v>
      </c>
      <c r="I67" s="5">
        <f>'Pc, Winter, S1'!I67*Main!$B$4+_xlfn.IFNA(VLOOKUP($A67,'EV Distribution'!$A$2:$B$11,2,FALSE),0)*('EV Scenarios'!I$2-'EV Scenarios'!I$3)</f>
        <v>1.2223142292332922E-3</v>
      </c>
      <c r="J67" s="5">
        <f>'Pc, Winter, S1'!J67*Main!$B$4+_xlfn.IFNA(VLOOKUP($A67,'EV Distribution'!$A$2:$B$11,2,FALSE),0)*('EV Scenarios'!J$2-'EV Scenarios'!J$3)</f>
        <v>1.2245025262567857E-3</v>
      </c>
      <c r="K67" s="5">
        <f>'Pc, Winter, S1'!K67*Main!$B$4+_xlfn.IFNA(VLOOKUP($A67,'EV Distribution'!$A$2:$B$11,2,FALSE),0)*('EV Scenarios'!K$2-'EV Scenarios'!K$3)</f>
        <v>1.7262994459272482E-3</v>
      </c>
      <c r="L67" s="5">
        <f>'Pc, Winter, S1'!L67*Main!$B$4+_xlfn.IFNA(VLOOKUP($A67,'EV Distribution'!$A$2:$B$11,2,FALSE),0)*('EV Scenarios'!L$2-'EV Scenarios'!L$3)</f>
        <v>1.3097058795986255E-3</v>
      </c>
      <c r="M67" s="5">
        <f>'Pc, Winter, S1'!M67*Main!$B$4+_xlfn.IFNA(VLOOKUP($A67,'EV Distribution'!$A$2:$B$11,2,FALSE),0)*('EV Scenarios'!M$2-'EV Scenarios'!M$3)</f>
        <v>1.4226863892883134E-3</v>
      </c>
      <c r="N67" s="5">
        <f>'Pc, Winter, S1'!N67*Main!$B$4+_xlfn.IFNA(VLOOKUP($A67,'EV Distribution'!$A$2:$B$11,2,FALSE),0)*('EV Scenarios'!N$2-'EV Scenarios'!N$3)</f>
        <v>1.82509333279148E-3</v>
      </c>
      <c r="O67" s="5">
        <f>'Pc, Winter, S1'!O67*Main!$B$4+_xlfn.IFNA(VLOOKUP($A67,'EV Distribution'!$A$2:$B$11,2,FALSE),0)*('EV Scenarios'!O$2-'EV Scenarios'!O$3)</f>
        <v>2.751165536783839E-3</v>
      </c>
      <c r="P67" s="5">
        <f>'Pc, Winter, S1'!P67*Main!$B$4+_xlfn.IFNA(VLOOKUP($A67,'EV Distribution'!$A$2:$B$11,2,FALSE),0)*('EV Scenarios'!P$2-'EV Scenarios'!P$3)</f>
        <v>2.7061283046055091E-3</v>
      </c>
      <c r="Q67" s="5">
        <f>'Pc, Winter, S1'!Q67*Main!$B$4+_xlfn.IFNA(VLOOKUP($A67,'EV Distribution'!$A$2:$B$11,2,FALSE),0)*('EV Scenarios'!Q$2-'EV Scenarios'!Q$3)</f>
        <v>2.7094092198398536E-3</v>
      </c>
      <c r="R67" s="5">
        <f>'Pc, Winter, S1'!R67*Main!$B$4+_xlfn.IFNA(VLOOKUP($A67,'EV Distribution'!$A$2:$B$11,2,FALSE),0)*('EV Scenarios'!R$2-'EV Scenarios'!R$3)</f>
        <v>1.8500400715462985E-3</v>
      </c>
      <c r="S67" s="5">
        <f>'Pc, Winter, S1'!S67*Main!$B$4+_xlfn.IFNA(VLOOKUP($A67,'EV Distribution'!$A$2:$B$11,2,FALSE),0)*('EV Scenarios'!S$2-'EV Scenarios'!S$3)</f>
        <v>3.1046472232279135E-3</v>
      </c>
      <c r="T67" s="5">
        <f>'Pc, Winter, S1'!T67*Main!$B$4+_xlfn.IFNA(VLOOKUP($A67,'EV Distribution'!$A$2:$B$11,2,FALSE),0)*('EV Scenarios'!T$2-'EV Scenarios'!T$3)</f>
        <v>2.0443090610440763E-3</v>
      </c>
      <c r="U67" s="5">
        <f>'Pc, Winter, S1'!U67*Main!$B$4+_xlfn.IFNA(VLOOKUP($A67,'EV Distribution'!$A$2:$B$11,2,FALSE),0)*('EV Scenarios'!U$2-'EV Scenarios'!U$3)</f>
        <v>1.5366735948516544E-3</v>
      </c>
      <c r="V67" s="5">
        <f>'Pc, Winter, S1'!V67*Main!$B$4+_xlfn.IFNA(VLOOKUP($A67,'EV Distribution'!$A$2:$B$11,2,FALSE),0)*('EV Scenarios'!V$2-'EV Scenarios'!V$3)</f>
        <v>2.0088285101693415E-3</v>
      </c>
      <c r="W67" s="5">
        <f>'Pc, Winter, S1'!W67*Main!$B$4+_xlfn.IFNA(VLOOKUP($A67,'EV Distribution'!$A$2:$B$11,2,FALSE),0)*('EV Scenarios'!W$2-'EV Scenarios'!W$3)</f>
        <v>1.4597832592963282E-3</v>
      </c>
      <c r="X67" s="5">
        <f>'Pc, Winter, S1'!X67*Main!$B$4+_xlfn.IFNA(VLOOKUP($A67,'EV Distribution'!$A$2:$B$11,2,FALSE),0)*('EV Scenarios'!X$2-'EV Scenarios'!X$3)</f>
        <v>4.9590977675418937E-3</v>
      </c>
      <c r="Y67" s="5">
        <f>'Pc, Winter, S1'!Y67*Main!$B$4+_xlfn.IFNA(VLOOKUP($A67,'EV Distribution'!$A$2:$B$11,2,FALSE),0)*('EV Scenarios'!Y$2-'EV Scenarios'!Y$3)</f>
        <v>5.8808475712682426E-3</v>
      </c>
    </row>
    <row r="68" spans="1:25" x14ac:dyDescent="0.25">
      <c r="A68">
        <v>18</v>
      </c>
      <c r="B68" s="5">
        <f>'Pc, Winter, S1'!B68*Main!$B$4+_xlfn.IFNA(VLOOKUP($A68,'EV Distribution'!$A$2:$B$11,2,FALSE),0)*('EV Scenarios'!B$2-'EV Scenarios'!B$3)</f>
        <v>2.159364678177858E-3</v>
      </c>
      <c r="C68" s="5">
        <f>'Pc, Winter, S1'!C68*Main!$B$4+_xlfn.IFNA(VLOOKUP($A68,'EV Distribution'!$A$2:$B$11,2,FALSE),0)*('EV Scenarios'!C$2-'EV Scenarios'!C$3)</f>
        <v>1.7553929561479724E-3</v>
      </c>
      <c r="D68" s="5">
        <f>'Pc, Winter, S1'!D68*Main!$B$4+_xlfn.IFNA(VLOOKUP($A68,'EV Distribution'!$A$2:$B$11,2,FALSE),0)*('EV Scenarios'!D$2-'EV Scenarios'!D$3)</f>
        <v>1.875836091824748E-3</v>
      </c>
      <c r="E68" s="5">
        <f>'Pc, Winter, S1'!E68*Main!$B$4+_xlfn.IFNA(VLOOKUP($A68,'EV Distribution'!$A$2:$B$11,2,FALSE),0)*('EV Scenarios'!E$2-'EV Scenarios'!E$3)</f>
        <v>1.4635991405396902E-3</v>
      </c>
      <c r="F68" s="5">
        <f>'Pc, Winter, S1'!F68*Main!$B$4+_xlfn.IFNA(VLOOKUP($A68,'EV Distribution'!$A$2:$B$11,2,FALSE),0)*('EV Scenarios'!F$2-'EV Scenarios'!F$3)</f>
        <v>1.3785506766457202E-3</v>
      </c>
      <c r="G68" s="5">
        <f>'Pc, Winter, S1'!G68*Main!$B$4+_xlfn.IFNA(VLOOKUP($A68,'EV Distribution'!$A$2:$B$11,2,FALSE),0)*('EV Scenarios'!G$2-'EV Scenarios'!G$3)</f>
        <v>1.4938710650165214E-3</v>
      </c>
      <c r="H68" s="5">
        <f>'Pc, Winter, S1'!H68*Main!$B$4+_xlfn.IFNA(VLOOKUP($A68,'EV Distribution'!$A$2:$B$11,2,FALSE),0)*('EV Scenarios'!H$2-'EV Scenarios'!H$3)</f>
        <v>1.7809654907218653E-3</v>
      </c>
      <c r="I68" s="5">
        <f>'Pc, Winter, S1'!I68*Main!$B$4+_xlfn.IFNA(VLOOKUP($A68,'EV Distribution'!$A$2:$B$11,2,FALSE),0)*('EV Scenarios'!I$2-'EV Scenarios'!I$3)</f>
        <v>2.7594327265220578E-3</v>
      </c>
      <c r="J68" s="5">
        <f>'Pc, Winter, S1'!J68*Main!$B$4+_xlfn.IFNA(VLOOKUP($A68,'EV Distribution'!$A$2:$B$11,2,FALSE),0)*('EV Scenarios'!J$2-'EV Scenarios'!J$3)</f>
        <v>3.9174519062027974E-3</v>
      </c>
      <c r="K68" s="5">
        <f>'Pc, Winter, S1'!K68*Main!$B$4+_xlfn.IFNA(VLOOKUP($A68,'EV Distribution'!$A$2:$B$11,2,FALSE),0)*('EV Scenarios'!K$2-'EV Scenarios'!K$3)</f>
        <v>4.4760319079611161E-3</v>
      </c>
      <c r="L68" s="5">
        <f>'Pc, Winter, S1'!L68*Main!$B$4+_xlfn.IFNA(VLOOKUP($A68,'EV Distribution'!$A$2:$B$11,2,FALSE),0)*('EV Scenarios'!L$2-'EV Scenarios'!L$3)</f>
        <v>4.95540383769668E-3</v>
      </c>
      <c r="M68" s="5">
        <f>'Pc, Winter, S1'!M68*Main!$B$4+_xlfn.IFNA(VLOOKUP($A68,'EV Distribution'!$A$2:$B$11,2,FALSE),0)*('EV Scenarios'!M$2-'EV Scenarios'!M$3)</f>
        <v>4.8919835224011197E-3</v>
      </c>
      <c r="N68" s="5">
        <f>'Pc, Winter, S1'!N68*Main!$B$4+_xlfn.IFNA(VLOOKUP($A68,'EV Distribution'!$A$2:$B$11,2,FALSE),0)*('EV Scenarios'!N$2-'EV Scenarios'!N$3)</f>
        <v>4.1895949456661561E-3</v>
      </c>
      <c r="O68" s="5">
        <f>'Pc, Winter, S1'!O68*Main!$B$4+_xlfn.IFNA(VLOOKUP($A68,'EV Distribution'!$A$2:$B$11,2,FALSE),0)*('EV Scenarios'!O$2-'EV Scenarios'!O$3)</f>
        <v>4.0589135184144138E-3</v>
      </c>
      <c r="P68" s="5">
        <f>'Pc, Winter, S1'!P68*Main!$B$4+_xlfn.IFNA(VLOOKUP($A68,'EV Distribution'!$A$2:$B$11,2,FALSE),0)*('EV Scenarios'!P$2-'EV Scenarios'!P$3)</f>
        <v>4.0308622624800859E-3</v>
      </c>
      <c r="Q68" s="5">
        <f>'Pc, Winter, S1'!Q68*Main!$B$4+_xlfn.IFNA(VLOOKUP($A68,'EV Distribution'!$A$2:$B$11,2,FALSE),0)*('EV Scenarios'!Q$2-'EV Scenarios'!Q$3)</f>
        <v>4.0875894515218121E-3</v>
      </c>
      <c r="R68" s="5">
        <f>'Pc, Winter, S1'!R68*Main!$B$4+_xlfn.IFNA(VLOOKUP($A68,'EV Distribution'!$A$2:$B$11,2,FALSE),0)*('EV Scenarios'!R$2-'EV Scenarios'!R$3)</f>
        <v>4.0421375722216489E-3</v>
      </c>
      <c r="S68" s="5">
        <f>'Pc, Winter, S1'!S68*Main!$B$4+_xlfn.IFNA(VLOOKUP($A68,'EV Distribution'!$A$2:$B$11,2,FALSE),0)*('EV Scenarios'!S$2-'EV Scenarios'!S$3)</f>
        <v>4.0518864517683998E-3</v>
      </c>
      <c r="T68" s="5">
        <f>'Pc, Winter, S1'!T68*Main!$B$4+_xlfn.IFNA(VLOOKUP($A68,'EV Distribution'!$A$2:$B$11,2,FALSE),0)*('EV Scenarios'!T$2-'EV Scenarios'!T$3)</f>
        <v>4.0116821383238436E-3</v>
      </c>
      <c r="U68" s="5">
        <f>'Pc, Winter, S1'!U68*Main!$B$4+_xlfn.IFNA(VLOOKUP($A68,'EV Distribution'!$A$2:$B$11,2,FALSE),0)*('EV Scenarios'!U$2-'EV Scenarios'!U$3)</f>
        <v>3.9981783141353954E-3</v>
      </c>
      <c r="V68" s="5">
        <f>'Pc, Winter, S1'!V68*Main!$B$4+_xlfn.IFNA(VLOOKUP($A68,'EV Distribution'!$A$2:$B$11,2,FALSE),0)*('EV Scenarios'!V$2-'EV Scenarios'!V$3)</f>
        <v>3.8843977685110338E-3</v>
      </c>
      <c r="W68" s="5">
        <f>'Pc, Winter, S1'!W68*Main!$B$4+_xlfn.IFNA(VLOOKUP($A68,'EV Distribution'!$A$2:$B$11,2,FALSE),0)*('EV Scenarios'!W$2-'EV Scenarios'!W$3)</f>
        <v>3.6728829543473669E-3</v>
      </c>
      <c r="X68" s="5">
        <f>'Pc, Winter, S1'!X68*Main!$B$4+_xlfn.IFNA(VLOOKUP($A68,'EV Distribution'!$A$2:$B$11,2,FALSE),0)*('EV Scenarios'!X$2-'EV Scenarios'!X$3)</f>
        <v>3.3432181125167184E-3</v>
      </c>
      <c r="Y68" s="5">
        <f>'Pc, Winter, S1'!Y68*Main!$B$4+_xlfn.IFNA(VLOOKUP($A68,'EV Distribution'!$A$2:$B$11,2,FALSE),0)*('EV Scenarios'!Y$2-'EV Scenarios'!Y$3)</f>
        <v>2.9978803096213421E-3</v>
      </c>
    </row>
    <row r="69" spans="1:25" x14ac:dyDescent="0.25">
      <c r="A69">
        <v>57</v>
      </c>
      <c r="B69" s="5">
        <f>'Pc, Winter, S1'!B69*Main!$B$4+_xlfn.IFNA(VLOOKUP($A69,'EV Distribution'!$A$2:$B$11,2,FALSE),0)*('EV Scenarios'!B$2-'EV Scenarios'!B$3)</f>
        <v>8.2294923318670839E-3</v>
      </c>
      <c r="C69" s="5">
        <f>'Pc, Winter, S1'!C69*Main!$B$4+_xlfn.IFNA(VLOOKUP($A69,'EV Distribution'!$A$2:$B$11,2,FALSE),0)*('EV Scenarios'!C$2-'EV Scenarios'!C$3)</f>
        <v>8.2589546816374607E-3</v>
      </c>
      <c r="D69" s="5">
        <f>'Pc, Winter, S1'!D69*Main!$B$4+_xlfn.IFNA(VLOOKUP($A69,'EV Distribution'!$A$2:$B$11,2,FALSE),0)*('EV Scenarios'!D$2-'EV Scenarios'!D$3)</f>
        <v>7.1953596716168577E-3</v>
      </c>
      <c r="E69" s="5">
        <f>'Pc, Winter, S1'!E69*Main!$B$4+_xlfn.IFNA(VLOOKUP($A69,'EV Distribution'!$A$2:$B$11,2,FALSE),0)*('EV Scenarios'!E$2-'EV Scenarios'!E$3)</f>
        <v>6.7059319017098891E-3</v>
      </c>
      <c r="F69" s="5">
        <f>'Pc, Winter, S1'!F69*Main!$B$4+_xlfn.IFNA(VLOOKUP($A69,'EV Distribution'!$A$2:$B$11,2,FALSE),0)*('EV Scenarios'!F$2-'EV Scenarios'!F$3)</f>
        <v>5.721013162330364E-3</v>
      </c>
      <c r="G69" s="5">
        <f>'Pc, Winter, S1'!G69*Main!$B$4+_xlfn.IFNA(VLOOKUP($A69,'EV Distribution'!$A$2:$B$11,2,FALSE),0)*('EV Scenarios'!G$2-'EV Scenarios'!G$3)</f>
        <v>5.4438753701243018E-3</v>
      </c>
      <c r="H69" s="5">
        <f>'Pc, Winter, S1'!H69*Main!$B$4+_xlfn.IFNA(VLOOKUP($A69,'EV Distribution'!$A$2:$B$11,2,FALSE),0)*('EV Scenarios'!H$2-'EV Scenarios'!H$3)</f>
        <v>6.6391567664687585E-3</v>
      </c>
      <c r="I69" s="5">
        <f>'Pc, Winter, S1'!I69*Main!$B$4+_xlfn.IFNA(VLOOKUP($A69,'EV Distribution'!$A$2:$B$11,2,FALSE),0)*('EV Scenarios'!I$2-'EV Scenarios'!I$3)</f>
        <v>3.9612167954520194E-3</v>
      </c>
      <c r="J69" s="5">
        <f>'Pc, Winter, S1'!J69*Main!$B$4+_xlfn.IFNA(VLOOKUP($A69,'EV Distribution'!$A$2:$B$11,2,FALSE),0)*('EV Scenarios'!J$2-'EV Scenarios'!J$3)</f>
        <v>4.932891719101812E-3</v>
      </c>
      <c r="K69" s="5">
        <f>'Pc, Winter, S1'!K69*Main!$B$4+_xlfn.IFNA(VLOOKUP($A69,'EV Distribution'!$A$2:$B$11,2,FALSE),0)*('EV Scenarios'!K$2-'EV Scenarios'!K$3)</f>
        <v>5.885033922013414E-3</v>
      </c>
      <c r="L69" s="5">
        <f>'Pc, Winter, S1'!L69*Main!$B$4+_xlfn.IFNA(VLOOKUP($A69,'EV Distribution'!$A$2:$B$11,2,FALSE),0)*('EV Scenarios'!L$2-'EV Scenarios'!L$3)</f>
        <v>5.5621785312549186E-3</v>
      </c>
      <c r="M69" s="5">
        <f>'Pc, Winter, S1'!M69*Main!$B$4+_xlfn.IFNA(VLOOKUP($A69,'EV Distribution'!$A$2:$B$11,2,FALSE),0)*('EV Scenarios'!M$2-'EV Scenarios'!M$3)</f>
        <v>5.6875118548882367E-3</v>
      </c>
      <c r="N69" s="5">
        <f>'Pc, Winter, S1'!N69*Main!$B$4+_xlfn.IFNA(VLOOKUP($A69,'EV Distribution'!$A$2:$B$11,2,FALSE),0)*('EV Scenarios'!N$2-'EV Scenarios'!N$3)</f>
        <v>5.9351465582551536E-3</v>
      </c>
      <c r="O69" s="5">
        <f>'Pc, Winter, S1'!O69*Main!$B$4+_xlfn.IFNA(VLOOKUP($A69,'EV Distribution'!$A$2:$B$11,2,FALSE),0)*('EV Scenarios'!O$2-'EV Scenarios'!O$3)</f>
        <v>6.5789878475697727E-3</v>
      </c>
      <c r="P69" s="5">
        <f>'Pc, Winter, S1'!P69*Main!$B$4+_xlfn.IFNA(VLOOKUP($A69,'EV Distribution'!$A$2:$B$11,2,FALSE),0)*('EV Scenarios'!P$2-'EV Scenarios'!P$3)</f>
        <v>6.6733688589668896E-3</v>
      </c>
      <c r="Q69" s="5">
        <f>'Pc, Winter, S1'!Q69*Main!$B$4+_xlfn.IFNA(VLOOKUP($A69,'EV Distribution'!$A$2:$B$11,2,FALSE),0)*('EV Scenarios'!Q$2-'EV Scenarios'!Q$3)</f>
        <v>6.5481904619436419E-3</v>
      </c>
      <c r="R69" s="5">
        <f>'Pc, Winter, S1'!R69*Main!$B$4+_xlfn.IFNA(VLOOKUP($A69,'EV Distribution'!$A$2:$B$11,2,FALSE),0)*('EV Scenarios'!R$2-'EV Scenarios'!R$3)</f>
        <v>5.5050250715421196E-3</v>
      </c>
      <c r="S69" s="5">
        <f>'Pc, Winter, S1'!S69*Main!$B$4+_xlfn.IFNA(VLOOKUP($A69,'EV Distribution'!$A$2:$B$11,2,FALSE),0)*('EV Scenarios'!S$2-'EV Scenarios'!S$3)</f>
        <v>6.6183056277763844E-3</v>
      </c>
      <c r="T69" s="5">
        <f>'Pc, Winter, S1'!T69*Main!$B$4+_xlfn.IFNA(VLOOKUP($A69,'EV Distribution'!$A$2:$B$11,2,FALSE),0)*('EV Scenarios'!T$2-'EV Scenarios'!T$3)</f>
        <v>5.5210204297596573E-3</v>
      </c>
      <c r="U69" s="5">
        <f>'Pc, Winter, S1'!U69*Main!$B$4+_xlfn.IFNA(VLOOKUP($A69,'EV Distribution'!$A$2:$B$11,2,FALSE),0)*('EV Scenarios'!U$2-'EV Scenarios'!U$3)</f>
        <v>4.690982287912291E-3</v>
      </c>
      <c r="V69" s="5">
        <f>'Pc, Winter, S1'!V69*Main!$B$4+_xlfn.IFNA(VLOOKUP($A69,'EV Distribution'!$A$2:$B$11,2,FALSE),0)*('EV Scenarios'!V$2-'EV Scenarios'!V$3)</f>
        <v>4.7141057071810348E-3</v>
      </c>
      <c r="W69" s="5">
        <f>'Pc, Winter, S1'!W69*Main!$B$4+_xlfn.IFNA(VLOOKUP($A69,'EV Distribution'!$A$2:$B$11,2,FALSE),0)*('EV Scenarios'!W$2-'EV Scenarios'!W$3)</f>
        <v>3.9181929612911561E-3</v>
      </c>
      <c r="X69" s="5">
        <f>'Pc, Winter, S1'!X69*Main!$B$4+_xlfn.IFNA(VLOOKUP($A69,'EV Distribution'!$A$2:$B$11,2,FALSE),0)*('EV Scenarios'!X$2-'EV Scenarios'!X$3)</f>
        <v>7.2486997246523693E-3</v>
      </c>
      <c r="Y69" s="5">
        <f>'Pc, Winter, S1'!Y69*Main!$B$4+_xlfn.IFNA(VLOOKUP($A69,'EV Distribution'!$A$2:$B$11,2,FALSE),0)*('EV Scenarios'!Y$2-'EV Scenarios'!Y$3)</f>
        <v>7.7139361516100737E-3</v>
      </c>
    </row>
    <row r="70" spans="1:25" x14ac:dyDescent="0.25">
      <c r="A70">
        <v>90</v>
      </c>
      <c r="B70" s="5">
        <f>'Pc, Winter, S1'!B70*Main!$B$4+_xlfn.IFNA(VLOOKUP($A70,'EV Distribution'!$A$2:$B$11,2,FALSE),0)*('EV Scenarios'!B$2-'EV Scenarios'!B$3)</f>
        <v>7.5365502093998312E-3</v>
      </c>
      <c r="C70" s="5">
        <f>'Pc, Winter, S1'!C70*Main!$B$4+_xlfn.IFNA(VLOOKUP($A70,'EV Distribution'!$A$2:$B$11,2,FALSE),0)*('EV Scenarios'!C$2-'EV Scenarios'!C$3)</f>
        <v>7.702711722031361E-3</v>
      </c>
      <c r="D70" s="5">
        <f>'Pc, Winter, S1'!D70*Main!$B$4+_xlfn.IFNA(VLOOKUP($A70,'EV Distribution'!$A$2:$B$11,2,FALSE),0)*('EV Scenarios'!D$2-'EV Scenarios'!D$3)</f>
        <v>7.1715882177230839E-3</v>
      </c>
      <c r="E70" s="5">
        <f>'Pc, Winter, S1'!E70*Main!$B$4+_xlfn.IFNA(VLOOKUP($A70,'EV Distribution'!$A$2:$B$11,2,FALSE),0)*('EV Scenarios'!E$2-'EV Scenarios'!E$3)</f>
        <v>6.8337536356145772E-3</v>
      </c>
      <c r="F70" s="5">
        <f>'Pc, Winter, S1'!F70*Main!$B$4+_xlfn.IFNA(VLOOKUP($A70,'EV Distribution'!$A$2:$B$11,2,FALSE),0)*('EV Scenarios'!F$2-'EV Scenarios'!F$3)</f>
        <v>5.8085898922063083E-3</v>
      </c>
      <c r="G70" s="5">
        <f>'Pc, Winter, S1'!G70*Main!$B$4+_xlfn.IFNA(VLOOKUP($A70,'EV Distribution'!$A$2:$B$11,2,FALSE),0)*('EV Scenarios'!G$2-'EV Scenarios'!G$3)</f>
        <v>5.1204703473104012E-3</v>
      </c>
      <c r="H70" s="5">
        <f>'Pc, Winter, S1'!H70*Main!$B$4+_xlfn.IFNA(VLOOKUP($A70,'EV Distribution'!$A$2:$B$11,2,FALSE),0)*('EV Scenarios'!H$2-'EV Scenarios'!H$3)</f>
        <v>5.9389057384438186E-3</v>
      </c>
      <c r="I70" s="5">
        <f>'Pc, Winter, S1'!I70*Main!$B$4+_xlfn.IFNA(VLOOKUP($A70,'EV Distribution'!$A$2:$B$11,2,FALSE),0)*('EV Scenarios'!I$2-'EV Scenarios'!I$3)</f>
        <v>2.4046707322245499E-3</v>
      </c>
      <c r="J70" s="5">
        <f>'Pc, Winter, S1'!J70*Main!$B$4+_xlfn.IFNA(VLOOKUP($A70,'EV Distribution'!$A$2:$B$11,2,FALSE),0)*('EV Scenarios'!J$2-'EV Scenarios'!J$3)</f>
        <v>2.4874816725383038E-3</v>
      </c>
      <c r="K70" s="5">
        <f>'Pc, Winter, S1'!K70*Main!$B$4+_xlfn.IFNA(VLOOKUP($A70,'EV Distribution'!$A$2:$B$11,2,FALSE),0)*('EV Scenarios'!K$2-'EV Scenarios'!K$3)</f>
        <v>2.914198810069281E-3</v>
      </c>
      <c r="L70" s="5">
        <f>'Pc, Winter, S1'!L70*Main!$B$4+_xlfn.IFNA(VLOOKUP($A70,'EV Distribution'!$A$2:$B$11,2,FALSE),0)*('EV Scenarios'!L$2-'EV Scenarios'!L$3)</f>
        <v>2.4672157183618028E-3</v>
      </c>
      <c r="M70" s="5">
        <f>'Pc, Winter, S1'!M70*Main!$B$4+_xlfn.IFNA(VLOOKUP($A70,'EV Distribution'!$A$2:$B$11,2,FALSE),0)*('EV Scenarios'!M$2-'EV Scenarios'!M$3)</f>
        <v>2.6275474152481124E-3</v>
      </c>
      <c r="N70" s="5">
        <f>'Pc, Winter, S1'!N70*Main!$B$4+_xlfn.IFNA(VLOOKUP($A70,'EV Distribution'!$A$2:$B$11,2,FALSE),0)*('EV Scenarios'!N$2-'EV Scenarios'!N$3)</f>
        <v>3.1209453135478131E-3</v>
      </c>
      <c r="O70" s="5">
        <f>'Pc, Winter, S1'!O70*Main!$B$4+_xlfn.IFNA(VLOOKUP($A70,'EV Distribution'!$A$2:$B$11,2,FALSE),0)*('EV Scenarios'!O$2-'EV Scenarios'!O$3)</f>
        <v>3.7891836105666352E-3</v>
      </c>
      <c r="P70" s="5">
        <f>'Pc, Winter, S1'!P70*Main!$B$4+_xlfn.IFNA(VLOOKUP($A70,'EV Distribution'!$A$2:$B$11,2,FALSE),0)*('EV Scenarios'!P$2-'EV Scenarios'!P$3)</f>
        <v>3.6975399092407657E-3</v>
      </c>
      <c r="Q70" s="5">
        <f>'Pc, Winter, S1'!Q70*Main!$B$4+_xlfn.IFNA(VLOOKUP($A70,'EV Distribution'!$A$2:$B$11,2,FALSE),0)*('EV Scenarios'!Q$2-'EV Scenarios'!Q$3)</f>
        <v>3.6871228397217476E-3</v>
      </c>
      <c r="R70" s="5">
        <f>'Pc, Winter, S1'!R70*Main!$B$4+_xlfn.IFNA(VLOOKUP($A70,'EV Distribution'!$A$2:$B$11,2,FALSE),0)*('EV Scenarios'!R$2-'EV Scenarios'!R$3)</f>
        <v>2.8608758707898176E-3</v>
      </c>
      <c r="S70" s="5">
        <f>'Pc, Winter, S1'!S70*Main!$B$4+_xlfn.IFNA(VLOOKUP($A70,'EV Distribution'!$A$2:$B$11,2,FALSE),0)*('EV Scenarios'!S$2-'EV Scenarios'!S$3)</f>
        <v>4.2509444464314877E-3</v>
      </c>
      <c r="T70" s="5">
        <f>'Pc, Winter, S1'!T70*Main!$B$4+_xlfn.IFNA(VLOOKUP($A70,'EV Distribution'!$A$2:$B$11,2,FALSE),0)*('EV Scenarios'!T$2-'EV Scenarios'!T$3)</f>
        <v>3.5192614443867519E-3</v>
      </c>
      <c r="U70" s="5">
        <f>'Pc, Winter, S1'!U70*Main!$B$4+_xlfn.IFNA(VLOOKUP($A70,'EV Distribution'!$A$2:$B$11,2,FALSE),0)*('EV Scenarios'!U$2-'EV Scenarios'!U$3)</f>
        <v>3.7663070985512054E-3</v>
      </c>
      <c r="V70" s="5">
        <f>'Pc, Winter, S1'!V70*Main!$B$4+_xlfn.IFNA(VLOOKUP($A70,'EV Distribution'!$A$2:$B$11,2,FALSE),0)*('EV Scenarios'!V$2-'EV Scenarios'!V$3)</f>
        <v>4.6249846052656167E-3</v>
      </c>
      <c r="W70" s="5">
        <f>'Pc, Winter, S1'!W70*Main!$B$4+_xlfn.IFNA(VLOOKUP($A70,'EV Distribution'!$A$2:$B$11,2,FALSE),0)*('EV Scenarios'!W$2-'EV Scenarios'!W$3)</f>
        <v>4.0126308395818586E-3</v>
      </c>
      <c r="X70" s="5">
        <f>'Pc, Winter, S1'!X70*Main!$B$4+_xlfn.IFNA(VLOOKUP($A70,'EV Distribution'!$A$2:$B$11,2,FALSE),0)*('EV Scenarios'!X$2-'EV Scenarios'!X$3)</f>
        <v>7.0547130845906112E-3</v>
      </c>
      <c r="Y70" s="5">
        <f>'Pc, Winter, S1'!Y70*Main!$B$4+_xlfn.IFNA(VLOOKUP($A70,'EV Distribution'!$A$2:$B$11,2,FALSE),0)*('EV Scenarios'!Y$2-'EV Scenarios'!Y$3)</f>
        <v>7.4073342799683851E-3</v>
      </c>
    </row>
    <row r="71" spans="1:25" x14ac:dyDescent="0.25">
      <c r="A71">
        <v>89</v>
      </c>
      <c r="B71" s="5">
        <f>'Pc, Winter, S1'!B71*Main!$B$4+_xlfn.IFNA(VLOOKUP($A71,'EV Distribution'!$A$2:$B$11,2,FALSE),0)*('EV Scenarios'!B$2-'EV Scenarios'!B$3)</f>
        <v>7.4932878195733523E-3</v>
      </c>
      <c r="C71" s="5">
        <f>'Pc, Winter, S1'!C71*Main!$B$4+_xlfn.IFNA(VLOOKUP($A71,'EV Distribution'!$A$2:$B$11,2,FALSE),0)*('EV Scenarios'!C$2-'EV Scenarios'!C$3)</f>
        <v>7.5557176368217004E-3</v>
      </c>
      <c r="D71" s="5">
        <f>'Pc, Winter, S1'!D71*Main!$B$4+_xlfn.IFNA(VLOOKUP($A71,'EV Distribution'!$A$2:$B$11,2,FALSE),0)*('EV Scenarios'!D$2-'EV Scenarios'!D$3)</f>
        <v>6.9012316483171568E-3</v>
      </c>
      <c r="E71" s="5">
        <f>'Pc, Winter, S1'!E71*Main!$B$4+_xlfn.IFNA(VLOOKUP($A71,'EV Distribution'!$A$2:$B$11,2,FALSE),0)*('EV Scenarios'!E$2-'EV Scenarios'!E$3)</f>
        <v>6.4765402163232157E-3</v>
      </c>
      <c r="F71" s="5">
        <f>'Pc, Winter, S1'!F71*Main!$B$4+_xlfn.IFNA(VLOOKUP($A71,'EV Distribution'!$A$2:$B$11,2,FALSE),0)*('EV Scenarios'!F$2-'EV Scenarios'!F$3)</f>
        <v>5.54849348647751E-3</v>
      </c>
      <c r="G71" s="5">
        <f>'Pc, Winter, S1'!G71*Main!$B$4+_xlfn.IFNA(VLOOKUP($A71,'EV Distribution'!$A$2:$B$11,2,FALSE),0)*('EV Scenarios'!G$2-'EV Scenarios'!G$3)</f>
        <v>4.9707276533179929E-3</v>
      </c>
      <c r="H71" s="5">
        <f>'Pc, Winter, S1'!H71*Main!$B$4+_xlfn.IFNA(VLOOKUP($A71,'EV Distribution'!$A$2:$B$11,2,FALSE),0)*('EV Scenarios'!H$2-'EV Scenarios'!H$3)</f>
        <v>5.766652750286907E-3</v>
      </c>
      <c r="I71" s="5">
        <f>'Pc, Winter, S1'!I71*Main!$B$4+_xlfn.IFNA(VLOOKUP($A71,'EV Distribution'!$A$2:$B$11,2,FALSE),0)*('EV Scenarios'!I$2-'EV Scenarios'!I$3)</f>
        <v>2.1585504828944913E-3</v>
      </c>
      <c r="J71" s="5">
        <f>'Pc, Winter, S1'!J71*Main!$B$4+_xlfn.IFNA(VLOOKUP($A71,'EV Distribution'!$A$2:$B$11,2,FALSE),0)*('EV Scenarios'!J$2-'EV Scenarios'!J$3)</f>
        <v>2.1510204365726539E-3</v>
      </c>
      <c r="K71" s="5">
        <f>'Pc, Winter, S1'!K71*Main!$B$4+_xlfn.IFNA(VLOOKUP($A71,'EV Distribution'!$A$2:$B$11,2,FALSE),0)*('EV Scenarios'!K$2-'EV Scenarios'!K$3)</f>
        <v>2.6872944516998076E-3</v>
      </c>
      <c r="L71" s="5">
        <f>'Pc, Winter, S1'!L71*Main!$B$4+_xlfn.IFNA(VLOOKUP($A71,'EV Distribution'!$A$2:$B$11,2,FALSE),0)*('EV Scenarios'!L$2-'EV Scenarios'!L$3)</f>
        <v>2.2821109196645623E-3</v>
      </c>
      <c r="M71" s="5">
        <f>'Pc, Winter, S1'!M71*Main!$B$4+_xlfn.IFNA(VLOOKUP($A71,'EV Distribution'!$A$2:$B$11,2,FALSE),0)*('EV Scenarios'!M$2-'EV Scenarios'!M$3)</f>
        <v>2.3283963767529114E-3</v>
      </c>
      <c r="N71" s="5">
        <f>'Pc, Winter, S1'!N71*Main!$B$4+_xlfn.IFNA(VLOOKUP($A71,'EV Distribution'!$A$2:$B$11,2,FALSE),0)*('EV Scenarios'!N$2-'EV Scenarios'!N$3)</f>
        <v>2.9102826639524825E-3</v>
      </c>
      <c r="O71" s="5">
        <f>'Pc, Winter, S1'!O71*Main!$B$4+_xlfn.IFNA(VLOOKUP($A71,'EV Distribution'!$A$2:$B$11,2,FALSE),0)*('EV Scenarios'!O$2-'EV Scenarios'!O$3)</f>
        <v>3.9588007547267127E-3</v>
      </c>
      <c r="P71" s="5">
        <f>'Pc, Winter, S1'!P71*Main!$B$4+_xlfn.IFNA(VLOOKUP($A71,'EV Distribution'!$A$2:$B$11,2,FALSE),0)*('EV Scenarios'!P$2-'EV Scenarios'!P$3)</f>
        <v>3.7912960266555545E-3</v>
      </c>
      <c r="Q71" s="5">
        <f>'Pc, Winter, S1'!Q71*Main!$B$4+_xlfn.IFNA(VLOOKUP($A71,'EV Distribution'!$A$2:$B$11,2,FALSE),0)*('EV Scenarios'!Q$2-'EV Scenarios'!Q$3)</f>
        <v>3.6831705493993883E-3</v>
      </c>
      <c r="R71" s="5">
        <f>'Pc, Winter, S1'!R71*Main!$B$4+_xlfn.IFNA(VLOOKUP($A71,'EV Distribution'!$A$2:$B$11,2,FALSE),0)*('EV Scenarios'!R$2-'EV Scenarios'!R$3)</f>
        <v>2.8657983356799722E-3</v>
      </c>
      <c r="S71" s="5">
        <f>'Pc, Winter, S1'!S71*Main!$B$4+_xlfn.IFNA(VLOOKUP($A71,'EV Distribution'!$A$2:$B$11,2,FALSE),0)*('EV Scenarios'!S$2-'EV Scenarios'!S$3)</f>
        <v>4.4347240762614573E-3</v>
      </c>
      <c r="T71" s="5">
        <f>'Pc, Winter, S1'!T71*Main!$B$4+_xlfn.IFNA(VLOOKUP($A71,'EV Distribution'!$A$2:$B$11,2,FALSE),0)*('EV Scenarios'!T$2-'EV Scenarios'!T$3)</f>
        <v>3.9926529978751178E-3</v>
      </c>
      <c r="U71" s="5">
        <f>'Pc, Winter, S1'!U71*Main!$B$4+_xlfn.IFNA(VLOOKUP($A71,'EV Distribution'!$A$2:$B$11,2,FALSE),0)*('EV Scenarios'!U$2-'EV Scenarios'!U$3)</f>
        <v>4.1326566278737419E-3</v>
      </c>
      <c r="V71" s="5">
        <f>'Pc, Winter, S1'!V71*Main!$B$4+_xlfn.IFNA(VLOOKUP($A71,'EV Distribution'!$A$2:$B$11,2,FALSE),0)*('EV Scenarios'!V$2-'EV Scenarios'!V$3)</f>
        <v>4.8267926623077459E-3</v>
      </c>
      <c r="W71" s="5">
        <f>'Pc, Winter, S1'!W71*Main!$B$4+_xlfn.IFNA(VLOOKUP($A71,'EV Distribution'!$A$2:$B$11,2,FALSE),0)*('EV Scenarios'!W$2-'EV Scenarios'!W$3)</f>
        <v>4.0981854008351531E-3</v>
      </c>
      <c r="X71" s="5">
        <f>'Pc, Winter, S1'!X71*Main!$B$4+_xlfn.IFNA(VLOOKUP($A71,'EV Distribution'!$A$2:$B$11,2,FALSE),0)*('EV Scenarios'!X$2-'EV Scenarios'!X$3)</f>
        <v>7.1650255067072822E-3</v>
      </c>
      <c r="Y71" s="5">
        <f>'Pc, Winter, S1'!Y71*Main!$B$4+_xlfn.IFNA(VLOOKUP($A71,'EV Distribution'!$A$2:$B$11,2,FALSE),0)*('EV Scenarios'!Y$2-'EV Scenarios'!Y$3)</f>
        <v>7.5539514111126697E-3</v>
      </c>
    </row>
    <row r="72" spans="1:25" x14ac:dyDescent="0.25">
      <c r="A72">
        <v>19</v>
      </c>
      <c r="B72" s="5">
        <f>'Pc, Winter, S1'!B72*Main!$B$4+_xlfn.IFNA(VLOOKUP($A72,'EV Distribution'!$A$2:$B$11,2,FALSE),0)*('EV Scenarios'!B$2-'EV Scenarios'!B$3)</f>
        <v>1.4085212570295906E-3</v>
      </c>
      <c r="C72" s="5">
        <f>'Pc, Winter, S1'!C72*Main!$B$4+_xlfn.IFNA(VLOOKUP($A72,'EV Distribution'!$A$2:$B$11,2,FALSE),0)*('EV Scenarios'!C$2-'EV Scenarios'!C$3)</f>
        <v>1.396509060532708E-3</v>
      </c>
      <c r="D72" s="5">
        <f>'Pc, Winter, S1'!D72*Main!$B$4+_xlfn.IFNA(VLOOKUP($A72,'EV Distribution'!$A$2:$B$11,2,FALSE),0)*('EV Scenarios'!D$2-'EV Scenarios'!D$3)</f>
        <v>1.2446804079389901E-3</v>
      </c>
      <c r="E72" s="5">
        <f>'Pc, Winter, S1'!E72*Main!$B$4+_xlfn.IFNA(VLOOKUP($A72,'EV Distribution'!$A$2:$B$11,2,FALSE),0)*('EV Scenarios'!E$2-'EV Scenarios'!E$3)</f>
        <v>1.207753637039769E-3</v>
      </c>
      <c r="F72" s="5">
        <f>'Pc, Winter, S1'!F72*Main!$B$4+_xlfn.IFNA(VLOOKUP($A72,'EV Distribution'!$A$2:$B$11,2,FALSE),0)*('EV Scenarios'!F$2-'EV Scenarios'!F$3)</f>
        <v>1.1986338032422706E-3</v>
      </c>
      <c r="G72" s="5">
        <f>'Pc, Winter, S1'!G72*Main!$B$4+_xlfn.IFNA(VLOOKUP($A72,'EV Distribution'!$A$2:$B$11,2,FALSE),0)*('EV Scenarios'!G$2-'EV Scenarios'!G$3)</f>
        <v>1.1860784860681696E-3</v>
      </c>
      <c r="H72" s="5">
        <f>'Pc, Winter, S1'!H72*Main!$B$4+_xlfn.IFNA(VLOOKUP($A72,'EV Distribution'!$A$2:$B$11,2,FALSE),0)*('EV Scenarios'!H$2-'EV Scenarios'!H$3)</f>
        <v>1.2159431102162987E-3</v>
      </c>
      <c r="I72" s="5">
        <f>'Pc, Winter, S1'!I72*Main!$B$4+_xlfn.IFNA(VLOOKUP($A72,'EV Distribution'!$A$2:$B$11,2,FALSE),0)*('EV Scenarios'!I$2-'EV Scenarios'!I$3)</f>
        <v>1.3475646433743411E-3</v>
      </c>
      <c r="J72" s="5">
        <f>'Pc, Winter, S1'!J72*Main!$B$4+_xlfn.IFNA(VLOOKUP($A72,'EV Distribution'!$A$2:$B$11,2,FALSE),0)*('EV Scenarios'!J$2-'EV Scenarios'!J$3)</f>
        <v>1.6142851109435235E-3</v>
      </c>
      <c r="K72" s="5">
        <f>'Pc, Winter, S1'!K72*Main!$B$4+_xlfn.IFNA(VLOOKUP($A72,'EV Distribution'!$A$2:$B$11,2,FALSE),0)*('EV Scenarios'!K$2-'EV Scenarios'!K$3)</f>
        <v>2.1477657723649795E-3</v>
      </c>
      <c r="L72" s="5">
        <f>'Pc, Winter, S1'!L72*Main!$B$4+_xlfn.IFNA(VLOOKUP($A72,'EV Distribution'!$A$2:$B$11,2,FALSE),0)*('EV Scenarios'!L$2-'EV Scenarios'!L$3)</f>
        <v>2.5516574281825286E-3</v>
      </c>
      <c r="M72" s="5">
        <f>'Pc, Winter, S1'!M72*Main!$B$4+_xlfn.IFNA(VLOOKUP($A72,'EV Distribution'!$A$2:$B$11,2,FALSE),0)*('EV Scenarios'!M$2-'EV Scenarios'!M$3)</f>
        <v>2.7129091142157873E-3</v>
      </c>
      <c r="N72" s="5">
        <f>'Pc, Winter, S1'!N72*Main!$B$4+_xlfn.IFNA(VLOOKUP($A72,'EV Distribution'!$A$2:$B$11,2,FALSE),0)*('EV Scenarios'!N$2-'EV Scenarios'!N$3)</f>
        <v>2.6557707238091029E-3</v>
      </c>
      <c r="O72" s="5">
        <f>'Pc, Winter, S1'!O72*Main!$B$4+_xlfn.IFNA(VLOOKUP($A72,'EV Distribution'!$A$2:$B$11,2,FALSE),0)*('EV Scenarios'!O$2-'EV Scenarios'!O$3)</f>
        <v>2.4400765848571122E-3</v>
      </c>
      <c r="P72" s="5">
        <f>'Pc, Winter, S1'!P72*Main!$B$4+_xlfn.IFNA(VLOOKUP($A72,'EV Distribution'!$A$2:$B$11,2,FALSE),0)*('EV Scenarios'!P$2-'EV Scenarios'!P$3)</f>
        <v>2.3464589469241702E-3</v>
      </c>
      <c r="Q72" s="5">
        <f>'Pc, Winter, S1'!Q72*Main!$B$4+_xlfn.IFNA(VLOOKUP($A72,'EV Distribution'!$A$2:$B$11,2,FALSE),0)*('EV Scenarios'!Q$2-'EV Scenarios'!Q$3)</f>
        <v>2.2251288733970572E-3</v>
      </c>
      <c r="R72" s="5">
        <f>'Pc, Winter, S1'!R72*Main!$B$4+_xlfn.IFNA(VLOOKUP($A72,'EV Distribution'!$A$2:$B$11,2,FALSE),0)*('EV Scenarios'!R$2-'EV Scenarios'!R$3)</f>
        <v>2.149276978290949E-3</v>
      </c>
      <c r="S72" s="5">
        <f>'Pc, Winter, S1'!S72*Main!$B$4+_xlfn.IFNA(VLOOKUP($A72,'EV Distribution'!$A$2:$B$11,2,FALSE),0)*('EV Scenarios'!S$2-'EV Scenarios'!S$3)</f>
        <v>2.1376701535205729E-3</v>
      </c>
      <c r="T72" s="5">
        <f>'Pc, Winter, S1'!T72*Main!$B$4+_xlfn.IFNA(VLOOKUP($A72,'EV Distribution'!$A$2:$B$11,2,FALSE),0)*('EV Scenarios'!T$2-'EV Scenarios'!T$3)</f>
        <v>1.8646032405527204E-3</v>
      </c>
      <c r="U72" s="5">
        <f>'Pc, Winter, S1'!U72*Main!$B$4+_xlfn.IFNA(VLOOKUP($A72,'EV Distribution'!$A$2:$B$11,2,FALSE),0)*('EV Scenarios'!U$2-'EV Scenarios'!U$3)</f>
        <v>1.6386327201324147E-3</v>
      </c>
      <c r="V72" s="5">
        <f>'Pc, Winter, S1'!V72*Main!$B$4+_xlfn.IFNA(VLOOKUP($A72,'EV Distribution'!$A$2:$B$11,2,FALSE),0)*('EV Scenarios'!V$2-'EV Scenarios'!V$3)</f>
        <v>1.6571730743423514E-3</v>
      </c>
      <c r="W72" s="5">
        <f>'Pc, Winter, S1'!W72*Main!$B$4+_xlfn.IFNA(VLOOKUP($A72,'EV Distribution'!$A$2:$B$11,2,FALSE),0)*('EV Scenarios'!W$2-'EV Scenarios'!W$3)</f>
        <v>1.6027235791034834E-3</v>
      </c>
      <c r="X72" s="5">
        <f>'Pc, Winter, S1'!X72*Main!$B$4+_xlfn.IFNA(VLOOKUP($A72,'EV Distribution'!$A$2:$B$11,2,FALSE),0)*('EV Scenarios'!X$2-'EV Scenarios'!X$3)</f>
        <v>1.4342973467987863E-3</v>
      </c>
      <c r="Y72" s="5">
        <f>'Pc, Winter, S1'!Y72*Main!$B$4+_xlfn.IFNA(VLOOKUP($A72,'EV Distribution'!$A$2:$B$11,2,FALSE),0)*('EV Scenarios'!Y$2-'EV Scenarios'!Y$3)</f>
        <v>1.2797762048240696E-3</v>
      </c>
    </row>
    <row r="73" spans="1:25" x14ac:dyDescent="0.25">
      <c r="A73">
        <v>21</v>
      </c>
      <c r="B73" s="5">
        <f>'Pc, Winter, S1'!B73*Main!$B$4+_xlfn.IFNA(VLOOKUP($A73,'EV Distribution'!$A$2:$B$11,2,FALSE),0)*('EV Scenarios'!B$2-'EV Scenarios'!B$3)</f>
        <v>1.2592027970775807E-3</v>
      </c>
      <c r="C73" s="5">
        <f>'Pc, Winter, S1'!C73*Main!$B$4+_xlfn.IFNA(VLOOKUP($A73,'EV Distribution'!$A$2:$B$11,2,FALSE),0)*('EV Scenarios'!C$2-'EV Scenarios'!C$3)</f>
        <v>8.3949097817171163E-4</v>
      </c>
      <c r="D73" s="5">
        <f>'Pc, Winter, S1'!D73*Main!$B$4+_xlfn.IFNA(VLOOKUP($A73,'EV Distribution'!$A$2:$B$11,2,FALSE),0)*('EV Scenarios'!D$2-'EV Scenarios'!D$3)</f>
        <v>7.1917274870830382E-4</v>
      </c>
      <c r="E73" s="5">
        <f>'Pc, Winter, S1'!E73*Main!$B$4+_xlfn.IFNA(VLOOKUP($A73,'EV Distribution'!$A$2:$B$11,2,FALSE),0)*('EV Scenarios'!E$2-'EV Scenarios'!E$3)</f>
        <v>7.8752968658740469E-4</v>
      </c>
      <c r="F73" s="5">
        <f>'Pc, Winter, S1'!F73*Main!$B$4+_xlfn.IFNA(VLOOKUP($A73,'EV Distribution'!$A$2:$B$11,2,FALSE),0)*('EV Scenarios'!F$2-'EV Scenarios'!F$3)</f>
        <v>7.5242255185911818E-4</v>
      </c>
      <c r="G73" s="5">
        <f>'Pc, Winter, S1'!G73*Main!$B$4+_xlfn.IFNA(VLOOKUP($A73,'EV Distribution'!$A$2:$B$11,2,FALSE),0)*('EV Scenarios'!G$2-'EV Scenarios'!G$3)</f>
        <v>9.6965504327403435E-4</v>
      </c>
      <c r="H73" s="5">
        <f>'Pc, Winter, S1'!H73*Main!$B$4+_xlfn.IFNA(VLOOKUP($A73,'EV Distribution'!$A$2:$B$11,2,FALSE),0)*('EV Scenarios'!H$2-'EV Scenarios'!H$3)</f>
        <v>1.1923516299728089E-3</v>
      </c>
      <c r="I73" s="5">
        <f>'Pc, Winter, S1'!I73*Main!$B$4+_xlfn.IFNA(VLOOKUP($A73,'EV Distribution'!$A$2:$B$11,2,FALSE),0)*('EV Scenarios'!I$2-'EV Scenarios'!I$3)</f>
        <v>1.2884684149167061E-3</v>
      </c>
      <c r="J73" s="5">
        <f>'Pc, Winter, S1'!J73*Main!$B$4+_xlfn.IFNA(VLOOKUP($A73,'EV Distribution'!$A$2:$B$11,2,FALSE),0)*('EV Scenarios'!J$2-'EV Scenarios'!J$3)</f>
        <v>1.494679894477962E-3</v>
      </c>
      <c r="K73" s="5">
        <f>'Pc, Winter, S1'!K73*Main!$B$4+_xlfn.IFNA(VLOOKUP($A73,'EV Distribution'!$A$2:$B$11,2,FALSE),0)*('EV Scenarios'!K$2-'EV Scenarios'!K$3)</f>
        <v>2.1237637774557967E-3</v>
      </c>
      <c r="L73" s="5">
        <f>'Pc, Winter, S1'!L73*Main!$B$4+_xlfn.IFNA(VLOOKUP($A73,'EV Distribution'!$A$2:$B$11,2,FALSE),0)*('EV Scenarios'!L$2-'EV Scenarios'!L$3)</f>
        <v>2.6685632590531826E-3</v>
      </c>
      <c r="M73" s="5">
        <f>'Pc, Winter, S1'!M73*Main!$B$4+_xlfn.IFNA(VLOOKUP($A73,'EV Distribution'!$A$2:$B$11,2,FALSE),0)*('EV Scenarios'!M$2-'EV Scenarios'!M$3)</f>
        <v>2.9049516648225458E-3</v>
      </c>
      <c r="N73" s="5">
        <f>'Pc, Winter, S1'!N73*Main!$B$4+_xlfn.IFNA(VLOOKUP($A73,'EV Distribution'!$A$2:$B$11,2,FALSE),0)*('EV Scenarios'!N$2-'EV Scenarios'!N$3)</f>
        <v>2.6456813875324527E-3</v>
      </c>
      <c r="O73" s="5">
        <f>'Pc, Winter, S1'!O73*Main!$B$4+_xlfn.IFNA(VLOOKUP($A73,'EV Distribution'!$A$2:$B$11,2,FALSE),0)*('EV Scenarios'!O$2-'EV Scenarios'!O$3)</f>
        <v>2.3891058934911204E-3</v>
      </c>
      <c r="P73" s="5">
        <f>'Pc, Winter, S1'!P73*Main!$B$4+_xlfn.IFNA(VLOOKUP($A73,'EV Distribution'!$A$2:$B$11,2,FALSE),0)*('EV Scenarios'!P$2-'EV Scenarios'!P$3)</f>
        <v>2.4063815668117186E-3</v>
      </c>
      <c r="Q73" s="5">
        <f>'Pc, Winter, S1'!Q73*Main!$B$4+_xlfn.IFNA(VLOOKUP($A73,'EV Distribution'!$A$2:$B$11,2,FALSE),0)*('EV Scenarios'!Q$2-'EV Scenarios'!Q$3)</f>
        <v>2.6936148957069669E-3</v>
      </c>
      <c r="R73" s="5">
        <f>'Pc, Winter, S1'!R73*Main!$B$4+_xlfn.IFNA(VLOOKUP($A73,'EV Distribution'!$A$2:$B$11,2,FALSE),0)*('EV Scenarios'!R$2-'EV Scenarios'!R$3)</f>
        <v>2.5532384728849528E-3</v>
      </c>
      <c r="S73" s="5">
        <f>'Pc, Winter, S1'!S73*Main!$B$4+_xlfn.IFNA(VLOOKUP($A73,'EV Distribution'!$A$2:$B$11,2,FALSE),0)*('EV Scenarios'!S$2-'EV Scenarios'!S$3)</f>
        <v>2.6132072623401975E-3</v>
      </c>
      <c r="T73" s="5">
        <f>'Pc, Winter, S1'!T73*Main!$B$4+_xlfn.IFNA(VLOOKUP($A73,'EV Distribution'!$A$2:$B$11,2,FALSE),0)*('EV Scenarios'!T$2-'EV Scenarios'!T$3)</f>
        <v>2.4524583716655363E-3</v>
      </c>
      <c r="U73" s="5">
        <f>'Pc, Winter, S1'!U73*Main!$B$4+_xlfn.IFNA(VLOOKUP($A73,'EV Distribution'!$A$2:$B$11,2,FALSE),0)*('EV Scenarios'!U$2-'EV Scenarios'!U$3)</f>
        <v>2.3373551263691393E-3</v>
      </c>
      <c r="V73" s="5">
        <f>'Pc, Winter, S1'!V73*Main!$B$4+_xlfn.IFNA(VLOOKUP($A73,'EV Distribution'!$A$2:$B$11,2,FALSE),0)*('EV Scenarios'!V$2-'EV Scenarios'!V$3)</f>
        <v>2.1445086554701637E-3</v>
      </c>
      <c r="W73" s="5">
        <f>'Pc, Winter, S1'!W73*Main!$B$4+_xlfn.IFNA(VLOOKUP($A73,'EV Distribution'!$A$2:$B$11,2,FALSE),0)*('EV Scenarios'!W$2-'EV Scenarios'!W$3)</f>
        <v>1.6222858440961569E-3</v>
      </c>
      <c r="X73" s="5">
        <f>'Pc, Winter, S1'!X73*Main!$B$4+_xlfn.IFNA(VLOOKUP($A73,'EV Distribution'!$A$2:$B$11,2,FALSE),0)*('EV Scenarios'!X$2-'EV Scenarios'!X$3)</f>
        <v>1.403974708850602E-3</v>
      </c>
      <c r="Y73" s="5">
        <f>'Pc, Winter, S1'!Y73*Main!$B$4+_xlfn.IFNA(VLOOKUP($A73,'EV Distribution'!$A$2:$B$11,2,FALSE),0)*('EV Scenarios'!Y$2-'EV Scenarios'!Y$3)</f>
        <v>1.4849370198971364E-3</v>
      </c>
    </row>
    <row r="74" spans="1:25" x14ac:dyDescent="0.25">
      <c r="A74">
        <v>109</v>
      </c>
      <c r="B74" s="5">
        <f>'Pc, Winter, S1'!B74*Main!$B$4+_xlfn.IFNA(VLOOKUP($A74,'EV Distribution'!$A$2:$B$11,2,FALSE),0)*('EV Scenarios'!B$2-'EV Scenarios'!B$3)</f>
        <v>7.8478761482861804E-3</v>
      </c>
      <c r="C74" s="5">
        <f>'Pc, Winter, S1'!C74*Main!$B$4+_xlfn.IFNA(VLOOKUP($A74,'EV Distribution'!$A$2:$B$11,2,FALSE),0)*('EV Scenarios'!C$2-'EV Scenarios'!C$3)</f>
        <v>7.4060569084225788E-3</v>
      </c>
      <c r="D74" s="5">
        <f>'Pc, Winter, S1'!D74*Main!$B$4+_xlfn.IFNA(VLOOKUP($A74,'EV Distribution'!$A$2:$B$11,2,FALSE),0)*('EV Scenarios'!D$2-'EV Scenarios'!D$3)</f>
        <v>6.6552083258580169E-3</v>
      </c>
      <c r="E74" s="5">
        <f>'Pc, Winter, S1'!E74*Main!$B$4+_xlfn.IFNA(VLOOKUP($A74,'EV Distribution'!$A$2:$B$11,2,FALSE),0)*('EV Scenarios'!E$2-'EV Scenarios'!E$3)</f>
        <v>6.4767269546918034E-3</v>
      </c>
      <c r="F74" s="5">
        <f>'Pc, Winter, S1'!F74*Main!$B$4+_xlfn.IFNA(VLOOKUP($A74,'EV Distribution'!$A$2:$B$11,2,FALSE),0)*('EV Scenarios'!F$2-'EV Scenarios'!F$3)</f>
        <v>5.4307154598748145E-3</v>
      </c>
      <c r="G74" s="5">
        <f>'Pc, Winter, S1'!G74*Main!$B$4+_xlfn.IFNA(VLOOKUP($A74,'EV Distribution'!$A$2:$B$11,2,FALSE),0)*('EV Scenarios'!G$2-'EV Scenarios'!G$3)</f>
        <v>4.9080991753296848E-3</v>
      </c>
      <c r="H74" s="5">
        <f>'Pc, Winter, S1'!H74*Main!$B$4+_xlfn.IFNA(VLOOKUP($A74,'EV Distribution'!$A$2:$B$11,2,FALSE),0)*('EV Scenarios'!H$2-'EV Scenarios'!H$3)</f>
        <v>5.9315824998652754E-3</v>
      </c>
      <c r="I74" s="5">
        <f>'Pc, Winter, S1'!I74*Main!$B$4+_xlfn.IFNA(VLOOKUP($A74,'EV Distribution'!$A$2:$B$11,2,FALSE),0)*('EV Scenarios'!I$2-'EV Scenarios'!I$3)</f>
        <v>2.6479445400423361E-3</v>
      </c>
      <c r="J74" s="5">
        <f>'Pc, Winter, S1'!J74*Main!$B$4+_xlfn.IFNA(VLOOKUP($A74,'EV Distribution'!$A$2:$B$11,2,FALSE),0)*('EV Scenarios'!J$2-'EV Scenarios'!J$3)</f>
        <v>3.631873261445795E-3</v>
      </c>
      <c r="K74" s="5">
        <f>'Pc, Winter, S1'!K74*Main!$B$4+_xlfn.IFNA(VLOOKUP($A74,'EV Distribution'!$A$2:$B$11,2,FALSE),0)*('EV Scenarios'!K$2-'EV Scenarios'!K$3)</f>
        <v>4.8448669178455181E-3</v>
      </c>
      <c r="L74" s="5">
        <f>'Pc, Winter, S1'!L74*Main!$B$4+_xlfn.IFNA(VLOOKUP($A74,'EV Distribution'!$A$2:$B$11,2,FALSE),0)*('EV Scenarios'!L$2-'EV Scenarios'!L$3)</f>
        <v>4.4081016336199952E-3</v>
      </c>
      <c r="M74" s="5">
        <f>'Pc, Winter, S1'!M74*Main!$B$4+_xlfn.IFNA(VLOOKUP($A74,'EV Distribution'!$A$2:$B$11,2,FALSE),0)*('EV Scenarios'!M$2-'EV Scenarios'!M$3)</f>
        <v>4.4861771173250534E-3</v>
      </c>
      <c r="N74" s="5">
        <f>'Pc, Winter, S1'!N74*Main!$B$4+_xlfn.IFNA(VLOOKUP($A74,'EV Distribution'!$A$2:$B$11,2,FALSE),0)*('EV Scenarios'!N$2-'EV Scenarios'!N$3)</f>
        <v>5.0204681468759838E-3</v>
      </c>
      <c r="O74" s="5">
        <f>'Pc, Winter, S1'!O74*Main!$B$4+_xlfn.IFNA(VLOOKUP($A74,'EV Distribution'!$A$2:$B$11,2,FALSE),0)*('EV Scenarios'!O$2-'EV Scenarios'!O$3)</f>
        <v>5.4446562714191953E-3</v>
      </c>
      <c r="P74" s="5">
        <f>'Pc, Winter, S1'!P74*Main!$B$4+_xlfn.IFNA(VLOOKUP($A74,'EV Distribution'!$A$2:$B$11,2,FALSE),0)*('EV Scenarios'!P$2-'EV Scenarios'!P$3)</f>
        <v>5.3017385768109318E-3</v>
      </c>
      <c r="Q74" s="5">
        <f>'Pc, Winter, S1'!Q74*Main!$B$4+_xlfn.IFNA(VLOOKUP($A74,'EV Distribution'!$A$2:$B$11,2,FALSE),0)*('EV Scenarios'!Q$2-'EV Scenarios'!Q$3)</f>
        <v>4.7600095882599225E-3</v>
      </c>
      <c r="R74" s="5">
        <f>'Pc, Winter, S1'!R74*Main!$B$4+_xlfn.IFNA(VLOOKUP($A74,'EV Distribution'!$A$2:$B$11,2,FALSE),0)*('EV Scenarios'!R$2-'EV Scenarios'!R$3)</f>
        <v>3.4224685391147434E-3</v>
      </c>
      <c r="S74" s="5">
        <f>'Pc, Winter, S1'!S74*Main!$B$4+_xlfn.IFNA(VLOOKUP($A74,'EV Distribution'!$A$2:$B$11,2,FALSE),0)*('EV Scenarios'!S$2-'EV Scenarios'!S$3)</f>
        <v>4.5264241576302025E-3</v>
      </c>
      <c r="T74" s="5">
        <f>'Pc, Winter, S1'!T74*Main!$B$4+_xlfn.IFNA(VLOOKUP($A74,'EV Distribution'!$A$2:$B$11,2,FALSE),0)*('EV Scenarios'!T$2-'EV Scenarios'!T$3)</f>
        <v>3.0920636391762058E-3</v>
      </c>
      <c r="U74" s="5">
        <f>'Pc, Winter, S1'!U74*Main!$B$4+_xlfn.IFNA(VLOOKUP($A74,'EV Distribution'!$A$2:$B$11,2,FALSE),0)*('EV Scenarios'!U$2-'EV Scenarios'!U$3)</f>
        <v>2.7669401267467648E-3</v>
      </c>
      <c r="V74" s="5">
        <f>'Pc, Winter, S1'!V74*Main!$B$4+_xlfn.IFNA(VLOOKUP($A74,'EV Distribution'!$A$2:$B$11,2,FALSE),0)*('EV Scenarios'!V$2-'EV Scenarios'!V$3)</f>
        <v>3.2093694233805859E-3</v>
      </c>
      <c r="W74" s="5">
        <f>'Pc, Winter, S1'!W74*Main!$B$4+_xlfn.IFNA(VLOOKUP($A74,'EV Distribution'!$A$2:$B$11,2,FALSE),0)*('EV Scenarios'!W$2-'EV Scenarios'!W$3)</f>
        <v>2.645658628487875E-3</v>
      </c>
      <c r="X74" s="5">
        <f>'Pc, Winter, S1'!X74*Main!$B$4+_xlfn.IFNA(VLOOKUP($A74,'EV Distribution'!$A$2:$B$11,2,FALSE),0)*('EV Scenarios'!X$2-'EV Scenarios'!X$3)</f>
        <v>6.3110723351624586E-3</v>
      </c>
      <c r="Y74" s="5">
        <f>'Pc, Winter, S1'!Y74*Main!$B$4+_xlfn.IFNA(VLOOKUP($A74,'EV Distribution'!$A$2:$B$11,2,FALSE),0)*('EV Scenarios'!Y$2-'EV Scenarios'!Y$3)</f>
        <v>6.8897582456450132E-3</v>
      </c>
    </row>
    <row r="75" spans="1:25" x14ac:dyDescent="0.25">
      <c r="A75">
        <v>32</v>
      </c>
      <c r="B75" s="5">
        <f>'Pc, Winter, S1'!B75*Main!$B$4+_xlfn.IFNA(VLOOKUP($A75,'EV Distribution'!$A$2:$B$11,2,FALSE),0)*('EV Scenarios'!B$2-'EV Scenarios'!B$3)</f>
        <v>1.3985579081523879E-3</v>
      </c>
      <c r="C75" s="5">
        <f>'Pc, Winter, S1'!C75*Main!$B$4+_xlfn.IFNA(VLOOKUP($A75,'EV Distribution'!$A$2:$B$11,2,FALSE),0)*('EV Scenarios'!C$2-'EV Scenarios'!C$3)</f>
        <v>1.3464042823310028E-3</v>
      </c>
      <c r="D75" s="5">
        <f>'Pc, Winter, S1'!D75*Main!$B$4+_xlfn.IFNA(VLOOKUP($A75,'EV Distribution'!$A$2:$B$11,2,FALSE),0)*('EV Scenarios'!D$2-'EV Scenarios'!D$3)</f>
        <v>1.1823386926421999E-3</v>
      </c>
      <c r="E75" s="5">
        <f>'Pc, Winter, S1'!E75*Main!$B$4+_xlfn.IFNA(VLOOKUP($A75,'EV Distribution'!$A$2:$B$11,2,FALSE),0)*('EV Scenarios'!E$2-'EV Scenarios'!E$3)</f>
        <v>1.157950363647874E-3</v>
      </c>
      <c r="F75" s="5">
        <f>'Pc, Winter, S1'!F75*Main!$B$4+_xlfn.IFNA(VLOOKUP($A75,'EV Distribution'!$A$2:$B$11,2,FALSE),0)*('EV Scenarios'!F$2-'EV Scenarios'!F$3)</f>
        <v>1.1264518043431872E-3</v>
      </c>
      <c r="G75" s="5">
        <f>'Pc, Winter, S1'!G75*Main!$B$4+_xlfn.IFNA(VLOOKUP($A75,'EV Distribution'!$A$2:$B$11,2,FALSE),0)*('EV Scenarios'!G$2-'EV Scenarios'!G$3)</f>
        <v>1.1362154113976084E-3</v>
      </c>
      <c r="H75" s="5">
        <f>'Pc, Winter, S1'!H75*Main!$B$4+_xlfn.IFNA(VLOOKUP($A75,'EV Distribution'!$A$2:$B$11,2,FALSE),0)*('EV Scenarios'!H$2-'EV Scenarios'!H$3)</f>
        <v>1.1497300182256021E-3</v>
      </c>
      <c r="I75" s="5">
        <f>'Pc, Winter, S1'!I75*Main!$B$4+_xlfn.IFNA(VLOOKUP($A75,'EV Distribution'!$A$2:$B$11,2,FALSE),0)*('EV Scenarios'!I$2-'EV Scenarios'!I$3)</f>
        <v>1.1394110321815258E-3</v>
      </c>
      <c r="J75" s="5">
        <f>'Pc, Winter, S1'!J75*Main!$B$4+_xlfn.IFNA(VLOOKUP($A75,'EV Distribution'!$A$2:$B$11,2,FALSE),0)*('EV Scenarios'!J$2-'EV Scenarios'!J$3)</f>
        <v>1.2106861205090573E-3</v>
      </c>
      <c r="K75" s="5">
        <f>'Pc, Winter, S1'!K75*Main!$B$4+_xlfn.IFNA(VLOOKUP($A75,'EV Distribution'!$A$2:$B$11,2,FALSE),0)*('EV Scenarios'!K$2-'EV Scenarios'!K$3)</f>
        <v>1.4791134448526376E-3</v>
      </c>
      <c r="L75" s="5">
        <f>'Pc, Winter, S1'!L75*Main!$B$4+_xlfn.IFNA(VLOOKUP($A75,'EV Distribution'!$A$2:$B$11,2,FALSE),0)*('EV Scenarios'!L$2-'EV Scenarios'!L$3)</f>
        <v>1.6276497397296143E-3</v>
      </c>
      <c r="M75" s="5">
        <f>'Pc, Winter, S1'!M75*Main!$B$4+_xlfn.IFNA(VLOOKUP($A75,'EV Distribution'!$A$2:$B$11,2,FALSE),0)*('EV Scenarios'!M$2-'EV Scenarios'!M$3)</f>
        <v>1.6766137351223844E-3</v>
      </c>
      <c r="N75" s="5">
        <f>'Pc, Winter, S1'!N75*Main!$B$4+_xlfn.IFNA(VLOOKUP($A75,'EV Distribution'!$A$2:$B$11,2,FALSE),0)*('EV Scenarios'!N$2-'EV Scenarios'!N$3)</f>
        <v>1.9891450649911989E-3</v>
      </c>
      <c r="O75" s="5">
        <f>'Pc, Winter, S1'!O75*Main!$B$4+_xlfn.IFNA(VLOOKUP($A75,'EV Distribution'!$A$2:$B$11,2,FALSE),0)*('EV Scenarios'!O$2-'EV Scenarios'!O$3)</f>
        <v>1.9928483756923138E-3</v>
      </c>
      <c r="P75" s="5">
        <f>'Pc, Winter, S1'!P75*Main!$B$4+_xlfn.IFNA(VLOOKUP($A75,'EV Distribution'!$A$2:$B$11,2,FALSE),0)*('EV Scenarios'!P$2-'EV Scenarios'!P$3)</f>
        <v>1.8387664874781194E-3</v>
      </c>
      <c r="Q75" s="5">
        <f>'Pc, Winter, S1'!Q75*Main!$B$4+_xlfn.IFNA(VLOOKUP($A75,'EV Distribution'!$A$2:$B$11,2,FALSE),0)*('EV Scenarios'!Q$2-'EV Scenarios'!Q$3)</f>
        <v>1.7111689681892162E-3</v>
      </c>
      <c r="R75" s="5">
        <f>'Pc, Winter, S1'!R75*Main!$B$4+_xlfn.IFNA(VLOOKUP($A75,'EV Distribution'!$A$2:$B$11,2,FALSE),0)*('EV Scenarios'!R$2-'EV Scenarios'!R$3)</f>
        <v>1.4990242754708029E-3</v>
      </c>
      <c r="S75" s="5">
        <f>'Pc, Winter, S1'!S75*Main!$B$4+_xlfn.IFNA(VLOOKUP($A75,'EV Distribution'!$A$2:$B$11,2,FALSE),0)*('EV Scenarios'!S$2-'EV Scenarios'!S$3)</f>
        <v>1.5736035853406993E-3</v>
      </c>
      <c r="T75" s="5">
        <f>'Pc, Winter, S1'!T75*Main!$B$4+_xlfn.IFNA(VLOOKUP($A75,'EV Distribution'!$A$2:$B$11,2,FALSE),0)*('EV Scenarios'!T$2-'EV Scenarios'!T$3)</f>
        <v>1.7617717056334081E-3</v>
      </c>
      <c r="U75" s="5">
        <f>'Pc, Winter, S1'!U75*Main!$B$4+_xlfn.IFNA(VLOOKUP($A75,'EV Distribution'!$A$2:$B$11,2,FALSE),0)*('EV Scenarios'!U$2-'EV Scenarios'!U$3)</f>
        <v>2.0740376481516993E-3</v>
      </c>
      <c r="V75" s="5">
        <f>'Pc, Winter, S1'!V75*Main!$B$4+_xlfn.IFNA(VLOOKUP($A75,'EV Distribution'!$A$2:$B$11,2,FALSE),0)*('EV Scenarios'!V$2-'EV Scenarios'!V$3)</f>
        <v>2.3508004496243413E-3</v>
      </c>
      <c r="W75" s="5">
        <f>'Pc, Winter, S1'!W75*Main!$B$4+_xlfn.IFNA(VLOOKUP($A75,'EV Distribution'!$A$2:$B$11,2,FALSE),0)*('EV Scenarios'!W$2-'EV Scenarios'!W$3)</f>
        <v>2.3130092412337248E-3</v>
      </c>
      <c r="X75" s="5">
        <f>'Pc, Winter, S1'!X75*Main!$B$4+_xlfn.IFNA(VLOOKUP($A75,'EV Distribution'!$A$2:$B$11,2,FALSE),0)*('EV Scenarios'!X$2-'EV Scenarios'!X$3)</f>
        <v>2.2597326721737077E-3</v>
      </c>
      <c r="Y75" s="5">
        <f>'Pc, Winter, S1'!Y75*Main!$B$4+_xlfn.IFNA(VLOOKUP($A75,'EV Distribution'!$A$2:$B$11,2,FALSE),0)*('EV Scenarios'!Y$2-'EV Scenarios'!Y$3)</f>
        <v>1.9805819543606425E-3</v>
      </c>
    </row>
    <row r="76" spans="1:25" x14ac:dyDescent="0.25">
      <c r="A76">
        <v>31</v>
      </c>
      <c r="B76" s="5">
        <f>'Pc, Winter, S1'!B76*Main!$B$4+_xlfn.IFNA(VLOOKUP($A76,'EV Distribution'!$A$2:$B$11,2,FALSE),0)*('EV Scenarios'!B$2-'EV Scenarios'!B$3)</f>
        <v>1.4646728167586147E-3</v>
      </c>
      <c r="C76" s="5">
        <f>'Pc, Winter, S1'!C76*Main!$B$4+_xlfn.IFNA(VLOOKUP($A76,'EV Distribution'!$A$2:$B$11,2,FALSE),0)*('EV Scenarios'!C$2-'EV Scenarios'!C$3)</f>
        <v>1.3599844762442472E-3</v>
      </c>
      <c r="D76" s="5">
        <f>'Pc, Winter, S1'!D76*Main!$B$4+_xlfn.IFNA(VLOOKUP($A76,'EV Distribution'!$A$2:$B$11,2,FALSE),0)*('EV Scenarios'!D$2-'EV Scenarios'!D$3)</f>
        <v>1.2267648039552359E-3</v>
      </c>
      <c r="E76" s="5">
        <f>'Pc, Winter, S1'!E76*Main!$B$4+_xlfn.IFNA(VLOOKUP($A76,'EV Distribution'!$A$2:$B$11,2,FALSE),0)*('EV Scenarios'!E$2-'EV Scenarios'!E$3)</f>
        <v>1.1442735642974095E-3</v>
      </c>
      <c r="F76" s="5">
        <f>'Pc, Winter, S1'!F76*Main!$B$4+_xlfn.IFNA(VLOOKUP($A76,'EV Distribution'!$A$2:$B$11,2,FALSE),0)*('EV Scenarios'!F$2-'EV Scenarios'!F$3)</f>
        <v>1.0368423131431436E-3</v>
      </c>
      <c r="G76" s="5">
        <f>'Pc, Winter, S1'!G76*Main!$B$4+_xlfn.IFNA(VLOOKUP($A76,'EV Distribution'!$A$2:$B$11,2,FALSE),0)*('EV Scenarios'!G$2-'EV Scenarios'!G$3)</f>
        <v>1.0177817184911201E-3</v>
      </c>
      <c r="H76" s="5">
        <f>'Pc, Winter, S1'!H76*Main!$B$4+_xlfn.IFNA(VLOOKUP($A76,'EV Distribution'!$A$2:$B$11,2,FALSE),0)*('EV Scenarios'!H$2-'EV Scenarios'!H$3)</f>
        <v>1.0110294338260169E-3</v>
      </c>
      <c r="I76" s="5">
        <f>'Pc, Winter, S1'!I76*Main!$B$4+_xlfn.IFNA(VLOOKUP($A76,'EV Distribution'!$A$2:$B$11,2,FALSE),0)*('EV Scenarios'!I$2-'EV Scenarios'!I$3)</f>
        <v>1.1505549924251143E-3</v>
      </c>
      <c r="J76" s="5">
        <f>'Pc, Winter, S1'!J76*Main!$B$4+_xlfn.IFNA(VLOOKUP($A76,'EV Distribution'!$A$2:$B$11,2,FALSE),0)*('EV Scenarios'!J$2-'EV Scenarios'!J$3)</f>
        <v>1.2041944455208581E-3</v>
      </c>
      <c r="K76" s="5">
        <f>'Pc, Winter, S1'!K76*Main!$B$4+_xlfn.IFNA(VLOOKUP($A76,'EV Distribution'!$A$2:$B$11,2,FALSE),0)*('EV Scenarios'!K$2-'EV Scenarios'!K$3)</f>
        <v>1.5198006539876878E-3</v>
      </c>
      <c r="L76" s="5">
        <f>'Pc, Winter, S1'!L76*Main!$B$4+_xlfn.IFNA(VLOOKUP($A76,'EV Distribution'!$A$2:$B$11,2,FALSE),0)*('EV Scenarios'!L$2-'EV Scenarios'!L$3)</f>
        <v>1.6432626219138446E-3</v>
      </c>
      <c r="M76" s="5">
        <f>'Pc, Winter, S1'!M76*Main!$B$4+_xlfn.IFNA(VLOOKUP($A76,'EV Distribution'!$A$2:$B$11,2,FALSE),0)*('EV Scenarios'!M$2-'EV Scenarios'!M$3)</f>
        <v>1.7417324768630516E-3</v>
      </c>
      <c r="N76" s="5">
        <f>'Pc, Winter, S1'!N76*Main!$B$4+_xlfn.IFNA(VLOOKUP($A76,'EV Distribution'!$A$2:$B$11,2,FALSE),0)*('EV Scenarios'!N$2-'EV Scenarios'!N$3)</f>
        <v>1.8418657512054026E-3</v>
      </c>
      <c r="O76" s="5">
        <f>'Pc, Winter, S1'!O76*Main!$B$4+_xlfn.IFNA(VLOOKUP($A76,'EV Distribution'!$A$2:$B$11,2,FALSE),0)*('EV Scenarios'!O$2-'EV Scenarios'!O$3)</f>
        <v>1.8333050659382129E-3</v>
      </c>
      <c r="P76" s="5">
        <f>'Pc, Winter, S1'!P76*Main!$B$4+_xlfn.IFNA(VLOOKUP($A76,'EV Distribution'!$A$2:$B$11,2,FALSE),0)*('EV Scenarios'!P$2-'EV Scenarios'!P$3)</f>
        <v>1.7019169666988732E-3</v>
      </c>
      <c r="Q76" s="5">
        <f>'Pc, Winter, S1'!Q76*Main!$B$4+_xlfn.IFNA(VLOOKUP($A76,'EV Distribution'!$A$2:$B$11,2,FALSE),0)*('EV Scenarios'!Q$2-'EV Scenarios'!Q$3)</f>
        <v>1.6269603959405241E-3</v>
      </c>
      <c r="R76" s="5">
        <f>'Pc, Winter, S1'!R76*Main!$B$4+_xlfn.IFNA(VLOOKUP($A76,'EV Distribution'!$A$2:$B$11,2,FALSE),0)*('EV Scenarios'!R$2-'EV Scenarios'!R$3)</f>
        <v>1.6145712015463967E-3</v>
      </c>
      <c r="S76" s="5">
        <f>'Pc, Winter, S1'!S76*Main!$B$4+_xlfn.IFNA(VLOOKUP($A76,'EV Distribution'!$A$2:$B$11,2,FALSE),0)*('EV Scenarios'!S$2-'EV Scenarios'!S$3)</f>
        <v>1.814511246645868E-3</v>
      </c>
      <c r="T76" s="5">
        <f>'Pc, Winter, S1'!T76*Main!$B$4+_xlfn.IFNA(VLOOKUP($A76,'EV Distribution'!$A$2:$B$11,2,FALSE),0)*('EV Scenarios'!T$2-'EV Scenarios'!T$3)</f>
        <v>2.1923582694491975E-3</v>
      </c>
      <c r="U76" s="5">
        <f>'Pc, Winter, S1'!U76*Main!$B$4+_xlfn.IFNA(VLOOKUP($A76,'EV Distribution'!$A$2:$B$11,2,FALSE),0)*('EV Scenarios'!U$2-'EV Scenarios'!U$3)</f>
        <v>2.3954597172542486E-3</v>
      </c>
      <c r="V76" s="5">
        <f>'Pc, Winter, S1'!V76*Main!$B$4+_xlfn.IFNA(VLOOKUP($A76,'EV Distribution'!$A$2:$B$11,2,FALSE),0)*('EV Scenarios'!V$2-'EV Scenarios'!V$3)</f>
        <v>2.4425941558632782E-3</v>
      </c>
      <c r="W76" s="5">
        <f>'Pc, Winter, S1'!W76*Main!$B$4+_xlfn.IFNA(VLOOKUP($A76,'EV Distribution'!$A$2:$B$11,2,FALSE),0)*('EV Scenarios'!W$2-'EV Scenarios'!W$3)</f>
        <v>2.4480442103387325E-3</v>
      </c>
      <c r="X76" s="5">
        <f>'Pc, Winter, S1'!X76*Main!$B$4+_xlfn.IFNA(VLOOKUP($A76,'EV Distribution'!$A$2:$B$11,2,FALSE),0)*('EV Scenarios'!X$2-'EV Scenarios'!X$3)</f>
        <v>2.3364655878279641E-3</v>
      </c>
      <c r="Y76" s="5">
        <f>'Pc, Winter, S1'!Y76*Main!$B$4+_xlfn.IFNA(VLOOKUP($A76,'EV Distribution'!$A$2:$B$11,2,FALSE),0)*('EV Scenarios'!Y$2-'EV Scenarios'!Y$3)</f>
        <v>2.1057993593816384E-3</v>
      </c>
    </row>
    <row r="77" spans="1:25" x14ac:dyDescent="0.25">
      <c r="A77">
        <v>106</v>
      </c>
      <c r="B77" s="5">
        <f>'Pc, Winter, S1'!B77*Main!$B$4+_xlfn.IFNA(VLOOKUP($A77,'EV Distribution'!$A$2:$B$11,2,FALSE),0)*('EV Scenarios'!B$2-'EV Scenarios'!B$3)</f>
        <v>7.7923754041342155E-3</v>
      </c>
      <c r="C77" s="5">
        <f>'Pc, Winter, S1'!C77*Main!$B$4+_xlfn.IFNA(VLOOKUP($A77,'EV Distribution'!$A$2:$B$11,2,FALSE),0)*('EV Scenarios'!C$2-'EV Scenarios'!C$3)</f>
        <v>8.0197485880612769E-3</v>
      </c>
      <c r="D77" s="5">
        <f>'Pc, Winter, S1'!D77*Main!$B$4+_xlfn.IFNA(VLOOKUP($A77,'EV Distribution'!$A$2:$B$11,2,FALSE),0)*('EV Scenarios'!D$2-'EV Scenarios'!D$3)</f>
        <v>7.4005789730125478E-3</v>
      </c>
      <c r="E77" s="5">
        <f>'Pc, Winter, S1'!E77*Main!$B$4+_xlfn.IFNA(VLOOKUP($A77,'EV Distribution'!$A$2:$B$11,2,FALSE),0)*('EV Scenarios'!E$2-'EV Scenarios'!E$3)</f>
        <v>7.1295280861532334E-3</v>
      </c>
      <c r="F77" s="5">
        <f>'Pc, Winter, S1'!F77*Main!$B$4+_xlfn.IFNA(VLOOKUP($A77,'EV Distribution'!$A$2:$B$11,2,FALSE),0)*('EV Scenarios'!F$2-'EV Scenarios'!F$3)</f>
        <v>6.0641880086428589E-3</v>
      </c>
      <c r="G77" s="5">
        <f>'Pc, Winter, S1'!G77*Main!$B$4+_xlfn.IFNA(VLOOKUP($A77,'EV Distribution'!$A$2:$B$11,2,FALSE),0)*('EV Scenarios'!G$2-'EV Scenarios'!G$3)</f>
        <v>5.3484576158123378E-3</v>
      </c>
      <c r="H77" s="5">
        <f>'Pc, Winter, S1'!H77*Main!$B$4+_xlfn.IFNA(VLOOKUP($A77,'EV Distribution'!$A$2:$B$11,2,FALSE),0)*('EV Scenarios'!H$2-'EV Scenarios'!H$3)</f>
        <v>6.3584353044422648E-3</v>
      </c>
      <c r="I77" s="5">
        <f>'Pc, Winter, S1'!I77*Main!$B$4+_xlfn.IFNA(VLOOKUP($A77,'EV Distribution'!$A$2:$B$11,2,FALSE),0)*('EV Scenarios'!I$2-'EV Scenarios'!I$3)</f>
        <v>2.7298688729292049E-3</v>
      </c>
      <c r="J77" s="5">
        <f>'Pc, Winter, S1'!J77*Main!$B$4+_xlfn.IFNA(VLOOKUP($A77,'EV Distribution'!$A$2:$B$11,2,FALSE),0)*('EV Scenarios'!J$2-'EV Scenarios'!J$3)</f>
        <v>2.6151705958827494E-3</v>
      </c>
      <c r="K77" s="5">
        <f>'Pc, Winter, S1'!K77*Main!$B$4+_xlfn.IFNA(VLOOKUP($A77,'EV Distribution'!$A$2:$B$11,2,FALSE),0)*('EV Scenarios'!K$2-'EV Scenarios'!K$3)</f>
        <v>2.9773963572007024E-3</v>
      </c>
      <c r="L77" s="5">
        <f>'Pc, Winter, S1'!L77*Main!$B$4+_xlfn.IFNA(VLOOKUP($A77,'EV Distribution'!$A$2:$B$11,2,FALSE),0)*('EV Scenarios'!L$2-'EV Scenarios'!L$3)</f>
        <v>2.5187437903727581E-3</v>
      </c>
      <c r="M77" s="5">
        <f>'Pc, Winter, S1'!M77*Main!$B$4+_xlfn.IFNA(VLOOKUP($A77,'EV Distribution'!$A$2:$B$11,2,FALSE),0)*('EV Scenarios'!M$2-'EV Scenarios'!M$3)</f>
        <v>2.6924679638920031E-3</v>
      </c>
      <c r="N77" s="5">
        <f>'Pc, Winter, S1'!N77*Main!$B$4+_xlfn.IFNA(VLOOKUP($A77,'EV Distribution'!$A$2:$B$11,2,FALSE),0)*('EV Scenarios'!N$2-'EV Scenarios'!N$3)</f>
        <v>3.2007233167404212E-3</v>
      </c>
      <c r="O77" s="5">
        <f>'Pc, Winter, S1'!O77*Main!$B$4+_xlfn.IFNA(VLOOKUP($A77,'EV Distribution'!$A$2:$B$11,2,FALSE),0)*('EV Scenarios'!O$2-'EV Scenarios'!O$3)</f>
        <v>4.1056564481182639E-3</v>
      </c>
      <c r="P77" s="5">
        <f>'Pc, Winter, S1'!P77*Main!$B$4+_xlfn.IFNA(VLOOKUP($A77,'EV Distribution'!$A$2:$B$11,2,FALSE),0)*('EV Scenarios'!P$2-'EV Scenarios'!P$3)</f>
        <v>3.9536301260601056E-3</v>
      </c>
      <c r="Q77" s="5">
        <f>'Pc, Winter, S1'!Q77*Main!$B$4+_xlfn.IFNA(VLOOKUP($A77,'EV Distribution'!$A$2:$B$11,2,FALSE),0)*('EV Scenarios'!Q$2-'EV Scenarios'!Q$3)</f>
        <v>3.815486291683877E-3</v>
      </c>
      <c r="R77" s="5">
        <f>'Pc, Winter, S1'!R77*Main!$B$4+_xlfn.IFNA(VLOOKUP($A77,'EV Distribution'!$A$2:$B$11,2,FALSE),0)*('EV Scenarios'!R$2-'EV Scenarios'!R$3)</f>
        <v>2.953937662193179E-3</v>
      </c>
      <c r="S77" s="5">
        <f>'Pc, Winter, S1'!S77*Main!$B$4+_xlfn.IFNA(VLOOKUP($A77,'EV Distribution'!$A$2:$B$11,2,FALSE),0)*('EV Scenarios'!S$2-'EV Scenarios'!S$3)</f>
        <v>4.4930136376298098E-3</v>
      </c>
      <c r="T77" s="5">
        <f>'Pc, Winter, S1'!T77*Main!$B$4+_xlfn.IFNA(VLOOKUP($A77,'EV Distribution'!$A$2:$B$11,2,FALSE),0)*('EV Scenarios'!T$2-'EV Scenarios'!T$3)</f>
        <v>3.8988101371934245E-3</v>
      </c>
      <c r="U77" s="5">
        <f>'Pc, Winter, S1'!U77*Main!$B$4+_xlfn.IFNA(VLOOKUP($A77,'EV Distribution'!$A$2:$B$11,2,FALSE),0)*('EV Scenarios'!U$2-'EV Scenarios'!U$3)</f>
        <v>4.2184896675954882E-3</v>
      </c>
      <c r="V77" s="5">
        <f>'Pc, Winter, S1'!V77*Main!$B$4+_xlfn.IFNA(VLOOKUP($A77,'EV Distribution'!$A$2:$B$11,2,FALSE),0)*('EV Scenarios'!V$2-'EV Scenarios'!V$3)</f>
        <v>5.1103487896846239E-3</v>
      </c>
      <c r="W77" s="5">
        <f>'Pc, Winter, S1'!W77*Main!$B$4+_xlfn.IFNA(VLOOKUP($A77,'EV Distribution'!$A$2:$B$11,2,FALSE),0)*('EV Scenarios'!W$2-'EV Scenarios'!W$3)</f>
        <v>4.5310415349475849E-3</v>
      </c>
      <c r="X77" s="5">
        <f>'Pc, Winter, S1'!X77*Main!$B$4+_xlfn.IFNA(VLOOKUP($A77,'EV Distribution'!$A$2:$B$11,2,FALSE),0)*('EV Scenarios'!X$2-'EV Scenarios'!X$3)</f>
        <v>7.5493032197597072E-3</v>
      </c>
      <c r="Y77" s="5">
        <f>'Pc, Winter, S1'!Y77*Main!$B$4+_xlfn.IFNA(VLOOKUP($A77,'EV Distribution'!$A$2:$B$11,2,FALSE),0)*('EV Scenarios'!Y$2-'EV Scenarios'!Y$3)</f>
        <v>7.9259875993344855E-3</v>
      </c>
    </row>
    <row r="78" spans="1:25" x14ac:dyDescent="0.25">
      <c r="A78">
        <v>107</v>
      </c>
      <c r="B78" s="5">
        <f>'Pc, Winter, S1'!B78*Main!$B$4+_xlfn.IFNA(VLOOKUP($A78,'EV Distribution'!$A$2:$B$11,2,FALSE),0)*('EV Scenarios'!B$2-'EV Scenarios'!B$3)</f>
        <v>8.171110139150884E-3</v>
      </c>
      <c r="C78" s="5">
        <f>'Pc, Winter, S1'!C78*Main!$B$4+_xlfn.IFNA(VLOOKUP($A78,'EV Distribution'!$A$2:$B$11,2,FALSE),0)*('EV Scenarios'!C$2-'EV Scenarios'!C$3)</f>
        <v>8.2639673963439669E-3</v>
      </c>
      <c r="D78" s="5">
        <f>'Pc, Winter, S1'!D78*Main!$B$4+_xlfn.IFNA(VLOOKUP($A78,'EV Distribution'!$A$2:$B$11,2,FALSE),0)*('EV Scenarios'!D$2-'EV Scenarios'!D$3)</f>
        <v>7.4101510201928945E-3</v>
      </c>
      <c r="E78" s="5">
        <f>'Pc, Winter, S1'!E78*Main!$B$4+_xlfn.IFNA(VLOOKUP($A78,'EV Distribution'!$A$2:$B$11,2,FALSE),0)*('EV Scenarios'!E$2-'EV Scenarios'!E$3)</f>
        <v>7.1333815356131028E-3</v>
      </c>
      <c r="F78" s="5">
        <f>'Pc, Winter, S1'!F78*Main!$B$4+_xlfn.IFNA(VLOOKUP($A78,'EV Distribution'!$A$2:$B$11,2,FALSE),0)*('EV Scenarios'!F$2-'EV Scenarios'!F$3)</f>
        <v>6.0599365804315658E-3</v>
      </c>
      <c r="G78" s="5">
        <f>'Pc, Winter, S1'!G78*Main!$B$4+_xlfn.IFNA(VLOOKUP($A78,'EV Distribution'!$A$2:$B$11,2,FALSE),0)*('EV Scenarios'!G$2-'EV Scenarios'!G$3)</f>
        <v>5.4054317535987533E-3</v>
      </c>
      <c r="H78" s="5">
        <f>'Pc, Winter, S1'!H78*Main!$B$4+_xlfn.IFNA(VLOOKUP($A78,'EV Distribution'!$A$2:$B$11,2,FALSE),0)*('EV Scenarios'!H$2-'EV Scenarios'!H$3)</f>
        <v>6.3266758286375973E-3</v>
      </c>
      <c r="I78" s="5">
        <f>'Pc, Winter, S1'!I78*Main!$B$4+_xlfn.IFNA(VLOOKUP($A78,'EV Distribution'!$A$2:$B$11,2,FALSE),0)*('EV Scenarios'!I$2-'EV Scenarios'!I$3)</f>
        <v>2.7168947860875918E-3</v>
      </c>
      <c r="J78" s="5">
        <f>'Pc, Winter, S1'!J78*Main!$B$4+_xlfn.IFNA(VLOOKUP($A78,'EV Distribution'!$A$2:$B$11,2,FALSE),0)*('EV Scenarios'!J$2-'EV Scenarios'!J$3)</f>
        <v>2.6295417650765087E-3</v>
      </c>
      <c r="K78" s="5">
        <f>'Pc, Winter, S1'!K78*Main!$B$4+_xlfn.IFNA(VLOOKUP($A78,'EV Distribution'!$A$2:$B$11,2,FALSE),0)*('EV Scenarios'!K$2-'EV Scenarios'!K$3)</f>
        <v>3.0173259909387056E-3</v>
      </c>
      <c r="L78" s="5">
        <f>'Pc, Winter, S1'!L78*Main!$B$4+_xlfn.IFNA(VLOOKUP($A78,'EV Distribution'!$A$2:$B$11,2,FALSE),0)*('EV Scenarios'!L$2-'EV Scenarios'!L$3)</f>
        <v>2.4810936621548268E-3</v>
      </c>
      <c r="M78" s="5">
        <f>'Pc, Winter, S1'!M78*Main!$B$4+_xlfn.IFNA(VLOOKUP($A78,'EV Distribution'!$A$2:$B$11,2,FALSE),0)*('EV Scenarios'!M$2-'EV Scenarios'!M$3)</f>
        <v>2.6224621587999566E-3</v>
      </c>
      <c r="N78" s="5">
        <f>'Pc, Winter, S1'!N78*Main!$B$4+_xlfn.IFNA(VLOOKUP($A78,'EV Distribution'!$A$2:$B$11,2,FALSE),0)*('EV Scenarios'!N$2-'EV Scenarios'!N$3)</f>
        <v>3.0077564250892441E-3</v>
      </c>
      <c r="O78" s="5">
        <f>'Pc, Winter, S1'!O78*Main!$B$4+_xlfn.IFNA(VLOOKUP($A78,'EV Distribution'!$A$2:$B$11,2,FALSE),0)*('EV Scenarios'!O$2-'EV Scenarios'!O$3)</f>
        <v>3.7913619375245853E-3</v>
      </c>
      <c r="P78" s="5">
        <f>'Pc, Winter, S1'!P78*Main!$B$4+_xlfn.IFNA(VLOOKUP($A78,'EV Distribution'!$A$2:$B$11,2,FALSE),0)*('EV Scenarios'!P$2-'EV Scenarios'!P$3)</f>
        <v>3.8253161164451561E-3</v>
      </c>
      <c r="Q78" s="5">
        <f>'Pc, Winter, S1'!Q78*Main!$B$4+_xlfn.IFNA(VLOOKUP($A78,'EV Distribution'!$A$2:$B$11,2,FALSE),0)*('EV Scenarios'!Q$2-'EV Scenarios'!Q$3)</f>
        <v>3.7928371527719594E-3</v>
      </c>
      <c r="R78" s="5">
        <f>'Pc, Winter, S1'!R78*Main!$B$4+_xlfn.IFNA(VLOOKUP($A78,'EV Distribution'!$A$2:$B$11,2,FALSE),0)*('EV Scenarios'!R$2-'EV Scenarios'!R$3)</f>
        <v>2.9844105265638523E-3</v>
      </c>
      <c r="S78" s="5">
        <f>'Pc, Winter, S1'!S78*Main!$B$4+_xlfn.IFNA(VLOOKUP($A78,'EV Distribution'!$A$2:$B$11,2,FALSE),0)*('EV Scenarios'!S$2-'EV Scenarios'!S$3)</f>
        <v>4.4178780867435204E-3</v>
      </c>
      <c r="T78" s="5">
        <f>'Pc, Winter, S1'!T78*Main!$B$4+_xlfn.IFNA(VLOOKUP($A78,'EV Distribution'!$A$2:$B$11,2,FALSE),0)*('EV Scenarios'!T$2-'EV Scenarios'!T$3)</f>
        <v>3.7959147246317175E-3</v>
      </c>
      <c r="U78" s="5">
        <f>'Pc, Winter, S1'!U78*Main!$B$4+_xlfn.IFNA(VLOOKUP($A78,'EV Distribution'!$A$2:$B$11,2,FALSE),0)*('EV Scenarios'!U$2-'EV Scenarios'!U$3)</f>
        <v>3.996346180629229E-3</v>
      </c>
      <c r="V78" s="5">
        <f>'Pc, Winter, S1'!V78*Main!$B$4+_xlfn.IFNA(VLOOKUP($A78,'EV Distribution'!$A$2:$B$11,2,FALSE),0)*('EV Scenarios'!V$2-'EV Scenarios'!V$3)</f>
        <v>4.918648580578092E-3</v>
      </c>
      <c r="W78" s="5">
        <f>'Pc, Winter, S1'!W78*Main!$B$4+_xlfn.IFNA(VLOOKUP($A78,'EV Distribution'!$A$2:$B$11,2,FALSE),0)*('EV Scenarios'!W$2-'EV Scenarios'!W$3)</f>
        <v>4.3705128409674684E-3</v>
      </c>
      <c r="X78" s="5">
        <f>'Pc, Winter, S1'!X78*Main!$B$4+_xlfn.IFNA(VLOOKUP($A78,'EV Distribution'!$A$2:$B$11,2,FALSE),0)*('EV Scenarios'!X$2-'EV Scenarios'!X$3)</f>
        <v>7.7117409377003678E-3</v>
      </c>
      <c r="Y78" s="5">
        <f>'Pc, Winter, S1'!Y78*Main!$B$4+_xlfn.IFNA(VLOOKUP($A78,'EV Distribution'!$A$2:$B$11,2,FALSE),0)*('EV Scenarios'!Y$2-'EV Scenarios'!Y$3)</f>
        <v>8.1770847673454591E-3</v>
      </c>
    </row>
    <row r="79" spans="1:25" x14ac:dyDescent="0.25">
      <c r="A79">
        <v>24</v>
      </c>
      <c r="B79" s="5">
        <f>'Pc, Winter, S1'!B79*Main!$B$4+_xlfn.IFNA(VLOOKUP($A79,'EV Distribution'!$A$2:$B$11,2,FALSE),0)*('EV Scenarios'!B$2-'EV Scenarios'!B$3)</f>
        <v>6.255497778980804E-3</v>
      </c>
      <c r="C79" s="5">
        <f>'Pc, Winter, S1'!C79*Main!$B$4+_xlfn.IFNA(VLOOKUP($A79,'EV Distribution'!$A$2:$B$11,2,FALSE),0)*('EV Scenarios'!C$2-'EV Scenarios'!C$3)</f>
        <v>6.1004471918717062E-3</v>
      </c>
      <c r="D79" s="5">
        <f>'Pc, Winter, S1'!D79*Main!$B$4+_xlfn.IFNA(VLOOKUP($A79,'EV Distribution'!$A$2:$B$11,2,FALSE),0)*('EV Scenarios'!D$2-'EV Scenarios'!D$3)</f>
        <v>5.2282865691549154E-3</v>
      </c>
      <c r="E79" s="5">
        <f>'Pc, Winter, S1'!E79*Main!$B$4+_xlfn.IFNA(VLOOKUP($A79,'EV Distribution'!$A$2:$B$11,2,FALSE),0)*('EV Scenarios'!E$2-'EV Scenarios'!E$3)</f>
        <v>4.7697815307437951E-3</v>
      </c>
      <c r="F79" s="5">
        <f>'Pc, Winter, S1'!F79*Main!$B$4+_xlfn.IFNA(VLOOKUP($A79,'EV Distribution'!$A$2:$B$11,2,FALSE),0)*('EV Scenarios'!F$2-'EV Scenarios'!F$3)</f>
        <v>4.6283706466141534E-3</v>
      </c>
      <c r="G79" s="5">
        <f>'Pc, Winter, S1'!G79*Main!$B$4+_xlfn.IFNA(VLOOKUP($A79,'EV Distribution'!$A$2:$B$11,2,FALSE),0)*('EV Scenarios'!G$2-'EV Scenarios'!G$3)</f>
        <v>4.767317361563557E-3</v>
      </c>
      <c r="H79" s="5">
        <f>'Pc, Winter, S1'!H79*Main!$B$4+_xlfn.IFNA(VLOOKUP($A79,'EV Distribution'!$A$2:$B$11,2,FALSE),0)*('EV Scenarios'!H$2-'EV Scenarios'!H$3)</f>
        <v>4.8294800675111622E-3</v>
      </c>
      <c r="I79" s="5">
        <f>'Pc, Winter, S1'!I79*Main!$B$4+_xlfn.IFNA(VLOOKUP($A79,'EV Distribution'!$A$2:$B$11,2,FALSE),0)*('EV Scenarios'!I$2-'EV Scenarios'!I$3)</f>
        <v>5.3260455004253207E-3</v>
      </c>
      <c r="J79" s="5">
        <f>'Pc, Winter, S1'!J79*Main!$B$4+_xlfn.IFNA(VLOOKUP($A79,'EV Distribution'!$A$2:$B$11,2,FALSE),0)*('EV Scenarios'!J$2-'EV Scenarios'!J$3)</f>
        <v>7.1691556091439002E-3</v>
      </c>
      <c r="K79" s="5">
        <f>'Pc, Winter, S1'!K79*Main!$B$4+_xlfn.IFNA(VLOOKUP($A79,'EV Distribution'!$A$2:$B$11,2,FALSE),0)*('EV Scenarios'!K$2-'EV Scenarios'!K$3)</f>
        <v>9.2265393390235356E-3</v>
      </c>
      <c r="L79" s="5">
        <f>'Pc, Winter, S1'!L79*Main!$B$4+_xlfn.IFNA(VLOOKUP($A79,'EV Distribution'!$A$2:$B$11,2,FALSE),0)*('EV Scenarios'!L$2-'EV Scenarios'!L$3)</f>
        <v>9.7932908575030994E-3</v>
      </c>
      <c r="M79" s="5">
        <f>'Pc, Winter, S1'!M79*Main!$B$4+_xlfn.IFNA(VLOOKUP($A79,'EV Distribution'!$A$2:$B$11,2,FALSE),0)*('EV Scenarios'!M$2-'EV Scenarios'!M$3)</f>
        <v>1.0247379469940898E-2</v>
      </c>
      <c r="N79" s="5">
        <f>'Pc, Winter, S1'!N79*Main!$B$4+_xlfn.IFNA(VLOOKUP($A79,'EV Distribution'!$A$2:$B$11,2,FALSE),0)*('EV Scenarios'!N$2-'EV Scenarios'!N$3)</f>
        <v>1.0613928054386948E-2</v>
      </c>
      <c r="O79" s="5">
        <f>'Pc, Winter, S1'!O79*Main!$B$4+_xlfn.IFNA(VLOOKUP($A79,'EV Distribution'!$A$2:$B$11,2,FALSE),0)*('EV Scenarios'!O$2-'EV Scenarios'!O$3)</f>
        <v>1.0307593659414829E-2</v>
      </c>
      <c r="P79" s="5">
        <f>'Pc, Winter, S1'!P79*Main!$B$4+_xlfn.IFNA(VLOOKUP($A79,'EV Distribution'!$A$2:$B$11,2,FALSE),0)*('EV Scenarios'!P$2-'EV Scenarios'!P$3)</f>
        <v>1.0224619246464679E-2</v>
      </c>
      <c r="Q79" s="5">
        <f>'Pc, Winter, S1'!Q79*Main!$B$4+_xlfn.IFNA(VLOOKUP($A79,'EV Distribution'!$A$2:$B$11,2,FALSE),0)*('EV Scenarios'!Q$2-'EV Scenarios'!Q$3)</f>
        <v>9.3844326565467404E-3</v>
      </c>
      <c r="R79" s="5">
        <f>'Pc, Winter, S1'!R79*Main!$B$4+_xlfn.IFNA(VLOOKUP($A79,'EV Distribution'!$A$2:$B$11,2,FALSE),0)*('EV Scenarios'!R$2-'EV Scenarios'!R$3)</f>
        <v>8.9519017256741214E-3</v>
      </c>
      <c r="S79" s="5">
        <f>'Pc, Winter, S1'!S79*Main!$B$4+_xlfn.IFNA(VLOOKUP($A79,'EV Distribution'!$A$2:$B$11,2,FALSE),0)*('EV Scenarios'!S$2-'EV Scenarios'!S$3)</f>
        <v>8.9714988516125301E-3</v>
      </c>
      <c r="T79" s="5">
        <f>'Pc, Winter, S1'!T79*Main!$B$4+_xlfn.IFNA(VLOOKUP($A79,'EV Distribution'!$A$2:$B$11,2,FALSE),0)*('EV Scenarios'!T$2-'EV Scenarios'!T$3)</f>
        <v>9.5708692427233302E-3</v>
      </c>
      <c r="U79" s="5">
        <f>'Pc, Winter, S1'!U79*Main!$B$4+_xlfn.IFNA(VLOOKUP($A79,'EV Distribution'!$A$2:$B$11,2,FALSE),0)*('EV Scenarios'!U$2-'EV Scenarios'!U$3)</f>
        <v>1.0442333274782178E-2</v>
      </c>
      <c r="V79" s="5">
        <f>'Pc, Winter, S1'!V79*Main!$B$4+_xlfn.IFNA(VLOOKUP($A79,'EV Distribution'!$A$2:$B$11,2,FALSE),0)*('EV Scenarios'!V$2-'EV Scenarios'!V$3)</f>
        <v>1.1164775676299567E-2</v>
      </c>
      <c r="W79" s="5">
        <f>'Pc, Winter, S1'!W79*Main!$B$4+_xlfn.IFNA(VLOOKUP($A79,'EV Distribution'!$A$2:$B$11,2,FALSE),0)*('EV Scenarios'!W$2-'EV Scenarios'!W$3)</f>
        <v>1.0847133974322194E-2</v>
      </c>
      <c r="X79" s="5">
        <f>'Pc, Winter, S1'!X79*Main!$B$4+_xlfn.IFNA(VLOOKUP($A79,'EV Distribution'!$A$2:$B$11,2,FALSE),0)*('EV Scenarios'!X$2-'EV Scenarios'!X$3)</f>
        <v>9.5415817820032871E-3</v>
      </c>
      <c r="Y79" s="5">
        <f>'Pc, Winter, S1'!Y79*Main!$B$4+_xlfn.IFNA(VLOOKUP($A79,'EV Distribution'!$A$2:$B$11,2,FALSE),0)*('EV Scenarios'!Y$2-'EV Scenarios'!Y$3)</f>
        <v>8.4049355033425782E-3</v>
      </c>
    </row>
    <row r="80" spans="1:25" x14ac:dyDescent="0.25">
      <c r="A80">
        <v>105</v>
      </c>
      <c r="B80" s="5">
        <f>'Pc, Winter, S1'!B80*Main!$B$4+_xlfn.IFNA(VLOOKUP($A80,'EV Distribution'!$A$2:$B$11,2,FALSE),0)*('EV Scenarios'!B$2-'EV Scenarios'!B$3)</f>
        <v>7.5681161967282281E-3</v>
      </c>
      <c r="C80" s="5">
        <f>'Pc, Winter, S1'!C80*Main!$B$4+_xlfn.IFNA(VLOOKUP($A80,'EV Distribution'!$A$2:$B$11,2,FALSE),0)*('EV Scenarios'!C$2-'EV Scenarios'!C$3)</f>
        <v>7.5771019341274301E-3</v>
      </c>
      <c r="D80" s="5">
        <f>'Pc, Winter, S1'!D80*Main!$B$4+_xlfn.IFNA(VLOOKUP($A80,'EV Distribution'!$A$2:$B$11,2,FALSE),0)*('EV Scenarios'!D$2-'EV Scenarios'!D$3)</f>
        <v>6.5281414789958017E-3</v>
      </c>
      <c r="E80" s="5">
        <f>'Pc, Winter, S1'!E80*Main!$B$4+_xlfn.IFNA(VLOOKUP($A80,'EV Distribution'!$A$2:$B$11,2,FALSE),0)*('EV Scenarios'!E$2-'EV Scenarios'!E$3)</f>
        <v>6.250904425268715E-3</v>
      </c>
      <c r="F80" s="5">
        <f>'Pc, Winter, S1'!F80*Main!$B$4+_xlfn.IFNA(VLOOKUP($A80,'EV Distribution'!$A$2:$B$11,2,FALSE),0)*('EV Scenarios'!F$2-'EV Scenarios'!F$3)</f>
        <v>5.3021223727558811E-3</v>
      </c>
      <c r="G80" s="5">
        <f>'Pc, Winter, S1'!G80*Main!$B$4+_xlfn.IFNA(VLOOKUP($A80,'EV Distribution'!$A$2:$B$11,2,FALSE),0)*('EV Scenarios'!G$2-'EV Scenarios'!G$3)</f>
        <v>4.6849665930392484E-3</v>
      </c>
      <c r="H80" s="5">
        <f>'Pc, Winter, S1'!H80*Main!$B$4+_xlfn.IFNA(VLOOKUP($A80,'EV Distribution'!$A$2:$B$11,2,FALSE),0)*('EV Scenarios'!H$2-'EV Scenarios'!H$3)</f>
        <v>5.5488164310575003E-3</v>
      </c>
      <c r="I80" s="5">
        <f>'Pc, Winter, S1'!I80*Main!$B$4+_xlfn.IFNA(VLOOKUP($A80,'EV Distribution'!$A$2:$B$11,2,FALSE),0)*('EV Scenarios'!I$2-'EV Scenarios'!I$3)</f>
        <v>1.8426069443710173E-3</v>
      </c>
      <c r="J80" s="5">
        <f>'Pc, Winter, S1'!J80*Main!$B$4+_xlfn.IFNA(VLOOKUP($A80,'EV Distribution'!$A$2:$B$11,2,FALSE),0)*('EV Scenarios'!J$2-'EV Scenarios'!J$3)</f>
        <v>1.7606229034900875E-3</v>
      </c>
      <c r="K80" s="5">
        <f>'Pc, Winter, S1'!K80*Main!$B$4+_xlfn.IFNA(VLOOKUP($A80,'EV Distribution'!$A$2:$B$11,2,FALSE),0)*('EV Scenarios'!K$2-'EV Scenarios'!K$3)</f>
        <v>2.3494642003881977E-3</v>
      </c>
      <c r="L80" s="5">
        <f>'Pc, Winter, S1'!L80*Main!$B$4+_xlfn.IFNA(VLOOKUP($A80,'EV Distribution'!$A$2:$B$11,2,FALSE),0)*('EV Scenarios'!L$2-'EV Scenarios'!L$3)</f>
        <v>1.9772122083097318E-3</v>
      </c>
      <c r="M80" s="5">
        <f>'Pc, Winter, S1'!M80*Main!$B$4+_xlfn.IFNA(VLOOKUP($A80,'EV Distribution'!$A$2:$B$11,2,FALSE),0)*('EV Scenarios'!M$2-'EV Scenarios'!M$3)</f>
        <v>2.127162867837405E-3</v>
      </c>
      <c r="N80" s="5">
        <f>'Pc, Winter, S1'!N80*Main!$B$4+_xlfn.IFNA(VLOOKUP($A80,'EV Distribution'!$A$2:$B$11,2,FALSE),0)*('EV Scenarios'!N$2-'EV Scenarios'!N$3)</f>
        <v>2.663611038943386E-3</v>
      </c>
      <c r="O80" s="5">
        <f>'Pc, Winter, S1'!O80*Main!$B$4+_xlfn.IFNA(VLOOKUP($A80,'EV Distribution'!$A$2:$B$11,2,FALSE),0)*('EV Scenarios'!O$2-'EV Scenarios'!O$3)</f>
        <v>3.5863679027095135E-3</v>
      </c>
      <c r="P80" s="5">
        <f>'Pc, Winter, S1'!P80*Main!$B$4+_xlfn.IFNA(VLOOKUP($A80,'EV Distribution'!$A$2:$B$11,2,FALSE),0)*('EV Scenarios'!P$2-'EV Scenarios'!P$3)</f>
        <v>3.5637682330159413E-3</v>
      </c>
      <c r="Q80" s="5">
        <f>'Pc, Winter, S1'!Q80*Main!$B$4+_xlfn.IFNA(VLOOKUP($A80,'EV Distribution'!$A$2:$B$11,2,FALSE),0)*('EV Scenarios'!Q$2-'EV Scenarios'!Q$3)</f>
        <v>3.6057429570787616E-3</v>
      </c>
      <c r="R80" s="5">
        <f>'Pc, Winter, S1'!R80*Main!$B$4+_xlfn.IFNA(VLOOKUP($A80,'EV Distribution'!$A$2:$B$11,2,FALSE),0)*('EV Scenarios'!R$2-'EV Scenarios'!R$3)</f>
        <v>2.7972062252180695E-3</v>
      </c>
      <c r="S80" s="5">
        <f>'Pc, Winter, S1'!S80*Main!$B$4+_xlfn.IFNA(VLOOKUP($A80,'EV Distribution'!$A$2:$B$11,2,FALSE),0)*('EV Scenarios'!S$2-'EV Scenarios'!S$3)</f>
        <v>4.3637371240239755E-3</v>
      </c>
      <c r="T80" s="5">
        <f>'Pc, Winter, S1'!T80*Main!$B$4+_xlfn.IFNA(VLOOKUP($A80,'EV Distribution'!$A$2:$B$11,2,FALSE),0)*('EV Scenarios'!T$2-'EV Scenarios'!T$3)</f>
        <v>3.8010777972563138E-3</v>
      </c>
      <c r="U80" s="5">
        <f>'Pc, Winter, S1'!U80*Main!$B$4+_xlfn.IFNA(VLOOKUP($A80,'EV Distribution'!$A$2:$B$11,2,FALSE),0)*('EV Scenarios'!U$2-'EV Scenarios'!U$3)</f>
        <v>4.0250597799219188E-3</v>
      </c>
      <c r="V80" s="5">
        <f>'Pc, Winter, S1'!V80*Main!$B$4+_xlfn.IFNA(VLOOKUP($A80,'EV Distribution'!$A$2:$B$11,2,FALSE),0)*('EV Scenarios'!V$2-'EV Scenarios'!V$3)</f>
        <v>4.7546302708643112E-3</v>
      </c>
      <c r="W80" s="5">
        <f>'Pc, Winter, S1'!W80*Main!$B$4+_xlfn.IFNA(VLOOKUP($A80,'EV Distribution'!$A$2:$B$11,2,FALSE),0)*('EV Scenarios'!W$2-'EV Scenarios'!W$3)</f>
        <v>4.1946601314243074E-3</v>
      </c>
      <c r="X80" s="5">
        <f>'Pc, Winter, S1'!X80*Main!$B$4+_xlfn.IFNA(VLOOKUP($A80,'EV Distribution'!$A$2:$B$11,2,FALSE),0)*('EV Scenarios'!X$2-'EV Scenarios'!X$3)</f>
        <v>7.3918435747391533E-3</v>
      </c>
      <c r="Y80" s="5">
        <f>'Pc, Winter, S1'!Y80*Main!$B$4+_xlfn.IFNA(VLOOKUP($A80,'EV Distribution'!$A$2:$B$11,2,FALSE),0)*('EV Scenarios'!Y$2-'EV Scenarios'!Y$3)</f>
        <v>7.9642239349559437E-3</v>
      </c>
    </row>
    <row r="81" spans="1:25" x14ac:dyDescent="0.25">
      <c r="A81">
        <v>87</v>
      </c>
      <c r="B81" s="5">
        <f>'Pc, Winter, S1'!B81*Main!$B$4+_xlfn.IFNA(VLOOKUP($A81,'EV Distribution'!$A$2:$B$11,2,FALSE),0)*('EV Scenarios'!B$2-'EV Scenarios'!B$3)</f>
        <v>8.9511648704537396E-3</v>
      </c>
      <c r="C81" s="5">
        <f>'Pc, Winter, S1'!C81*Main!$B$4+_xlfn.IFNA(VLOOKUP($A81,'EV Distribution'!$A$2:$B$11,2,FALSE),0)*('EV Scenarios'!C$2-'EV Scenarios'!C$3)</f>
        <v>9.1109011133771942E-3</v>
      </c>
      <c r="D81" s="5">
        <f>'Pc, Winter, S1'!D81*Main!$B$4+_xlfn.IFNA(VLOOKUP($A81,'EV Distribution'!$A$2:$B$11,2,FALSE),0)*('EV Scenarios'!D$2-'EV Scenarios'!D$3)</f>
        <v>7.6088644012432642E-3</v>
      </c>
      <c r="E81" s="5">
        <f>'Pc, Winter, S1'!E81*Main!$B$4+_xlfn.IFNA(VLOOKUP($A81,'EV Distribution'!$A$2:$B$11,2,FALSE),0)*('EV Scenarios'!E$2-'EV Scenarios'!E$3)</f>
        <v>7.0855059585575491E-3</v>
      </c>
      <c r="F81" s="5">
        <f>'Pc, Winter, S1'!F81*Main!$B$4+_xlfn.IFNA(VLOOKUP($A81,'EV Distribution'!$A$2:$B$11,2,FALSE),0)*('EV Scenarios'!F$2-'EV Scenarios'!F$3)</f>
        <v>6.1490332387752243E-3</v>
      </c>
      <c r="G81" s="5">
        <f>'Pc, Winter, S1'!G81*Main!$B$4+_xlfn.IFNA(VLOOKUP($A81,'EV Distribution'!$A$2:$B$11,2,FALSE),0)*('EV Scenarios'!G$2-'EV Scenarios'!G$3)</f>
        <v>5.5490313236178316E-3</v>
      </c>
      <c r="H81" s="5">
        <f>'Pc, Winter, S1'!H81*Main!$B$4+_xlfn.IFNA(VLOOKUP($A81,'EV Distribution'!$A$2:$B$11,2,FALSE),0)*('EV Scenarios'!H$2-'EV Scenarios'!H$3)</f>
        <v>6.2219106070266414E-3</v>
      </c>
      <c r="I81" s="5">
        <f>'Pc, Winter, S1'!I81*Main!$B$4+_xlfn.IFNA(VLOOKUP($A81,'EV Distribution'!$A$2:$B$11,2,FALSE),0)*('EV Scenarios'!I$2-'EV Scenarios'!I$3)</f>
        <v>2.5896377673604557E-3</v>
      </c>
      <c r="J81" s="5">
        <f>'Pc, Winter, S1'!J81*Main!$B$4+_xlfn.IFNA(VLOOKUP($A81,'EV Distribution'!$A$2:$B$11,2,FALSE),0)*('EV Scenarios'!J$2-'EV Scenarios'!J$3)</f>
        <v>2.4885205170327379E-3</v>
      </c>
      <c r="K81" s="5">
        <f>'Pc, Winter, S1'!K81*Main!$B$4+_xlfn.IFNA(VLOOKUP($A81,'EV Distribution'!$A$2:$B$11,2,FALSE),0)*('EV Scenarios'!K$2-'EV Scenarios'!K$3)</f>
        <v>3.2923585586406459E-3</v>
      </c>
      <c r="L81" s="5">
        <f>'Pc, Winter, S1'!L81*Main!$B$4+_xlfn.IFNA(VLOOKUP($A81,'EV Distribution'!$A$2:$B$11,2,FALSE),0)*('EV Scenarios'!L$2-'EV Scenarios'!L$3)</f>
        <v>2.8769044163330488E-3</v>
      </c>
      <c r="M81" s="5">
        <f>'Pc, Winter, S1'!M81*Main!$B$4+_xlfn.IFNA(VLOOKUP($A81,'EV Distribution'!$A$2:$B$11,2,FALSE),0)*('EV Scenarios'!M$2-'EV Scenarios'!M$3)</f>
        <v>3.3430440874559933E-3</v>
      </c>
      <c r="N81" s="5">
        <f>'Pc, Winter, S1'!N81*Main!$B$4+_xlfn.IFNA(VLOOKUP($A81,'EV Distribution'!$A$2:$B$11,2,FALSE),0)*('EV Scenarios'!N$2-'EV Scenarios'!N$3)</f>
        <v>4.046557102265755E-3</v>
      </c>
      <c r="O81" s="5">
        <f>'Pc, Winter, S1'!O81*Main!$B$4+_xlfn.IFNA(VLOOKUP($A81,'EV Distribution'!$A$2:$B$11,2,FALSE),0)*('EV Scenarios'!O$2-'EV Scenarios'!O$3)</f>
        <v>5.1183363271044766E-3</v>
      </c>
      <c r="P81" s="5">
        <f>'Pc, Winter, S1'!P81*Main!$B$4+_xlfn.IFNA(VLOOKUP($A81,'EV Distribution'!$A$2:$B$11,2,FALSE),0)*('EV Scenarios'!P$2-'EV Scenarios'!P$3)</f>
        <v>5.0215379396514343E-3</v>
      </c>
      <c r="Q81" s="5">
        <f>'Pc, Winter, S1'!Q81*Main!$B$4+_xlfn.IFNA(VLOOKUP($A81,'EV Distribution'!$A$2:$B$11,2,FALSE),0)*('EV Scenarios'!Q$2-'EV Scenarios'!Q$3)</f>
        <v>5.0894805617381113E-3</v>
      </c>
      <c r="R81" s="5">
        <f>'Pc, Winter, S1'!R81*Main!$B$4+_xlfn.IFNA(VLOOKUP($A81,'EV Distribution'!$A$2:$B$11,2,FALSE),0)*('EV Scenarios'!R$2-'EV Scenarios'!R$3)</f>
        <v>4.4248319889158508E-3</v>
      </c>
      <c r="S81" s="5">
        <f>'Pc, Winter, S1'!S81*Main!$B$4+_xlfn.IFNA(VLOOKUP($A81,'EV Distribution'!$A$2:$B$11,2,FALSE),0)*('EV Scenarios'!S$2-'EV Scenarios'!S$3)</f>
        <v>6.263545448919489E-3</v>
      </c>
      <c r="T81" s="5">
        <f>'Pc, Winter, S1'!T81*Main!$B$4+_xlfn.IFNA(VLOOKUP($A81,'EV Distribution'!$A$2:$B$11,2,FALSE),0)*('EV Scenarios'!T$2-'EV Scenarios'!T$3)</f>
        <v>5.7913980822941261E-3</v>
      </c>
      <c r="U81" s="5">
        <f>'Pc, Winter, S1'!U81*Main!$B$4+_xlfn.IFNA(VLOOKUP($A81,'EV Distribution'!$A$2:$B$11,2,FALSE),0)*('EV Scenarios'!U$2-'EV Scenarios'!U$3)</f>
        <v>6.7786639491771404E-3</v>
      </c>
      <c r="V81" s="5">
        <f>'Pc, Winter, S1'!V81*Main!$B$4+_xlfn.IFNA(VLOOKUP($A81,'EV Distribution'!$A$2:$B$11,2,FALSE),0)*('EV Scenarios'!V$2-'EV Scenarios'!V$3)</f>
        <v>8.1485260148771253E-3</v>
      </c>
      <c r="W81" s="5">
        <f>'Pc, Winter, S1'!W81*Main!$B$4+_xlfn.IFNA(VLOOKUP($A81,'EV Distribution'!$A$2:$B$11,2,FALSE),0)*('EV Scenarios'!W$2-'EV Scenarios'!W$3)</f>
        <v>7.3647292885689582E-3</v>
      </c>
      <c r="X81" s="5">
        <f>'Pc, Winter, S1'!X81*Main!$B$4+_xlfn.IFNA(VLOOKUP($A81,'EV Distribution'!$A$2:$B$11,2,FALSE),0)*('EV Scenarios'!X$2-'EV Scenarios'!X$3)</f>
        <v>1.0230063090589353E-2</v>
      </c>
      <c r="Y81" s="5">
        <f>'Pc, Winter, S1'!Y81*Main!$B$4+_xlfn.IFNA(VLOOKUP($A81,'EV Distribution'!$A$2:$B$11,2,FALSE),0)*('EV Scenarios'!Y$2-'EV Scenarios'!Y$3)</f>
        <v>1.0747863891804097E-2</v>
      </c>
    </row>
    <row r="82" spans="1:25" x14ac:dyDescent="0.25">
      <c r="A82">
        <v>42</v>
      </c>
      <c r="B82" s="5">
        <f>'Pc, Winter, S1'!B82*Main!$B$4+_xlfn.IFNA(VLOOKUP($A82,'EV Distribution'!$A$2:$B$11,2,FALSE),0)*('EV Scenarios'!B$2-'EV Scenarios'!B$3)</f>
        <v>1.575466103689226E-3</v>
      </c>
      <c r="C82" s="5">
        <f>'Pc, Winter, S1'!C82*Main!$B$4+_xlfn.IFNA(VLOOKUP($A82,'EV Distribution'!$A$2:$B$11,2,FALSE),0)*('EV Scenarios'!C$2-'EV Scenarios'!C$3)</f>
        <v>1.7176071829089964E-3</v>
      </c>
      <c r="D82" s="5">
        <f>'Pc, Winter, S1'!D82*Main!$B$4+_xlfn.IFNA(VLOOKUP($A82,'EV Distribution'!$A$2:$B$11,2,FALSE),0)*('EV Scenarios'!D$2-'EV Scenarios'!D$3)</f>
        <v>1.3092715893156025E-3</v>
      </c>
      <c r="E82" s="5">
        <f>'Pc, Winter, S1'!E82*Main!$B$4+_xlfn.IFNA(VLOOKUP($A82,'EV Distribution'!$A$2:$B$11,2,FALSE),0)*('EV Scenarios'!E$2-'EV Scenarios'!E$3)</f>
        <v>1.0042019628965562E-3</v>
      </c>
      <c r="F82" s="5">
        <f>'Pc, Winter, S1'!F82*Main!$B$4+_xlfn.IFNA(VLOOKUP($A82,'EV Distribution'!$A$2:$B$11,2,FALSE),0)*('EV Scenarios'!F$2-'EV Scenarios'!F$3)</f>
        <v>1.169013804749823E-3</v>
      </c>
      <c r="G82" s="5">
        <f>'Pc, Winter, S1'!G82*Main!$B$4+_xlfn.IFNA(VLOOKUP($A82,'EV Distribution'!$A$2:$B$11,2,FALSE),0)*('EV Scenarios'!G$2-'EV Scenarios'!G$3)</f>
        <v>1.1512335974065277E-3</v>
      </c>
      <c r="H82" s="5">
        <f>'Pc, Winter, S1'!H82*Main!$B$4+_xlfn.IFNA(VLOOKUP($A82,'EV Distribution'!$A$2:$B$11,2,FALSE),0)*('EV Scenarios'!H$2-'EV Scenarios'!H$3)</f>
        <v>1.351559435998102E-3</v>
      </c>
      <c r="I82" s="5">
        <f>'Pc, Winter, S1'!I82*Main!$B$4+_xlfn.IFNA(VLOOKUP($A82,'EV Distribution'!$A$2:$B$11,2,FALSE),0)*('EV Scenarios'!I$2-'EV Scenarios'!I$3)</f>
        <v>1.823579446502783E-3</v>
      </c>
      <c r="J82" s="5">
        <f>'Pc, Winter, S1'!J82*Main!$B$4+_xlfn.IFNA(VLOOKUP($A82,'EV Distribution'!$A$2:$B$11,2,FALSE),0)*('EV Scenarios'!J$2-'EV Scenarios'!J$3)</f>
        <v>3.4933426113012349E-3</v>
      </c>
      <c r="K82" s="5">
        <f>'Pc, Winter, S1'!K82*Main!$B$4+_xlfn.IFNA(VLOOKUP($A82,'EV Distribution'!$A$2:$B$11,2,FALSE),0)*('EV Scenarios'!K$2-'EV Scenarios'!K$3)</f>
        <v>4.551554742623024E-3</v>
      </c>
      <c r="L82" s="5">
        <f>'Pc, Winter, S1'!L82*Main!$B$4+_xlfn.IFNA(VLOOKUP($A82,'EV Distribution'!$A$2:$B$11,2,FALSE),0)*('EV Scenarios'!L$2-'EV Scenarios'!L$3)</f>
        <v>5.3703380852576019E-3</v>
      </c>
      <c r="M82" s="5">
        <f>'Pc, Winter, S1'!M82*Main!$B$4+_xlfn.IFNA(VLOOKUP($A82,'EV Distribution'!$A$2:$B$11,2,FALSE),0)*('EV Scenarios'!M$2-'EV Scenarios'!M$3)</f>
        <v>5.7611808040135028E-3</v>
      </c>
      <c r="N82" s="5">
        <f>'Pc, Winter, S1'!N82*Main!$B$4+_xlfn.IFNA(VLOOKUP($A82,'EV Distribution'!$A$2:$B$11,2,FALSE),0)*('EV Scenarios'!N$2-'EV Scenarios'!N$3)</f>
        <v>5.5878943626819291E-3</v>
      </c>
      <c r="O82" s="5">
        <f>'Pc, Winter, S1'!O82*Main!$B$4+_xlfn.IFNA(VLOOKUP($A82,'EV Distribution'!$A$2:$B$11,2,FALSE),0)*('EV Scenarios'!O$2-'EV Scenarios'!O$3)</f>
        <v>4.9145006251157964E-3</v>
      </c>
      <c r="P82" s="5">
        <f>'Pc, Winter, S1'!P82*Main!$B$4+_xlfn.IFNA(VLOOKUP($A82,'EV Distribution'!$A$2:$B$11,2,FALSE),0)*('EV Scenarios'!P$2-'EV Scenarios'!P$3)</f>
        <v>4.8026785165779153E-3</v>
      </c>
      <c r="Q82" s="5">
        <f>'Pc, Winter, S1'!Q82*Main!$B$4+_xlfn.IFNA(VLOOKUP($A82,'EV Distribution'!$A$2:$B$11,2,FALSE),0)*('EV Scenarios'!Q$2-'EV Scenarios'!Q$3)</f>
        <v>4.8895214863717952E-3</v>
      </c>
      <c r="R82" s="5">
        <f>'Pc, Winter, S1'!R82*Main!$B$4+_xlfn.IFNA(VLOOKUP($A82,'EV Distribution'!$A$2:$B$11,2,FALSE),0)*('EV Scenarios'!R$2-'EV Scenarios'!R$3)</f>
        <v>4.8120617214600057E-3</v>
      </c>
      <c r="S82" s="5">
        <f>'Pc, Winter, S1'!S82*Main!$B$4+_xlfn.IFNA(VLOOKUP($A82,'EV Distribution'!$A$2:$B$11,2,FALSE),0)*('EV Scenarios'!S$2-'EV Scenarios'!S$3)</f>
        <v>4.6278908922075361E-3</v>
      </c>
      <c r="T82" s="5">
        <f>'Pc, Winter, S1'!T82*Main!$B$4+_xlfn.IFNA(VLOOKUP($A82,'EV Distribution'!$A$2:$B$11,2,FALSE),0)*('EV Scenarios'!T$2-'EV Scenarios'!T$3)</f>
        <v>4.4290545627672399E-3</v>
      </c>
      <c r="U82" s="5">
        <f>'Pc, Winter, S1'!U82*Main!$B$4+_xlfn.IFNA(VLOOKUP($A82,'EV Distribution'!$A$2:$B$11,2,FALSE),0)*('EV Scenarios'!U$2-'EV Scenarios'!U$3)</f>
        <v>4.3539073672146681E-3</v>
      </c>
      <c r="V82" s="5">
        <f>'Pc, Winter, S1'!V82*Main!$B$4+_xlfn.IFNA(VLOOKUP($A82,'EV Distribution'!$A$2:$B$11,2,FALSE),0)*('EV Scenarios'!V$2-'EV Scenarios'!V$3)</f>
        <v>4.2913582102969382E-3</v>
      </c>
      <c r="W82" s="5">
        <f>'Pc, Winter, S1'!W82*Main!$B$4+_xlfn.IFNA(VLOOKUP($A82,'EV Distribution'!$A$2:$B$11,2,FALSE),0)*('EV Scenarios'!W$2-'EV Scenarios'!W$3)</f>
        <v>4.0333477193375813E-3</v>
      </c>
      <c r="X82" s="5">
        <f>'Pc, Winter, S1'!X82*Main!$B$4+_xlfn.IFNA(VLOOKUP($A82,'EV Distribution'!$A$2:$B$11,2,FALSE),0)*('EV Scenarios'!X$2-'EV Scenarios'!X$3)</f>
        <v>3.3324686975282239E-3</v>
      </c>
      <c r="Y82" s="5">
        <f>'Pc, Winter, S1'!Y82*Main!$B$4+_xlfn.IFNA(VLOOKUP($A82,'EV Distribution'!$A$2:$B$11,2,FALSE),0)*('EV Scenarios'!Y$2-'EV Scenarios'!Y$3)</f>
        <v>1.8688253598548995E-3</v>
      </c>
    </row>
    <row r="83" spans="1:25" x14ac:dyDescent="0.25">
      <c r="A83">
        <v>43</v>
      </c>
      <c r="B83" s="5">
        <f>'Pc, Winter, S1'!B83*Main!$B$4+_xlfn.IFNA(VLOOKUP($A83,'EV Distribution'!$A$2:$B$11,2,FALSE),0)*('EV Scenarios'!B$2-'EV Scenarios'!B$3)</f>
        <v>2.0187349802115299E-3</v>
      </c>
      <c r="C83" s="5">
        <f>'Pc, Winter, S1'!C83*Main!$B$4+_xlfn.IFNA(VLOOKUP($A83,'EV Distribution'!$A$2:$B$11,2,FALSE),0)*('EV Scenarios'!C$2-'EV Scenarios'!C$3)</f>
        <v>1.4490859560933936E-3</v>
      </c>
      <c r="D83" s="5">
        <f>'Pc, Winter, S1'!D83*Main!$B$4+_xlfn.IFNA(VLOOKUP($A83,'EV Distribution'!$A$2:$B$11,2,FALSE),0)*('EV Scenarios'!D$2-'EV Scenarios'!D$3)</f>
        <v>6.8919268603030845E-4</v>
      </c>
      <c r="E83" s="5">
        <f>'Pc, Winter, S1'!E83*Main!$B$4+_xlfn.IFNA(VLOOKUP($A83,'EV Distribution'!$A$2:$B$11,2,FALSE),0)*('EV Scenarios'!E$2-'EV Scenarios'!E$3)</f>
        <v>6.0887178131982143E-4</v>
      </c>
      <c r="F83" s="5">
        <f>'Pc, Winter, S1'!F83*Main!$B$4+_xlfn.IFNA(VLOOKUP($A83,'EV Distribution'!$A$2:$B$11,2,FALSE),0)*('EV Scenarios'!F$2-'EV Scenarios'!F$3)</f>
        <v>6.8477897763280808E-4</v>
      </c>
      <c r="G83" s="5">
        <f>'Pc, Winter, S1'!G83*Main!$B$4+_xlfn.IFNA(VLOOKUP($A83,'EV Distribution'!$A$2:$B$11,2,FALSE),0)*('EV Scenarios'!G$2-'EV Scenarios'!G$3)</f>
        <v>7.2213569532589891E-4</v>
      </c>
      <c r="H83" s="5">
        <f>'Pc, Winter, S1'!H83*Main!$B$4+_xlfn.IFNA(VLOOKUP($A83,'EV Distribution'!$A$2:$B$11,2,FALSE),0)*('EV Scenarios'!H$2-'EV Scenarios'!H$3)</f>
        <v>7.9261196246853134E-4</v>
      </c>
      <c r="I83" s="5">
        <f>'Pc, Winter, S1'!I83*Main!$B$4+_xlfn.IFNA(VLOOKUP($A83,'EV Distribution'!$A$2:$B$11,2,FALSE),0)*('EV Scenarios'!I$2-'EV Scenarios'!I$3)</f>
        <v>1.3806309371041815E-3</v>
      </c>
      <c r="J83" s="5">
        <f>'Pc, Winter, S1'!J83*Main!$B$4+_xlfn.IFNA(VLOOKUP($A83,'EV Distribution'!$A$2:$B$11,2,FALSE),0)*('EV Scenarios'!J$2-'EV Scenarios'!J$3)</f>
        <v>2.5637120100958327E-3</v>
      </c>
      <c r="K83" s="5">
        <f>'Pc, Winter, S1'!K83*Main!$B$4+_xlfn.IFNA(VLOOKUP($A83,'EV Distribution'!$A$2:$B$11,2,FALSE),0)*('EV Scenarios'!K$2-'EV Scenarios'!K$3)</f>
        <v>3.9164937269562288E-3</v>
      </c>
      <c r="L83" s="5">
        <f>'Pc, Winter, S1'!L83*Main!$B$4+_xlfn.IFNA(VLOOKUP($A83,'EV Distribution'!$A$2:$B$11,2,FALSE),0)*('EV Scenarios'!L$2-'EV Scenarios'!L$3)</f>
        <v>4.3121561979247809E-3</v>
      </c>
      <c r="M83" s="5">
        <f>'Pc, Winter, S1'!M83*Main!$B$4+_xlfn.IFNA(VLOOKUP($A83,'EV Distribution'!$A$2:$B$11,2,FALSE),0)*('EV Scenarios'!M$2-'EV Scenarios'!M$3)</f>
        <v>4.4617394023599146E-3</v>
      </c>
      <c r="N83" s="5">
        <f>'Pc, Winter, S1'!N83*Main!$B$4+_xlfn.IFNA(VLOOKUP($A83,'EV Distribution'!$A$2:$B$11,2,FALSE),0)*('EV Scenarios'!N$2-'EV Scenarios'!N$3)</f>
        <v>4.4647978001755373E-3</v>
      </c>
      <c r="O83" s="5">
        <f>'Pc, Winter, S1'!O83*Main!$B$4+_xlfn.IFNA(VLOOKUP($A83,'EV Distribution'!$A$2:$B$11,2,FALSE),0)*('EV Scenarios'!O$2-'EV Scenarios'!O$3)</f>
        <v>4.4748657026687025E-3</v>
      </c>
      <c r="P83" s="5">
        <f>'Pc, Winter, S1'!P83*Main!$B$4+_xlfn.IFNA(VLOOKUP($A83,'EV Distribution'!$A$2:$B$11,2,FALSE),0)*('EV Scenarios'!P$2-'EV Scenarios'!P$3)</f>
        <v>4.6207562183254169E-3</v>
      </c>
      <c r="Q83" s="5">
        <f>'Pc, Winter, S1'!Q83*Main!$B$4+_xlfn.IFNA(VLOOKUP($A83,'EV Distribution'!$A$2:$B$11,2,FALSE),0)*('EV Scenarios'!Q$2-'EV Scenarios'!Q$3)</f>
        <v>4.916921298472288E-3</v>
      </c>
      <c r="R83" s="5">
        <f>'Pc, Winter, S1'!R83*Main!$B$4+_xlfn.IFNA(VLOOKUP($A83,'EV Distribution'!$A$2:$B$11,2,FALSE),0)*('EV Scenarios'!R$2-'EV Scenarios'!R$3)</f>
        <v>4.803850960606218E-3</v>
      </c>
      <c r="S83" s="5">
        <f>'Pc, Winter, S1'!S83*Main!$B$4+_xlfn.IFNA(VLOOKUP($A83,'EV Distribution'!$A$2:$B$11,2,FALSE),0)*('EV Scenarios'!S$2-'EV Scenarios'!S$3)</f>
        <v>4.962445617239743E-3</v>
      </c>
      <c r="T83" s="5">
        <f>'Pc, Winter, S1'!T83*Main!$B$4+_xlfn.IFNA(VLOOKUP($A83,'EV Distribution'!$A$2:$B$11,2,FALSE),0)*('EV Scenarios'!T$2-'EV Scenarios'!T$3)</f>
        <v>5.0414729850810818E-3</v>
      </c>
      <c r="U83" s="5">
        <f>'Pc, Winter, S1'!U83*Main!$B$4+_xlfn.IFNA(VLOOKUP($A83,'EV Distribution'!$A$2:$B$11,2,FALSE),0)*('EV Scenarios'!U$2-'EV Scenarios'!U$3)</f>
        <v>5.2884623180805513E-3</v>
      </c>
      <c r="V83" s="5">
        <f>'Pc, Winter, S1'!V83*Main!$B$4+_xlfn.IFNA(VLOOKUP($A83,'EV Distribution'!$A$2:$B$11,2,FALSE),0)*('EV Scenarios'!V$2-'EV Scenarios'!V$3)</f>
        <v>4.8602720278813636E-3</v>
      </c>
      <c r="W83" s="5">
        <f>'Pc, Winter, S1'!W83*Main!$B$4+_xlfn.IFNA(VLOOKUP($A83,'EV Distribution'!$A$2:$B$11,2,FALSE),0)*('EV Scenarios'!W$2-'EV Scenarios'!W$3)</f>
        <v>4.0513802667453396E-3</v>
      </c>
      <c r="X83" s="5">
        <f>'Pc, Winter, S1'!X83*Main!$B$4+_xlfn.IFNA(VLOOKUP($A83,'EV Distribution'!$A$2:$B$11,2,FALSE),0)*('EV Scenarios'!X$2-'EV Scenarios'!X$3)</f>
        <v>3.9305879664075418E-3</v>
      </c>
      <c r="Y83" s="5">
        <f>'Pc, Winter, S1'!Y83*Main!$B$4+_xlfn.IFNA(VLOOKUP($A83,'EV Distribution'!$A$2:$B$11,2,FALSE),0)*('EV Scenarios'!Y$2-'EV Scenarios'!Y$3)</f>
        <v>2.8141785105784364E-3</v>
      </c>
    </row>
    <row r="84" spans="1:25" x14ac:dyDescent="0.25">
      <c r="A84">
        <v>55</v>
      </c>
      <c r="B84" s="5">
        <f>'Pc, Winter, S1'!B84*Main!$B$4+_xlfn.IFNA(VLOOKUP($A84,'EV Distribution'!$A$2:$B$11,2,FALSE),0)*('EV Scenarios'!B$2-'EV Scenarios'!B$3)</f>
        <v>1.0472624984355826E-2</v>
      </c>
      <c r="C84" s="5">
        <f>'Pc, Winter, S1'!C84*Main!$B$4+_xlfn.IFNA(VLOOKUP($A84,'EV Distribution'!$A$2:$B$11,2,FALSE),0)*('EV Scenarios'!C$2-'EV Scenarios'!C$3)</f>
        <v>9.2730499500860483E-3</v>
      </c>
      <c r="D84" s="5">
        <f>'Pc, Winter, S1'!D84*Main!$B$4+_xlfn.IFNA(VLOOKUP($A84,'EV Distribution'!$A$2:$B$11,2,FALSE),0)*('EV Scenarios'!D$2-'EV Scenarios'!D$3)</f>
        <v>8.1912841177245593E-3</v>
      </c>
      <c r="E84" s="5">
        <f>'Pc, Winter, S1'!E84*Main!$B$4+_xlfn.IFNA(VLOOKUP($A84,'EV Distribution'!$A$2:$B$11,2,FALSE),0)*('EV Scenarios'!E$2-'EV Scenarios'!E$3)</f>
        <v>8.1651587549674016E-3</v>
      </c>
      <c r="F84" s="5">
        <f>'Pc, Winter, S1'!F84*Main!$B$4+_xlfn.IFNA(VLOOKUP($A84,'EV Distribution'!$A$2:$B$11,2,FALSE),0)*('EV Scenarios'!F$2-'EV Scenarios'!F$3)</f>
        <v>6.8861889756591244E-3</v>
      </c>
      <c r="G84" s="5">
        <f>'Pc, Winter, S1'!G84*Main!$B$4+_xlfn.IFNA(VLOOKUP($A84,'EV Distribution'!$A$2:$B$11,2,FALSE),0)*('EV Scenarios'!G$2-'EV Scenarios'!G$3)</f>
        <v>6.5675533477499801E-3</v>
      </c>
      <c r="H84" s="5">
        <f>'Pc, Winter, S1'!H84*Main!$B$4+_xlfn.IFNA(VLOOKUP($A84,'EV Distribution'!$A$2:$B$11,2,FALSE),0)*('EV Scenarios'!H$2-'EV Scenarios'!H$3)</f>
        <v>8.5995675727467864E-3</v>
      </c>
      <c r="I84" s="5">
        <f>'Pc, Winter, S1'!I84*Main!$B$4+_xlfn.IFNA(VLOOKUP($A84,'EV Distribution'!$A$2:$B$11,2,FALSE),0)*('EV Scenarios'!I$2-'EV Scenarios'!I$3)</f>
        <v>5.8357237150988804E-3</v>
      </c>
      <c r="J84" s="5">
        <f>'Pc, Winter, S1'!J84*Main!$B$4+_xlfn.IFNA(VLOOKUP($A84,'EV Distribution'!$A$2:$B$11,2,FALSE),0)*('EV Scenarios'!J$2-'EV Scenarios'!J$3)</f>
        <v>7.7819212401927969E-3</v>
      </c>
      <c r="K84" s="5">
        <f>'Pc, Winter, S1'!K84*Main!$B$4+_xlfn.IFNA(VLOOKUP($A84,'EV Distribution'!$A$2:$B$11,2,FALSE),0)*('EV Scenarios'!K$2-'EV Scenarios'!K$3)</f>
        <v>1.0045367370036043E-2</v>
      </c>
      <c r="L84" s="5">
        <f>'Pc, Winter, S1'!L84*Main!$B$4+_xlfn.IFNA(VLOOKUP($A84,'EV Distribution'!$A$2:$B$11,2,FALSE),0)*('EV Scenarios'!L$2-'EV Scenarios'!L$3)</f>
        <v>1.0246700167783812E-2</v>
      </c>
      <c r="M84" s="5">
        <f>'Pc, Winter, S1'!M84*Main!$B$4+_xlfn.IFNA(VLOOKUP($A84,'EV Distribution'!$A$2:$B$11,2,FALSE),0)*('EV Scenarios'!M$2-'EV Scenarios'!M$3)</f>
        <v>1.1287755115866915E-2</v>
      </c>
      <c r="N84" s="5">
        <f>'Pc, Winter, S1'!N84*Main!$B$4+_xlfn.IFNA(VLOOKUP($A84,'EV Distribution'!$A$2:$B$11,2,FALSE),0)*('EV Scenarios'!N$2-'EV Scenarios'!N$3)</f>
        <v>1.1646553485449613E-2</v>
      </c>
      <c r="O84" s="5">
        <f>'Pc, Winter, S1'!O84*Main!$B$4+_xlfn.IFNA(VLOOKUP($A84,'EV Distribution'!$A$2:$B$11,2,FALSE),0)*('EV Scenarios'!O$2-'EV Scenarios'!O$3)</f>
        <v>1.1598367189613573E-2</v>
      </c>
      <c r="P84" s="5">
        <f>'Pc, Winter, S1'!P84*Main!$B$4+_xlfn.IFNA(VLOOKUP($A84,'EV Distribution'!$A$2:$B$11,2,FALSE),0)*('EV Scenarios'!P$2-'EV Scenarios'!P$3)</f>
        <v>1.1328570496919009E-2</v>
      </c>
      <c r="Q84" s="5">
        <f>'Pc, Winter, S1'!Q84*Main!$B$4+_xlfn.IFNA(VLOOKUP($A84,'EV Distribution'!$A$2:$B$11,2,FALSE),0)*('EV Scenarios'!Q$2-'EV Scenarios'!Q$3)</f>
        <v>1.1501692522548628E-2</v>
      </c>
      <c r="R84" s="5">
        <f>'Pc, Winter, S1'!R84*Main!$B$4+_xlfn.IFNA(VLOOKUP($A84,'EV Distribution'!$A$2:$B$11,2,FALSE),0)*('EV Scenarios'!R$2-'EV Scenarios'!R$3)</f>
        <v>9.7332038664903926E-3</v>
      </c>
      <c r="S84" s="5">
        <f>'Pc, Winter, S1'!S84*Main!$B$4+_xlfn.IFNA(VLOOKUP($A84,'EV Distribution'!$A$2:$B$11,2,FALSE),0)*('EV Scenarios'!S$2-'EV Scenarios'!S$3)</f>
        <v>1.0819901212936876E-2</v>
      </c>
      <c r="T84" s="5">
        <f>'Pc, Winter, S1'!T84*Main!$B$4+_xlfn.IFNA(VLOOKUP($A84,'EV Distribution'!$A$2:$B$11,2,FALSE),0)*('EV Scenarios'!T$2-'EV Scenarios'!T$3)</f>
        <v>8.2823453926367929E-3</v>
      </c>
      <c r="U84" s="5">
        <f>'Pc, Winter, S1'!U84*Main!$B$4+_xlfn.IFNA(VLOOKUP($A84,'EV Distribution'!$A$2:$B$11,2,FALSE),0)*('EV Scenarios'!U$2-'EV Scenarios'!U$3)</f>
        <v>6.9903470923248084E-3</v>
      </c>
      <c r="V84" s="5">
        <f>'Pc, Winter, S1'!V84*Main!$B$4+_xlfn.IFNA(VLOOKUP($A84,'EV Distribution'!$A$2:$B$11,2,FALSE),0)*('EV Scenarios'!V$2-'EV Scenarios'!V$3)</f>
        <v>7.5099991549597792E-3</v>
      </c>
      <c r="W84" s="5">
        <f>'Pc, Winter, S1'!W84*Main!$B$4+_xlfn.IFNA(VLOOKUP($A84,'EV Distribution'!$A$2:$B$11,2,FALSE),0)*('EV Scenarios'!W$2-'EV Scenarios'!W$3)</f>
        <v>7.0077565354545283E-3</v>
      </c>
      <c r="X84" s="5">
        <f>'Pc, Winter, S1'!X84*Main!$B$4+_xlfn.IFNA(VLOOKUP($A84,'EV Distribution'!$A$2:$B$11,2,FALSE),0)*('EV Scenarios'!X$2-'EV Scenarios'!X$3)</f>
        <v>1.0339639327260591E-2</v>
      </c>
      <c r="Y84" s="5">
        <f>'Pc, Winter, S1'!Y84*Main!$B$4+_xlfn.IFNA(VLOOKUP($A84,'EV Distribution'!$A$2:$B$11,2,FALSE),0)*('EV Scenarios'!Y$2-'EV Scenarios'!Y$3)</f>
        <v>1.0678413509533575E-2</v>
      </c>
    </row>
    <row r="85" spans="1:25" x14ac:dyDescent="0.25">
      <c r="A85">
        <v>56</v>
      </c>
      <c r="B85" s="5">
        <f>'Pc, Winter, S1'!B85*Main!$B$4+_xlfn.IFNA(VLOOKUP($A85,'EV Distribution'!$A$2:$B$11,2,FALSE),0)*('EV Scenarios'!B$2-'EV Scenarios'!B$3)</f>
        <v>1.2012696343209131E-2</v>
      </c>
      <c r="C85" s="5">
        <f>'Pc, Winter, S1'!C85*Main!$B$4+_xlfn.IFNA(VLOOKUP($A85,'EV Distribution'!$A$2:$B$11,2,FALSE),0)*('EV Scenarios'!C$2-'EV Scenarios'!C$3)</f>
        <v>1.1276837240543134E-2</v>
      </c>
      <c r="D85" s="5">
        <f>'Pc, Winter, S1'!D85*Main!$B$4+_xlfn.IFNA(VLOOKUP($A85,'EV Distribution'!$A$2:$B$11,2,FALSE),0)*('EV Scenarios'!D$2-'EV Scenarios'!D$3)</f>
        <v>1.0264506303192117E-2</v>
      </c>
      <c r="E85" s="5">
        <f>'Pc, Winter, S1'!E85*Main!$B$4+_xlfn.IFNA(VLOOKUP($A85,'EV Distribution'!$A$2:$B$11,2,FALSE),0)*('EV Scenarios'!E$2-'EV Scenarios'!E$3)</f>
        <v>9.648243717721855E-3</v>
      </c>
      <c r="F85" s="5">
        <f>'Pc, Winter, S1'!F85*Main!$B$4+_xlfn.IFNA(VLOOKUP($A85,'EV Distribution'!$A$2:$B$11,2,FALSE),0)*('EV Scenarios'!F$2-'EV Scenarios'!F$3)</f>
        <v>8.7195342938628465E-3</v>
      </c>
      <c r="G85" s="5">
        <f>'Pc, Winter, S1'!G85*Main!$B$4+_xlfn.IFNA(VLOOKUP($A85,'EV Distribution'!$A$2:$B$11,2,FALSE),0)*('EV Scenarios'!G$2-'EV Scenarios'!G$3)</f>
        <v>7.9265882942362916E-3</v>
      </c>
      <c r="H85" s="5">
        <f>'Pc, Winter, S1'!H85*Main!$B$4+_xlfn.IFNA(VLOOKUP($A85,'EV Distribution'!$A$2:$B$11,2,FALSE),0)*('EV Scenarios'!H$2-'EV Scenarios'!H$3)</f>
        <v>9.3199182444668998E-3</v>
      </c>
      <c r="I85" s="5">
        <f>'Pc, Winter, S1'!I85*Main!$B$4+_xlfn.IFNA(VLOOKUP($A85,'EV Distribution'!$A$2:$B$11,2,FALSE),0)*('EV Scenarios'!I$2-'EV Scenarios'!I$3)</f>
        <v>7.5483197466380027E-3</v>
      </c>
      <c r="J85" s="5">
        <f>'Pc, Winter, S1'!J85*Main!$B$4+_xlfn.IFNA(VLOOKUP($A85,'EV Distribution'!$A$2:$B$11,2,FALSE),0)*('EV Scenarios'!J$2-'EV Scenarios'!J$3)</f>
        <v>9.5408421503483699E-3</v>
      </c>
      <c r="K85" s="5">
        <f>'Pc, Winter, S1'!K85*Main!$B$4+_xlfn.IFNA(VLOOKUP($A85,'EV Distribution'!$A$2:$B$11,2,FALSE),0)*('EV Scenarios'!K$2-'EV Scenarios'!K$3)</f>
        <v>1.1752463320327622E-2</v>
      </c>
      <c r="L85" s="5">
        <f>'Pc, Winter, S1'!L85*Main!$B$4+_xlfn.IFNA(VLOOKUP($A85,'EV Distribution'!$A$2:$B$11,2,FALSE),0)*('EV Scenarios'!L$2-'EV Scenarios'!L$3)</f>
        <v>1.1496172363203626E-2</v>
      </c>
      <c r="M85" s="5">
        <f>'Pc, Winter, S1'!M85*Main!$B$4+_xlfn.IFNA(VLOOKUP($A85,'EV Distribution'!$A$2:$B$11,2,FALSE),0)*('EV Scenarios'!M$2-'EV Scenarios'!M$3)</f>
        <v>1.1970931249748249E-2</v>
      </c>
      <c r="N85" s="5">
        <f>'Pc, Winter, S1'!N85*Main!$B$4+_xlfn.IFNA(VLOOKUP($A85,'EV Distribution'!$A$2:$B$11,2,FALSE),0)*('EV Scenarios'!N$2-'EV Scenarios'!N$3)</f>
        <v>1.1730603357114656E-2</v>
      </c>
      <c r="O85" s="5">
        <f>'Pc, Winter, S1'!O85*Main!$B$4+_xlfn.IFNA(VLOOKUP($A85,'EV Distribution'!$A$2:$B$11,2,FALSE),0)*('EV Scenarios'!O$2-'EV Scenarios'!O$3)</f>
        <v>1.1382885036186178E-2</v>
      </c>
      <c r="P85" s="5">
        <f>'Pc, Winter, S1'!P85*Main!$B$4+_xlfn.IFNA(VLOOKUP($A85,'EV Distribution'!$A$2:$B$11,2,FALSE),0)*('EV Scenarios'!P$2-'EV Scenarios'!P$3)</f>
        <v>1.135068218407531E-2</v>
      </c>
      <c r="Q85" s="5">
        <f>'Pc, Winter, S1'!Q85*Main!$B$4+_xlfn.IFNA(VLOOKUP($A85,'EV Distribution'!$A$2:$B$11,2,FALSE),0)*('EV Scenarios'!Q$2-'EV Scenarios'!Q$3)</f>
        <v>1.1631192344911645E-2</v>
      </c>
      <c r="R85" s="5">
        <f>'Pc, Winter, S1'!R85*Main!$B$4+_xlfn.IFNA(VLOOKUP($A85,'EV Distribution'!$A$2:$B$11,2,FALSE),0)*('EV Scenarios'!R$2-'EV Scenarios'!R$3)</f>
        <v>1.0570033198305602E-2</v>
      </c>
      <c r="S85" s="5">
        <f>'Pc, Winter, S1'!S85*Main!$B$4+_xlfn.IFNA(VLOOKUP($A85,'EV Distribution'!$A$2:$B$11,2,FALSE),0)*('EV Scenarios'!S$2-'EV Scenarios'!S$3)</f>
        <v>1.1695846352195687E-2</v>
      </c>
      <c r="T85" s="5">
        <f>'Pc, Winter, S1'!T85*Main!$B$4+_xlfn.IFNA(VLOOKUP($A85,'EV Distribution'!$A$2:$B$11,2,FALSE),0)*('EV Scenarios'!T$2-'EV Scenarios'!T$3)</f>
        <v>9.7334068948558335E-3</v>
      </c>
      <c r="U85" s="5">
        <f>'Pc, Winter, S1'!U85*Main!$B$4+_xlfn.IFNA(VLOOKUP($A85,'EV Distribution'!$A$2:$B$11,2,FALSE),0)*('EV Scenarios'!U$2-'EV Scenarios'!U$3)</f>
        <v>9.0792065304952426E-3</v>
      </c>
      <c r="V85" s="5">
        <f>'Pc, Winter, S1'!V85*Main!$B$4+_xlfn.IFNA(VLOOKUP($A85,'EV Distribution'!$A$2:$B$11,2,FALSE),0)*('EV Scenarios'!V$2-'EV Scenarios'!V$3)</f>
        <v>8.2843738605860584E-3</v>
      </c>
      <c r="W85" s="5">
        <f>'Pc, Winter, S1'!W85*Main!$B$4+_xlfn.IFNA(VLOOKUP($A85,'EV Distribution'!$A$2:$B$11,2,FALSE),0)*('EV Scenarios'!W$2-'EV Scenarios'!W$3)</f>
        <v>7.1813818701793727E-3</v>
      </c>
      <c r="X85" s="5">
        <f>'Pc, Winter, S1'!X85*Main!$B$4+_xlfn.IFNA(VLOOKUP($A85,'EV Distribution'!$A$2:$B$11,2,FALSE),0)*('EV Scenarios'!X$2-'EV Scenarios'!X$3)</f>
        <v>9.7366663072496282E-3</v>
      </c>
      <c r="Y85" s="5">
        <f>'Pc, Winter, S1'!Y85*Main!$B$4+_xlfn.IFNA(VLOOKUP($A85,'EV Distribution'!$A$2:$B$11,2,FALSE),0)*('EV Scenarios'!Y$2-'EV Scenarios'!Y$3)</f>
        <v>1.0784277435360123E-2</v>
      </c>
    </row>
    <row r="86" spans="1:25" x14ac:dyDescent="0.25">
      <c r="A86">
        <v>30</v>
      </c>
      <c r="B86" s="5">
        <f>'Pc, Winter, S1'!B86*Main!$B$4+_xlfn.IFNA(VLOOKUP($A86,'EV Distribution'!$A$2:$B$11,2,FALSE),0)*('EV Scenarios'!B$2-'EV Scenarios'!B$3)</f>
        <v>4.5758088730479509E-4</v>
      </c>
      <c r="C86" s="5">
        <f>'Pc, Winter, S1'!C86*Main!$B$4+_xlfn.IFNA(VLOOKUP($A86,'EV Distribution'!$A$2:$B$11,2,FALSE),0)*('EV Scenarios'!C$2-'EV Scenarios'!C$3)</f>
        <v>4.2734600075648065E-4</v>
      </c>
      <c r="D86" s="5">
        <f>'Pc, Winter, S1'!D86*Main!$B$4+_xlfn.IFNA(VLOOKUP($A86,'EV Distribution'!$A$2:$B$11,2,FALSE),0)*('EV Scenarios'!D$2-'EV Scenarios'!D$3)</f>
        <v>4.1756925875226193E-4</v>
      </c>
      <c r="E86" s="5">
        <f>'Pc, Winter, S1'!E86*Main!$B$4+_xlfn.IFNA(VLOOKUP($A86,'EV Distribution'!$A$2:$B$11,2,FALSE),0)*('EV Scenarios'!E$2-'EV Scenarios'!E$3)</f>
        <v>4.3150915158548695E-4</v>
      </c>
      <c r="F86" s="5">
        <f>'Pc, Winter, S1'!F86*Main!$B$4+_xlfn.IFNA(VLOOKUP($A86,'EV Distribution'!$A$2:$B$11,2,FALSE),0)*('EV Scenarios'!F$2-'EV Scenarios'!F$3)</f>
        <v>4.0504145338068404E-4</v>
      </c>
      <c r="G86" s="5">
        <f>'Pc, Winter, S1'!G86*Main!$B$4+_xlfn.IFNA(VLOOKUP($A86,'EV Distribution'!$A$2:$B$11,2,FALSE),0)*('EV Scenarios'!G$2-'EV Scenarios'!G$3)</f>
        <v>4.6400634695096767E-4</v>
      </c>
      <c r="H86" s="5">
        <f>'Pc, Winter, S1'!H86*Main!$B$4+_xlfn.IFNA(VLOOKUP($A86,'EV Distribution'!$A$2:$B$11,2,FALSE),0)*('EV Scenarios'!H$2-'EV Scenarios'!H$3)</f>
        <v>5.4588880579321071E-4</v>
      </c>
      <c r="I86" s="5">
        <f>'Pc, Winter, S1'!I86*Main!$B$4+_xlfn.IFNA(VLOOKUP($A86,'EV Distribution'!$A$2:$B$11,2,FALSE),0)*('EV Scenarios'!I$2-'EV Scenarios'!I$3)</f>
        <v>6.0169209210919692E-4</v>
      </c>
      <c r="J86" s="5">
        <f>'Pc, Winter, S1'!J86*Main!$B$4+_xlfn.IFNA(VLOOKUP($A86,'EV Distribution'!$A$2:$B$11,2,FALSE),0)*('EV Scenarios'!J$2-'EV Scenarios'!J$3)</f>
        <v>7.5797531901207623E-4</v>
      </c>
      <c r="K86" s="5">
        <f>'Pc, Winter, S1'!K86*Main!$B$4+_xlfn.IFNA(VLOOKUP($A86,'EV Distribution'!$A$2:$B$11,2,FALSE),0)*('EV Scenarios'!K$2-'EV Scenarios'!K$3)</f>
        <v>9.001140459215936E-4</v>
      </c>
      <c r="L86" s="5">
        <f>'Pc, Winter, S1'!L86*Main!$B$4+_xlfn.IFNA(VLOOKUP($A86,'EV Distribution'!$A$2:$B$11,2,FALSE),0)*('EV Scenarios'!L$2-'EV Scenarios'!L$3)</f>
        <v>1.0053147225311738E-3</v>
      </c>
      <c r="M86" s="5">
        <f>'Pc, Winter, S1'!M86*Main!$B$4+_xlfn.IFNA(VLOOKUP($A86,'EV Distribution'!$A$2:$B$11,2,FALSE),0)*('EV Scenarios'!M$2-'EV Scenarios'!M$3)</f>
        <v>1.002742040256225E-3</v>
      </c>
      <c r="N86" s="5">
        <f>'Pc, Winter, S1'!N86*Main!$B$4+_xlfn.IFNA(VLOOKUP($A86,'EV Distribution'!$A$2:$B$11,2,FALSE),0)*('EV Scenarios'!N$2-'EV Scenarios'!N$3)</f>
        <v>9.0736975420206917E-4</v>
      </c>
      <c r="O86" s="5">
        <f>'Pc, Winter, S1'!O86*Main!$B$4+_xlfn.IFNA(VLOOKUP($A86,'EV Distribution'!$A$2:$B$11,2,FALSE),0)*('EV Scenarios'!O$2-'EV Scenarios'!O$3)</f>
        <v>7.2949981442672689E-4</v>
      </c>
      <c r="P86" s="5">
        <f>'Pc, Winter, S1'!P86*Main!$B$4+_xlfn.IFNA(VLOOKUP($A86,'EV Distribution'!$A$2:$B$11,2,FALSE),0)*('EV Scenarios'!P$2-'EV Scenarios'!P$3)</f>
        <v>8.4270065437465596E-4</v>
      </c>
      <c r="Q86" s="5">
        <f>'Pc, Winter, S1'!Q86*Main!$B$4+_xlfn.IFNA(VLOOKUP($A86,'EV Distribution'!$A$2:$B$11,2,FALSE),0)*('EV Scenarios'!Q$2-'EV Scenarios'!Q$3)</f>
        <v>8.2376556497153067E-4</v>
      </c>
      <c r="R86" s="5">
        <f>'Pc, Winter, S1'!R86*Main!$B$4+_xlfn.IFNA(VLOOKUP($A86,'EV Distribution'!$A$2:$B$11,2,FALSE),0)*('EV Scenarios'!R$2-'EV Scenarios'!R$3)</f>
        <v>7.652846482778205E-4</v>
      </c>
      <c r="S86" s="5">
        <f>'Pc, Winter, S1'!S86*Main!$B$4+_xlfn.IFNA(VLOOKUP($A86,'EV Distribution'!$A$2:$B$11,2,FALSE),0)*('EV Scenarios'!S$2-'EV Scenarios'!S$3)</f>
        <v>7.6287203998505243E-4</v>
      </c>
      <c r="T86" s="5">
        <f>'Pc, Winter, S1'!T86*Main!$B$4+_xlfn.IFNA(VLOOKUP($A86,'EV Distribution'!$A$2:$B$11,2,FALSE),0)*('EV Scenarios'!T$2-'EV Scenarios'!T$3)</f>
        <v>6.7660510860130996E-4</v>
      </c>
      <c r="U86" s="5">
        <f>'Pc, Winter, S1'!U86*Main!$B$4+_xlfn.IFNA(VLOOKUP($A86,'EV Distribution'!$A$2:$B$11,2,FALSE),0)*('EV Scenarios'!U$2-'EV Scenarios'!U$3)</f>
        <v>5.5797293038559127E-4</v>
      </c>
      <c r="V86" s="5">
        <f>'Pc, Winter, S1'!V86*Main!$B$4+_xlfn.IFNA(VLOOKUP($A86,'EV Distribution'!$A$2:$B$11,2,FALSE),0)*('EV Scenarios'!V$2-'EV Scenarios'!V$3)</f>
        <v>4.8835696592813306E-4</v>
      </c>
      <c r="W86" s="5">
        <f>'Pc, Winter, S1'!W86*Main!$B$4+_xlfn.IFNA(VLOOKUP($A86,'EV Distribution'!$A$2:$B$11,2,FALSE),0)*('EV Scenarios'!W$2-'EV Scenarios'!W$3)</f>
        <v>4.8156057179313201E-4</v>
      </c>
      <c r="X86" s="5">
        <f>'Pc, Winter, S1'!X86*Main!$B$4+_xlfn.IFNA(VLOOKUP($A86,'EV Distribution'!$A$2:$B$11,2,FALSE),0)*('EV Scenarios'!X$2-'EV Scenarios'!X$3)</f>
        <v>4.9554726245082999E-4</v>
      </c>
      <c r="Y86" s="5">
        <f>'Pc, Winter, S1'!Y86*Main!$B$4+_xlfn.IFNA(VLOOKUP($A86,'EV Distribution'!$A$2:$B$11,2,FALSE),0)*('EV Scenarios'!Y$2-'EV Scenarios'!Y$3)</f>
        <v>4.9128719936152748E-4</v>
      </c>
    </row>
    <row r="87" spans="1:25" x14ac:dyDescent="0.25">
      <c r="A87">
        <v>29</v>
      </c>
      <c r="B87" s="5">
        <f>'Pc, Winter, S1'!B87*Main!$B$4+_xlfn.IFNA(VLOOKUP($A87,'EV Distribution'!$A$2:$B$11,2,FALSE),0)*('EV Scenarios'!B$2-'EV Scenarios'!B$3)</f>
        <v>4.2229309222695905E-4</v>
      </c>
      <c r="C87" s="5">
        <f>'Pc, Winter, S1'!C87*Main!$B$4+_xlfn.IFNA(VLOOKUP($A87,'EV Distribution'!$A$2:$B$11,2,FALSE),0)*('EV Scenarios'!C$2-'EV Scenarios'!C$3)</f>
        <v>4.1475056281247547E-4</v>
      </c>
      <c r="D87" s="5">
        <f>'Pc, Winter, S1'!D87*Main!$B$4+_xlfn.IFNA(VLOOKUP($A87,'EV Distribution'!$A$2:$B$11,2,FALSE),0)*('EV Scenarios'!D$2-'EV Scenarios'!D$3)</f>
        <v>3.3944247508285144E-4</v>
      </c>
      <c r="E87" s="5">
        <f>'Pc, Winter, S1'!E87*Main!$B$4+_xlfn.IFNA(VLOOKUP($A87,'EV Distribution'!$A$2:$B$11,2,FALSE),0)*('EV Scenarios'!E$2-'EV Scenarios'!E$3)</f>
        <v>3.3641082931737274E-4</v>
      </c>
      <c r="F87" s="5">
        <f>'Pc, Winter, S1'!F87*Main!$B$4+_xlfn.IFNA(VLOOKUP($A87,'EV Distribution'!$A$2:$B$11,2,FALSE),0)*('EV Scenarios'!F$2-'EV Scenarios'!F$3)</f>
        <v>3.3702897554209937E-4</v>
      </c>
      <c r="G87" s="5">
        <f>'Pc, Winter, S1'!G87*Main!$B$4+_xlfn.IFNA(VLOOKUP($A87,'EV Distribution'!$A$2:$B$11,2,FALSE),0)*('EV Scenarios'!G$2-'EV Scenarios'!G$3)</f>
        <v>3.6171999280667339E-4</v>
      </c>
      <c r="H87" s="5">
        <f>'Pc, Winter, S1'!H87*Main!$B$4+_xlfn.IFNA(VLOOKUP($A87,'EV Distribution'!$A$2:$B$11,2,FALSE),0)*('EV Scenarios'!H$2-'EV Scenarios'!H$3)</f>
        <v>4.1676598132744285E-4</v>
      </c>
      <c r="I87" s="5">
        <f>'Pc, Winter, S1'!I87*Main!$B$4+_xlfn.IFNA(VLOOKUP($A87,'EV Distribution'!$A$2:$B$11,2,FALSE),0)*('EV Scenarios'!I$2-'EV Scenarios'!I$3)</f>
        <v>5.983997490030782E-4</v>
      </c>
      <c r="J87" s="5">
        <f>'Pc, Winter, S1'!J87*Main!$B$4+_xlfn.IFNA(VLOOKUP($A87,'EV Distribution'!$A$2:$B$11,2,FALSE),0)*('EV Scenarios'!J$2-'EV Scenarios'!J$3)</f>
        <v>8.3737573988253286E-4</v>
      </c>
      <c r="K87" s="5">
        <f>'Pc, Winter, S1'!K87*Main!$B$4+_xlfn.IFNA(VLOOKUP($A87,'EV Distribution'!$A$2:$B$11,2,FALSE),0)*('EV Scenarios'!K$2-'EV Scenarios'!K$3)</f>
        <v>9.2839717243799679E-4</v>
      </c>
      <c r="L87" s="5">
        <f>'Pc, Winter, S1'!L87*Main!$B$4+_xlfn.IFNA(VLOOKUP($A87,'EV Distribution'!$A$2:$B$11,2,FALSE),0)*('EV Scenarios'!L$2-'EV Scenarios'!L$3)</f>
        <v>9.388388438807925E-4</v>
      </c>
      <c r="M87" s="5">
        <f>'Pc, Winter, S1'!M87*Main!$B$4+_xlfn.IFNA(VLOOKUP($A87,'EV Distribution'!$A$2:$B$11,2,FALSE),0)*('EV Scenarios'!M$2-'EV Scenarios'!M$3)</f>
        <v>9.3297393538470613E-4</v>
      </c>
      <c r="N87" s="5">
        <f>'Pc, Winter, S1'!N87*Main!$B$4+_xlfn.IFNA(VLOOKUP($A87,'EV Distribution'!$A$2:$B$11,2,FALSE),0)*('EV Scenarios'!N$2-'EV Scenarios'!N$3)</f>
        <v>8.2635082699261491E-4</v>
      </c>
      <c r="O87" s="5">
        <f>'Pc, Winter, S1'!O87*Main!$B$4+_xlfn.IFNA(VLOOKUP($A87,'EV Distribution'!$A$2:$B$11,2,FALSE),0)*('EV Scenarios'!O$2-'EV Scenarios'!O$3)</f>
        <v>7.2869192004513823E-4</v>
      </c>
      <c r="P87" s="5">
        <f>'Pc, Winter, S1'!P87*Main!$B$4+_xlfn.IFNA(VLOOKUP($A87,'EV Distribution'!$A$2:$B$11,2,FALSE),0)*('EV Scenarios'!P$2-'EV Scenarios'!P$3)</f>
        <v>7.8728303005516892E-4</v>
      </c>
      <c r="Q87" s="5">
        <f>'Pc, Winter, S1'!Q87*Main!$B$4+_xlfn.IFNA(VLOOKUP($A87,'EV Distribution'!$A$2:$B$11,2,FALSE),0)*('EV Scenarios'!Q$2-'EV Scenarios'!Q$3)</f>
        <v>7.7768114798329197E-4</v>
      </c>
      <c r="R87" s="5">
        <f>'Pc, Winter, S1'!R87*Main!$B$4+_xlfn.IFNA(VLOOKUP($A87,'EV Distribution'!$A$2:$B$11,2,FALSE),0)*('EV Scenarios'!R$2-'EV Scenarios'!R$3)</f>
        <v>7.9278806430380176E-4</v>
      </c>
      <c r="S87" s="5">
        <f>'Pc, Winter, S1'!S87*Main!$B$4+_xlfn.IFNA(VLOOKUP($A87,'EV Distribution'!$A$2:$B$11,2,FALSE),0)*('EV Scenarios'!S$2-'EV Scenarios'!S$3)</f>
        <v>7.9037853885242113E-4</v>
      </c>
      <c r="T87" s="5">
        <f>'Pc, Winter, S1'!T87*Main!$B$4+_xlfn.IFNA(VLOOKUP($A87,'EV Distribution'!$A$2:$B$11,2,FALSE),0)*('EV Scenarios'!T$2-'EV Scenarios'!T$3)</f>
        <v>7.8087139205805988E-4</v>
      </c>
      <c r="U87" s="5">
        <f>'Pc, Winter, S1'!U87*Main!$B$4+_xlfn.IFNA(VLOOKUP($A87,'EV Distribution'!$A$2:$B$11,2,FALSE),0)*('EV Scenarios'!U$2-'EV Scenarios'!U$3)</f>
        <v>6.464418871572849E-4</v>
      </c>
      <c r="V87" s="5">
        <f>'Pc, Winter, S1'!V87*Main!$B$4+_xlfn.IFNA(VLOOKUP($A87,'EV Distribution'!$A$2:$B$11,2,FALSE),0)*('EV Scenarios'!V$2-'EV Scenarios'!V$3)</f>
        <v>6.4735147147278941E-4</v>
      </c>
      <c r="W87" s="5">
        <f>'Pc, Winter, S1'!W87*Main!$B$4+_xlfn.IFNA(VLOOKUP($A87,'EV Distribution'!$A$2:$B$11,2,FALSE),0)*('EV Scenarios'!W$2-'EV Scenarios'!W$3)</f>
        <v>6.2838369810670877E-4</v>
      </c>
      <c r="X87" s="5">
        <f>'Pc, Winter, S1'!X87*Main!$B$4+_xlfn.IFNA(VLOOKUP($A87,'EV Distribution'!$A$2:$B$11,2,FALSE),0)*('EV Scenarios'!X$2-'EV Scenarios'!X$3)</f>
        <v>5.817383647028165E-4</v>
      </c>
      <c r="Y87" s="5">
        <f>'Pc, Winter, S1'!Y87*Main!$B$4+_xlfn.IFNA(VLOOKUP($A87,'EV Distribution'!$A$2:$B$11,2,FALSE),0)*('EV Scenarios'!Y$2-'EV Scenarios'!Y$3)</f>
        <v>5.3206964053526473E-4</v>
      </c>
    </row>
    <row r="88" spans="1:25" x14ac:dyDescent="0.25">
      <c r="A88">
        <v>82</v>
      </c>
      <c r="B88" s="5">
        <f>'Pc, Winter, S1'!B88*Main!$B$4+_xlfn.IFNA(VLOOKUP($A88,'EV Distribution'!$A$2:$B$11,2,FALSE),0)*('EV Scenarios'!B$2-'EV Scenarios'!B$3)</f>
        <v>9.4381942567618605E-3</v>
      </c>
      <c r="C88" s="5">
        <f>'Pc, Winter, S1'!C88*Main!$B$4+_xlfn.IFNA(VLOOKUP($A88,'EV Distribution'!$A$2:$B$11,2,FALSE),0)*('EV Scenarios'!C$2-'EV Scenarios'!C$3)</f>
        <v>9.1371901821090014E-3</v>
      </c>
      <c r="D88" s="5">
        <f>'Pc, Winter, S1'!D88*Main!$B$4+_xlfn.IFNA(VLOOKUP($A88,'EV Distribution'!$A$2:$B$11,2,FALSE),0)*('EV Scenarios'!D$2-'EV Scenarios'!D$3)</f>
        <v>8.2079673156844942E-3</v>
      </c>
      <c r="E88" s="5">
        <f>'Pc, Winter, S1'!E88*Main!$B$4+_xlfn.IFNA(VLOOKUP($A88,'EV Distribution'!$A$2:$B$11,2,FALSE),0)*('EV Scenarios'!E$2-'EV Scenarios'!E$3)</f>
        <v>7.8160920727812049E-3</v>
      </c>
      <c r="F88" s="5">
        <f>'Pc, Winter, S1'!F88*Main!$B$4+_xlfn.IFNA(VLOOKUP($A88,'EV Distribution'!$A$2:$B$11,2,FALSE),0)*('EV Scenarios'!F$2-'EV Scenarios'!F$3)</f>
        <v>7.007986618333531E-3</v>
      </c>
      <c r="G88" s="5">
        <f>'Pc, Winter, S1'!G88*Main!$B$4+_xlfn.IFNA(VLOOKUP($A88,'EV Distribution'!$A$2:$B$11,2,FALSE),0)*('EV Scenarios'!G$2-'EV Scenarios'!G$3)</f>
        <v>6.318274486343276E-3</v>
      </c>
      <c r="H88" s="5">
        <f>'Pc, Winter, S1'!H88*Main!$B$4+_xlfn.IFNA(VLOOKUP($A88,'EV Distribution'!$A$2:$B$11,2,FALSE),0)*('EV Scenarios'!H$2-'EV Scenarios'!H$3)</f>
        <v>7.0392914759893014E-3</v>
      </c>
      <c r="I88" s="5">
        <f>'Pc, Winter, S1'!I88*Main!$B$4+_xlfn.IFNA(VLOOKUP($A88,'EV Distribution'!$A$2:$B$11,2,FALSE),0)*('EV Scenarios'!I$2-'EV Scenarios'!I$3)</f>
        <v>3.3830576388211987E-3</v>
      </c>
      <c r="J88" s="5">
        <f>'Pc, Winter, S1'!J88*Main!$B$4+_xlfn.IFNA(VLOOKUP($A88,'EV Distribution'!$A$2:$B$11,2,FALSE),0)*('EV Scenarios'!J$2-'EV Scenarios'!J$3)</f>
        <v>3.4376257633265475E-3</v>
      </c>
      <c r="K88" s="5">
        <f>'Pc, Winter, S1'!K88*Main!$B$4+_xlfn.IFNA(VLOOKUP($A88,'EV Distribution'!$A$2:$B$11,2,FALSE),0)*('EV Scenarios'!K$2-'EV Scenarios'!K$3)</f>
        <v>4.880562100915792E-3</v>
      </c>
      <c r="L88" s="5">
        <f>'Pc, Winter, S1'!L88*Main!$B$4+_xlfn.IFNA(VLOOKUP($A88,'EV Distribution'!$A$2:$B$11,2,FALSE),0)*('EV Scenarios'!L$2-'EV Scenarios'!L$3)</f>
        <v>4.871030154935195E-3</v>
      </c>
      <c r="M88" s="5">
        <f>'Pc, Winter, S1'!M88*Main!$B$4+_xlfn.IFNA(VLOOKUP($A88,'EV Distribution'!$A$2:$B$11,2,FALSE),0)*('EV Scenarios'!M$2-'EV Scenarios'!M$3)</f>
        <v>5.2596249104373185E-3</v>
      </c>
      <c r="N88" s="5">
        <f>'Pc, Winter, S1'!N88*Main!$B$4+_xlfn.IFNA(VLOOKUP($A88,'EV Distribution'!$A$2:$B$11,2,FALSE),0)*('EV Scenarios'!N$2-'EV Scenarios'!N$3)</f>
        <v>5.7767332486704437E-3</v>
      </c>
      <c r="O88" s="5">
        <f>'Pc, Winter, S1'!O88*Main!$B$4+_xlfn.IFNA(VLOOKUP($A88,'EV Distribution'!$A$2:$B$11,2,FALSE),0)*('EV Scenarios'!O$2-'EV Scenarios'!O$3)</f>
        <v>6.8055420039240134E-3</v>
      </c>
      <c r="P88" s="5">
        <f>'Pc, Winter, S1'!P88*Main!$B$4+_xlfn.IFNA(VLOOKUP($A88,'EV Distribution'!$A$2:$B$11,2,FALSE),0)*('EV Scenarios'!P$2-'EV Scenarios'!P$3)</f>
        <v>6.8020791671116552E-3</v>
      </c>
      <c r="Q88" s="5">
        <f>'Pc, Winter, S1'!Q88*Main!$B$4+_xlfn.IFNA(VLOOKUP($A88,'EV Distribution'!$A$2:$B$11,2,FALSE),0)*('EV Scenarios'!Q$2-'EV Scenarios'!Q$3)</f>
        <v>6.7820378028255555E-3</v>
      </c>
      <c r="R88" s="5">
        <f>'Pc, Winter, S1'!R88*Main!$B$4+_xlfn.IFNA(VLOOKUP($A88,'EV Distribution'!$A$2:$B$11,2,FALSE),0)*('EV Scenarios'!R$2-'EV Scenarios'!R$3)</f>
        <v>5.747808634526199E-3</v>
      </c>
      <c r="S88" s="5">
        <f>'Pc, Winter, S1'!S88*Main!$B$4+_xlfn.IFNA(VLOOKUP($A88,'EV Distribution'!$A$2:$B$11,2,FALSE),0)*('EV Scenarios'!S$2-'EV Scenarios'!S$3)</f>
        <v>7.2521778209068428E-3</v>
      </c>
      <c r="T88" s="5">
        <f>'Pc, Winter, S1'!T88*Main!$B$4+_xlfn.IFNA(VLOOKUP($A88,'EV Distribution'!$A$2:$B$11,2,FALSE),0)*('EV Scenarios'!T$2-'EV Scenarios'!T$3)</f>
        <v>6.775131906980667E-3</v>
      </c>
      <c r="U88" s="5">
        <f>'Pc, Winter, S1'!U88*Main!$B$4+_xlfn.IFNA(VLOOKUP($A88,'EV Distribution'!$A$2:$B$11,2,FALSE),0)*('EV Scenarios'!U$2-'EV Scenarios'!U$3)</f>
        <v>7.3344135811081448E-3</v>
      </c>
      <c r="V88" s="5">
        <f>'Pc, Winter, S1'!V88*Main!$B$4+_xlfn.IFNA(VLOOKUP($A88,'EV Distribution'!$A$2:$B$11,2,FALSE),0)*('EV Scenarios'!V$2-'EV Scenarios'!V$3)</f>
        <v>8.1614501041678972E-3</v>
      </c>
      <c r="W88" s="5">
        <f>'Pc, Winter, S1'!W88*Main!$B$4+_xlfn.IFNA(VLOOKUP($A88,'EV Distribution'!$A$2:$B$11,2,FALSE),0)*('EV Scenarios'!W$2-'EV Scenarios'!W$3)</f>
        <v>7.1934288984007444E-3</v>
      </c>
      <c r="X88" s="5">
        <f>'Pc, Winter, S1'!X88*Main!$B$4+_xlfn.IFNA(VLOOKUP($A88,'EV Distribution'!$A$2:$B$11,2,FALSE),0)*('EV Scenarios'!X$2-'EV Scenarios'!X$3)</f>
        <v>1.0137596214520643E-2</v>
      </c>
      <c r="Y88" s="5">
        <f>'Pc, Winter, S1'!Y88*Main!$B$4+_xlfn.IFNA(VLOOKUP($A88,'EV Distribution'!$A$2:$B$11,2,FALSE),0)*('EV Scenarios'!Y$2-'EV Scenarios'!Y$3)</f>
        <v>1.029801529668127E-2</v>
      </c>
    </row>
    <row r="89" spans="1:25" x14ac:dyDescent="0.25">
      <c r="A89">
        <v>83</v>
      </c>
      <c r="B89" s="5">
        <f>'Pc, Winter, S1'!B89*Main!$B$4+_xlfn.IFNA(VLOOKUP($A89,'EV Distribution'!$A$2:$B$11,2,FALSE),0)*('EV Scenarios'!B$2-'EV Scenarios'!B$3)</f>
        <v>9.6125717025108675E-3</v>
      </c>
      <c r="C89" s="5">
        <f>'Pc, Winter, S1'!C89*Main!$B$4+_xlfn.IFNA(VLOOKUP($A89,'EV Distribution'!$A$2:$B$11,2,FALSE),0)*('EV Scenarios'!C$2-'EV Scenarios'!C$3)</f>
        <v>9.471466311787774E-3</v>
      </c>
      <c r="D89" s="5">
        <f>'Pc, Winter, S1'!D89*Main!$B$4+_xlfn.IFNA(VLOOKUP($A89,'EV Distribution'!$A$2:$B$11,2,FALSE),0)*('EV Scenarios'!D$2-'EV Scenarios'!D$3)</f>
        <v>8.6514172470431618E-3</v>
      </c>
      <c r="E89" s="5">
        <f>'Pc, Winter, S1'!E89*Main!$B$4+_xlfn.IFNA(VLOOKUP($A89,'EV Distribution'!$A$2:$B$11,2,FALSE),0)*('EV Scenarios'!E$2-'EV Scenarios'!E$3)</f>
        <v>8.0832251297245014E-3</v>
      </c>
      <c r="F89" s="5">
        <f>'Pc, Winter, S1'!F89*Main!$B$4+_xlfn.IFNA(VLOOKUP($A89,'EV Distribution'!$A$2:$B$11,2,FALSE),0)*('EV Scenarios'!F$2-'EV Scenarios'!F$3)</f>
        <v>7.0584003965944858E-3</v>
      </c>
      <c r="G89" s="5">
        <f>'Pc, Winter, S1'!G89*Main!$B$4+_xlfn.IFNA(VLOOKUP($A89,'EV Distribution'!$A$2:$B$11,2,FALSE),0)*('EV Scenarios'!G$2-'EV Scenarios'!G$3)</f>
        <v>6.2565960640953216E-3</v>
      </c>
      <c r="H89" s="5">
        <f>'Pc, Winter, S1'!H89*Main!$B$4+_xlfn.IFNA(VLOOKUP($A89,'EV Distribution'!$A$2:$B$11,2,FALSE),0)*('EV Scenarios'!H$2-'EV Scenarios'!H$3)</f>
        <v>6.9978038823327246E-3</v>
      </c>
      <c r="I89" s="5">
        <f>'Pc, Winter, S1'!I89*Main!$B$4+_xlfn.IFNA(VLOOKUP($A89,'EV Distribution'!$A$2:$B$11,2,FALSE),0)*('EV Scenarios'!I$2-'EV Scenarios'!I$3)</f>
        <v>3.6640289863275419E-3</v>
      </c>
      <c r="J89" s="5">
        <f>'Pc, Winter, S1'!J89*Main!$B$4+_xlfn.IFNA(VLOOKUP($A89,'EV Distribution'!$A$2:$B$11,2,FALSE),0)*('EV Scenarios'!J$2-'EV Scenarios'!J$3)</f>
        <v>3.7659024645061365E-3</v>
      </c>
      <c r="K89" s="5">
        <f>'Pc, Winter, S1'!K89*Main!$B$4+_xlfn.IFNA(VLOOKUP($A89,'EV Distribution'!$A$2:$B$11,2,FALSE),0)*('EV Scenarios'!K$2-'EV Scenarios'!K$3)</f>
        <v>4.9639210654551184E-3</v>
      </c>
      <c r="L89" s="5">
        <f>'Pc, Winter, S1'!L89*Main!$B$4+_xlfn.IFNA(VLOOKUP($A89,'EV Distribution'!$A$2:$B$11,2,FALSE),0)*('EV Scenarios'!L$2-'EV Scenarios'!L$3)</f>
        <v>4.9158114066539318E-3</v>
      </c>
      <c r="M89" s="5">
        <f>'Pc, Winter, S1'!M89*Main!$B$4+_xlfn.IFNA(VLOOKUP($A89,'EV Distribution'!$A$2:$B$11,2,FALSE),0)*('EV Scenarios'!M$2-'EV Scenarios'!M$3)</f>
        <v>5.4395998026234666E-3</v>
      </c>
      <c r="N89" s="5">
        <f>'Pc, Winter, S1'!N89*Main!$B$4+_xlfn.IFNA(VLOOKUP($A89,'EV Distribution'!$A$2:$B$11,2,FALSE),0)*('EV Scenarios'!N$2-'EV Scenarios'!N$3)</f>
        <v>6.4088590340708827E-3</v>
      </c>
      <c r="O89" s="5">
        <f>'Pc, Winter, S1'!O89*Main!$B$4+_xlfn.IFNA(VLOOKUP($A89,'EV Distribution'!$A$2:$B$11,2,FALSE),0)*('EV Scenarios'!O$2-'EV Scenarios'!O$3)</f>
        <v>7.3458273583141571E-3</v>
      </c>
      <c r="P89" s="5">
        <f>'Pc, Winter, S1'!P89*Main!$B$4+_xlfn.IFNA(VLOOKUP($A89,'EV Distribution'!$A$2:$B$11,2,FALSE),0)*('EV Scenarios'!P$2-'EV Scenarios'!P$3)</f>
        <v>6.9727897702737797E-3</v>
      </c>
      <c r="Q89" s="5">
        <f>'Pc, Winter, S1'!Q89*Main!$B$4+_xlfn.IFNA(VLOOKUP($A89,'EV Distribution'!$A$2:$B$11,2,FALSE),0)*('EV Scenarios'!Q$2-'EV Scenarios'!Q$3)</f>
        <v>6.4845215907348959E-3</v>
      </c>
      <c r="R89" s="5">
        <f>'Pc, Winter, S1'!R89*Main!$B$4+_xlfn.IFNA(VLOOKUP($A89,'EV Distribution'!$A$2:$B$11,2,FALSE),0)*('EV Scenarios'!R$2-'EV Scenarios'!R$3)</f>
        <v>5.4504134860551392E-3</v>
      </c>
      <c r="S89" s="5">
        <f>'Pc, Winter, S1'!S89*Main!$B$4+_xlfn.IFNA(VLOOKUP($A89,'EV Distribution'!$A$2:$B$11,2,FALSE),0)*('EV Scenarios'!S$2-'EV Scenarios'!S$3)</f>
        <v>6.8994727137948924E-3</v>
      </c>
      <c r="T89" s="5">
        <f>'Pc, Winter, S1'!T89*Main!$B$4+_xlfn.IFNA(VLOOKUP($A89,'EV Distribution'!$A$2:$B$11,2,FALSE),0)*('EV Scenarios'!T$2-'EV Scenarios'!T$3)</f>
        <v>6.6518487584656012E-3</v>
      </c>
      <c r="U89" s="5">
        <f>'Pc, Winter, S1'!U89*Main!$B$4+_xlfn.IFNA(VLOOKUP($A89,'EV Distribution'!$A$2:$B$11,2,FALSE),0)*('EV Scenarios'!U$2-'EV Scenarios'!U$3)</f>
        <v>6.9063574018146199E-3</v>
      </c>
      <c r="V89" s="5">
        <f>'Pc, Winter, S1'!V89*Main!$B$4+_xlfn.IFNA(VLOOKUP($A89,'EV Distribution'!$A$2:$B$11,2,FALSE),0)*('EV Scenarios'!V$2-'EV Scenarios'!V$3)</f>
        <v>7.4984190822395469E-3</v>
      </c>
      <c r="W89" s="5">
        <f>'Pc, Winter, S1'!W89*Main!$B$4+_xlfn.IFNA(VLOOKUP($A89,'EV Distribution'!$A$2:$B$11,2,FALSE),0)*('EV Scenarios'!W$2-'EV Scenarios'!W$3)</f>
        <v>6.4031058214720528E-3</v>
      </c>
      <c r="X89" s="5">
        <f>'Pc, Winter, S1'!X89*Main!$B$4+_xlfn.IFNA(VLOOKUP($A89,'EV Distribution'!$A$2:$B$11,2,FALSE),0)*('EV Scenarios'!X$2-'EV Scenarios'!X$3)</f>
        <v>9.4065216671804924E-3</v>
      </c>
      <c r="Y89" s="5">
        <f>'Pc, Winter, S1'!Y89*Main!$B$4+_xlfn.IFNA(VLOOKUP($A89,'EV Distribution'!$A$2:$B$11,2,FALSE),0)*('EV Scenarios'!Y$2-'EV Scenarios'!Y$3)</f>
        <v>1.0051779287387649E-2</v>
      </c>
    </row>
    <row r="90" spans="1:25" x14ac:dyDescent="0.25">
      <c r="A90">
        <v>84</v>
      </c>
      <c r="B90" s="5">
        <f>'Pc, Winter, S1'!B90*Main!$B$4+_xlfn.IFNA(VLOOKUP($A90,'EV Distribution'!$A$2:$B$11,2,FALSE),0)*('EV Scenarios'!B$2-'EV Scenarios'!B$3)</f>
        <v>9.6509260335211622E-3</v>
      </c>
      <c r="C90" s="5">
        <f>'Pc, Winter, S1'!C90*Main!$B$4+_xlfn.IFNA(VLOOKUP($A90,'EV Distribution'!$A$2:$B$11,2,FALSE),0)*('EV Scenarios'!C$2-'EV Scenarios'!C$3)</f>
        <v>9.5654711458325967E-3</v>
      </c>
      <c r="D90" s="5">
        <f>'Pc, Winter, S1'!D90*Main!$B$4+_xlfn.IFNA(VLOOKUP($A90,'EV Distribution'!$A$2:$B$11,2,FALSE),0)*('EV Scenarios'!D$2-'EV Scenarios'!D$3)</f>
        <v>8.7265860078748238E-3</v>
      </c>
      <c r="E90" s="5">
        <f>'Pc, Winter, S1'!E90*Main!$B$4+_xlfn.IFNA(VLOOKUP($A90,'EV Distribution'!$A$2:$B$11,2,FALSE),0)*('EV Scenarios'!E$2-'EV Scenarios'!E$3)</f>
        <v>8.4350084818722477E-3</v>
      </c>
      <c r="F90" s="5">
        <f>'Pc, Winter, S1'!F90*Main!$B$4+_xlfn.IFNA(VLOOKUP($A90,'EV Distribution'!$A$2:$B$11,2,FALSE),0)*('EV Scenarios'!F$2-'EV Scenarios'!F$3)</f>
        <v>7.3887834381940361E-3</v>
      </c>
      <c r="G90" s="5">
        <f>'Pc, Winter, S1'!G90*Main!$B$4+_xlfn.IFNA(VLOOKUP($A90,'EV Distribution'!$A$2:$B$11,2,FALSE),0)*('EV Scenarios'!G$2-'EV Scenarios'!G$3)</f>
        <v>6.5875424182526461E-3</v>
      </c>
      <c r="H90" s="5">
        <f>'Pc, Winter, S1'!H90*Main!$B$4+_xlfn.IFNA(VLOOKUP($A90,'EV Distribution'!$A$2:$B$11,2,FALSE),0)*('EV Scenarios'!H$2-'EV Scenarios'!H$3)</f>
        <v>7.3992761943604468E-3</v>
      </c>
      <c r="I90" s="5">
        <f>'Pc, Winter, S1'!I90*Main!$B$4+_xlfn.IFNA(VLOOKUP($A90,'EV Distribution'!$A$2:$B$11,2,FALSE),0)*('EV Scenarios'!I$2-'EV Scenarios'!I$3)</f>
        <v>3.8411298813670249E-3</v>
      </c>
      <c r="J90" s="5">
        <f>'Pc, Winter, S1'!J90*Main!$B$4+_xlfn.IFNA(VLOOKUP($A90,'EV Distribution'!$A$2:$B$11,2,FALSE),0)*('EV Scenarios'!J$2-'EV Scenarios'!J$3)</f>
        <v>4.4072829543621173E-3</v>
      </c>
      <c r="K90" s="5">
        <f>'Pc, Winter, S1'!K90*Main!$B$4+_xlfn.IFNA(VLOOKUP($A90,'EV Distribution'!$A$2:$B$11,2,FALSE),0)*('EV Scenarios'!K$2-'EV Scenarios'!K$3)</f>
        <v>5.0235179415098162E-3</v>
      </c>
      <c r="L90" s="5">
        <f>'Pc, Winter, S1'!L90*Main!$B$4+_xlfn.IFNA(VLOOKUP($A90,'EV Distribution'!$A$2:$B$11,2,FALSE),0)*('EV Scenarios'!L$2-'EV Scenarios'!L$3)</f>
        <v>5.0400481905119093E-3</v>
      </c>
      <c r="M90" s="5">
        <f>'Pc, Winter, S1'!M90*Main!$B$4+_xlfn.IFNA(VLOOKUP($A90,'EV Distribution'!$A$2:$B$11,2,FALSE),0)*('EV Scenarios'!M$2-'EV Scenarios'!M$3)</f>
        <v>5.378573306359896E-3</v>
      </c>
      <c r="N90" s="5">
        <f>'Pc, Winter, S1'!N90*Main!$B$4+_xlfn.IFNA(VLOOKUP($A90,'EV Distribution'!$A$2:$B$11,2,FALSE),0)*('EV Scenarios'!N$2-'EV Scenarios'!N$3)</f>
        <v>6.1384654413470623E-3</v>
      </c>
      <c r="O90" s="5">
        <f>'Pc, Winter, S1'!O90*Main!$B$4+_xlfn.IFNA(VLOOKUP($A90,'EV Distribution'!$A$2:$B$11,2,FALSE),0)*('EV Scenarios'!O$2-'EV Scenarios'!O$3)</f>
        <v>6.8494432140063233E-3</v>
      </c>
      <c r="P90" s="5">
        <f>'Pc, Winter, S1'!P90*Main!$B$4+_xlfn.IFNA(VLOOKUP($A90,'EV Distribution'!$A$2:$B$11,2,FALSE),0)*('EV Scenarios'!P$2-'EV Scenarios'!P$3)</f>
        <v>6.5106471105211535E-3</v>
      </c>
      <c r="Q90" s="5">
        <f>'Pc, Winter, S1'!Q90*Main!$B$4+_xlfn.IFNA(VLOOKUP($A90,'EV Distribution'!$A$2:$B$11,2,FALSE),0)*('EV Scenarios'!Q$2-'EV Scenarios'!Q$3)</f>
        <v>6.1994995211411379E-3</v>
      </c>
      <c r="R90" s="5">
        <f>'Pc, Winter, S1'!R90*Main!$B$4+_xlfn.IFNA(VLOOKUP($A90,'EV Distribution'!$A$2:$B$11,2,FALSE),0)*('EV Scenarios'!R$2-'EV Scenarios'!R$3)</f>
        <v>5.3752118951542957E-3</v>
      </c>
      <c r="S90" s="5">
        <f>'Pc, Winter, S1'!S90*Main!$B$4+_xlfn.IFNA(VLOOKUP($A90,'EV Distribution'!$A$2:$B$11,2,FALSE),0)*('EV Scenarios'!S$2-'EV Scenarios'!S$3)</f>
        <v>6.9683788065383837E-3</v>
      </c>
      <c r="T90" s="5">
        <f>'Pc, Winter, S1'!T90*Main!$B$4+_xlfn.IFNA(VLOOKUP($A90,'EV Distribution'!$A$2:$B$11,2,FALSE),0)*('EV Scenarios'!T$2-'EV Scenarios'!T$3)</f>
        <v>6.4975980737274801E-3</v>
      </c>
      <c r="U90" s="5">
        <f>'Pc, Winter, S1'!U90*Main!$B$4+_xlfn.IFNA(VLOOKUP($A90,'EV Distribution'!$A$2:$B$11,2,FALSE),0)*('EV Scenarios'!U$2-'EV Scenarios'!U$3)</f>
        <v>6.3941835721773952E-3</v>
      </c>
      <c r="V90" s="5">
        <f>'Pc, Winter, S1'!V90*Main!$B$4+_xlfn.IFNA(VLOOKUP($A90,'EV Distribution'!$A$2:$B$11,2,FALSE),0)*('EV Scenarios'!V$2-'EV Scenarios'!V$3)</f>
        <v>6.8943388546305875E-3</v>
      </c>
      <c r="W90" s="5">
        <f>'Pc, Winter, S1'!W90*Main!$B$4+_xlfn.IFNA(VLOOKUP($A90,'EV Distribution'!$A$2:$B$11,2,FALSE),0)*('EV Scenarios'!W$2-'EV Scenarios'!W$3)</f>
        <v>6.3522328167293588E-3</v>
      </c>
      <c r="X90" s="5">
        <f>'Pc, Winter, S1'!X90*Main!$B$4+_xlfn.IFNA(VLOOKUP($A90,'EV Distribution'!$A$2:$B$11,2,FALSE),0)*('EV Scenarios'!X$2-'EV Scenarios'!X$3)</f>
        <v>9.4520870125764603E-3</v>
      </c>
      <c r="Y90" s="5">
        <f>'Pc, Winter, S1'!Y90*Main!$B$4+_xlfn.IFNA(VLOOKUP($A90,'EV Distribution'!$A$2:$B$11,2,FALSE),0)*('EV Scenarios'!Y$2-'EV Scenarios'!Y$3)</f>
        <v>9.8129019912644583E-3</v>
      </c>
    </row>
    <row r="91" spans="1:25" x14ac:dyDescent="0.25">
      <c r="A91">
        <v>111</v>
      </c>
      <c r="B91" s="5">
        <f>'Pc, Winter, S1'!B91*Main!$B$4+_xlfn.IFNA(VLOOKUP($A91,'EV Distribution'!$A$2:$B$11,2,FALSE),0)*('EV Scenarios'!B$2-'EV Scenarios'!B$3)</f>
        <v>5.8849268193690504E-3</v>
      </c>
      <c r="C91" s="5">
        <f>'Pc, Winter, S1'!C91*Main!$B$4+_xlfn.IFNA(VLOOKUP($A91,'EV Distribution'!$A$2:$B$11,2,FALSE),0)*('EV Scenarios'!C$2-'EV Scenarios'!C$3)</f>
        <v>6.1067000000000014E-3</v>
      </c>
      <c r="D91" s="5">
        <f>'Pc, Winter, S1'!D91*Main!$B$4+_xlfn.IFNA(VLOOKUP($A91,'EV Distribution'!$A$2:$B$11,2,FALSE),0)*('EV Scenarios'!D$2-'EV Scenarios'!D$3)</f>
        <v>5.4692000000000005E-3</v>
      </c>
      <c r="E91" s="5">
        <f>'Pc, Winter, S1'!E91*Main!$B$4+_xlfn.IFNA(VLOOKUP($A91,'EV Distribution'!$A$2:$B$11,2,FALSE),0)*('EV Scenarios'!E$2-'EV Scenarios'!E$3)</f>
        <v>5.2051000000000007E-3</v>
      </c>
      <c r="F91" s="5">
        <f>'Pc, Winter, S1'!F91*Main!$B$4+_xlfn.IFNA(VLOOKUP($A91,'EV Distribution'!$A$2:$B$11,2,FALSE),0)*('EV Scenarios'!F$2-'EV Scenarios'!F$3)</f>
        <v>4.2937000000000001E-3</v>
      </c>
      <c r="G91" s="5">
        <f>'Pc, Winter, S1'!G91*Main!$B$4+_xlfn.IFNA(VLOOKUP($A91,'EV Distribution'!$A$2:$B$11,2,FALSE),0)*('EV Scenarios'!G$2-'EV Scenarios'!G$3)</f>
        <v>3.6817855766243311E-3</v>
      </c>
      <c r="H91" s="5">
        <f>'Pc, Winter, S1'!H91*Main!$B$4+_xlfn.IFNA(VLOOKUP($A91,'EV Distribution'!$A$2:$B$11,2,FALSE),0)*('EV Scenarios'!H$2-'EV Scenarios'!H$3)</f>
        <v>4.7284980087394781E-3</v>
      </c>
      <c r="I91" s="5">
        <f>'Pc, Winter, S1'!I91*Main!$B$4+_xlfn.IFNA(VLOOKUP($A91,'EV Distribution'!$A$2:$B$11,2,FALSE),0)*('EV Scenarios'!I$2-'EV Scenarios'!I$3)</f>
        <v>1.0129921188803007E-3</v>
      </c>
      <c r="J91" s="5">
        <f>'Pc, Winter, S1'!J91*Main!$B$4+_xlfn.IFNA(VLOOKUP($A91,'EV Distribution'!$A$2:$B$11,2,FALSE),0)*('EV Scenarios'!J$2-'EV Scenarios'!J$3)</f>
        <v>1.6217633409050234E-3</v>
      </c>
      <c r="K91" s="5">
        <f>'Pc, Winter, S1'!K91*Main!$B$4+_xlfn.IFNA(VLOOKUP($A91,'EV Distribution'!$A$2:$B$11,2,FALSE),0)*('EV Scenarios'!K$2-'EV Scenarios'!K$3)</f>
        <v>2.9551758501266132E-3</v>
      </c>
      <c r="L91" s="5">
        <f>'Pc, Winter, S1'!L91*Main!$B$4+_xlfn.IFNA(VLOOKUP($A91,'EV Distribution'!$A$2:$B$11,2,FALSE),0)*('EV Scenarios'!L$2-'EV Scenarios'!L$3)</f>
        <v>2.7955748818958483E-3</v>
      </c>
      <c r="M91" s="5">
        <f>'Pc, Winter, S1'!M91*Main!$B$4+_xlfn.IFNA(VLOOKUP($A91,'EV Distribution'!$A$2:$B$11,2,FALSE),0)*('EV Scenarios'!M$2-'EV Scenarios'!M$3)</f>
        <v>2.9741638229562484E-3</v>
      </c>
      <c r="N91" s="5">
        <f>'Pc, Winter, S1'!N91*Main!$B$4+_xlfn.IFNA(VLOOKUP($A91,'EV Distribution'!$A$2:$B$11,2,FALSE),0)*('EV Scenarios'!N$2-'EV Scenarios'!N$3)</f>
        <v>3.5334230186735414E-3</v>
      </c>
      <c r="O91" s="5">
        <f>'Pc, Winter, S1'!O91*Main!$B$4+_xlfn.IFNA(VLOOKUP($A91,'EV Distribution'!$A$2:$B$11,2,FALSE),0)*('EV Scenarios'!O$2-'EV Scenarios'!O$3)</f>
        <v>4.289766818614045E-3</v>
      </c>
      <c r="P91" s="5">
        <f>'Pc, Winter, S1'!P91*Main!$B$4+_xlfn.IFNA(VLOOKUP($A91,'EV Distribution'!$A$2:$B$11,2,FALSE),0)*('EV Scenarios'!P$2-'EV Scenarios'!P$3)</f>
        <v>4.1707451042367338E-3</v>
      </c>
      <c r="Q91" s="5">
        <f>'Pc, Winter, S1'!Q91*Main!$B$4+_xlfn.IFNA(VLOOKUP($A91,'EV Distribution'!$A$2:$B$11,2,FALSE),0)*('EV Scenarios'!Q$2-'EV Scenarios'!Q$3)</f>
        <v>4.2096726514421574E-3</v>
      </c>
      <c r="R91" s="5">
        <f>'Pc, Winter, S1'!R91*Main!$B$4+_xlfn.IFNA(VLOOKUP($A91,'EV Distribution'!$A$2:$B$11,2,FALSE),0)*('EV Scenarios'!R$2-'EV Scenarios'!R$3)</f>
        <v>3.3989990575707067E-3</v>
      </c>
      <c r="S91" s="5">
        <f>'Pc, Winter, S1'!S91*Main!$B$4+_xlfn.IFNA(VLOOKUP($A91,'EV Distribution'!$A$2:$B$11,2,FALSE),0)*('EV Scenarios'!S$2-'EV Scenarios'!S$3)</f>
        <v>4.5981952035449121E-3</v>
      </c>
      <c r="T91" s="5">
        <f>'Pc, Winter, S1'!T91*Main!$B$4+_xlfn.IFNA(VLOOKUP($A91,'EV Distribution'!$A$2:$B$11,2,FALSE),0)*('EV Scenarios'!T$2-'EV Scenarios'!T$3)</f>
        <v>3.6990306628373066E-3</v>
      </c>
      <c r="U91" s="5">
        <f>'Pc, Winter, S1'!U91*Main!$B$4+_xlfn.IFNA(VLOOKUP($A91,'EV Distribution'!$A$2:$B$11,2,FALSE),0)*('EV Scenarios'!U$2-'EV Scenarios'!U$3)</f>
        <v>3.5502753957726086E-3</v>
      </c>
      <c r="V91" s="5">
        <f>'Pc, Winter, S1'!V91*Main!$B$4+_xlfn.IFNA(VLOOKUP($A91,'EV Distribution'!$A$2:$B$11,2,FALSE),0)*('EV Scenarios'!V$2-'EV Scenarios'!V$3)</f>
        <v>3.7175246304684433E-3</v>
      </c>
      <c r="W91" s="5">
        <f>'Pc, Winter, S1'!W91*Main!$B$4+_xlfn.IFNA(VLOOKUP($A91,'EV Distribution'!$A$2:$B$11,2,FALSE),0)*('EV Scenarios'!W$2-'EV Scenarios'!W$3)</f>
        <v>3.1955178417755782E-3</v>
      </c>
      <c r="X91" s="5">
        <f>'Pc, Winter, S1'!X91*Main!$B$4+_xlfn.IFNA(VLOOKUP($A91,'EV Distribution'!$A$2:$B$11,2,FALSE),0)*('EV Scenarios'!X$2-'EV Scenarios'!X$3)</f>
        <v>6.1306537183652456E-3</v>
      </c>
      <c r="Y91" s="5">
        <f>'Pc, Winter, S1'!Y91*Main!$B$4+_xlfn.IFNA(VLOOKUP($A91,'EV Distribution'!$A$2:$B$11,2,FALSE),0)*('EV Scenarios'!Y$2-'EV Scenarios'!Y$3)</f>
        <v>6.6073024588734668E-3</v>
      </c>
    </row>
    <row r="92" spans="1:25" x14ac:dyDescent="0.25">
      <c r="A92">
        <v>85</v>
      </c>
      <c r="B92" s="5">
        <f>'Pc, Winter, S1'!B92*Main!$B$4+_xlfn.IFNA(VLOOKUP($A92,'EV Distribution'!$A$2:$B$11,2,FALSE),0)*('EV Scenarios'!B$2-'EV Scenarios'!B$3)</f>
        <v>8.9674461009622581E-3</v>
      </c>
      <c r="C92" s="5">
        <f>'Pc, Winter, S1'!C92*Main!$B$4+_xlfn.IFNA(VLOOKUP($A92,'EV Distribution'!$A$2:$B$11,2,FALSE),0)*('EV Scenarios'!C$2-'EV Scenarios'!C$3)</f>
        <v>8.8250202752136447E-3</v>
      </c>
      <c r="D92" s="5">
        <f>'Pc, Winter, S1'!D92*Main!$B$4+_xlfn.IFNA(VLOOKUP($A92,'EV Distribution'!$A$2:$B$11,2,FALSE),0)*('EV Scenarios'!D$2-'EV Scenarios'!D$3)</f>
        <v>7.9143305015195991E-3</v>
      </c>
      <c r="E92" s="5">
        <f>'Pc, Winter, S1'!E92*Main!$B$4+_xlfn.IFNA(VLOOKUP($A92,'EV Distribution'!$A$2:$B$11,2,FALSE),0)*('EV Scenarios'!E$2-'EV Scenarios'!E$3)</f>
        <v>7.6565273292436191E-3</v>
      </c>
      <c r="F92" s="5">
        <f>'Pc, Winter, S1'!F92*Main!$B$4+_xlfn.IFNA(VLOOKUP($A92,'EV Distribution'!$A$2:$B$11,2,FALSE),0)*('EV Scenarios'!F$2-'EV Scenarios'!F$3)</f>
        <v>6.7986990767138211E-3</v>
      </c>
      <c r="G92" s="5">
        <f>'Pc, Winter, S1'!G92*Main!$B$4+_xlfn.IFNA(VLOOKUP($A92,'EV Distribution'!$A$2:$B$11,2,FALSE),0)*('EV Scenarios'!G$2-'EV Scenarios'!G$3)</f>
        <v>6.0146033887280214E-3</v>
      </c>
      <c r="H92" s="5">
        <f>'Pc, Winter, S1'!H92*Main!$B$4+_xlfn.IFNA(VLOOKUP($A92,'EV Distribution'!$A$2:$B$11,2,FALSE),0)*('EV Scenarios'!H$2-'EV Scenarios'!H$3)</f>
        <v>6.9022312846415031E-3</v>
      </c>
      <c r="I92" s="5">
        <f>'Pc, Winter, S1'!I92*Main!$B$4+_xlfn.IFNA(VLOOKUP($A92,'EV Distribution'!$A$2:$B$11,2,FALSE),0)*('EV Scenarios'!I$2-'EV Scenarios'!I$3)</f>
        <v>3.7144853983855025E-3</v>
      </c>
      <c r="J92" s="5">
        <f>'Pc, Winter, S1'!J92*Main!$B$4+_xlfn.IFNA(VLOOKUP($A92,'EV Distribution'!$A$2:$B$11,2,FALSE),0)*('EV Scenarios'!J$2-'EV Scenarios'!J$3)</f>
        <v>4.4808448681316866E-3</v>
      </c>
      <c r="K92" s="5">
        <f>'Pc, Winter, S1'!K92*Main!$B$4+_xlfn.IFNA(VLOOKUP($A92,'EV Distribution'!$A$2:$B$11,2,FALSE),0)*('EV Scenarios'!K$2-'EV Scenarios'!K$3)</f>
        <v>5.4135937632913923E-3</v>
      </c>
      <c r="L92" s="5">
        <f>'Pc, Winter, S1'!L92*Main!$B$4+_xlfn.IFNA(VLOOKUP($A92,'EV Distribution'!$A$2:$B$11,2,FALSE),0)*('EV Scenarios'!L$2-'EV Scenarios'!L$3)</f>
        <v>5.3239608024717765E-3</v>
      </c>
      <c r="M92" s="5">
        <f>'Pc, Winter, S1'!M92*Main!$B$4+_xlfn.IFNA(VLOOKUP($A92,'EV Distribution'!$A$2:$B$11,2,FALSE),0)*('EV Scenarios'!M$2-'EV Scenarios'!M$3)</f>
        <v>5.8386547725166691E-3</v>
      </c>
      <c r="N92" s="5">
        <f>'Pc, Winter, S1'!N92*Main!$B$4+_xlfn.IFNA(VLOOKUP($A92,'EV Distribution'!$A$2:$B$11,2,FALSE),0)*('EV Scenarios'!N$2-'EV Scenarios'!N$3)</f>
        <v>6.0683999518613323E-3</v>
      </c>
      <c r="O92" s="5">
        <f>'Pc, Winter, S1'!O92*Main!$B$4+_xlfn.IFNA(VLOOKUP($A92,'EV Distribution'!$A$2:$B$11,2,FALSE),0)*('EV Scenarios'!O$2-'EV Scenarios'!O$3)</f>
        <v>6.7273653688099877E-3</v>
      </c>
      <c r="P92" s="5">
        <f>'Pc, Winter, S1'!P92*Main!$B$4+_xlfn.IFNA(VLOOKUP($A92,'EV Distribution'!$A$2:$B$11,2,FALSE),0)*('EV Scenarios'!P$2-'EV Scenarios'!P$3)</f>
        <v>6.681867916627577E-3</v>
      </c>
      <c r="Q92" s="5">
        <f>'Pc, Winter, S1'!Q92*Main!$B$4+_xlfn.IFNA(VLOOKUP($A92,'EV Distribution'!$A$2:$B$11,2,FALSE),0)*('EV Scenarios'!Q$2-'EV Scenarios'!Q$3)</f>
        <v>6.6520210566318079E-3</v>
      </c>
      <c r="R92" s="5">
        <f>'Pc, Winter, S1'!R92*Main!$B$4+_xlfn.IFNA(VLOOKUP($A92,'EV Distribution'!$A$2:$B$11,2,FALSE),0)*('EV Scenarios'!R$2-'EV Scenarios'!R$3)</f>
        <v>5.6601567037752746E-3</v>
      </c>
      <c r="S92" s="5">
        <f>'Pc, Winter, S1'!S92*Main!$B$4+_xlfn.IFNA(VLOOKUP($A92,'EV Distribution'!$A$2:$B$11,2,FALSE),0)*('EV Scenarios'!S$2-'EV Scenarios'!S$3)</f>
        <v>6.8740028918985036E-3</v>
      </c>
      <c r="T92" s="5">
        <f>'Pc, Winter, S1'!T92*Main!$B$4+_xlfn.IFNA(VLOOKUP($A92,'EV Distribution'!$A$2:$B$11,2,FALSE),0)*('EV Scenarios'!T$2-'EV Scenarios'!T$3)</f>
        <v>5.6956684788514872E-3</v>
      </c>
      <c r="U92" s="5">
        <f>'Pc, Winter, S1'!U92*Main!$B$4+_xlfn.IFNA(VLOOKUP($A92,'EV Distribution'!$A$2:$B$11,2,FALSE),0)*('EV Scenarios'!U$2-'EV Scenarios'!U$3)</f>
        <v>4.8876270970023509E-3</v>
      </c>
      <c r="V92" s="5">
        <f>'Pc, Winter, S1'!V92*Main!$B$4+_xlfn.IFNA(VLOOKUP($A92,'EV Distribution'!$A$2:$B$11,2,FALSE),0)*('EV Scenarios'!V$2-'EV Scenarios'!V$3)</f>
        <v>5.1982539225267493E-3</v>
      </c>
      <c r="W92" s="5">
        <f>'Pc, Winter, S1'!W92*Main!$B$4+_xlfn.IFNA(VLOOKUP($A92,'EV Distribution'!$A$2:$B$11,2,FALSE),0)*('EV Scenarios'!W$2-'EV Scenarios'!W$3)</f>
        <v>4.2080882141447371E-3</v>
      </c>
      <c r="X92" s="5">
        <f>'Pc, Winter, S1'!X92*Main!$B$4+_xlfn.IFNA(VLOOKUP($A92,'EV Distribution'!$A$2:$B$11,2,FALSE),0)*('EV Scenarios'!X$2-'EV Scenarios'!X$3)</f>
        <v>7.7349573340381866E-3</v>
      </c>
      <c r="Y92" s="5">
        <f>'Pc, Winter, S1'!Y92*Main!$B$4+_xlfn.IFNA(VLOOKUP($A92,'EV Distribution'!$A$2:$B$11,2,FALSE),0)*('EV Scenarios'!Y$2-'EV Scenarios'!Y$3)</f>
        <v>8.4221406328126233E-3</v>
      </c>
    </row>
    <row r="93" spans="1:25" x14ac:dyDescent="0.25">
      <c r="A93">
        <v>86</v>
      </c>
      <c r="B93" s="5">
        <f>'Pc, Winter, S1'!B93*Main!$B$4+_xlfn.IFNA(VLOOKUP($A93,'EV Distribution'!$A$2:$B$11,2,FALSE),0)*('EV Scenarios'!B$2-'EV Scenarios'!B$3)</f>
        <v>9.1473477500968649E-3</v>
      </c>
      <c r="C93" s="5">
        <f>'Pc, Winter, S1'!C93*Main!$B$4+_xlfn.IFNA(VLOOKUP($A93,'EV Distribution'!$A$2:$B$11,2,FALSE),0)*('EV Scenarios'!C$2-'EV Scenarios'!C$3)</f>
        <v>9.2133695451014387E-3</v>
      </c>
      <c r="D93" s="5">
        <f>'Pc, Winter, S1'!D93*Main!$B$4+_xlfn.IFNA(VLOOKUP($A93,'EV Distribution'!$A$2:$B$11,2,FALSE),0)*('EV Scenarios'!D$2-'EV Scenarios'!D$3)</f>
        <v>8.2073278087293981E-3</v>
      </c>
      <c r="E93" s="5">
        <f>'Pc, Winter, S1'!E93*Main!$B$4+_xlfn.IFNA(VLOOKUP($A93,'EV Distribution'!$A$2:$B$11,2,FALSE),0)*('EV Scenarios'!E$2-'EV Scenarios'!E$3)</f>
        <v>7.8841287458109623E-3</v>
      </c>
      <c r="F93" s="5">
        <f>'Pc, Winter, S1'!F93*Main!$B$4+_xlfn.IFNA(VLOOKUP($A93,'EV Distribution'!$A$2:$B$11,2,FALSE),0)*('EV Scenarios'!F$2-'EV Scenarios'!F$3)</f>
        <v>7.0845066279939632E-3</v>
      </c>
      <c r="G93" s="5">
        <f>'Pc, Winter, S1'!G93*Main!$B$4+_xlfn.IFNA(VLOOKUP($A93,'EV Distribution'!$A$2:$B$11,2,FALSE),0)*('EV Scenarios'!G$2-'EV Scenarios'!G$3)</f>
        <v>6.6811054855098447E-3</v>
      </c>
      <c r="H93" s="5">
        <f>'Pc, Winter, S1'!H93*Main!$B$4+_xlfn.IFNA(VLOOKUP($A93,'EV Distribution'!$A$2:$B$11,2,FALSE),0)*('EV Scenarios'!H$2-'EV Scenarios'!H$3)</f>
        <v>7.7965652513423411E-3</v>
      </c>
      <c r="I93" s="5">
        <f>'Pc, Winter, S1'!I93*Main!$B$4+_xlfn.IFNA(VLOOKUP($A93,'EV Distribution'!$A$2:$B$11,2,FALSE),0)*('EV Scenarios'!I$2-'EV Scenarios'!I$3)</f>
        <v>4.4934003550123917E-3</v>
      </c>
      <c r="J93" s="5">
        <f>'Pc, Winter, S1'!J93*Main!$B$4+_xlfn.IFNA(VLOOKUP($A93,'EV Distribution'!$A$2:$B$11,2,FALSE),0)*('EV Scenarios'!J$2-'EV Scenarios'!J$3)</f>
        <v>5.0908940757021489E-3</v>
      </c>
      <c r="K93" s="5">
        <f>'Pc, Winter, S1'!K93*Main!$B$4+_xlfn.IFNA(VLOOKUP($A93,'EV Distribution'!$A$2:$B$11,2,FALSE),0)*('EV Scenarios'!K$2-'EV Scenarios'!K$3)</f>
        <v>6.0111836454788186E-3</v>
      </c>
      <c r="L93" s="5">
        <f>'Pc, Winter, S1'!L93*Main!$B$4+_xlfn.IFNA(VLOOKUP($A93,'EV Distribution'!$A$2:$B$11,2,FALSE),0)*('EV Scenarios'!L$2-'EV Scenarios'!L$3)</f>
        <v>5.5224000444086332E-3</v>
      </c>
      <c r="M93" s="5">
        <f>'Pc, Winter, S1'!M93*Main!$B$4+_xlfn.IFNA(VLOOKUP($A93,'EV Distribution'!$A$2:$B$11,2,FALSE),0)*('EV Scenarios'!M$2-'EV Scenarios'!M$3)</f>
        <v>5.5983650090556418E-3</v>
      </c>
      <c r="N93" s="5">
        <f>'Pc, Winter, S1'!N93*Main!$B$4+_xlfn.IFNA(VLOOKUP($A93,'EV Distribution'!$A$2:$B$11,2,FALSE),0)*('EV Scenarios'!N$2-'EV Scenarios'!N$3)</f>
        <v>6.0305030794474274E-3</v>
      </c>
      <c r="O93" s="5">
        <f>'Pc, Winter, S1'!O93*Main!$B$4+_xlfn.IFNA(VLOOKUP($A93,'EV Distribution'!$A$2:$B$11,2,FALSE),0)*('EV Scenarios'!O$2-'EV Scenarios'!O$3)</f>
        <v>6.7614134087207933E-3</v>
      </c>
      <c r="P93" s="5">
        <f>'Pc, Winter, S1'!P93*Main!$B$4+_xlfn.IFNA(VLOOKUP($A93,'EV Distribution'!$A$2:$B$11,2,FALSE),0)*('EV Scenarios'!P$2-'EV Scenarios'!P$3)</f>
        <v>6.6073648011550027E-3</v>
      </c>
      <c r="Q93" s="5">
        <f>'Pc, Winter, S1'!Q93*Main!$B$4+_xlfn.IFNA(VLOOKUP($A93,'EV Distribution'!$A$2:$B$11,2,FALSE),0)*('EV Scenarios'!Q$2-'EV Scenarios'!Q$3)</f>
        <v>6.6765532125958819E-3</v>
      </c>
      <c r="R93" s="5">
        <f>'Pc, Winter, S1'!R93*Main!$B$4+_xlfn.IFNA(VLOOKUP($A93,'EV Distribution'!$A$2:$B$11,2,FALSE),0)*('EV Scenarios'!R$2-'EV Scenarios'!R$3)</f>
        <v>5.8300771060198851E-3</v>
      </c>
      <c r="S93" s="5">
        <f>'Pc, Winter, S1'!S93*Main!$B$4+_xlfn.IFNA(VLOOKUP($A93,'EV Distribution'!$A$2:$B$11,2,FALSE),0)*('EV Scenarios'!S$2-'EV Scenarios'!S$3)</f>
        <v>7.0191850261247654E-3</v>
      </c>
      <c r="T93" s="5">
        <f>'Pc, Winter, S1'!T93*Main!$B$4+_xlfn.IFNA(VLOOKUP($A93,'EV Distribution'!$A$2:$B$11,2,FALSE),0)*('EV Scenarios'!T$2-'EV Scenarios'!T$3)</f>
        <v>5.7858903450802952E-3</v>
      </c>
      <c r="U93" s="5">
        <f>'Pc, Winter, S1'!U93*Main!$B$4+_xlfn.IFNA(VLOOKUP($A93,'EV Distribution'!$A$2:$B$11,2,FALSE),0)*('EV Scenarios'!U$2-'EV Scenarios'!U$3)</f>
        <v>5.1637056830144655E-3</v>
      </c>
      <c r="V93" s="5">
        <f>'Pc, Winter, S1'!V93*Main!$B$4+_xlfn.IFNA(VLOOKUP($A93,'EV Distribution'!$A$2:$B$11,2,FALSE),0)*('EV Scenarios'!V$2-'EV Scenarios'!V$3)</f>
        <v>5.2335736564257836E-3</v>
      </c>
      <c r="W93" s="5">
        <f>'Pc, Winter, S1'!W93*Main!$B$4+_xlfn.IFNA(VLOOKUP($A93,'EV Distribution'!$A$2:$B$11,2,FALSE),0)*('EV Scenarios'!W$2-'EV Scenarios'!W$3)</f>
        <v>4.4226516954493159E-3</v>
      </c>
      <c r="X93" s="5">
        <f>'Pc, Winter, S1'!X93*Main!$B$4+_xlfn.IFNA(VLOOKUP($A93,'EV Distribution'!$A$2:$B$11,2,FALSE),0)*('EV Scenarios'!X$2-'EV Scenarios'!X$3)</f>
        <v>7.5557541457212263E-3</v>
      </c>
      <c r="Y93" s="5">
        <f>'Pc, Winter, S1'!Y93*Main!$B$4+_xlfn.IFNA(VLOOKUP($A93,'EV Distribution'!$A$2:$B$11,2,FALSE),0)*('EV Scenarios'!Y$2-'EV Scenarios'!Y$3)</f>
        <v>8.430435521631854E-3</v>
      </c>
    </row>
    <row r="94" spans="1:25" x14ac:dyDescent="0.25">
      <c r="A94">
        <v>36</v>
      </c>
      <c r="B94" s="5">
        <f>'Pc, Winter, S1'!B94*Main!$B$4+_xlfn.IFNA(VLOOKUP($A94,'EV Distribution'!$A$2:$B$11,2,FALSE),0)*('EV Scenarios'!B$2-'EV Scenarios'!B$3)</f>
        <v>0.39434750854715894</v>
      </c>
      <c r="C94" s="5">
        <f>'Pc, Winter, S1'!C94*Main!$B$4+_xlfn.IFNA(VLOOKUP($A94,'EV Distribution'!$A$2:$B$11,2,FALSE),0)*('EV Scenarios'!C$2-'EV Scenarios'!C$3)</f>
        <v>0.41658150854715892</v>
      </c>
      <c r="D94" s="5">
        <f>'Pc, Winter, S1'!D94*Main!$B$4+_xlfn.IFNA(VLOOKUP($A94,'EV Distribution'!$A$2:$B$11,2,FALSE),0)*('EV Scenarios'!D$2-'EV Scenarios'!D$3)</f>
        <v>0.43861150854715891</v>
      </c>
      <c r="E94" s="5">
        <f>'Pc, Winter, S1'!E94*Main!$B$4+_xlfn.IFNA(VLOOKUP($A94,'EV Distribution'!$A$2:$B$11,2,FALSE),0)*('EV Scenarios'!E$2-'EV Scenarios'!E$3)</f>
        <v>0.46070950854715903</v>
      </c>
      <c r="F94" s="5">
        <f>'Pc, Winter, S1'!F94*Main!$B$4+_xlfn.IFNA(VLOOKUP($A94,'EV Distribution'!$A$2:$B$11,2,FALSE),0)*('EV Scenarios'!F$2-'EV Scenarios'!F$3)</f>
        <v>0.46838150854715893</v>
      </c>
      <c r="G94" s="5">
        <f>'Pc, Winter, S1'!G94*Main!$B$4+_xlfn.IFNA(VLOOKUP($A94,'EV Distribution'!$A$2:$B$11,2,FALSE),0)*('EV Scenarios'!G$2-'EV Scenarios'!G$3)</f>
        <v>0.48779550854715892</v>
      </c>
      <c r="H94" s="5">
        <f>'Pc, Winter, S1'!H94*Main!$B$4+_xlfn.IFNA(VLOOKUP($A94,'EV Distribution'!$A$2:$B$11,2,FALSE),0)*('EV Scenarios'!H$2-'EV Scenarios'!H$3)</f>
        <v>0.48537250854715897</v>
      </c>
      <c r="I94" s="5">
        <f>'Pc, Winter, S1'!I94*Main!$B$4+_xlfn.IFNA(VLOOKUP($A94,'EV Distribution'!$A$2:$B$11,2,FALSE),0)*('EV Scenarios'!I$2-'EV Scenarios'!I$3)</f>
        <v>0.45784650854715897</v>
      </c>
      <c r="J94" s="5">
        <f>'Pc, Winter, S1'!J94*Main!$B$4+_xlfn.IFNA(VLOOKUP($A94,'EV Distribution'!$A$2:$B$11,2,FALSE),0)*('EV Scenarios'!J$2-'EV Scenarios'!J$3)</f>
        <v>0.41494750854715895</v>
      </c>
      <c r="K94" s="5">
        <f>'Pc, Winter, S1'!K94*Main!$B$4+_xlfn.IFNA(VLOOKUP($A94,'EV Distribution'!$A$2:$B$11,2,FALSE),0)*('EV Scenarios'!K$2-'EV Scenarios'!K$3)</f>
        <v>0.61038050854715897</v>
      </c>
      <c r="L94" s="5">
        <f>'Pc, Winter, S1'!L94*Main!$B$4+_xlfn.IFNA(VLOOKUP($A94,'EV Distribution'!$A$2:$B$11,2,FALSE),0)*('EV Scenarios'!L$2-'EV Scenarios'!L$3)</f>
        <v>0.59668750854715891</v>
      </c>
      <c r="M94" s="5">
        <f>'Pc, Winter, S1'!M94*Main!$B$4+_xlfn.IFNA(VLOOKUP($A94,'EV Distribution'!$A$2:$B$11,2,FALSE),0)*('EV Scenarios'!M$2-'EV Scenarios'!M$3)</f>
        <v>0.54885950854715904</v>
      </c>
      <c r="N94" s="5">
        <f>'Pc, Winter, S1'!N94*Main!$B$4+_xlfn.IFNA(VLOOKUP($A94,'EV Distribution'!$A$2:$B$11,2,FALSE),0)*('EV Scenarios'!N$2-'EV Scenarios'!N$3)</f>
        <v>0.53359350854715892</v>
      </c>
      <c r="O94" s="5">
        <f>'Pc, Winter, S1'!O94*Main!$B$4+_xlfn.IFNA(VLOOKUP($A94,'EV Distribution'!$A$2:$B$11,2,FALSE),0)*('EV Scenarios'!O$2-'EV Scenarios'!O$3)</f>
        <v>0.53235150854715896</v>
      </c>
      <c r="P94" s="5">
        <f>'Pc, Winter, S1'!P94*Main!$B$4+_xlfn.IFNA(VLOOKUP($A94,'EV Distribution'!$A$2:$B$11,2,FALSE),0)*('EV Scenarios'!P$2-'EV Scenarios'!P$3)</f>
        <v>0.51094950854715904</v>
      </c>
      <c r="Q94" s="5">
        <f>'Pc, Winter, S1'!Q94*Main!$B$4+_xlfn.IFNA(VLOOKUP($A94,'EV Distribution'!$A$2:$B$11,2,FALSE),0)*('EV Scenarios'!Q$2-'EV Scenarios'!Q$3)</f>
        <v>0.47247850854715895</v>
      </c>
      <c r="R94" s="5">
        <f>'Pc, Winter, S1'!R94*Main!$B$4+_xlfn.IFNA(VLOOKUP($A94,'EV Distribution'!$A$2:$B$11,2,FALSE),0)*('EV Scenarios'!R$2-'EV Scenarios'!R$3)</f>
        <v>0.42778950854715897</v>
      </c>
      <c r="S94" s="5">
        <f>'Pc, Winter, S1'!S94*Main!$B$4+_xlfn.IFNA(VLOOKUP($A94,'EV Distribution'!$A$2:$B$11,2,FALSE),0)*('EV Scenarios'!S$2-'EV Scenarios'!S$3)</f>
        <v>0.416464508547159</v>
      </c>
      <c r="T94" s="5">
        <f>'Pc, Winter, S1'!T94*Main!$B$4+_xlfn.IFNA(VLOOKUP($A94,'EV Distribution'!$A$2:$B$11,2,FALSE),0)*('EV Scenarios'!T$2-'EV Scenarios'!T$3)</f>
        <v>0.26398650854715894</v>
      </c>
      <c r="U94" s="5">
        <f>'Pc, Winter, S1'!U94*Main!$B$4+_xlfn.IFNA(VLOOKUP($A94,'EV Distribution'!$A$2:$B$11,2,FALSE),0)*('EV Scenarios'!U$2-'EV Scenarios'!U$3)</f>
        <v>0.28119950854715892</v>
      </c>
      <c r="V94" s="5">
        <f>'Pc, Winter, S1'!V94*Main!$B$4+_xlfn.IFNA(VLOOKUP($A94,'EV Distribution'!$A$2:$B$11,2,FALSE),0)*('EV Scenarios'!V$2-'EV Scenarios'!V$3)</f>
        <v>0.30416050854715893</v>
      </c>
      <c r="W94" s="5">
        <f>'Pc, Winter, S1'!W94*Main!$B$4+_xlfn.IFNA(VLOOKUP($A94,'EV Distribution'!$A$2:$B$11,2,FALSE),0)*('EV Scenarios'!W$2-'EV Scenarios'!W$3)</f>
        <v>0.31126650854715898</v>
      </c>
      <c r="X94" s="5">
        <f>'Pc, Winter, S1'!X94*Main!$B$4+_xlfn.IFNA(VLOOKUP($A94,'EV Distribution'!$A$2:$B$11,2,FALSE),0)*('EV Scenarios'!X$2-'EV Scenarios'!X$3)</f>
        <v>0.32412750854715899</v>
      </c>
      <c r="Y94" s="5">
        <f>'Pc, Winter, S1'!Y94*Main!$B$4+_xlfn.IFNA(VLOOKUP($A94,'EV Distribution'!$A$2:$B$11,2,FALSE),0)*('EV Scenarios'!Y$2-'EV Scenarios'!Y$3)</f>
        <v>0.35632150854715894</v>
      </c>
    </row>
    <row r="95" spans="1:25" x14ac:dyDescent="0.25">
      <c r="A95">
        <v>39</v>
      </c>
      <c r="B95" s="5">
        <f>'Pc, Winter, S1'!B95*Main!$B$4+_xlfn.IFNA(VLOOKUP($A95,'EV Distribution'!$A$2:$B$11,2,FALSE),0)*('EV Scenarios'!B$2-'EV Scenarios'!B$3)</f>
        <v>1.9509674786835714E-3</v>
      </c>
      <c r="C95" s="5">
        <f>'Pc, Winter, S1'!C95*Main!$B$4+_xlfn.IFNA(VLOOKUP($A95,'EV Distribution'!$A$2:$B$11,2,FALSE),0)*('EV Scenarios'!C$2-'EV Scenarios'!C$3)</f>
        <v>1.7850394875312233E-3</v>
      </c>
      <c r="D95" s="5">
        <f>'Pc, Winter, S1'!D95*Main!$B$4+_xlfn.IFNA(VLOOKUP($A95,'EV Distribution'!$A$2:$B$11,2,FALSE),0)*('EV Scenarios'!D$2-'EV Scenarios'!D$3)</f>
        <v>1.6226392750590042E-3</v>
      </c>
      <c r="E95" s="5">
        <f>'Pc, Winter, S1'!E95*Main!$B$4+_xlfn.IFNA(VLOOKUP($A95,'EV Distribution'!$A$2:$B$11,2,FALSE),0)*('EV Scenarios'!E$2-'EV Scenarios'!E$3)</f>
        <v>1.5909018612945973E-3</v>
      </c>
      <c r="F95" s="5">
        <f>'Pc, Winter, S1'!F95*Main!$B$4+_xlfn.IFNA(VLOOKUP($A95,'EV Distribution'!$A$2:$B$11,2,FALSE),0)*('EV Scenarios'!F$2-'EV Scenarios'!F$3)</f>
        <v>1.5678798008491659E-3</v>
      </c>
      <c r="G95" s="5">
        <f>'Pc, Winter, S1'!G95*Main!$B$4+_xlfn.IFNA(VLOOKUP($A95,'EV Distribution'!$A$2:$B$11,2,FALSE),0)*('EV Scenarios'!G$2-'EV Scenarios'!G$3)</f>
        <v>1.5821683177503739E-3</v>
      </c>
      <c r="H95" s="5">
        <f>'Pc, Winter, S1'!H95*Main!$B$4+_xlfn.IFNA(VLOOKUP($A95,'EV Distribution'!$A$2:$B$11,2,FALSE),0)*('EV Scenarios'!H$2-'EV Scenarios'!H$3)</f>
        <v>1.5705908311103576E-3</v>
      </c>
      <c r="I95" s="5">
        <f>'Pc, Winter, S1'!I95*Main!$B$4+_xlfn.IFNA(VLOOKUP($A95,'EV Distribution'!$A$2:$B$11,2,FALSE),0)*('EV Scenarios'!I$2-'EV Scenarios'!I$3)</f>
        <v>1.5899714860630066E-3</v>
      </c>
      <c r="J95" s="5">
        <f>'Pc, Winter, S1'!J95*Main!$B$4+_xlfn.IFNA(VLOOKUP($A95,'EV Distribution'!$A$2:$B$11,2,FALSE),0)*('EV Scenarios'!J$2-'EV Scenarios'!J$3)</f>
        <v>1.6786863980570472E-3</v>
      </c>
      <c r="K95" s="5">
        <f>'Pc, Winter, S1'!K95*Main!$B$4+_xlfn.IFNA(VLOOKUP($A95,'EV Distribution'!$A$2:$B$11,2,FALSE),0)*('EV Scenarios'!K$2-'EV Scenarios'!K$3)</f>
        <v>1.7223265601437731E-3</v>
      </c>
      <c r="L95" s="5">
        <f>'Pc, Winter, S1'!L95*Main!$B$4+_xlfn.IFNA(VLOOKUP($A95,'EV Distribution'!$A$2:$B$11,2,FALSE),0)*('EV Scenarios'!L$2-'EV Scenarios'!L$3)</f>
        <v>1.7581590392354556E-3</v>
      </c>
      <c r="M95" s="5">
        <f>'Pc, Winter, S1'!M95*Main!$B$4+_xlfn.IFNA(VLOOKUP($A95,'EV Distribution'!$A$2:$B$11,2,FALSE),0)*('EV Scenarios'!M$2-'EV Scenarios'!M$3)</f>
        <v>1.7922322094172866E-3</v>
      </c>
      <c r="N95" s="5">
        <f>'Pc, Winter, S1'!N95*Main!$B$4+_xlfn.IFNA(VLOOKUP($A95,'EV Distribution'!$A$2:$B$11,2,FALSE),0)*('EV Scenarios'!N$2-'EV Scenarios'!N$3)</f>
        <v>1.9017364011080463E-3</v>
      </c>
      <c r="O95" s="5">
        <f>'Pc, Winter, S1'!O95*Main!$B$4+_xlfn.IFNA(VLOOKUP($A95,'EV Distribution'!$A$2:$B$11,2,FALSE),0)*('EV Scenarios'!O$2-'EV Scenarios'!O$3)</f>
        <v>1.7755606415130109E-3</v>
      </c>
      <c r="P95" s="5">
        <f>'Pc, Winter, S1'!P95*Main!$B$4+_xlfn.IFNA(VLOOKUP($A95,'EV Distribution'!$A$2:$B$11,2,FALSE),0)*('EV Scenarios'!P$2-'EV Scenarios'!P$3)</f>
        <v>1.6967538794636534E-3</v>
      </c>
      <c r="Q95" s="5">
        <f>'Pc, Winter, S1'!Q95*Main!$B$4+_xlfn.IFNA(VLOOKUP($A95,'EV Distribution'!$A$2:$B$11,2,FALSE),0)*('EV Scenarios'!Q$2-'EV Scenarios'!Q$3)</f>
        <v>1.7190322446035914E-3</v>
      </c>
      <c r="R95" s="5">
        <f>'Pc, Winter, S1'!R95*Main!$B$4+_xlfn.IFNA(VLOOKUP($A95,'EV Distribution'!$A$2:$B$11,2,FALSE),0)*('EV Scenarios'!R$2-'EV Scenarios'!R$3)</f>
        <v>1.8407366568946191E-3</v>
      </c>
      <c r="S95" s="5">
        <f>'Pc, Winter, S1'!S95*Main!$B$4+_xlfn.IFNA(VLOOKUP($A95,'EV Distribution'!$A$2:$B$11,2,FALSE),0)*('EV Scenarios'!S$2-'EV Scenarios'!S$3)</f>
        <v>1.9715579224161158E-3</v>
      </c>
      <c r="T95" s="5">
        <f>'Pc, Winter, S1'!T95*Main!$B$4+_xlfn.IFNA(VLOOKUP($A95,'EV Distribution'!$A$2:$B$11,2,FALSE),0)*('EV Scenarios'!T$2-'EV Scenarios'!T$3)</f>
        <v>2.5649270733105189E-3</v>
      </c>
      <c r="U95" s="5">
        <f>'Pc, Winter, S1'!U95*Main!$B$4+_xlfn.IFNA(VLOOKUP($A95,'EV Distribution'!$A$2:$B$11,2,FALSE),0)*('EV Scenarios'!U$2-'EV Scenarios'!U$3)</f>
        <v>3.0775664558291048E-3</v>
      </c>
      <c r="V95" s="5">
        <f>'Pc, Winter, S1'!V95*Main!$B$4+_xlfn.IFNA(VLOOKUP($A95,'EV Distribution'!$A$2:$B$11,2,FALSE),0)*('EV Scenarios'!V$2-'EV Scenarios'!V$3)</f>
        <v>3.1647626228158685E-3</v>
      </c>
      <c r="W95" s="5">
        <f>'Pc, Winter, S1'!W95*Main!$B$4+_xlfn.IFNA(VLOOKUP($A95,'EV Distribution'!$A$2:$B$11,2,FALSE),0)*('EV Scenarios'!W$2-'EV Scenarios'!W$3)</f>
        <v>2.8350573680028619E-3</v>
      </c>
      <c r="X95" s="5">
        <f>'Pc, Winter, S1'!X95*Main!$B$4+_xlfn.IFNA(VLOOKUP($A95,'EV Distribution'!$A$2:$B$11,2,FALSE),0)*('EV Scenarios'!X$2-'EV Scenarios'!X$3)</f>
        <v>2.4734411982810169E-3</v>
      </c>
      <c r="Y95" s="5">
        <f>'Pc, Winter, S1'!Y95*Main!$B$4+_xlfn.IFNA(VLOOKUP($A95,'EV Distribution'!$A$2:$B$11,2,FALSE),0)*('EV Scenarios'!Y$2-'EV Scenarios'!Y$3)</f>
        <v>2.1063195121599895E-3</v>
      </c>
    </row>
    <row r="96" spans="1:25" x14ac:dyDescent="0.25">
      <c r="A96">
        <v>80</v>
      </c>
      <c r="B96" s="5">
        <f>'Pc, Winter, S1'!B96*Main!$B$4+_xlfn.IFNA(VLOOKUP($A96,'EV Distribution'!$A$2:$B$11,2,FALSE),0)*('EV Scenarios'!B$2-'EV Scenarios'!B$3)</f>
        <v>8.6441985514396982E-3</v>
      </c>
      <c r="C96" s="5">
        <f>'Pc, Winter, S1'!C96*Main!$B$4+_xlfn.IFNA(VLOOKUP($A96,'EV Distribution'!$A$2:$B$11,2,FALSE),0)*('EV Scenarios'!C$2-'EV Scenarios'!C$3)</f>
        <v>8.3336009519911405E-3</v>
      </c>
      <c r="D96" s="5">
        <f>'Pc, Winter, S1'!D96*Main!$B$4+_xlfn.IFNA(VLOOKUP($A96,'EV Distribution'!$A$2:$B$11,2,FALSE),0)*('EV Scenarios'!D$2-'EV Scenarios'!D$3)</f>
        <v>7.13028287697393E-3</v>
      </c>
      <c r="E96" s="5">
        <f>'Pc, Winter, S1'!E96*Main!$B$4+_xlfn.IFNA(VLOOKUP($A96,'EV Distribution'!$A$2:$B$11,2,FALSE),0)*('EV Scenarios'!E$2-'EV Scenarios'!E$3)</f>
        <v>6.4624241047697376E-3</v>
      </c>
      <c r="F96" s="5">
        <f>'Pc, Winter, S1'!F96*Main!$B$4+_xlfn.IFNA(VLOOKUP($A96,'EV Distribution'!$A$2:$B$11,2,FALSE),0)*('EV Scenarios'!F$2-'EV Scenarios'!F$3)</f>
        <v>5.7366298578871155E-3</v>
      </c>
      <c r="G96" s="5">
        <f>'Pc, Winter, S1'!G96*Main!$B$4+_xlfn.IFNA(VLOOKUP($A96,'EV Distribution'!$A$2:$B$11,2,FALSE),0)*('EV Scenarios'!G$2-'EV Scenarios'!G$3)</f>
        <v>5.4163209045826445E-3</v>
      </c>
      <c r="H96" s="5">
        <f>'Pc, Winter, S1'!H96*Main!$B$4+_xlfn.IFNA(VLOOKUP($A96,'EV Distribution'!$A$2:$B$11,2,FALSE),0)*('EV Scenarios'!H$2-'EV Scenarios'!H$3)</f>
        <v>6.2820054861556923E-3</v>
      </c>
      <c r="I96" s="5">
        <f>'Pc, Winter, S1'!I96*Main!$B$4+_xlfn.IFNA(VLOOKUP($A96,'EV Distribution'!$A$2:$B$11,2,FALSE),0)*('EV Scenarios'!I$2-'EV Scenarios'!I$3)</f>
        <v>3.2249541328799856E-3</v>
      </c>
      <c r="J96" s="5">
        <f>'Pc, Winter, S1'!J96*Main!$B$4+_xlfn.IFNA(VLOOKUP($A96,'EV Distribution'!$A$2:$B$11,2,FALSE),0)*('EV Scenarios'!J$2-'EV Scenarios'!J$3)</f>
        <v>4.6004657471847722E-3</v>
      </c>
      <c r="K96" s="5">
        <f>'Pc, Winter, S1'!K96*Main!$B$4+_xlfn.IFNA(VLOOKUP($A96,'EV Distribution'!$A$2:$B$11,2,FALSE),0)*('EV Scenarios'!K$2-'EV Scenarios'!K$3)</f>
        <v>5.7155118053433054E-3</v>
      </c>
      <c r="L96" s="5">
        <f>'Pc, Winter, S1'!L96*Main!$B$4+_xlfn.IFNA(VLOOKUP($A96,'EV Distribution'!$A$2:$B$11,2,FALSE),0)*('EV Scenarios'!L$2-'EV Scenarios'!L$3)</f>
        <v>5.853430658027005E-3</v>
      </c>
      <c r="M96" s="5">
        <f>'Pc, Winter, S1'!M96*Main!$B$4+_xlfn.IFNA(VLOOKUP($A96,'EV Distribution'!$A$2:$B$11,2,FALSE),0)*('EV Scenarios'!M$2-'EV Scenarios'!M$3)</f>
        <v>6.2834931075176036E-3</v>
      </c>
      <c r="N96" s="5">
        <f>'Pc, Winter, S1'!N96*Main!$B$4+_xlfn.IFNA(VLOOKUP($A96,'EV Distribution'!$A$2:$B$11,2,FALSE),0)*('EV Scenarios'!N$2-'EV Scenarios'!N$3)</f>
        <v>6.7160077228773322E-3</v>
      </c>
      <c r="O96" s="5">
        <f>'Pc, Winter, S1'!O96*Main!$B$4+_xlfn.IFNA(VLOOKUP($A96,'EV Distribution'!$A$2:$B$11,2,FALSE),0)*('EV Scenarios'!O$2-'EV Scenarios'!O$3)</f>
        <v>6.973295957646921E-3</v>
      </c>
      <c r="P96" s="5">
        <f>'Pc, Winter, S1'!P96*Main!$B$4+_xlfn.IFNA(VLOOKUP($A96,'EV Distribution'!$A$2:$B$11,2,FALSE),0)*('EV Scenarios'!P$2-'EV Scenarios'!P$3)</f>
        <v>7.2116166743593155E-3</v>
      </c>
      <c r="Q96" s="5">
        <f>'Pc, Winter, S1'!Q96*Main!$B$4+_xlfn.IFNA(VLOOKUP($A96,'EV Distribution'!$A$2:$B$11,2,FALSE),0)*('EV Scenarios'!Q$2-'EV Scenarios'!Q$3)</f>
        <v>7.0072442753429613E-3</v>
      </c>
      <c r="R96" s="5">
        <f>'Pc, Winter, S1'!R96*Main!$B$4+_xlfn.IFNA(VLOOKUP($A96,'EV Distribution'!$A$2:$B$11,2,FALSE),0)*('EV Scenarios'!R$2-'EV Scenarios'!R$3)</f>
        <v>6.0489392516789101E-3</v>
      </c>
      <c r="S96" s="5">
        <f>'Pc, Winter, S1'!S96*Main!$B$4+_xlfn.IFNA(VLOOKUP($A96,'EV Distribution'!$A$2:$B$11,2,FALSE),0)*('EV Scenarios'!S$2-'EV Scenarios'!S$3)</f>
        <v>7.220395873964479E-3</v>
      </c>
      <c r="T96" s="5">
        <f>'Pc, Winter, S1'!T96*Main!$B$4+_xlfn.IFNA(VLOOKUP($A96,'EV Distribution'!$A$2:$B$11,2,FALSE),0)*('EV Scenarios'!T$2-'EV Scenarios'!T$3)</f>
        <v>6.1771673792062496E-3</v>
      </c>
      <c r="U96" s="5">
        <f>'Pc, Winter, S1'!U96*Main!$B$4+_xlfn.IFNA(VLOOKUP($A96,'EV Distribution'!$A$2:$B$11,2,FALSE),0)*('EV Scenarios'!U$2-'EV Scenarios'!U$3)</f>
        <v>6.3278666132700048E-3</v>
      </c>
      <c r="V96" s="5">
        <f>'Pc, Winter, S1'!V96*Main!$B$4+_xlfn.IFNA(VLOOKUP($A96,'EV Distribution'!$A$2:$B$11,2,FALSE),0)*('EV Scenarios'!V$2-'EV Scenarios'!V$3)</f>
        <v>6.7151207342572381E-3</v>
      </c>
      <c r="W96" s="5">
        <f>'Pc, Winter, S1'!W96*Main!$B$4+_xlfn.IFNA(VLOOKUP($A96,'EV Distribution'!$A$2:$B$11,2,FALSE),0)*('EV Scenarios'!W$2-'EV Scenarios'!W$3)</f>
        <v>5.5067927436536282E-3</v>
      </c>
      <c r="X96" s="5">
        <f>'Pc, Winter, S1'!X96*Main!$B$4+_xlfn.IFNA(VLOOKUP($A96,'EV Distribution'!$A$2:$B$11,2,FALSE),0)*('EV Scenarios'!X$2-'EV Scenarios'!X$3)</f>
        <v>8.4916558161228471E-3</v>
      </c>
      <c r="Y96" s="5">
        <f>'Pc, Winter, S1'!Y96*Main!$B$4+_xlfn.IFNA(VLOOKUP($A96,'EV Distribution'!$A$2:$B$11,2,FALSE),0)*('EV Scenarios'!Y$2-'EV Scenarios'!Y$3)</f>
        <v>8.7810163464791813E-3</v>
      </c>
    </row>
    <row r="97" spans="1:25" x14ac:dyDescent="0.25">
      <c r="A97">
        <v>81</v>
      </c>
      <c r="B97" s="5">
        <f>'Pc, Winter, S1'!B97*Main!$B$4+_xlfn.IFNA(VLOOKUP($A97,'EV Distribution'!$A$2:$B$11,2,FALSE),0)*('EV Scenarios'!B$2-'EV Scenarios'!B$3)</f>
        <v>7.5797198217722357E-3</v>
      </c>
      <c r="C97" s="5">
        <f>'Pc, Winter, S1'!C97*Main!$B$4+_xlfn.IFNA(VLOOKUP($A97,'EV Distribution'!$A$2:$B$11,2,FALSE),0)*('EV Scenarios'!C$2-'EV Scenarios'!C$3)</f>
        <v>7.544759494477471E-3</v>
      </c>
      <c r="D97" s="5">
        <f>'Pc, Winter, S1'!D97*Main!$B$4+_xlfn.IFNA(VLOOKUP($A97,'EV Distribution'!$A$2:$B$11,2,FALSE),0)*('EV Scenarios'!D$2-'EV Scenarios'!D$3)</f>
        <v>6.8014469542109204E-3</v>
      </c>
      <c r="E97" s="5">
        <f>'Pc, Winter, S1'!E97*Main!$B$4+_xlfn.IFNA(VLOOKUP($A97,'EV Distribution'!$A$2:$B$11,2,FALSE),0)*('EV Scenarios'!E$2-'EV Scenarios'!E$3)</f>
        <v>6.4327156389569085E-3</v>
      </c>
      <c r="F97" s="5">
        <f>'Pc, Winter, S1'!F97*Main!$B$4+_xlfn.IFNA(VLOOKUP($A97,'EV Distribution'!$A$2:$B$11,2,FALSE),0)*('EV Scenarios'!F$2-'EV Scenarios'!F$3)</f>
        <v>5.6887513879282717E-3</v>
      </c>
      <c r="G97" s="5">
        <f>'Pc, Winter, S1'!G97*Main!$B$4+_xlfn.IFNA(VLOOKUP($A97,'EV Distribution'!$A$2:$B$11,2,FALSE),0)*('EV Scenarios'!G$2-'EV Scenarios'!G$3)</f>
        <v>4.9242452283570831E-3</v>
      </c>
      <c r="H97" s="5">
        <f>'Pc, Winter, S1'!H97*Main!$B$4+_xlfn.IFNA(VLOOKUP($A97,'EV Distribution'!$A$2:$B$11,2,FALSE),0)*('EV Scenarios'!H$2-'EV Scenarios'!H$3)</f>
        <v>5.7279411164987519E-3</v>
      </c>
      <c r="I97" s="5">
        <f>'Pc, Winter, S1'!I97*Main!$B$4+_xlfn.IFNA(VLOOKUP($A97,'EV Distribution'!$A$2:$B$11,2,FALSE),0)*('EV Scenarios'!I$2-'EV Scenarios'!I$3)</f>
        <v>2.1927034124655811E-3</v>
      </c>
      <c r="J97" s="5">
        <f>'Pc, Winter, S1'!J97*Main!$B$4+_xlfn.IFNA(VLOOKUP($A97,'EV Distribution'!$A$2:$B$11,2,FALSE),0)*('EV Scenarios'!J$2-'EV Scenarios'!J$3)</f>
        <v>3.0245063304310737E-3</v>
      </c>
      <c r="K97" s="5">
        <f>'Pc, Winter, S1'!K97*Main!$B$4+_xlfn.IFNA(VLOOKUP($A97,'EV Distribution'!$A$2:$B$11,2,FALSE),0)*('EV Scenarios'!K$2-'EV Scenarios'!K$3)</f>
        <v>4.4424970606553871E-3</v>
      </c>
      <c r="L97" s="5">
        <f>'Pc, Winter, S1'!L97*Main!$B$4+_xlfn.IFNA(VLOOKUP($A97,'EV Distribution'!$A$2:$B$11,2,FALSE),0)*('EV Scenarios'!L$2-'EV Scenarios'!L$3)</f>
        <v>5.1479843409544396E-3</v>
      </c>
      <c r="M97" s="5">
        <f>'Pc, Winter, S1'!M97*Main!$B$4+_xlfn.IFNA(VLOOKUP($A97,'EV Distribution'!$A$2:$B$11,2,FALSE),0)*('EV Scenarios'!M$2-'EV Scenarios'!M$3)</f>
        <v>5.4717590542861507E-3</v>
      </c>
      <c r="N97" s="5">
        <f>'Pc, Winter, S1'!N97*Main!$B$4+_xlfn.IFNA(VLOOKUP($A97,'EV Distribution'!$A$2:$B$11,2,FALSE),0)*('EV Scenarios'!N$2-'EV Scenarios'!N$3)</f>
        <v>5.9352823347718032E-3</v>
      </c>
      <c r="O97" s="5">
        <f>'Pc, Winter, S1'!O97*Main!$B$4+_xlfn.IFNA(VLOOKUP($A97,'EV Distribution'!$A$2:$B$11,2,FALSE),0)*('EV Scenarios'!O$2-'EV Scenarios'!O$3)</f>
        <v>6.5074522810609414E-3</v>
      </c>
      <c r="P97" s="5">
        <f>'Pc, Winter, S1'!P97*Main!$B$4+_xlfn.IFNA(VLOOKUP($A97,'EV Distribution'!$A$2:$B$11,2,FALSE),0)*('EV Scenarios'!P$2-'EV Scenarios'!P$3)</f>
        <v>7.1188122782958668E-3</v>
      </c>
      <c r="Q97" s="5">
        <f>'Pc, Winter, S1'!Q97*Main!$B$4+_xlfn.IFNA(VLOOKUP($A97,'EV Distribution'!$A$2:$B$11,2,FALSE),0)*('EV Scenarios'!Q$2-'EV Scenarios'!Q$3)</f>
        <v>7.3005614090834231E-3</v>
      </c>
      <c r="R97" s="5">
        <f>'Pc, Winter, S1'!R97*Main!$B$4+_xlfn.IFNA(VLOOKUP($A97,'EV Distribution'!$A$2:$B$11,2,FALSE),0)*('EV Scenarios'!R$2-'EV Scenarios'!R$3)</f>
        <v>6.0479282258100765E-3</v>
      </c>
      <c r="S97" s="5">
        <f>'Pc, Winter, S1'!S97*Main!$B$4+_xlfn.IFNA(VLOOKUP($A97,'EV Distribution'!$A$2:$B$11,2,FALSE),0)*('EV Scenarios'!S$2-'EV Scenarios'!S$3)</f>
        <v>7.3979325746575319E-3</v>
      </c>
      <c r="T97" s="5">
        <f>'Pc, Winter, S1'!T97*Main!$B$4+_xlfn.IFNA(VLOOKUP($A97,'EV Distribution'!$A$2:$B$11,2,FALSE),0)*('EV Scenarios'!T$2-'EV Scenarios'!T$3)</f>
        <v>6.1810446439810995E-3</v>
      </c>
      <c r="U97" s="5">
        <f>'Pc, Winter, S1'!U97*Main!$B$4+_xlfn.IFNA(VLOOKUP($A97,'EV Distribution'!$A$2:$B$11,2,FALSE),0)*('EV Scenarios'!U$2-'EV Scenarios'!U$3)</f>
        <v>5.5453472160257372E-3</v>
      </c>
      <c r="V97" s="5">
        <f>'Pc, Winter, S1'!V97*Main!$B$4+_xlfn.IFNA(VLOOKUP($A97,'EV Distribution'!$A$2:$B$11,2,FALSE),0)*('EV Scenarios'!V$2-'EV Scenarios'!V$3)</f>
        <v>5.4867293881205254E-3</v>
      </c>
      <c r="W97" s="5">
        <f>'Pc, Winter, S1'!W97*Main!$B$4+_xlfn.IFNA(VLOOKUP($A97,'EV Distribution'!$A$2:$B$11,2,FALSE),0)*('EV Scenarios'!W$2-'EV Scenarios'!W$3)</f>
        <v>4.94141430227313E-3</v>
      </c>
      <c r="X97" s="5">
        <f>'Pc, Winter, S1'!X97*Main!$B$4+_xlfn.IFNA(VLOOKUP($A97,'EV Distribution'!$A$2:$B$11,2,FALSE),0)*('EV Scenarios'!X$2-'EV Scenarios'!X$3)</f>
        <v>8.3758808620589455E-3</v>
      </c>
      <c r="Y97" s="5">
        <f>'Pc, Winter, S1'!Y97*Main!$B$4+_xlfn.IFNA(VLOOKUP($A97,'EV Distribution'!$A$2:$B$11,2,FALSE),0)*('EV Scenarios'!Y$2-'EV Scenarios'!Y$3)</f>
        <v>8.6855956262108132E-3</v>
      </c>
    </row>
    <row r="98" spans="1:25" x14ac:dyDescent="0.25">
      <c r="A98">
        <v>27</v>
      </c>
      <c r="B98" s="5">
        <f>'Pc, Winter, S1'!B98*Main!$B$4+_xlfn.IFNA(VLOOKUP($A98,'EV Distribution'!$A$2:$B$11,2,FALSE),0)*('EV Scenarios'!B$2-'EV Scenarios'!B$3)</f>
        <v>5.0932942484575366E-3</v>
      </c>
      <c r="C98" s="5">
        <f>'Pc, Winter, S1'!C98*Main!$B$4+_xlfn.IFNA(VLOOKUP($A98,'EV Distribution'!$A$2:$B$11,2,FALSE),0)*('EV Scenarios'!C$2-'EV Scenarios'!C$3)</f>
        <v>4.3595722855073868E-3</v>
      </c>
      <c r="D98" s="5">
        <f>'Pc, Winter, S1'!D98*Main!$B$4+_xlfn.IFNA(VLOOKUP($A98,'EV Distribution'!$A$2:$B$11,2,FALSE),0)*('EV Scenarios'!D$2-'EV Scenarios'!D$3)</f>
        <v>3.5181603903282595E-3</v>
      </c>
      <c r="E98" s="5">
        <f>'Pc, Winter, S1'!E98*Main!$B$4+_xlfn.IFNA(VLOOKUP($A98,'EV Distribution'!$A$2:$B$11,2,FALSE),0)*('EV Scenarios'!E$2-'EV Scenarios'!E$3)</f>
        <v>3.4699963119170897E-3</v>
      </c>
      <c r="F98" s="5">
        <f>'Pc, Winter, S1'!F98*Main!$B$4+_xlfn.IFNA(VLOOKUP($A98,'EV Distribution'!$A$2:$B$11,2,FALSE),0)*('EV Scenarios'!F$2-'EV Scenarios'!F$3)</f>
        <v>3.4030002074352432E-3</v>
      </c>
      <c r="G98" s="5">
        <f>'Pc, Winter, S1'!G98*Main!$B$4+_xlfn.IFNA(VLOOKUP($A98,'EV Distribution'!$A$2:$B$11,2,FALSE),0)*('EV Scenarios'!G$2-'EV Scenarios'!G$3)</f>
        <v>3.5169410900329928E-3</v>
      </c>
      <c r="H98" s="5">
        <f>'Pc, Winter, S1'!H98*Main!$B$4+_xlfn.IFNA(VLOOKUP($A98,'EV Distribution'!$A$2:$B$11,2,FALSE),0)*('EV Scenarios'!H$2-'EV Scenarios'!H$3)</f>
        <v>3.4834995809018771E-3</v>
      </c>
      <c r="I98" s="5">
        <f>'Pc, Winter, S1'!I98*Main!$B$4+_xlfn.IFNA(VLOOKUP($A98,'EV Distribution'!$A$2:$B$11,2,FALSE),0)*('EV Scenarios'!I$2-'EV Scenarios'!I$3)</f>
        <v>3.7948741147192894E-3</v>
      </c>
      <c r="J98" s="5">
        <f>'Pc, Winter, S1'!J98*Main!$B$4+_xlfn.IFNA(VLOOKUP($A98,'EV Distribution'!$A$2:$B$11,2,FALSE),0)*('EV Scenarios'!J$2-'EV Scenarios'!J$3)</f>
        <v>5.1289042077656659E-3</v>
      </c>
      <c r="K98" s="5">
        <f>'Pc, Winter, S1'!K98*Main!$B$4+_xlfn.IFNA(VLOOKUP($A98,'EV Distribution'!$A$2:$B$11,2,FALSE),0)*('EV Scenarios'!K$2-'EV Scenarios'!K$3)</f>
        <v>5.6484580090293349E-3</v>
      </c>
      <c r="L98" s="5">
        <f>'Pc, Winter, S1'!L98*Main!$B$4+_xlfn.IFNA(VLOOKUP($A98,'EV Distribution'!$A$2:$B$11,2,FALSE),0)*('EV Scenarios'!L$2-'EV Scenarios'!L$3)</f>
        <v>6.670384089088684E-3</v>
      </c>
      <c r="M98" s="5">
        <f>'Pc, Winter, S1'!M98*Main!$B$4+_xlfn.IFNA(VLOOKUP($A98,'EV Distribution'!$A$2:$B$11,2,FALSE),0)*('EV Scenarios'!M$2-'EV Scenarios'!M$3)</f>
        <v>7.6507566231406353E-3</v>
      </c>
      <c r="N98" s="5">
        <f>'Pc, Winter, S1'!N98*Main!$B$4+_xlfn.IFNA(VLOOKUP($A98,'EV Distribution'!$A$2:$B$11,2,FALSE),0)*('EV Scenarios'!N$2-'EV Scenarios'!N$3)</f>
        <v>8.3238219431299668E-3</v>
      </c>
      <c r="O98" s="5">
        <f>'Pc, Winter, S1'!O98*Main!$B$4+_xlfn.IFNA(VLOOKUP($A98,'EV Distribution'!$A$2:$B$11,2,FALSE),0)*('EV Scenarios'!O$2-'EV Scenarios'!O$3)</f>
        <v>7.9518104322498714E-3</v>
      </c>
      <c r="P98" s="5">
        <f>'Pc, Winter, S1'!P98*Main!$B$4+_xlfn.IFNA(VLOOKUP($A98,'EV Distribution'!$A$2:$B$11,2,FALSE),0)*('EV Scenarios'!P$2-'EV Scenarios'!P$3)</f>
        <v>7.3420606255595565E-3</v>
      </c>
      <c r="Q98" s="5">
        <f>'Pc, Winter, S1'!Q98*Main!$B$4+_xlfn.IFNA(VLOOKUP($A98,'EV Distribution'!$A$2:$B$11,2,FALSE),0)*('EV Scenarios'!Q$2-'EV Scenarios'!Q$3)</f>
        <v>7.1457783060184105E-3</v>
      </c>
      <c r="R98" s="5">
        <f>'Pc, Winter, S1'!R98*Main!$B$4+_xlfn.IFNA(VLOOKUP($A98,'EV Distribution'!$A$2:$B$11,2,FALSE),0)*('EV Scenarios'!R$2-'EV Scenarios'!R$3)</f>
        <v>6.6889503333220253E-3</v>
      </c>
      <c r="S98" s="5">
        <f>'Pc, Winter, S1'!S98*Main!$B$4+_xlfn.IFNA(VLOOKUP($A98,'EV Distribution'!$A$2:$B$11,2,FALSE),0)*('EV Scenarios'!S$2-'EV Scenarios'!S$3)</f>
        <v>6.5946087536454647E-3</v>
      </c>
      <c r="T98" s="5">
        <f>'Pc, Winter, S1'!T98*Main!$B$4+_xlfn.IFNA(VLOOKUP($A98,'EV Distribution'!$A$2:$B$11,2,FALSE),0)*('EV Scenarios'!T$2-'EV Scenarios'!T$3)</f>
        <v>6.9908338504725241E-3</v>
      </c>
      <c r="U98" s="5">
        <f>'Pc, Winter, S1'!U98*Main!$B$4+_xlfn.IFNA(VLOOKUP($A98,'EV Distribution'!$A$2:$B$11,2,FALSE),0)*('EV Scenarios'!U$2-'EV Scenarios'!U$3)</f>
        <v>7.551744991691498E-3</v>
      </c>
      <c r="V98" s="5">
        <f>'Pc, Winter, S1'!V98*Main!$B$4+_xlfn.IFNA(VLOOKUP($A98,'EV Distribution'!$A$2:$B$11,2,FALSE),0)*('EV Scenarios'!V$2-'EV Scenarios'!V$3)</f>
        <v>7.7234797848934993E-3</v>
      </c>
      <c r="W98" s="5">
        <f>'Pc, Winter, S1'!W98*Main!$B$4+_xlfn.IFNA(VLOOKUP($A98,'EV Distribution'!$A$2:$B$11,2,FALSE),0)*('EV Scenarios'!W$2-'EV Scenarios'!W$3)</f>
        <v>7.4580174964865567E-3</v>
      </c>
      <c r="X98" s="5">
        <f>'Pc, Winter, S1'!X98*Main!$B$4+_xlfn.IFNA(VLOOKUP($A98,'EV Distribution'!$A$2:$B$11,2,FALSE),0)*('EV Scenarios'!X$2-'EV Scenarios'!X$3)</f>
        <v>6.6890907852379337E-3</v>
      </c>
      <c r="Y98" s="5">
        <f>'Pc, Winter, S1'!Y98*Main!$B$4+_xlfn.IFNA(VLOOKUP($A98,'EV Distribution'!$A$2:$B$11,2,FALSE),0)*('EV Scenarios'!Y$2-'EV Scenarios'!Y$3)</f>
        <v>5.8821953173117773E-3</v>
      </c>
    </row>
    <row r="99" spans="1:25" x14ac:dyDescent="0.25">
      <c r="A99">
        <v>25</v>
      </c>
      <c r="B99" s="5">
        <f>'Pc, Winter, S1'!B99*Main!$B$4+_xlfn.IFNA(VLOOKUP($A99,'EV Distribution'!$A$2:$B$11,2,FALSE),0)*('EV Scenarios'!B$2-'EV Scenarios'!B$3)</f>
        <v>3.5063003780773055E-3</v>
      </c>
      <c r="C99" s="5">
        <f>'Pc, Winter, S1'!C99*Main!$B$4+_xlfn.IFNA(VLOOKUP($A99,'EV Distribution'!$A$2:$B$11,2,FALSE),0)*('EV Scenarios'!C$2-'EV Scenarios'!C$3)</f>
        <v>2.6735743665911912E-3</v>
      </c>
      <c r="D99" s="5">
        <f>'Pc, Winter, S1'!D99*Main!$B$4+_xlfn.IFNA(VLOOKUP($A99,'EV Distribution'!$A$2:$B$11,2,FALSE),0)*('EV Scenarios'!D$2-'EV Scenarios'!D$3)</f>
        <v>2.0273973115807666E-3</v>
      </c>
      <c r="E99" s="5">
        <f>'Pc, Winter, S1'!E99*Main!$B$4+_xlfn.IFNA(VLOOKUP($A99,'EV Distribution'!$A$2:$B$11,2,FALSE),0)*('EV Scenarios'!E$2-'EV Scenarios'!E$3)</f>
        <v>1.9105005539068035E-3</v>
      </c>
      <c r="F99" s="5">
        <f>'Pc, Winter, S1'!F99*Main!$B$4+_xlfn.IFNA(VLOOKUP($A99,'EV Distribution'!$A$2:$B$11,2,FALSE),0)*('EV Scenarios'!F$2-'EV Scenarios'!F$3)</f>
        <v>1.8807234912204488E-3</v>
      </c>
      <c r="G99" s="5">
        <f>'Pc, Winter, S1'!G99*Main!$B$4+_xlfn.IFNA(VLOOKUP($A99,'EV Distribution'!$A$2:$B$11,2,FALSE),0)*('EV Scenarios'!G$2-'EV Scenarios'!G$3)</f>
        <v>1.9778288308954844E-3</v>
      </c>
      <c r="H99" s="5">
        <f>'Pc, Winter, S1'!H99*Main!$B$4+_xlfn.IFNA(VLOOKUP($A99,'EV Distribution'!$A$2:$B$11,2,FALSE),0)*('EV Scenarios'!H$2-'EV Scenarios'!H$3)</f>
        <v>2.0988973450552181E-3</v>
      </c>
      <c r="I99" s="5">
        <f>'Pc, Winter, S1'!I99*Main!$B$4+_xlfn.IFNA(VLOOKUP($A99,'EV Distribution'!$A$2:$B$11,2,FALSE),0)*('EV Scenarios'!I$2-'EV Scenarios'!I$3)</f>
        <v>2.2464099320428661E-3</v>
      </c>
      <c r="J99" s="5">
        <f>'Pc, Winter, S1'!J99*Main!$B$4+_xlfn.IFNA(VLOOKUP($A99,'EV Distribution'!$A$2:$B$11,2,FALSE),0)*('EV Scenarios'!J$2-'EV Scenarios'!J$3)</f>
        <v>2.3518909572806039E-3</v>
      </c>
      <c r="K99" s="5">
        <f>'Pc, Winter, S1'!K99*Main!$B$4+_xlfn.IFNA(VLOOKUP($A99,'EV Distribution'!$A$2:$B$11,2,FALSE),0)*('EV Scenarios'!K$2-'EV Scenarios'!K$3)</f>
        <v>2.6820073550160792E-3</v>
      </c>
      <c r="L99" s="5">
        <f>'Pc, Winter, S1'!L99*Main!$B$4+_xlfn.IFNA(VLOOKUP($A99,'EV Distribution'!$A$2:$B$11,2,FALSE),0)*('EV Scenarios'!L$2-'EV Scenarios'!L$3)</f>
        <v>2.8503180465165503E-3</v>
      </c>
      <c r="M99" s="5">
        <f>'Pc, Winter, S1'!M99*Main!$B$4+_xlfn.IFNA(VLOOKUP($A99,'EV Distribution'!$A$2:$B$11,2,FALSE),0)*('EV Scenarios'!M$2-'EV Scenarios'!M$3)</f>
        <v>2.8552125466748783E-3</v>
      </c>
      <c r="N99" s="5">
        <f>'Pc, Winter, S1'!N99*Main!$B$4+_xlfn.IFNA(VLOOKUP($A99,'EV Distribution'!$A$2:$B$11,2,FALSE),0)*('EV Scenarios'!N$2-'EV Scenarios'!N$3)</f>
        <v>3.0226904911245674E-3</v>
      </c>
      <c r="O99" s="5">
        <f>'Pc, Winter, S1'!O99*Main!$B$4+_xlfn.IFNA(VLOOKUP($A99,'EV Distribution'!$A$2:$B$11,2,FALSE),0)*('EV Scenarios'!O$2-'EV Scenarios'!O$3)</f>
        <v>3.0396791825943086E-3</v>
      </c>
      <c r="P99" s="5">
        <f>'Pc, Winter, S1'!P99*Main!$B$4+_xlfn.IFNA(VLOOKUP($A99,'EV Distribution'!$A$2:$B$11,2,FALSE),0)*('EV Scenarios'!P$2-'EV Scenarios'!P$3)</f>
        <v>3.0982472954842267E-3</v>
      </c>
      <c r="Q99" s="5">
        <f>'Pc, Winter, S1'!Q99*Main!$B$4+_xlfn.IFNA(VLOOKUP($A99,'EV Distribution'!$A$2:$B$11,2,FALSE),0)*('EV Scenarios'!Q$2-'EV Scenarios'!Q$3)</f>
        <v>3.1121552494962536E-3</v>
      </c>
      <c r="R99" s="5">
        <f>'Pc, Winter, S1'!R99*Main!$B$4+_xlfn.IFNA(VLOOKUP($A99,'EV Distribution'!$A$2:$B$11,2,FALSE),0)*('EV Scenarios'!R$2-'EV Scenarios'!R$3)</f>
        <v>3.1542966977394088E-3</v>
      </c>
      <c r="S99" s="5">
        <f>'Pc, Winter, S1'!S99*Main!$B$4+_xlfn.IFNA(VLOOKUP($A99,'EV Distribution'!$A$2:$B$11,2,FALSE),0)*('EV Scenarios'!S$2-'EV Scenarios'!S$3)</f>
        <v>3.5067767282088349E-3</v>
      </c>
      <c r="T99" s="5">
        <f>'Pc, Winter, S1'!T99*Main!$B$4+_xlfn.IFNA(VLOOKUP($A99,'EV Distribution'!$A$2:$B$11,2,FALSE),0)*('EV Scenarios'!T$2-'EV Scenarios'!T$3)</f>
        <v>4.4822846992683503E-3</v>
      </c>
      <c r="U99" s="5">
        <f>'Pc, Winter, S1'!U99*Main!$B$4+_xlfn.IFNA(VLOOKUP($A99,'EV Distribution'!$A$2:$B$11,2,FALSE),0)*('EV Scenarios'!U$2-'EV Scenarios'!U$3)</f>
        <v>5.6280969812942533E-3</v>
      </c>
      <c r="V99" s="5">
        <f>'Pc, Winter, S1'!V99*Main!$B$4+_xlfn.IFNA(VLOOKUP($A99,'EV Distribution'!$A$2:$B$11,2,FALSE),0)*('EV Scenarios'!V$2-'EV Scenarios'!V$3)</f>
        <v>5.7562578277515547E-3</v>
      </c>
      <c r="W99" s="5">
        <f>'Pc, Winter, S1'!W99*Main!$B$4+_xlfn.IFNA(VLOOKUP($A99,'EV Distribution'!$A$2:$B$11,2,FALSE),0)*('EV Scenarios'!W$2-'EV Scenarios'!W$3)</f>
        <v>5.2258956430262177E-3</v>
      </c>
      <c r="X99" s="5">
        <f>'Pc, Winter, S1'!X99*Main!$B$4+_xlfn.IFNA(VLOOKUP($A99,'EV Distribution'!$A$2:$B$11,2,FALSE),0)*('EV Scenarios'!X$2-'EV Scenarios'!X$3)</f>
        <v>4.4352661228972447E-3</v>
      </c>
      <c r="Y99" s="5">
        <f>'Pc, Winter, S1'!Y99*Main!$B$4+_xlfn.IFNA(VLOOKUP($A99,'EV Distribution'!$A$2:$B$11,2,FALSE),0)*('EV Scenarios'!Y$2-'EV Scenarios'!Y$3)</f>
        <v>3.7499494159069905E-3</v>
      </c>
    </row>
    <row r="100" spans="1:25" x14ac:dyDescent="0.25">
      <c r="A100">
        <v>73</v>
      </c>
      <c r="B100" s="5">
        <f>'Pc, Winter, S1'!B100*Main!$B$4+_xlfn.IFNA(VLOOKUP($A100,'EV Distribution'!$A$2:$B$11,2,FALSE),0)*('EV Scenarios'!B$2-'EV Scenarios'!B$3)</f>
        <v>6.9098882562920409E-3</v>
      </c>
      <c r="C100" s="5">
        <f>'Pc, Winter, S1'!C100*Main!$B$4+_xlfn.IFNA(VLOOKUP($A100,'EV Distribution'!$A$2:$B$11,2,FALSE),0)*('EV Scenarios'!C$2-'EV Scenarios'!C$3)</f>
        <v>7.1143094084882208E-3</v>
      </c>
      <c r="D100" s="5">
        <f>'Pc, Winter, S1'!D100*Main!$B$4+_xlfn.IFNA(VLOOKUP($A100,'EV Distribution'!$A$2:$B$11,2,FALSE),0)*('EV Scenarios'!D$2-'EV Scenarios'!D$3)</f>
        <v>5.8999563830833034E-3</v>
      </c>
      <c r="E100" s="5">
        <f>'Pc, Winter, S1'!E100*Main!$B$4+_xlfn.IFNA(VLOOKUP($A100,'EV Distribution'!$A$2:$B$11,2,FALSE),0)*('EV Scenarios'!E$2-'EV Scenarios'!E$3)</f>
        <v>5.5107897012459696E-3</v>
      </c>
      <c r="F100" s="5">
        <f>'Pc, Winter, S1'!F100*Main!$B$4+_xlfn.IFNA(VLOOKUP($A100,'EV Distribution'!$A$2:$B$11,2,FALSE),0)*('EV Scenarios'!F$2-'EV Scenarios'!F$3)</f>
        <v>4.8467822728210314E-3</v>
      </c>
      <c r="G100" s="5">
        <f>'Pc, Winter, S1'!G100*Main!$B$4+_xlfn.IFNA(VLOOKUP($A100,'EV Distribution'!$A$2:$B$11,2,FALSE),0)*('EV Scenarios'!G$2-'EV Scenarios'!G$3)</f>
        <v>4.0099031535122138E-3</v>
      </c>
      <c r="H100" s="5">
        <f>'Pc, Winter, S1'!H100*Main!$B$4+_xlfn.IFNA(VLOOKUP($A100,'EV Distribution'!$A$2:$B$11,2,FALSE),0)*('EV Scenarios'!H$2-'EV Scenarios'!H$3)</f>
        <v>5.2334599619642931E-3</v>
      </c>
      <c r="I100" s="5">
        <f>'Pc, Winter, S1'!I100*Main!$B$4+_xlfn.IFNA(VLOOKUP($A100,'EV Distribution'!$A$2:$B$11,2,FALSE),0)*('EV Scenarios'!I$2-'EV Scenarios'!I$3)</f>
        <v>1.9913029625752304E-3</v>
      </c>
      <c r="J100" s="5">
        <f>'Pc, Winter, S1'!J100*Main!$B$4+_xlfn.IFNA(VLOOKUP($A100,'EV Distribution'!$A$2:$B$11,2,FALSE),0)*('EV Scenarios'!J$2-'EV Scenarios'!J$3)</f>
        <v>2.9134224382151778E-3</v>
      </c>
      <c r="K100" s="5">
        <f>'Pc, Winter, S1'!K100*Main!$B$4+_xlfn.IFNA(VLOOKUP($A100,'EV Distribution'!$A$2:$B$11,2,FALSE),0)*('EV Scenarios'!K$2-'EV Scenarios'!K$3)</f>
        <v>4.5017907808999101E-3</v>
      </c>
      <c r="L100" s="5">
        <f>'Pc, Winter, S1'!L100*Main!$B$4+_xlfn.IFNA(VLOOKUP($A100,'EV Distribution'!$A$2:$B$11,2,FALSE),0)*('EV Scenarios'!L$2-'EV Scenarios'!L$3)</f>
        <v>4.6182451531805611E-3</v>
      </c>
      <c r="M100" s="5">
        <f>'Pc, Winter, S1'!M100*Main!$B$4+_xlfn.IFNA(VLOOKUP($A100,'EV Distribution'!$A$2:$B$11,2,FALSE),0)*('EV Scenarios'!M$2-'EV Scenarios'!M$3)</f>
        <v>4.9531254300394355E-3</v>
      </c>
      <c r="N100" s="5">
        <f>'Pc, Winter, S1'!N100*Main!$B$4+_xlfn.IFNA(VLOOKUP($A100,'EV Distribution'!$A$2:$B$11,2,FALSE),0)*('EV Scenarios'!N$2-'EV Scenarios'!N$3)</f>
        <v>5.0890513740792925E-3</v>
      </c>
      <c r="O100" s="5">
        <f>'Pc, Winter, S1'!O100*Main!$B$4+_xlfn.IFNA(VLOOKUP($A100,'EV Distribution'!$A$2:$B$11,2,FALSE),0)*('EV Scenarios'!O$2-'EV Scenarios'!O$3)</f>
        <v>5.514083598127115E-3</v>
      </c>
      <c r="P100" s="5">
        <f>'Pc, Winter, S1'!P100*Main!$B$4+_xlfn.IFNA(VLOOKUP($A100,'EV Distribution'!$A$2:$B$11,2,FALSE),0)*('EV Scenarios'!P$2-'EV Scenarios'!P$3)</f>
        <v>5.9847012494947784E-3</v>
      </c>
      <c r="Q100" s="5">
        <f>'Pc, Winter, S1'!Q100*Main!$B$4+_xlfn.IFNA(VLOOKUP($A100,'EV Distribution'!$A$2:$B$11,2,FALSE),0)*('EV Scenarios'!Q$2-'EV Scenarios'!Q$3)</f>
        <v>6.3128594707701491E-3</v>
      </c>
      <c r="R100" s="5">
        <f>'Pc, Winter, S1'!R100*Main!$B$4+_xlfn.IFNA(VLOOKUP($A100,'EV Distribution'!$A$2:$B$11,2,FALSE),0)*('EV Scenarios'!R$2-'EV Scenarios'!R$3)</f>
        <v>5.3325337402972822E-3</v>
      </c>
      <c r="S100" s="5">
        <f>'Pc, Winter, S1'!S100*Main!$B$4+_xlfn.IFNA(VLOOKUP($A100,'EV Distribution'!$A$2:$B$11,2,FALSE),0)*('EV Scenarios'!S$2-'EV Scenarios'!S$3)</f>
        <v>6.2295186236328284E-3</v>
      </c>
      <c r="T100" s="5">
        <f>'Pc, Winter, S1'!T100*Main!$B$4+_xlfn.IFNA(VLOOKUP($A100,'EV Distribution'!$A$2:$B$11,2,FALSE),0)*('EV Scenarios'!T$2-'EV Scenarios'!T$3)</f>
        <v>4.820863070436777E-3</v>
      </c>
      <c r="U100" s="5">
        <f>'Pc, Winter, S1'!U100*Main!$B$4+_xlfn.IFNA(VLOOKUP($A100,'EV Distribution'!$A$2:$B$11,2,FALSE),0)*('EV Scenarios'!U$2-'EV Scenarios'!U$3)</f>
        <v>4.3315485507333705E-3</v>
      </c>
      <c r="V100" s="5">
        <f>'Pc, Winter, S1'!V100*Main!$B$4+_xlfn.IFNA(VLOOKUP($A100,'EV Distribution'!$A$2:$B$11,2,FALSE),0)*('EV Scenarios'!V$2-'EV Scenarios'!V$3)</f>
        <v>4.3652273120894309E-3</v>
      </c>
      <c r="W100" s="5">
        <f>'Pc, Winter, S1'!W100*Main!$B$4+_xlfn.IFNA(VLOOKUP($A100,'EV Distribution'!$A$2:$B$11,2,FALSE),0)*('EV Scenarios'!W$2-'EV Scenarios'!W$3)</f>
        <v>2.9343292189476637E-3</v>
      </c>
      <c r="X100" s="5">
        <f>'Pc, Winter, S1'!X100*Main!$B$4+_xlfn.IFNA(VLOOKUP($A100,'EV Distribution'!$A$2:$B$11,2,FALSE),0)*('EV Scenarios'!X$2-'EV Scenarios'!X$3)</f>
        <v>5.9631297066222175E-3</v>
      </c>
      <c r="Y100" s="5">
        <f>'Pc, Winter, S1'!Y100*Main!$B$4+_xlfn.IFNA(VLOOKUP($A100,'EV Distribution'!$A$2:$B$11,2,FALSE),0)*('EV Scenarios'!Y$2-'EV Scenarios'!Y$3)</f>
        <v>6.6347924185159515E-3</v>
      </c>
    </row>
    <row r="101" spans="1:25" x14ac:dyDescent="0.25">
      <c r="A101">
        <v>51</v>
      </c>
      <c r="B101" s="5">
        <f>'Pc, Winter, S1'!B101*Main!$B$4+_xlfn.IFNA(VLOOKUP($A101,'EV Distribution'!$A$2:$B$11,2,FALSE),0)*('EV Scenarios'!B$2-'EV Scenarios'!B$3)</f>
        <v>8.9563292872556263E-3</v>
      </c>
      <c r="C101" s="5">
        <f>'Pc, Winter, S1'!C101*Main!$B$4+_xlfn.IFNA(VLOOKUP($A101,'EV Distribution'!$A$2:$B$11,2,FALSE),0)*('EV Scenarios'!C$2-'EV Scenarios'!C$3)</f>
        <v>8.8154174580619173E-3</v>
      </c>
      <c r="D101" s="5">
        <f>'Pc, Winter, S1'!D101*Main!$B$4+_xlfn.IFNA(VLOOKUP($A101,'EV Distribution'!$A$2:$B$11,2,FALSE),0)*('EV Scenarios'!D$2-'EV Scenarios'!D$3)</f>
        <v>7.8455791206597635E-3</v>
      </c>
      <c r="E101" s="5">
        <f>'Pc, Winter, S1'!E101*Main!$B$4+_xlfn.IFNA(VLOOKUP($A101,'EV Distribution'!$A$2:$B$11,2,FALSE),0)*('EV Scenarios'!E$2-'EV Scenarios'!E$3)</f>
        <v>7.5064133501074369E-3</v>
      </c>
      <c r="F101" s="5">
        <f>'Pc, Winter, S1'!F101*Main!$B$4+_xlfn.IFNA(VLOOKUP($A101,'EV Distribution'!$A$2:$B$11,2,FALSE),0)*('EV Scenarios'!F$2-'EV Scenarios'!F$3)</f>
        <v>6.5890407759327564E-3</v>
      </c>
      <c r="G101" s="5">
        <f>'Pc, Winter, S1'!G101*Main!$B$4+_xlfn.IFNA(VLOOKUP($A101,'EV Distribution'!$A$2:$B$11,2,FALSE),0)*('EV Scenarios'!G$2-'EV Scenarios'!G$3)</f>
        <v>5.9446170157641505E-3</v>
      </c>
      <c r="H101" s="5">
        <f>'Pc, Winter, S1'!H101*Main!$B$4+_xlfn.IFNA(VLOOKUP($A101,'EV Distribution'!$A$2:$B$11,2,FALSE),0)*('EV Scenarios'!H$2-'EV Scenarios'!H$3)</f>
        <v>6.7982601795949383E-3</v>
      </c>
      <c r="I101" s="5">
        <f>'Pc, Winter, S1'!I101*Main!$B$4+_xlfn.IFNA(VLOOKUP($A101,'EV Distribution'!$A$2:$B$11,2,FALSE),0)*('EV Scenarios'!I$2-'EV Scenarios'!I$3)</f>
        <v>3.0925201322154531E-3</v>
      </c>
      <c r="J101" s="5">
        <f>'Pc, Winter, S1'!J101*Main!$B$4+_xlfn.IFNA(VLOOKUP($A101,'EV Distribution'!$A$2:$B$11,2,FALSE),0)*('EV Scenarios'!J$2-'EV Scenarios'!J$3)</f>
        <v>3.3541315628636127E-3</v>
      </c>
      <c r="K101" s="5">
        <f>'Pc, Winter, S1'!K101*Main!$B$4+_xlfn.IFNA(VLOOKUP($A101,'EV Distribution'!$A$2:$B$11,2,FALSE),0)*('EV Scenarios'!K$2-'EV Scenarios'!K$3)</f>
        <v>4.2351783881067586E-3</v>
      </c>
      <c r="L101" s="5">
        <f>'Pc, Winter, S1'!L101*Main!$B$4+_xlfn.IFNA(VLOOKUP($A101,'EV Distribution'!$A$2:$B$11,2,FALSE),0)*('EV Scenarios'!L$2-'EV Scenarios'!L$3)</f>
        <v>4.2165779792780371E-3</v>
      </c>
      <c r="M101" s="5">
        <f>'Pc, Winter, S1'!M101*Main!$B$4+_xlfn.IFNA(VLOOKUP($A101,'EV Distribution'!$A$2:$B$11,2,FALSE),0)*('EV Scenarios'!M$2-'EV Scenarios'!M$3)</f>
        <v>4.7548523547144214E-3</v>
      </c>
      <c r="N101" s="5">
        <f>'Pc, Winter, S1'!N101*Main!$B$4+_xlfn.IFNA(VLOOKUP($A101,'EV Distribution'!$A$2:$B$11,2,FALSE),0)*('EV Scenarios'!N$2-'EV Scenarios'!N$3)</f>
        <v>5.3844976992536006E-3</v>
      </c>
      <c r="O101" s="5">
        <f>'Pc, Winter, S1'!O101*Main!$B$4+_xlfn.IFNA(VLOOKUP($A101,'EV Distribution'!$A$2:$B$11,2,FALSE),0)*('EV Scenarios'!O$2-'EV Scenarios'!O$3)</f>
        <v>5.9980778028990642E-3</v>
      </c>
      <c r="P101" s="5">
        <f>'Pc, Winter, S1'!P101*Main!$B$4+_xlfn.IFNA(VLOOKUP($A101,'EV Distribution'!$A$2:$B$11,2,FALSE),0)*('EV Scenarios'!P$2-'EV Scenarios'!P$3)</f>
        <v>5.7598680199445855E-3</v>
      </c>
      <c r="Q101" s="5">
        <f>'Pc, Winter, S1'!Q101*Main!$B$4+_xlfn.IFNA(VLOOKUP($A101,'EV Distribution'!$A$2:$B$11,2,FALSE),0)*('EV Scenarios'!Q$2-'EV Scenarios'!Q$3)</f>
        <v>5.7621591093236181E-3</v>
      </c>
      <c r="R101" s="5">
        <f>'Pc, Winter, S1'!R101*Main!$B$4+_xlfn.IFNA(VLOOKUP($A101,'EV Distribution'!$A$2:$B$11,2,FALSE),0)*('EV Scenarios'!R$2-'EV Scenarios'!R$3)</f>
        <v>4.9714386146017722E-3</v>
      </c>
      <c r="S101" s="5">
        <f>'Pc, Winter, S1'!S101*Main!$B$4+_xlfn.IFNA(VLOOKUP($A101,'EV Distribution'!$A$2:$B$11,2,FALSE),0)*('EV Scenarios'!S$2-'EV Scenarios'!S$3)</f>
        <v>6.2826547992194254E-3</v>
      </c>
      <c r="T101" s="5">
        <f>'Pc, Winter, S1'!T101*Main!$B$4+_xlfn.IFNA(VLOOKUP($A101,'EV Distribution'!$A$2:$B$11,2,FALSE),0)*('EV Scenarios'!T$2-'EV Scenarios'!T$3)</f>
        <v>5.495764960308739E-3</v>
      </c>
      <c r="U101" s="5">
        <f>'Pc, Winter, S1'!U101*Main!$B$4+_xlfn.IFNA(VLOOKUP($A101,'EV Distribution'!$A$2:$B$11,2,FALSE),0)*('EV Scenarios'!U$2-'EV Scenarios'!U$3)</f>
        <v>5.058231904645584E-3</v>
      </c>
      <c r="V101" s="5">
        <f>'Pc, Winter, S1'!V101*Main!$B$4+_xlfn.IFNA(VLOOKUP($A101,'EV Distribution'!$A$2:$B$11,2,FALSE),0)*('EV Scenarios'!V$2-'EV Scenarios'!V$3)</f>
        <v>5.8082470837485748E-3</v>
      </c>
      <c r="W101" s="5">
        <f>'Pc, Winter, S1'!W101*Main!$B$4+_xlfn.IFNA(VLOOKUP($A101,'EV Distribution'!$A$2:$B$11,2,FALSE),0)*('EV Scenarios'!W$2-'EV Scenarios'!W$3)</f>
        <v>5.156849979309752E-3</v>
      </c>
      <c r="X101" s="5">
        <f>'Pc, Winter, S1'!X101*Main!$B$4+_xlfn.IFNA(VLOOKUP($A101,'EV Distribution'!$A$2:$B$11,2,FALSE),0)*('EV Scenarios'!X$2-'EV Scenarios'!X$3)</f>
        <v>8.1612822129855551E-3</v>
      </c>
      <c r="Y101" s="5">
        <f>'Pc, Winter, S1'!Y101*Main!$B$4+_xlfn.IFNA(VLOOKUP($A101,'EV Distribution'!$A$2:$B$11,2,FALSE),0)*('EV Scenarios'!Y$2-'EV Scenarios'!Y$3)</f>
        <v>8.7654869347823742E-3</v>
      </c>
    </row>
    <row r="102" spans="1:25" x14ac:dyDescent="0.25">
      <c r="A102">
        <v>52</v>
      </c>
      <c r="B102" s="5">
        <f>'Pc, Winter, S1'!B102*Main!$B$4+_xlfn.IFNA(VLOOKUP($A102,'EV Distribution'!$A$2:$B$11,2,FALSE),0)*('EV Scenarios'!B$2-'EV Scenarios'!B$3)</f>
        <v>8.8377096011223056E-3</v>
      </c>
      <c r="C102" s="5">
        <f>'Pc, Winter, S1'!C102*Main!$B$4+_xlfn.IFNA(VLOOKUP($A102,'EV Distribution'!$A$2:$B$11,2,FALSE),0)*('EV Scenarios'!C$2-'EV Scenarios'!C$3)</f>
        <v>8.4445736281471284E-3</v>
      </c>
      <c r="D102" s="5">
        <f>'Pc, Winter, S1'!D102*Main!$B$4+_xlfn.IFNA(VLOOKUP($A102,'EV Distribution'!$A$2:$B$11,2,FALSE),0)*('EV Scenarios'!D$2-'EV Scenarios'!D$3)</f>
        <v>7.6017044948157603E-3</v>
      </c>
      <c r="E102" s="5">
        <f>'Pc, Winter, S1'!E102*Main!$B$4+_xlfn.IFNA(VLOOKUP($A102,'EV Distribution'!$A$2:$B$11,2,FALSE),0)*('EV Scenarios'!E$2-'EV Scenarios'!E$3)</f>
        <v>7.2843576437622935E-3</v>
      </c>
      <c r="F102" s="5">
        <f>'Pc, Winter, S1'!F102*Main!$B$4+_xlfn.IFNA(VLOOKUP($A102,'EV Distribution'!$A$2:$B$11,2,FALSE),0)*('EV Scenarios'!F$2-'EV Scenarios'!F$3)</f>
        <v>6.3247760910463873E-3</v>
      </c>
      <c r="G102" s="5">
        <f>'Pc, Winter, S1'!G102*Main!$B$4+_xlfn.IFNA(VLOOKUP($A102,'EV Distribution'!$A$2:$B$11,2,FALSE),0)*('EV Scenarios'!G$2-'EV Scenarios'!G$3)</f>
        <v>5.6810477088540439E-3</v>
      </c>
      <c r="H102" s="5">
        <f>'Pc, Winter, S1'!H102*Main!$B$4+_xlfn.IFNA(VLOOKUP($A102,'EV Distribution'!$A$2:$B$11,2,FALSE),0)*('EV Scenarios'!H$2-'EV Scenarios'!H$3)</f>
        <v>6.5934869551205651E-3</v>
      </c>
      <c r="I102" s="5">
        <f>'Pc, Winter, S1'!I102*Main!$B$4+_xlfn.IFNA(VLOOKUP($A102,'EV Distribution'!$A$2:$B$11,2,FALSE),0)*('EV Scenarios'!I$2-'EV Scenarios'!I$3)</f>
        <v>2.8577315457986689E-3</v>
      </c>
      <c r="J102" s="5">
        <f>'Pc, Winter, S1'!J102*Main!$B$4+_xlfn.IFNA(VLOOKUP($A102,'EV Distribution'!$A$2:$B$11,2,FALSE),0)*('EV Scenarios'!J$2-'EV Scenarios'!J$3)</f>
        <v>3.0209523841257086E-3</v>
      </c>
      <c r="K102" s="5">
        <f>'Pc, Winter, S1'!K102*Main!$B$4+_xlfn.IFNA(VLOOKUP($A102,'EV Distribution'!$A$2:$B$11,2,FALSE),0)*('EV Scenarios'!K$2-'EV Scenarios'!K$3)</f>
        <v>4.1801598383353986E-3</v>
      </c>
      <c r="L102" s="5">
        <f>'Pc, Winter, S1'!L102*Main!$B$4+_xlfn.IFNA(VLOOKUP($A102,'EV Distribution'!$A$2:$B$11,2,FALSE),0)*('EV Scenarios'!L$2-'EV Scenarios'!L$3)</f>
        <v>4.4290195744601142E-3</v>
      </c>
      <c r="M102" s="5">
        <f>'Pc, Winter, S1'!M102*Main!$B$4+_xlfn.IFNA(VLOOKUP($A102,'EV Distribution'!$A$2:$B$11,2,FALSE),0)*('EV Scenarios'!M$2-'EV Scenarios'!M$3)</f>
        <v>4.7666790255243997E-3</v>
      </c>
      <c r="N102" s="5">
        <f>'Pc, Winter, S1'!N102*Main!$B$4+_xlfn.IFNA(VLOOKUP($A102,'EV Distribution'!$A$2:$B$11,2,FALSE),0)*('EV Scenarios'!N$2-'EV Scenarios'!N$3)</f>
        <v>5.4576417492142645E-3</v>
      </c>
      <c r="O102" s="5">
        <f>'Pc, Winter, S1'!O102*Main!$B$4+_xlfn.IFNA(VLOOKUP($A102,'EV Distribution'!$A$2:$B$11,2,FALSE),0)*('EV Scenarios'!O$2-'EV Scenarios'!O$3)</f>
        <v>6.2792092243875875E-3</v>
      </c>
      <c r="P102" s="5">
        <f>'Pc, Winter, S1'!P102*Main!$B$4+_xlfn.IFNA(VLOOKUP($A102,'EV Distribution'!$A$2:$B$11,2,FALSE),0)*('EV Scenarios'!P$2-'EV Scenarios'!P$3)</f>
        <v>5.787685856570835E-3</v>
      </c>
      <c r="Q102" s="5">
        <f>'Pc, Winter, S1'!Q102*Main!$B$4+_xlfn.IFNA(VLOOKUP($A102,'EV Distribution'!$A$2:$B$11,2,FALSE),0)*('EV Scenarios'!Q$2-'EV Scenarios'!Q$3)</f>
        <v>5.8127324209737152E-3</v>
      </c>
      <c r="R102" s="5">
        <f>'Pc, Winter, S1'!R102*Main!$B$4+_xlfn.IFNA(VLOOKUP($A102,'EV Distribution'!$A$2:$B$11,2,FALSE),0)*('EV Scenarios'!R$2-'EV Scenarios'!R$3)</f>
        <v>4.868989074412665E-3</v>
      </c>
      <c r="S102" s="5">
        <f>'Pc, Winter, S1'!S102*Main!$B$4+_xlfn.IFNA(VLOOKUP($A102,'EV Distribution'!$A$2:$B$11,2,FALSE),0)*('EV Scenarios'!S$2-'EV Scenarios'!S$3)</f>
        <v>6.0978251477686657E-3</v>
      </c>
      <c r="T102" s="5">
        <f>'Pc, Winter, S1'!T102*Main!$B$4+_xlfn.IFNA(VLOOKUP($A102,'EV Distribution'!$A$2:$B$11,2,FALSE),0)*('EV Scenarios'!T$2-'EV Scenarios'!T$3)</f>
        <v>5.016382817747916E-3</v>
      </c>
      <c r="U102" s="5">
        <f>'Pc, Winter, S1'!U102*Main!$B$4+_xlfn.IFNA(VLOOKUP($A102,'EV Distribution'!$A$2:$B$11,2,FALSE),0)*('EV Scenarios'!U$2-'EV Scenarios'!U$3)</f>
        <v>4.8254325106760381E-3</v>
      </c>
      <c r="V102" s="5">
        <f>'Pc, Winter, S1'!V102*Main!$B$4+_xlfn.IFNA(VLOOKUP($A102,'EV Distribution'!$A$2:$B$11,2,FALSE),0)*('EV Scenarios'!V$2-'EV Scenarios'!V$3)</f>
        <v>5.3826940839978663E-3</v>
      </c>
      <c r="W102" s="5">
        <f>'Pc, Winter, S1'!W102*Main!$B$4+_xlfn.IFNA(VLOOKUP($A102,'EV Distribution'!$A$2:$B$11,2,FALSE),0)*('EV Scenarios'!W$2-'EV Scenarios'!W$3)</f>
        <v>4.5763453648080404E-3</v>
      </c>
      <c r="X102" s="5">
        <f>'Pc, Winter, S1'!X102*Main!$B$4+_xlfn.IFNA(VLOOKUP($A102,'EV Distribution'!$A$2:$B$11,2,FALSE),0)*('EV Scenarios'!X$2-'EV Scenarios'!X$3)</f>
        <v>7.6548313934768604E-3</v>
      </c>
      <c r="Y102" s="5">
        <f>'Pc, Winter, S1'!Y102*Main!$B$4+_xlfn.IFNA(VLOOKUP($A102,'EV Distribution'!$A$2:$B$11,2,FALSE),0)*('EV Scenarios'!Y$2-'EV Scenarios'!Y$3)</f>
        <v>8.4423266691197596E-3</v>
      </c>
    </row>
    <row r="103" spans="1:25" x14ac:dyDescent="0.25">
      <c r="A103">
        <v>69</v>
      </c>
      <c r="B103" s="5">
        <f>'Pc, Winter, S1'!B103*Main!$B$4+_xlfn.IFNA(VLOOKUP($A103,'EV Distribution'!$A$2:$B$11,2,FALSE),0)*('EV Scenarios'!B$2-'EV Scenarios'!B$3)</f>
        <v>7.3193764380775021E-3</v>
      </c>
      <c r="C103" s="5">
        <f>'Pc, Winter, S1'!C103*Main!$B$4+_xlfn.IFNA(VLOOKUP($A103,'EV Distribution'!$A$2:$B$11,2,FALSE),0)*('EV Scenarios'!C$2-'EV Scenarios'!C$3)</f>
        <v>7.1691025017408651E-3</v>
      </c>
      <c r="D103" s="5">
        <f>'Pc, Winter, S1'!D103*Main!$B$4+_xlfn.IFNA(VLOOKUP($A103,'EV Distribution'!$A$2:$B$11,2,FALSE),0)*('EV Scenarios'!D$2-'EV Scenarios'!D$3)</f>
        <v>6.5993264051707181E-3</v>
      </c>
      <c r="E103" s="5">
        <f>'Pc, Winter, S1'!E103*Main!$B$4+_xlfn.IFNA(VLOOKUP($A103,'EV Distribution'!$A$2:$B$11,2,FALSE),0)*('EV Scenarios'!E$2-'EV Scenarios'!E$3)</f>
        <v>6.233507469169175E-3</v>
      </c>
      <c r="F103" s="5">
        <f>'Pc, Winter, S1'!F103*Main!$B$4+_xlfn.IFNA(VLOOKUP($A103,'EV Distribution'!$A$2:$B$11,2,FALSE),0)*('EV Scenarios'!F$2-'EV Scenarios'!F$3)</f>
        <v>5.3354510440479707E-3</v>
      </c>
      <c r="G103" s="5">
        <f>'Pc, Winter, S1'!G103*Main!$B$4+_xlfn.IFNA(VLOOKUP($A103,'EV Distribution'!$A$2:$B$11,2,FALSE),0)*('EV Scenarios'!G$2-'EV Scenarios'!G$3)</f>
        <v>4.6897743499306702E-3</v>
      </c>
      <c r="H103" s="5">
        <f>'Pc, Winter, S1'!H103*Main!$B$4+_xlfn.IFNA(VLOOKUP($A103,'EV Distribution'!$A$2:$B$11,2,FALSE),0)*('EV Scenarios'!H$2-'EV Scenarios'!H$3)</f>
        <v>5.5713967393259296E-3</v>
      </c>
      <c r="I103" s="5">
        <f>'Pc, Winter, S1'!I103*Main!$B$4+_xlfn.IFNA(VLOOKUP($A103,'EV Distribution'!$A$2:$B$11,2,FALSE),0)*('EV Scenarios'!I$2-'EV Scenarios'!I$3)</f>
        <v>2.0637881465057329E-3</v>
      </c>
      <c r="J103" s="5">
        <f>'Pc, Winter, S1'!J103*Main!$B$4+_xlfn.IFNA(VLOOKUP($A103,'EV Distribution'!$A$2:$B$11,2,FALSE),0)*('EV Scenarios'!J$2-'EV Scenarios'!J$3)</f>
        <v>3.3765212171165725E-3</v>
      </c>
      <c r="K103" s="5">
        <f>'Pc, Winter, S1'!K103*Main!$B$4+_xlfn.IFNA(VLOOKUP($A103,'EV Distribution'!$A$2:$B$11,2,FALSE),0)*('EV Scenarios'!K$2-'EV Scenarios'!K$3)</f>
        <v>4.5817783442537469E-3</v>
      </c>
      <c r="L103" s="5">
        <f>'Pc, Winter, S1'!L103*Main!$B$4+_xlfn.IFNA(VLOOKUP($A103,'EV Distribution'!$A$2:$B$11,2,FALSE),0)*('EV Scenarios'!L$2-'EV Scenarios'!L$3)</f>
        <v>4.1135422901278909E-3</v>
      </c>
      <c r="M103" s="5">
        <f>'Pc, Winter, S1'!M103*Main!$B$4+_xlfn.IFNA(VLOOKUP($A103,'EV Distribution'!$A$2:$B$11,2,FALSE),0)*('EV Scenarios'!M$2-'EV Scenarios'!M$3)</f>
        <v>4.4422424343061621E-3</v>
      </c>
      <c r="N103" s="5">
        <f>'Pc, Winter, S1'!N103*Main!$B$4+_xlfn.IFNA(VLOOKUP($A103,'EV Distribution'!$A$2:$B$11,2,FALSE),0)*('EV Scenarios'!N$2-'EV Scenarios'!N$3)</f>
        <v>5.0333144930434287E-3</v>
      </c>
      <c r="O103" s="5">
        <f>'Pc, Winter, S1'!O103*Main!$B$4+_xlfn.IFNA(VLOOKUP($A103,'EV Distribution'!$A$2:$B$11,2,FALSE),0)*('EV Scenarios'!O$2-'EV Scenarios'!O$3)</f>
        <v>5.9505636342063479E-3</v>
      </c>
      <c r="P103" s="5">
        <f>'Pc, Winter, S1'!P103*Main!$B$4+_xlfn.IFNA(VLOOKUP($A103,'EV Distribution'!$A$2:$B$11,2,FALSE),0)*('EV Scenarios'!P$2-'EV Scenarios'!P$3)</f>
        <v>5.9090109624862323E-3</v>
      </c>
      <c r="Q103" s="5">
        <f>'Pc, Winter, S1'!Q103*Main!$B$4+_xlfn.IFNA(VLOOKUP($A103,'EV Distribution'!$A$2:$B$11,2,FALSE),0)*('EV Scenarios'!Q$2-'EV Scenarios'!Q$3)</f>
        <v>5.9940444335164923E-3</v>
      </c>
      <c r="R103" s="5">
        <f>'Pc, Winter, S1'!R103*Main!$B$4+_xlfn.IFNA(VLOOKUP($A103,'EV Distribution'!$A$2:$B$11,2,FALSE),0)*('EV Scenarios'!R$2-'EV Scenarios'!R$3)</f>
        <v>5.0451643280623086E-3</v>
      </c>
      <c r="S103" s="5">
        <f>'Pc, Winter, S1'!S103*Main!$B$4+_xlfn.IFNA(VLOOKUP($A103,'EV Distribution'!$A$2:$B$11,2,FALSE),0)*('EV Scenarios'!S$2-'EV Scenarios'!S$3)</f>
        <v>6.3275839688822673E-3</v>
      </c>
      <c r="T103" s="5">
        <f>'Pc, Winter, S1'!T103*Main!$B$4+_xlfn.IFNA(VLOOKUP($A103,'EV Distribution'!$A$2:$B$11,2,FALSE),0)*('EV Scenarios'!T$2-'EV Scenarios'!T$3)</f>
        <v>5.3603333420189697E-3</v>
      </c>
      <c r="U103" s="5">
        <f>'Pc, Winter, S1'!U103*Main!$B$4+_xlfn.IFNA(VLOOKUP($A103,'EV Distribution'!$A$2:$B$11,2,FALSE),0)*('EV Scenarios'!U$2-'EV Scenarios'!U$3)</f>
        <v>4.8931298227725987E-3</v>
      </c>
      <c r="V103" s="5">
        <f>'Pc, Winter, S1'!V103*Main!$B$4+_xlfn.IFNA(VLOOKUP($A103,'EV Distribution'!$A$2:$B$11,2,FALSE),0)*('EV Scenarios'!V$2-'EV Scenarios'!V$3)</f>
        <v>5.3806687740913378E-3</v>
      </c>
      <c r="W103" s="5">
        <f>'Pc, Winter, S1'!W103*Main!$B$4+_xlfn.IFNA(VLOOKUP($A103,'EV Distribution'!$A$2:$B$11,2,FALSE),0)*('EV Scenarios'!W$2-'EV Scenarios'!W$3)</f>
        <v>4.1823974504120445E-3</v>
      </c>
      <c r="X103" s="5">
        <f>'Pc, Winter, S1'!X103*Main!$B$4+_xlfn.IFNA(VLOOKUP($A103,'EV Distribution'!$A$2:$B$11,2,FALSE),0)*('EV Scenarios'!X$2-'EV Scenarios'!X$3)</f>
        <v>6.8585888373763381E-3</v>
      </c>
      <c r="Y103" s="5">
        <f>'Pc, Winter, S1'!Y103*Main!$B$4+_xlfn.IFNA(VLOOKUP($A103,'EV Distribution'!$A$2:$B$11,2,FALSE),0)*('EV Scenarios'!Y$2-'EV Scenarios'!Y$3)</f>
        <v>7.6634293767357019E-3</v>
      </c>
    </row>
    <row r="104" spans="1:25" x14ac:dyDescent="0.25">
      <c r="A104">
        <v>50</v>
      </c>
      <c r="B104" s="5">
        <f>'Pc, Winter, S1'!B104*Main!$B$4+_xlfn.IFNA(VLOOKUP($A104,'EV Distribution'!$A$2:$B$11,2,FALSE),0)*('EV Scenarios'!B$2-'EV Scenarios'!B$3)</f>
        <v>6.2010076685245566E-3</v>
      </c>
      <c r="C104" s="5">
        <f>'Pc, Winter, S1'!C104*Main!$B$4+_xlfn.IFNA(VLOOKUP($A104,'EV Distribution'!$A$2:$B$11,2,FALSE),0)*('EV Scenarios'!C$2-'EV Scenarios'!C$3)</f>
        <v>6.4150619841357899E-3</v>
      </c>
      <c r="D104" s="5">
        <f>'Pc, Winter, S1'!D104*Main!$B$4+_xlfn.IFNA(VLOOKUP($A104,'EV Distribution'!$A$2:$B$11,2,FALSE),0)*('EV Scenarios'!D$2-'EV Scenarios'!D$3)</f>
        <v>5.7134256168328611E-3</v>
      </c>
      <c r="E104" s="5">
        <f>'Pc, Winter, S1'!E104*Main!$B$4+_xlfn.IFNA(VLOOKUP($A104,'EV Distribution'!$A$2:$B$11,2,FALSE),0)*('EV Scenarios'!E$2-'EV Scenarios'!E$3)</f>
        <v>5.4433364742120516E-3</v>
      </c>
      <c r="F104" s="5">
        <f>'Pc, Winter, S1'!F104*Main!$B$4+_xlfn.IFNA(VLOOKUP($A104,'EV Distribution'!$A$2:$B$11,2,FALSE),0)*('EV Scenarios'!F$2-'EV Scenarios'!F$3)</f>
        <v>4.5419079758167143E-3</v>
      </c>
      <c r="G104" s="5">
        <f>'Pc, Winter, S1'!G104*Main!$B$4+_xlfn.IFNA(VLOOKUP($A104,'EV Distribution'!$A$2:$B$11,2,FALSE),0)*('EV Scenarios'!G$2-'EV Scenarios'!G$3)</f>
        <v>3.8944917263514373E-3</v>
      </c>
      <c r="H104" s="5">
        <f>'Pc, Winter, S1'!H104*Main!$B$4+_xlfn.IFNA(VLOOKUP($A104,'EV Distribution'!$A$2:$B$11,2,FALSE),0)*('EV Scenarios'!H$2-'EV Scenarios'!H$3)</f>
        <v>4.7581831706091189E-3</v>
      </c>
      <c r="I104" s="5">
        <f>'Pc, Winter, S1'!I104*Main!$B$4+_xlfn.IFNA(VLOOKUP($A104,'EV Distribution'!$A$2:$B$11,2,FALSE),0)*('EV Scenarios'!I$2-'EV Scenarios'!I$3)</f>
        <v>1.1488448591478347E-3</v>
      </c>
      <c r="J104" s="5">
        <f>'Pc, Winter, S1'!J104*Main!$B$4+_xlfn.IFNA(VLOOKUP($A104,'EV Distribution'!$A$2:$B$11,2,FALSE),0)*('EV Scenarios'!J$2-'EV Scenarios'!J$3)</f>
        <v>1.1862164414650697E-3</v>
      </c>
      <c r="K104" s="5">
        <f>'Pc, Winter, S1'!K104*Main!$B$4+_xlfn.IFNA(VLOOKUP($A104,'EV Distribution'!$A$2:$B$11,2,FALSE),0)*('EV Scenarios'!K$2-'EV Scenarios'!K$3)</f>
        <v>1.6425397558394305E-3</v>
      </c>
      <c r="L104" s="5">
        <f>'Pc, Winter, S1'!L104*Main!$B$4+_xlfn.IFNA(VLOOKUP($A104,'EV Distribution'!$A$2:$B$11,2,FALSE),0)*('EV Scenarios'!L$2-'EV Scenarios'!L$3)</f>
        <v>1.2657473666541285E-3</v>
      </c>
      <c r="M104" s="5">
        <f>'Pc, Winter, S1'!M104*Main!$B$4+_xlfn.IFNA(VLOOKUP($A104,'EV Distribution'!$A$2:$B$11,2,FALSE),0)*('EV Scenarios'!M$2-'EV Scenarios'!M$3)</f>
        <v>1.3731348861465956E-3</v>
      </c>
      <c r="N104" s="5">
        <f>'Pc, Winter, S1'!N104*Main!$B$4+_xlfn.IFNA(VLOOKUP($A104,'EV Distribution'!$A$2:$B$11,2,FALSE),0)*('EV Scenarios'!N$2-'EV Scenarios'!N$3)</f>
        <v>1.7727604784615687E-3</v>
      </c>
      <c r="O104" s="5">
        <f>'Pc, Winter, S1'!O104*Main!$B$4+_xlfn.IFNA(VLOOKUP($A104,'EV Distribution'!$A$2:$B$11,2,FALSE),0)*('EV Scenarios'!O$2-'EV Scenarios'!O$3)</f>
        <v>2.6991804444951718E-3</v>
      </c>
      <c r="P104" s="5">
        <f>'Pc, Winter, S1'!P104*Main!$B$4+_xlfn.IFNA(VLOOKUP($A104,'EV Distribution'!$A$2:$B$11,2,FALSE),0)*('EV Scenarios'!P$2-'EV Scenarios'!P$3)</f>
        <v>2.6490564363639271E-3</v>
      </c>
      <c r="Q104" s="5">
        <f>'Pc, Winter, S1'!Q104*Main!$B$4+_xlfn.IFNA(VLOOKUP($A104,'EV Distribution'!$A$2:$B$11,2,FALSE),0)*('EV Scenarios'!Q$2-'EV Scenarios'!Q$3)</f>
        <v>2.6631890117243436E-3</v>
      </c>
      <c r="R104" s="5">
        <f>'Pc, Winter, S1'!R104*Main!$B$4+_xlfn.IFNA(VLOOKUP($A104,'EV Distribution'!$A$2:$B$11,2,FALSE),0)*('EV Scenarios'!R$2-'EV Scenarios'!R$3)</f>
        <v>1.8358124663310814E-3</v>
      </c>
      <c r="S104" s="5">
        <f>'Pc, Winter, S1'!S104*Main!$B$4+_xlfn.IFNA(VLOOKUP($A104,'EV Distribution'!$A$2:$B$11,2,FALSE),0)*('EV Scenarios'!S$2-'EV Scenarios'!S$3)</f>
        <v>3.105164833757917E-3</v>
      </c>
      <c r="T104" s="5">
        <f>'Pc, Winter, S1'!T104*Main!$B$4+_xlfn.IFNA(VLOOKUP($A104,'EV Distribution'!$A$2:$B$11,2,FALSE),0)*('EV Scenarios'!T$2-'EV Scenarios'!T$3)</f>
        <v>2.0453304604550193E-3</v>
      </c>
      <c r="U104" s="5">
        <f>'Pc, Winter, S1'!U104*Main!$B$4+_xlfn.IFNA(VLOOKUP($A104,'EV Distribution'!$A$2:$B$11,2,FALSE),0)*('EV Scenarios'!U$2-'EV Scenarios'!U$3)</f>
        <v>1.638217641699611E-3</v>
      </c>
      <c r="V104" s="5">
        <f>'Pc, Winter, S1'!V104*Main!$B$4+_xlfn.IFNA(VLOOKUP($A104,'EV Distribution'!$A$2:$B$11,2,FALSE),0)*('EV Scenarios'!V$2-'EV Scenarios'!V$3)</f>
        <v>2.1250219270776793E-3</v>
      </c>
      <c r="W104" s="5">
        <f>'Pc, Winter, S1'!W104*Main!$B$4+_xlfn.IFNA(VLOOKUP($A104,'EV Distribution'!$A$2:$B$11,2,FALSE),0)*('EV Scenarios'!W$2-'EV Scenarios'!W$3)</f>
        <v>1.5411268637631776E-3</v>
      </c>
      <c r="X104" s="5">
        <f>'Pc, Winter, S1'!X104*Main!$B$4+_xlfn.IFNA(VLOOKUP($A104,'EV Distribution'!$A$2:$B$11,2,FALSE),0)*('EV Scenarios'!X$2-'EV Scenarios'!X$3)</f>
        <v>4.9629117098780101E-3</v>
      </c>
      <c r="Y104" s="5">
        <f>'Pc, Winter, S1'!Y104*Main!$B$4+_xlfn.IFNA(VLOOKUP($A104,'EV Distribution'!$A$2:$B$11,2,FALSE),0)*('EV Scenarios'!Y$2-'EV Scenarios'!Y$3)</f>
        <v>5.7803732265498398E-3</v>
      </c>
    </row>
    <row r="105" spans="1:25" x14ac:dyDescent="0.25">
      <c r="A105">
        <v>54</v>
      </c>
      <c r="B105" s="5">
        <f>'Pc, Winter, S1'!B105*Main!$B$4+_xlfn.IFNA(VLOOKUP($A105,'EV Distribution'!$A$2:$B$11,2,FALSE),0)*('EV Scenarios'!B$2-'EV Scenarios'!B$3)</f>
        <v>6.145180128574906E-3</v>
      </c>
      <c r="C105" s="5">
        <f>'Pc, Winter, S1'!C105*Main!$B$4+_xlfn.IFNA(VLOOKUP($A105,'EV Distribution'!$A$2:$B$11,2,FALSE),0)*('EV Scenarios'!C$2-'EV Scenarios'!C$3)</f>
        <v>6.3405677227005661E-3</v>
      </c>
      <c r="D105" s="5">
        <f>'Pc, Winter, S1'!D105*Main!$B$4+_xlfn.IFNA(VLOOKUP($A105,'EV Distribution'!$A$2:$B$11,2,FALSE),0)*('EV Scenarios'!D$2-'EV Scenarios'!D$3)</f>
        <v>5.7187830545710897E-3</v>
      </c>
      <c r="E105" s="5">
        <f>'Pc, Winter, S1'!E105*Main!$B$4+_xlfn.IFNA(VLOOKUP($A105,'EV Distribution'!$A$2:$B$11,2,FALSE),0)*('EV Scenarios'!E$2-'EV Scenarios'!E$3)</f>
        <v>5.4552250648409852E-3</v>
      </c>
      <c r="F105" s="5">
        <f>'Pc, Winter, S1'!F105*Main!$B$4+_xlfn.IFNA(VLOOKUP($A105,'EV Distribution'!$A$2:$B$11,2,FALSE),0)*('EV Scenarios'!F$2-'EV Scenarios'!F$3)</f>
        <v>4.5448481152522919E-3</v>
      </c>
      <c r="G105" s="5">
        <f>'Pc, Winter, S1'!G105*Main!$B$4+_xlfn.IFNA(VLOOKUP($A105,'EV Distribution'!$A$2:$B$11,2,FALSE),0)*('EV Scenarios'!G$2-'EV Scenarios'!G$3)</f>
        <v>3.9063540470807767E-3</v>
      </c>
      <c r="H105" s="5">
        <f>'Pc, Winter, S1'!H105*Main!$B$4+_xlfn.IFNA(VLOOKUP($A105,'EV Distribution'!$A$2:$B$11,2,FALSE),0)*('EV Scenarios'!H$2-'EV Scenarios'!H$3)</f>
        <v>4.7932403516184312E-3</v>
      </c>
      <c r="I105" s="5">
        <f>'Pc, Winter, S1'!I105*Main!$B$4+_xlfn.IFNA(VLOOKUP($A105,'EV Distribution'!$A$2:$B$11,2,FALSE),0)*('EV Scenarios'!I$2-'EV Scenarios'!I$3)</f>
        <v>1.1283793508499037E-3</v>
      </c>
      <c r="J105" s="5">
        <f>'Pc, Winter, S1'!J105*Main!$B$4+_xlfn.IFNA(VLOOKUP($A105,'EV Distribution'!$A$2:$B$11,2,FALSE),0)*('EV Scenarios'!J$2-'EV Scenarios'!J$3)</f>
        <v>1.0568931446453861E-3</v>
      </c>
      <c r="K105" s="5">
        <f>'Pc, Winter, S1'!K105*Main!$B$4+_xlfn.IFNA(VLOOKUP($A105,'EV Distribution'!$A$2:$B$11,2,FALSE),0)*('EV Scenarios'!K$2-'EV Scenarios'!K$3)</f>
        <v>1.5508566812354949E-3</v>
      </c>
      <c r="L105" s="5">
        <f>'Pc, Winter, S1'!L105*Main!$B$4+_xlfn.IFNA(VLOOKUP($A105,'EV Distribution'!$A$2:$B$11,2,FALSE),0)*('EV Scenarios'!L$2-'EV Scenarios'!L$3)</f>
        <v>1.1932054350651013E-3</v>
      </c>
      <c r="M105" s="5">
        <f>'Pc, Winter, S1'!M105*Main!$B$4+_xlfn.IFNA(VLOOKUP($A105,'EV Distribution'!$A$2:$B$11,2,FALSE),0)*('EV Scenarios'!M$2-'EV Scenarios'!M$3)</f>
        <v>1.3030745980425421E-3</v>
      </c>
      <c r="N105" s="5">
        <f>'Pc, Winter, S1'!N105*Main!$B$4+_xlfn.IFNA(VLOOKUP($A105,'EV Distribution'!$A$2:$B$11,2,FALSE),0)*('EV Scenarios'!N$2-'EV Scenarios'!N$3)</f>
        <v>1.7192861838447018E-3</v>
      </c>
      <c r="O105" s="5">
        <f>'Pc, Winter, S1'!O105*Main!$B$4+_xlfn.IFNA(VLOOKUP($A105,'EV Distribution'!$A$2:$B$11,2,FALSE),0)*('EV Scenarios'!O$2-'EV Scenarios'!O$3)</f>
        <v>2.6697453872647219E-3</v>
      </c>
      <c r="P105" s="5">
        <f>'Pc, Winter, S1'!P105*Main!$B$4+_xlfn.IFNA(VLOOKUP($A105,'EV Distribution'!$A$2:$B$11,2,FALSE),0)*('EV Scenarios'!P$2-'EV Scenarios'!P$3)</f>
        <v>2.6202483501743079E-3</v>
      </c>
      <c r="Q105" s="5">
        <f>'Pc, Winter, S1'!Q105*Main!$B$4+_xlfn.IFNA(VLOOKUP($A105,'EV Distribution'!$A$2:$B$11,2,FALSE),0)*('EV Scenarios'!Q$2-'EV Scenarios'!Q$3)</f>
        <v>2.6087882867440113E-3</v>
      </c>
      <c r="R105" s="5">
        <f>'Pc, Winter, S1'!R105*Main!$B$4+_xlfn.IFNA(VLOOKUP($A105,'EV Distribution'!$A$2:$B$11,2,FALSE),0)*('EV Scenarios'!R$2-'EV Scenarios'!R$3)</f>
        <v>1.7372634948600132E-3</v>
      </c>
      <c r="S105" s="5">
        <f>'Pc, Winter, S1'!S105*Main!$B$4+_xlfn.IFNA(VLOOKUP($A105,'EV Distribution'!$A$2:$B$11,2,FALSE),0)*('EV Scenarios'!S$2-'EV Scenarios'!S$3)</f>
        <v>2.9800530927602078E-3</v>
      </c>
      <c r="T105" s="5">
        <f>'Pc, Winter, S1'!T105*Main!$B$4+_xlfn.IFNA(VLOOKUP($A105,'EV Distribution'!$A$2:$B$11,2,FALSE),0)*('EV Scenarios'!T$2-'EV Scenarios'!T$3)</f>
        <v>1.9042378833512806E-3</v>
      </c>
      <c r="U105" s="5">
        <f>'Pc, Winter, S1'!U105*Main!$B$4+_xlfn.IFNA(VLOOKUP($A105,'EV Distribution'!$A$2:$B$11,2,FALSE),0)*('EV Scenarios'!U$2-'EV Scenarios'!U$3)</f>
        <v>1.4288968463026614E-3</v>
      </c>
      <c r="V105" s="5">
        <f>'Pc, Winter, S1'!V105*Main!$B$4+_xlfn.IFNA(VLOOKUP($A105,'EV Distribution'!$A$2:$B$11,2,FALSE),0)*('EV Scenarios'!V$2-'EV Scenarios'!V$3)</f>
        <v>1.9247472110548937E-3</v>
      </c>
      <c r="W105" s="5">
        <f>'Pc, Winter, S1'!W105*Main!$B$4+_xlfn.IFNA(VLOOKUP($A105,'EV Distribution'!$A$2:$B$11,2,FALSE),0)*('EV Scenarios'!W$2-'EV Scenarios'!W$3)</f>
        <v>1.3300985395031863E-3</v>
      </c>
      <c r="X105" s="5">
        <f>'Pc, Winter, S1'!X105*Main!$B$4+_xlfn.IFNA(VLOOKUP($A105,'EV Distribution'!$A$2:$B$11,2,FALSE),0)*('EV Scenarios'!X$2-'EV Scenarios'!X$3)</f>
        <v>4.8687210433232047E-3</v>
      </c>
      <c r="Y105" s="5">
        <f>'Pc, Winter, S1'!Y105*Main!$B$4+_xlfn.IFNA(VLOOKUP($A105,'EV Distribution'!$A$2:$B$11,2,FALSE),0)*('EV Scenarios'!Y$2-'EV Scenarios'!Y$3)</f>
        <v>5.7841790161584951E-3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AAC9-76FB-48E8-87B6-F5AD04DEEF9B}">
  <dimension ref="A1:Y105"/>
  <sheetViews>
    <sheetView tabSelected="1" topLeftCell="A88" workbookViewId="0">
      <selection activeCell="B100" sqref="B100:Y10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S1'!B2*Main!$B$5+_xlfn.IFNA(VLOOKUP($A2,'EV Distribution'!$A$2:$B$11,2,FALSE),0)*('EV Scenarios'!B$4-'EV Scenarios'!B$2)</f>
        <v>0.46753995456824016</v>
      </c>
      <c r="C2" s="5">
        <f>'Pc, Winter, S1'!C2*Main!$B$5+_xlfn.IFNA(VLOOKUP($A2,'EV Distribution'!$A$2:$B$11,2,FALSE),0)*('EV Scenarios'!C$4-'EV Scenarios'!C$2)</f>
        <v>0.46753995456824016</v>
      </c>
      <c r="D2" s="5">
        <f>'Pc, Winter, S1'!D2*Main!$B$5+_xlfn.IFNA(VLOOKUP($A2,'EV Distribution'!$A$2:$B$11,2,FALSE),0)*('EV Scenarios'!D$4-'EV Scenarios'!D$2)</f>
        <v>0.46753995456824016</v>
      </c>
      <c r="E2" s="5">
        <f>'Pc, Winter, S1'!E2*Main!$B$5+_xlfn.IFNA(VLOOKUP($A2,'EV Distribution'!$A$2:$B$11,2,FALSE),0)*('EV Scenarios'!E$4-'EV Scenarios'!E$2)</f>
        <v>0.46753995456824016</v>
      </c>
      <c r="F2" s="5">
        <f>'Pc, Winter, S1'!F2*Main!$B$5+_xlfn.IFNA(VLOOKUP($A2,'EV Distribution'!$A$2:$B$11,2,FALSE),0)*('EV Scenarios'!F$4-'EV Scenarios'!F$2)</f>
        <v>0.46753995456824016</v>
      </c>
      <c r="G2" s="5">
        <f>'Pc, Winter, S1'!G2*Main!$B$5+_xlfn.IFNA(VLOOKUP($A2,'EV Distribution'!$A$2:$B$11,2,FALSE),0)*('EV Scenarios'!G$4-'EV Scenarios'!G$2)</f>
        <v>0.46753995456824016</v>
      </c>
      <c r="H2" s="5">
        <f>'Pc, Winter, S1'!H2*Main!$B$5+_xlfn.IFNA(VLOOKUP($A2,'EV Distribution'!$A$2:$B$11,2,FALSE),0)*('EV Scenarios'!H$4-'EV Scenarios'!H$2)</f>
        <v>0.46753995456824016</v>
      </c>
      <c r="I2" s="5">
        <f>'Pc, Winter, S1'!I2*Main!$B$5+_xlfn.IFNA(VLOOKUP($A2,'EV Distribution'!$A$2:$B$11,2,FALSE),0)*('EV Scenarios'!I$4-'EV Scenarios'!I$2)</f>
        <v>0.46753995456824016</v>
      </c>
      <c r="J2" s="5">
        <f>'Pc, Winter, S1'!J2*Main!$B$5+_xlfn.IFNA(VLOOKUP($A2,'EV Distribution'!$A$2:$B$11,2,FALSE),0)*('EV Scenarios'!J$4-'EV Scenarios'!J$2)</f>
        <v>0.46753995456824016</v>
      </c>
      <c r="K2" s="5">
        <f>'Pc, Winter, S1'!K2*Main!$B$5+_xlfn.IFNA(VLOOKUP($A2,'EV Distribution'!$A$2:$B$11,2,FALSE),0)*('EV Scenarios'!K$4-'EV Scenarios'!K$2)</f>
        <v>0.46753995456824016</v>
      </c>
      <c r="L2" s="5">
        <f>'Pc, Winter, S1'!L2*Main!$B$5+_xlfn.IFNA(VLOOKUP($A2,'EV Distribution'!$A$2:$B$11,2,FALSE),0)*('EV Scenarios'!L$4-'EV Scenarios'!L$2)</f>
        <v>0.46753995456824016</v>
      </c>
      <c r="M2" s="5">
        <f>'Pc, Winter, S1'!M2*Main!$B$5+_xlfn.IFNA(VLOOKUP($A2,'EV Distribution'!$A$2:$B$11,2,FALSE),0)*('EV Scenarios'!M$4-'EV Scenarios'!M$2)</f>
        <v>0.46753995456824016</v>
      </c>
      <c r="N2" s="5">
        <f>'Pc, Winter, S1'!N2*Main!$B$5+_xlfn.IFNA(VLOOKUP($A2,'EV Distribution'!$A$2:$B$11,2,FALSE),0)*('EV Scenarios'!N$4-'EV Scenarios'!N$2)</f>
        <v>0.46753995456824016</v>
      </c>
      <c r="O2" s="5">
        <f>'Pc, Winter, S1'!O2*Main!$B$5+_xlfn.IFNA(VLOOKUP($A2,'EV Distribution'!$A$2:$B$11,2,FALSE),0)*('EV Scenarios'!O$4-'EV Scenarios'!O$2)</f>
        <v>0.46753995456824016</v>
      </c>
      <c r="P2" s="5">
        <f>'Pc, Winter, S1'!P2*Main!$B$5+_xlfn.IFNA(VLOOKUP($A2,'EV Distribution'!$A$2:$B$11,2,FALSE),0)*('EV Scenarios'!P$4-'EV Scenarios'!P$2)</f>
        <v>0.46753995456824016</v>
      </c>
      <c r="Q2" s="5">
        <f>'Pc, Winter, S1'!Q2*Main!$B$5+_xlfn.IFNA(VLOOKUP($A2,'EV Distribution'!$A$2:$B$11,2,FALSE),0)*('EV Scenarios'!Q$4-'EV Scenarios'!Q$2)</f>
        <v>0.46753995456824016</v>
      </c>
      <c r="R2" s="5">
        <f>'Pc, Winter, S1'!R2*Main!$B$5+_xlfn.IFNA(VLOOKUP($A2,'EV Distribution'!$A$2:$B$11,2,FALSE),0)*('EV Scenarios'!R$4-'EV Scenarios'!R$2)</f>
        <v>0.46753995456824016</v>
      </c>
      <c r="S2" s="5">
        <f>'Pc, Winter, S1'!S2*Main!$B$5+_xlfn.IFNA(VLOOKUP($A2,'EV Distribution'!$A$2:$B$11,2,FALSE),0)*('EV Scenarios'!S$4-'EV Scenarios'!S$2)</f>
        <v>0.46753995456824016</v>
      </c>
      <c r="T2" s="5">
        <f>'Pc, Winter, S1'!T2*Main!$B$5+_xlfn.IFNA(VLOOKUP($A2,'EV Distribution'!$A$2:$B$11,2,FALSE),0)*('EV Scenarios'!T$4-'EV Scenarios'!T$2)</f>
        <v>0.46753995456824016</v>
      </c>
      <c r="U2" s="5">
        <f>'Pc, Winter, S1'!U2*Main!$B$5+_xlfn.IFNA(VLOOKUP($A2,'EV Distribution'!$A$2:$B$11,2,FALSE),0)*('EV Scenarios'!U$4-'EV Scenarios'!U$2)</f>
        <v>0.46753995456824016</v>
      </c>
      <c r="V2" s="5">
        <f>'Pc, Winter, S1'!V2*Main!$B$5+_xlfn.IFNA(VLOOKUP($A2,'EV Distribution'!$A$2:$B$11,2,FALSE),0)*('EV Scenarios'!V$4-'EV Scenarios'!V$2)</f>
        <v>0.46753995456824016</v>
      </c>
      <c r="W2" s="5">
        <f>'Pc, Winter, S1'!W2*Main!$B$5+_xlfn.IFNA(VLOOKUP($A2,'EV Distribution'!$A$2:$B$11,2,FALSE),0)*('EV Scenarios'!W$4-'EV Scenarios'!W$2)</f>
        <v>0.46753995456824016</v>
      </c>
      <c r="X2" s="5">
        <f>'Pc, Winter, S1'!X2*Main!$B$5+_xlfn.IFNA(VLOOKUP($A2,'EV Distribution'!$A$2:$B$11,2,FALSE),0)*('EV Scenarios'!X$4-'EV Scenarios'!X$2)</f>
        <v>0.46753995456824016</v>
      </c>
      <c r="Y2" s="5">
        <f>'Pc, Winter, S1'!Y2*Main!$B$5+_xlfn.IFNA(VLOOKUP($A2,'EV Distribution'!$A$2:$B$11,2,FALSE),0)*('EV Scenarios'!Y$4-'EV Scenarios'!Y$2)</f>
        <v>0.46753995456824016</v>
      </c>
    </row>
    <row r="3" spans="1:25" x14ac:dyDescent="0.25">
      <c r="A3">
        <v>16</v>
      </c>
      <c r="B3" s="5">
        <f>'Pc, Winter, S1'!B3*Main!$B$5+_xlfn.IFNA(VLOOKUP($A3,'EV Distribution'!$A$2:$B$11,2,FALSE),0)*('EV Scenarios'!B$4-'EV Scenarios'!B$2)</f>
        <v>2.2459812855944164E-3</v>
      </c>
      <c r="C3" s="5">
        <f>'Pc, Winter, S1'!C3*Main!$B$5+_xlfn.IFNA(VLOOKUP($A3,'EV Distribution'!$A$2:$B$11,2,FALSE),0)*('EV Scenarios'!C$4-'EV Scenarios'!C$2)</f>
        <v>3.0265987742513871E-3</v>
      </c>
      <c r="D3" s="5">
        <f>'Pc, Winter, S1'!D3*Main!$B$5+_xlfn.IFNA(VLOOKUP($A3,'EV Distribution'!$A$2:$B$11,2,FALSE),0)*('EV Scenarios'!D$4-'EV Scenarios'!D$2)</f>
        <v>2.76771120761201E-3</v>
      </c>
      <c r="E3" s="5">
        <f>'Pc, Winter, S1'!E3*Main!$B$5+_xlfn.IFNA(VLOOKUP($A3,'EV Distribution'!$A$2:$B$11,2,FALSE),0)*('EV Scenarios'!E$4-'EV Scenarios'!E$2)</f>
        <v>2.1485185700884073E-3</v>
      </c>
      <c r="F3" s="5">
        <f>'Pc, Winter, S1'!F3*Main!$B$5+_xlfn.IFNA(VLOOKUP($A3,'EV Distribution'!$A$2:$B$11,2,FALSE),0)*('EV Scenarios'!F$4-'EV Scenarios'!F$2)</f>
        <v>2.1130942387415429E-3</v>
      </c>
      <c r="G3" s="5">
        <f>'Pc, Winter, S1'!G3*Main!$B$5+_xlfn.IFNA(VLOOKUP($A3,'EV Distribution'!$A$2:$B$11,2,FALSE),0)*('EV Scenarios'!G$4-'EV Scenarios'!G$2)</f>
        <v>2.7219941601206634E-3</v>
      </c>
      <c r="H3" s="5">
        <f>'Pc, Winter, S1'!H3*Main!$B$5+_xlfn.IFNA(VLOOKUP($A3,'EV Distribution'!$A$2:$B$11,2,FALSE),0)*('EV Scenarios'!H$4-'EV Scenarios'!H$2)</f>
        <v>4.3722065000440079E-3</v>
      </c>
      <c r="I3" s="5">
        <f>'Pc, Winter, S1'!I3*Main!$B$5+_xlfn.IFNA(VLOOKUP($A3,'EV Distribution'!$A$2:$B$11,2,FALSE),0)*('EV Scenarios'!I$4-'EV Scenarios'!I$2)</f>
        <v>5.3314238313539944E-3</v>
      </c>
      <c r="J3" s="5">
        <f>'Pc, Winter, S1'!J3*Main!$B$5+_xlfn.IFNA(VLOOKUP($A3,'EV Distribution'!$A$2:$B$11,2,FALSE),0)*('EV Scenarios'!J$4-'EV Scenarios'!J$2)</f>
        <v>6.8988240969558847E-3</v>
      </c>
      <c r="K3" s="5">
        <f>'Pc, Winter, S1'!K3*Main!$B$5+_xlfn.IFNA(VLOOKUP($A3,'EV Distribution'!$A$2:$B$11,2,FALSE),0)*('EV Scenarios'!K$4-'EV Scenarios'!K$2)</f>
        <v>7.425472758154846E-3</v>
      </c>
      <c r="L3" s="5">
        <f>'Pc, Winter, S1'!L3*Main!$B$5+_xlfn.IFNA(VLOOKUP($A3,'EV Distribution'!$A$2:$B$11,2,FALSE),0)*('EV Scenarios'!L$4-'EV Scenarios'!L$2)</f>
        <v>7.3916663048902032E-3</v>
      </c>
      <c r="M3" s="5">
        <f>'Pc, Winter, S1'!M3*Main!$B$5+_xlfn.IFNA(VLOOKUP($A3,'EV Distribution'!$A$2:$B$11,2,FALSE),0)*('EV Scenarios'!M$4-'EV Scenarios'!M$2)</f>
        <v>7.66441216403509E-3</v>
      </c>
      <c r="N3" s="5">
        <f>'Pc, Winter, S1'!N3*Main!$B$5+_xlfn.IFNA(VLOOKUP($A3,'EV Distribution'!$A$2:$B$11,2,FALSE),0)*('EV Scenarios'!N$4-'EV Scenarios'!N$2)</f>
        <v>7.5807559025452866E-3</v>
      </c>
      <c r="O3" s="5">
        <f>'Pc, Winter, S1'!O3*Main!$B$5+_xlfn.IFNA(VLOOKUP($A3,'EV Distribution'!$A$2:$B$11,2,FALSE),0)*('EV Scenarios'!O$4-'EV Scenarios'!O$2)</f>
        <v>7.4709521638681555E-3</v>
      </c>
      <c r="P3" s="5">
        <f>'Pc, Winter, S1'!P3*Main!$B$5+_xlfn.IFNA(VLOOKUP($A3,'EV Distribution'!$A$2:$B$11,2,FALSE),0)*('EV Scenarios'!P$4-'EV Scenarios'!P$2)</f>
        <v>7.4272400152434401E-3</v>
      </c>
      <c r="Q3" s="5">
        <f>'Pc, Winter, S1'!Q3*Main!$B$5+_xlfn.IFNA(VLOOKUP($A3,'EV Distribution'!$A$2:$B$11,2,FALSE),0)*('EV Scenarios'!Q$4-'EV Scenarios'!Q$2)</f>
        <v>7.5319198962072731E-3</v>
      </c>
      <c r="R3" s="5">
        <f>'Pc, Winter, S1'!R3*Main!$B$5+_xlfn.IFNA(VLOOKUP($A3,'EV Distribution'!$A$2:$B$11,2,FALSE),0)*('EV Scenarios'!R$4-'EV Scenarios'!R$2)</f>
        <v>7.2996185637545733E-3</v>
      </c>
      <c r="S3" s="5">
        <f>'Pc, Winter, S1'!S3*Main!$B$5+_xlfn.IFNA(VLOOKUP($A3,'EV Distribution'!$A$2:$B$11,2,FALSE),0)*('EV Scenarios'!S$4-'EV Scenarios'!S$2)</f>
        <v>7.4766446085740195E-3</v>
      </c>
      <c r="T3" s="5">
        <f>'Pc, Winter, S1'!T3*Main!$B$5+_xlfn.IFNA(VLOOKUP($A3,'EV Distribution'!$A$2:$B$11,2,FALSE),0)*('EV Scenarios'!T$4-'EV Scenarios'!T$2)</f>
        <v>7.4629645510546965E-3</v>
      </c>
      <c r="U3" s="5">
        <f>'Pc, Winter, S1'!U3*Main!$B$5+_xlfn.IFNA(VLOOKUP($A3,'EV Distribution'!$A$2:$B$11,2,FALSE),0)*('EV Scenarios'!U$4-'EV Scenarios'!U$2)</f>
        <v>7.1126777795996092E-3</v>
      </c>
      <c r="V3" s="5">
        <f>'Pc, Winter, S1'!V3*Main!$B$5+_xlfn.IFNA(VLOOKUP($A3,'EV Distribution'!$A$2:$B$11,2,FALSE),0)*('EV Scenarios'!V$4-'EV Scenarios'!V$2)</f>
        <v>6.3953483947134879E-3</v>
      </c>
      <c r="W3" s="5">
        <f>'Pc, Winter, S1'!W3*Main!$B$5+_xlfn.IFNA(VLOOKUP($A3,'EV Distribution'!$A$2:$B$11,2,FALSE),0)*('EV Scenarios'!W$4-'EV Scenarios'!W$2)</f>
        <v>5.6620309560737256E-3</v>
      </c>
      <c r="X3" s="5">
        <f>'Pc, Winter, S1'!X3*Main!$B$5+_xlfn.IFNA(VLOOKUP($A3,'EV Distribution'!$A$2:$B$11,2,FALSE),0)*('EV Scenarios'!X$4-'EV Scenarios'!X$2)</f>
        <v>4.5220463108454293E-3</v>
      </c>
      <c r="Y3" s="5">
        <f>'Pc, Winter, S1'!Y3*Main!$B$5+_xlfn.IFNA(VLOOKUP($A3,'EV Distribution'!$A$2:$B$11,2,FALSE),0)*('EV Scenarios'!Y$4-'EV Scenarios'!Y$2)</f>
        <v>3.7679885965374487E-3</v>
      </c>
    </row>
    <row r="4" spans="1:25" x14ac:dyDescent="0.25">
      <c r="A4">
        <v>17</v>
      </c>
      <c r="B4" s="5">
        <f>'Pc, Winter, S1'!B4*Main!$B$5+_xlfn.IFNA(VLOOKUP($A4,'EV Distribution'!$A$2:$B$11,2,FALSE),0)*('EV Scenarios'!B$4-'EV Scenarios'!B$2)</f>
        <v>4.4221990394422168E-3</v>
      </c>
      <c r="C4" s="5">
        <f>'Pc, Winter, S1'!C4*Main!$B$5+_xlfn.IFNA(VLOOKUP($A4,'EV Distribution'!$A$2:$B$11,2,FALSE),0)*('EV Scenarios'!C$4-'EV Scenarios'!C$2)</f>
        <v>4.5463231315673929E-3</v>
      </c>
      <c r="D4" s="5">
        <f>'Pc, Winter, S1'!D4*Main!$B$5+_xlfn.IFNA(VLOOKUP($A4,'EV Distribution'!$A$2:$B$11,2,FALSE),0)*('EV Scenarios'!D$4-'EV Scenarios'!D$2)</f>
        <v>4.3471940929121437E-3</v>
      </c>
      <c r="E4" s="5">
        <f>'Pc, Winter, S1'!E4*Main!$B$5+_xlfn.IFNA(VLOOKUP($A4,'EV Distribution'!$A$2:$B$11,2,FALSE),0)*('EV Scenarios'!E$4-'EV Scenarios'!E$2)</f>
        <v>3.6705257787570814E-3</v>
      </c>
      <c r="F4" s="5">
        <f>'Pc, Winter, S1'!F4*Main!$B$5+_xlfn.IFNA(VLOOKUP($A4,'EV Distribution'!$A$2:$B$11,2,FALSE),0)*('EV Scenarios'!F$4-'EV Scenarios'!F$2)</f>
        <v>3.7954839036678373E-3</v>
      </c>
      <c r="G4" s="5">
        <f>'Pc, Winter, S1'!G4*Main!$B$5+_xlfn.IFNA(VLOOKUP($A4,'EV Distribution'!$A$2:$B$11,2,FALSE),0)*('EV Scenarios'!G$4-'EV Scenarios'!G$2)</f>
        <v>3.8965966157127694E-3</v>
      </c>
      <c r="H4" s="5">
        <f>'Pc, Winter, S1'!H4*Main!$B$5+_xlfn.IFNA(VLOOKUP($A4,'EV Distribution'!$A$2:$B$11,2,FALSE),0)*('EV Scenarios'!H$4-'EV Scenarios'!H$2)</f>
        <v>3.8909138140178789E-3</v>
      </c>
      <c r="I4" s="5">
        <f>'Pc, Winter, S1'!I4*Main!$B$5+_xlfn.IFNA(VLOOKUP($A4,'EV Distribution'!$A$2:$B$11,2,FALSE),0)*('EV Scenarios'!I$4-'EV Scenarios'!I$2)</f>
        <v>4.6479247004368755E-3</v>
      </c>
      <c r="J4" s="5">
        <f>'Pc, Winter, S1'!J4*Main!$B$5+_xlfn.IFNA(VLOOKUP($A4,'EV Distribution'!$A$2:$B$11,2,FALSE),0)*('EV Scenarios'!J$4-'EV Scenarios'!J$2)</f>
        <v>6.4406865741478848E-3</v>
      </c>
      <c r="K4" s="5">
        <f>'Pc, Winter, S1'!K4*Main!$B$5+_xlfn.IFNA(VLOOKUP($A4,'EV Distribution'!$A$2:$B$11,2,FALSE),0)*('EV Scenarios'!K$4-'EV Scenarios'!K$2)</f>
        <v>7.02532874166765E-3</v>
      </c>
      <c r="L4" s="5">
        <f>'Pc, Winter, S1'!L4*Main!$B$5+_xlfn.IFNA(VLOOKUP($A4,'EV Distribution'!$A$2:$B$11,2,FALSE),0)*('EV Scenarios'!L$4-'EV Scenarios'!L$2)</f>
        <v>6.9041411071011334E-3</v>
      </c>
      <c r="M4" s="5">
        <f>'Pc, Winter, S1'!M4*Main!$B$5+_xlfn.IFNA(VLOOKUP($A4,'EV Distribution'!$A$2:$B$11,2,FALSE),0)*('EV Scenarios'!M$4-'EV Scenarios'!M$2)</f>
        <v>6.8267314127932995E-3</v>
      </c>
      <c r="N4" s="5">
        <f>'Pc, Winter, S1'!N4*Main!$B$5+_xlfn.IFNA(VLOOKUP($A4,'EV Distribution'!$A$2:$B$11,2,FALSE),0)*('EV Scenarios'!N$4-'EV Scenarios'!N$2)</f>
        <v>7.0942859862011742E-3</v>
      </c>
      <c r="O4" s="5">
        <f>'Pc, Winter, S1'!O4*Main!$B$5+_xlfn.IFNA(VLOOKUP($A4,'EV Distribution'!$A$2:$B$11,2,FALSE),0)*('EV Scenarios'!O$4-'EV Scenarios'!O$2)</f>
        <v>6.9928040637208914E-3</v>
      </c>
      <c r="P4" s="5">
        <f>'Pc, Winter, S1'!P4*Main!$B$5+_xlfn.IFNA(VLOOKUP($A4,'EV Distribution'!$A$2:$B$11,2,FALSE),0)*('EV Scenarios'!P$4-'EV Scenarios'!P$2)</f>
        <v>6.8457397598585866E-3</v>
      </c>
      <c r="Q4" s="5">
        <f>'Pc, Winter, S1'!Q4*Main!$B$5+_xlfn.IFNA(VLOOKUP($A4,'EV Distribution'!$A$2:$B$11,2,FALSE),0)*('EV Scenarios'!Q$4-'EV Scenarios'!Q$2)</f>
        <v>6.8458886859356569E-3</v>
      </c>
      <c r="R4" s="5">
        <f>'Pc, Winter, S1'!R4*Main!$B$5+_xlfn.IFNA(VLOOKUP($A4,'EV Distribution'!$A$2:$B$11,2,FALSE),0)*('EV Scenarios'!R$4-'EV Scenarios'!R$2)</f>
        <v>6.5929860832790012E-3</v>
      </c>
      <c r="S4" s="5">
        <f>'Pc, Winter, S1'!S4*Main!$B$5+_xlfn.IFNA(VLOOKUP($A4,'EV Distribution'!$A$2:$B$11,2,FALSE),0)*('EV Scenarios'!S$4-'EV Scenarios'!S$2)</f>
        <v>6.1552023559478496E-3</v>
      </c>
      <c r="T4" s="5">
        <f>'Pc, Winter, S1'!T4*Main!$B$5+_xlfn.IFNA(VLOOKUP($A4,'EV Distribution'!$A$2:$B$11,2,FALSE),0)*('EV Scenarios'!T$4-'EV Scenarios'!T$2)</f>
        <v>6.1999983351742598E-3</v>
      </c>
      <c r="U4" s="5">
        <f>'Pc, Winter, S1'!U4*Main!$B$5+_xlfn.IFNA(VLOOKUP($A4,'EV Distribution'!$A$2:$B$11,2,FALSE),0)*('EV Scenarios'!U$4-'EV Scenarios'!U$2)</f>
        <v>5.5095660400831473E-3</v>
      </c>
      <c r="V4" s="5">
        <f>'Pc, Winter, S1'!V4*Main!$B$5+_xlfn.IFNA(VLOOKUP($A4,'EV Distribution'!$A$2:$B$11,2,FALSE),0)*('EV Scenarios'!V$4-'EV Scenarios'!V$2)</f>
        <v>4.8432584545211824E-3</v>
      </c>
      <c r="W4" s="5">
        <f>'Pc, Winter, S1'!W4*Main!$B$5+_xlfn.IFNA(VLOOKUP($A4,'EV Distribution'!$A$2:$B$11,2,FALSE),0)*('EV Scenarios'!W$4-'EV Scenarios'!W$2)</f>
        <v>4.6484365105496717E-3</v>
      </c>
      <c r="X4" s="5">
        <f>'Pc, Winter, S1'!X4*Main!$B$5+_xlfn.IFNA(VLOOKUP($A4,'EV Distribution'!$A$2:$B$11,2,FALSE),0)*('EV Scenarios'!X$4-'EV Scenarios'!X$2)</f>
        <v>4.6453509954183384E-3</v>
      </c>
      <c r="Y4" s="5">
        <f>'Pc, Winter, S1'!Y4*Main!$B$5+_xlfn.IFNA(VLOOKUP($A4,'EV Distribution'!$A$2:$B$11,2,FALSE),0)*('EV Scenarios'!Y$4-'EV Scenarios'!Y$2)</f>
        <v>4.0411586605014847E-3</v>
      </c>
    </row>
    <row r="5" spans="1:25" x14ac:dyDescent="0.25">
      <c r="A5">
        <v>23</v>
      </c>
      <c r="B5" s="5">
        <f>'Pc, Winter, S1'!B5*Main!$B$5+_xlfn.IFNA(VLOOKUP($A5,'EV Distribution'!$A$2:$B$11,2,FALSE),0)*('EV Scenarios'!B$4-'EV Scenarios'!B$2)</f>
        <v>4.5201340871585142E-3</v>
      </c>
      <c r="C5" s="5">
        <f>'Pc, Winter, S1'!C5*Main!$B$5+_xlfn.IFNA(VLOOKUP($A5,'EV Distribution'!$A$2:$B$11,2,FALSE),0)*('EV Scenarios'!C$4-'EV Scenarios'!C$2)</f>
        <v>4.4683584089248492E-3</v>
      </c>
      <c r="D5" s="5">
        <f>'Pc, Winter, S1'!D5*Main!$B$5+_xlfn.IFNA(VLOOKUP($A5,'EV Distribution'!$A$2:$B$11,2,FALSE),0)*('EV Scenarios'!D$4-'EV Scenarios'!D$2)</f>
        <v>4.557389553236371E-3</v>
      </c>
      <c r="E5" s="5">
        <f>'Pc, Winter, S1'!E5*Main!$B$5+_xlfn.IFNA(VLOOKUP($A5,'EV Distribution'!$A$2:$B$11,2,FALSE),0)*('EV Scenarios'!E$4-'EV Scenarios'!E$2)</f>
        <v>4.5581485458638183E-3</v>
      </c>
      <c r="F5" s="5">
        <f>'Pc, Winter, S1'!F5*Main!$B$5+_xlfn.IFNA(VLOOKUP($A5,'EV Distribution'!$A$2:$B$11,2,FALSE),0)*('EV Scenarios'!F$4-'EV Scenarios'!F$2)</f>
        <v>4.6439897383130273E-3</v>
      </c>
      <c r="G5" s="5">
        <f>'Pc, Winter, S1'!G5*Main!$B$5+_xlfn.IFNA(VLOOKUP($A5,'EV Distribution'!$A$2:$B$11,2,FALSE),0)*('EV Scenarios'!G$4-'EV Scenarios'!G$2)</f>
        <v>4.7166070168832607E-3</v>
      </c>
      <c r="H5" s="5">
        <f>'Pc, Winter, S1'!H5*Main!$B$5+_xlfn.IFNA(VLOOKUP($A5,'EV Distribution'!$A$2:$B$11,2,FALSE),0)*('EV Scenarios'!H$4-'EV Scenarios'!H$2)</f>
        <v>5.2600909141818607E-3</v>
      </c>
      <c r="I5" s="5">
        <f>'Pc, Winter, S1'!I5*Main!$B$5+_xlfn.IFNA(VLOOKUP($A5,'EV Distribution'!$A$2:$B$11,2,FALSE),0)*('EV Scenarios'!I$4-'EV Scenarios'!I$2)</f>
        <v>5.2059019993986513E-3</v>
      </c>
      <c r="J5" s="5">
        <f>'Pc, Winter, S1'!J5*Main!$B$5+_xlfn.IFNA(VLOOKUP($A5,'EV Distribution'!$A$2:$B$11,2,FALSE),0)*('EV Scenarios'!J$4-'EV Scenarios'!J$2)</f>
        <v>6.0838882864789846E-3</v>
      </c>
      <c r="K5" s="5">
        <f>'Pc, Winter, S1'!K5*Main!$B$5+_xlfn.IFNA(VLOOKUP($A5,'EV Distribution'!$A$2:$B$11,2,FALSE),0)*('EV Scenarios'!K$4-'EV Scenarios'!K$2)</f>
        <v>7.0427347125213901E-3</v>
      </c>
      <c r="L5" s="5">
        <f>'Pc, Winter, S1'!L5*Main!$B$5+_xlfn.IFNA(VLOOKUP($A5,'EV Distribution'!$A$2:$B$11,2,FALSE),0)*('EV Scenarios'!L$4-'EV Scenarios'!L$2)</f>
        <v>6.7769384545010233E-3</v>
      </c>
      <c r="M5" s="5">
        <f>'Pc, Winter, S1'!M5*Main!$B$5+_xlfn.IFNA(VLOOKUP($A5,'EV Distribution'!$A$2:$B$11,2,FALSE),0)*('EV Scenarios'!M$4-'EV Scenarios'!M$2)</f>
        <v>6.6901530943924079E-3</v>
      </c>
      <c r="N5" s="5">
        <f>'Pc, Winter, S1'!N5*Main!$B$5+_xlfn.IFNA(VLOOKUP($A5,'EV Distribution'!$A$2:$B$11,2,FALSE),0)*('EV Scenarios'!N$4-'EV Scenarios'!N$2)</f>
        <v>6.7868655252020906E-3</v>
      </c>
      <c r="O5" s="5">
        <f>'Pc, Winter, S1'!O5*Main!$B$5+_xlfn.IFNA(VLOOKUP($A5,'EV Distribution'!$A$2:$B$11,2,FALSE),0)*('EV Scenarios'!O$4-'EV Scenarios'!O$2)</f>
        <v>6.7714982621958839E-3</v>
      </c>
      <c r="P5" s="5">
        <f>'Pc, Winter, S1'!P5*Main!$B$5+_xlfn.IFNA(VLOOKUP($A5,'EV Distribution'!$A$2:$B$11,2,FALSE),0)*('EV Scenarios'!P$4-'EV Scenarios'!P$2)</f>
        <v>6.8457930301889132E-3</v>
      </c>
      <c r="Q5" s="5">
        <f>'Pc, Winter, S1'!Q5*Main!$B$5+_xlfn.IFNA(VLOOKUP($A5,'EV Distribution'!$A$2:$B$11,2,FALSE),0)*('EV Scenarios'!Q$4-'EV Scenarios'!Q$2)</f>
        <v>6.8436223738078733E-3</v>
      </c>
      <c r="R5" s="5">
        <f>'Pc, Winter, S1'!R5*Main!$B$5+_xlfn.IFNA(VLOOKUP($A5,'EV Distribution'!$A$2:$B$11,2,FALSE),0)*('EV Scenarios'!R$4-'EV Scenarios'!R$2)</f>
        <v>6.8838516275853611E-3</v>
      </c>
      <c r="S5" s="5">
        <f>'Pc, Winter, S1'!S5*Main!$B$5+_xlfn.IFNA(VLOOKUP($A5,'EV Distribution'!$A$2:$B$11,2,FALSE),0)*('EV Scenarios'!S$4-'EV Scenarios'!S$2)</f>
        <v>6.794286669563273E-3</v>
      </c>
      <c r="T5" s="5">
        <f>'Pc, Winter, S1'!T5*Main!$B$5+_xlfn.IFNA(VLOOKUP($A5,'EV Distribution'!$A$2:$B$11,2,FALSE),0)*('EV Scenarios'!T$4-'EV Scenarios'!T$2)</f>
        <v>6.9091063372838978E-3</v>
      </c>
      <c r="U5" s="5">
        <f>'Pc, Winter, S1'!U5*Main!$B$5+_xlfn.IFNA(VLOOKUP($A5,'EV Distribution'!$A$2:$B$11,2,FALSE),0)*('EV Scenarios'!U$4-'EV Scenarios'!U$2)</f>
        <v>6.7699275325930793E-3</v>
      </c>
      <c r="V5" s="5">
        <f>'Pc, Winter, S1'!V5*Main!$B$5+_xlfn.IFNA(VLOOKUP($A5,'EV Distribution'!$A$2:$B$11,2,FALSE),0)*('EV Scenarios'!V$4-'EV Scenarios'!V$2)</f>
        <v>6.4068435358840287E-3</v>
      </c>
      <c r="W5" s="5">
        <f>'Pc, Winter, S1'!W5*Main!$B$5+_xlfn.IFNA(VLOOKUP($A5,'EV Distribution'!$A$2:$B$11,2,FALSE),0)*('EV Scenarios'!W$4-'EV Scenarios'!W$2)</f>
        <v>5.4387124389989475E-3</v>
      </c>
      <c r="X5" s="5">
        <f>'Pc, Winter, S1'!X5*Main!$B$5+_xlfn.IFNA(VLOOKUP($A5,'EV Distribution'!$A$2:$B$11,2,FALSE),0)*('EV Scenarios'!X$4-'EV Scenarios'!X$2)</f>
        <v>5.0299928782412883E-3</v>
      </c>
      <c r="Y5" s="5">
        <f>'Pc, Winter, S1'!Y5*Main!$B$5+_xlfn.IFNA(VLOOKUP($A5,'EV Distribution'!$A$2:$B$11,2,FALSE),0)*('EV Scenarios'!Y$4-'EV Scenarios'!Y$2)</f>
        <v>5.2053461236478251E-3</v>
      </c>
    </row>
    <row r="6" spans="1:25" x14ac:dyDescent="0.25">
      <c r="A6">
        <v>26</v>
      </c>
      <c r="B6" s="5">
        <f>'Pc, Winter, S1'!B6*Main!$B$5+_xlfn.IFNA(VLOOKUP($A6,'EV Distribution'!$A$2:$B$11,2,FALSE),0)*('EV Scenarios'!B$4-'EV Scenarios'!B$2)</f>
        <v>0.14059589559609639</v>
      </c>
      <c r="C6" s="5">
        <f>'Pc, Winter, S1'!C6*Main!$B$5+_xlfn.IFNA(VLOOKUP($A6,'EV Distribution'!$A$2:$B$11,2,FALSE),0)*('EV Scenarios'!C$4-'EV Scenarios'!C$2)</f>
        <v>0.15303716926723138</v>
      </c>
      <c r="D6" s="5">
        <f>'Pc, Winter, S1'!D6*Main!$B$5+_xlfn.IFNA(VLOOKUP($A6,'EV Distribution'!$A$2:$B$11,2,FALSE),0)*('EV Scenarios'!D$4-'EV Scenarios'!D$2)</f>
        <v>0.19519425702480137</v>
      </c>
      <c r="E6" s="5">
        <f>'Pc, Winter, S1'!E6*Main!$B$5+_xlfn.IFNA(VLOOKUP($A6,'EV Distribution'!$A$2:$B$11,2,FALSE),0)*('EV Scenarios'!E$4-'EV Scenarios'!E$2)</f>
        <v>0.22668793996222808</v>
      </c>
      <c r="F6" s="5">
        <f>'Pc, Winter, S1'!F6*Main!$B$5+_xlfn.IFNA(VLOOKUP($A6,'EV Distribution'!$A$2:$B$11,2,FALSE),0)*('EV Scenarios'!F$4-'EV Scenarios'!F$2)</f>
        <v>0.26788518767686526</v>
      </c>
      <c r="G6" s="5">
        <f>'Pc, Winter, S1'!G6*Main!$B$5+_xlfn.IFNA(VLOOKUP($A6,'EV Distribution'!$A$2:$B$11,2,FALSE),0)*('EV Scenarios'!G$4-'EV Scenarios'!G$2)</f>
        <v>0.31229316532094592</v>
      </c>
      <c r="H6" s="5">
        <f>'Pc, Winter, S1'!H6*Main!$B$5+_xlfn.IFNA(VLOOKUP($A6,'EV Distribution'!$A$2:$B$11,2,FALSE),0)*('EV Scenarios'!H$4-'EV Scenarios'!H$2)</f>
        <v>0.27849549331518741</v>
      </c>
      <c r="I6" s="5">
        <f>'Pc, Winter, S1'!I6*Main!$B$5+_xlfn.IFNA(VLOOKUP($A6,'EV Distribution'!$A$2:$B$11,2,FALSE),0)*('EV Scenarios'!I$4-'EV Scenarios'!I$2)</f>
        <v>0.40047044520915498</v>
      </c>
      <c r="J6" s="5">
        <f>'Pc, Winter, S1'!J6*Main!$B$5+_xlfn.IFNA(VLOOKUP($A6,'EV Distribution'!$A$2:$B$11,2,FALSE),0)*('EV Scenarios'!J$4-'EV Scenarios'!J$2)</f>
        <v>0.37471648004700342</v>
      </c>
      <c r="K6" s="5">
        <f>'Pc, Winter, S1'!K6*Main!$B$5+_xlfn.IFNA(VLOOKUP($A6,'EV Distribution'!$A$2:$B$11,2,FALSE),0)*('EV Scenarios'!K$4-'EV Scenarios'!K$2)</f>
        <v>0.42881197823375206</v>
      </c>
      <c r="L6" s="5">
        <f>'Pc, Winter, S1'!L6*Main!$B$5+_xlfn.IFNA(VLOOKUP($A6,'EV Distribution'!$A$2:$B$11,2,FALSE),0)*('EV Scenarios'!L$4-'EV Scenarios'!L$2)</f>
        <v>0.44332365231840931</v>
      </c>
      <c r="M6" s="5">
        <f>'Pc, Winter, S1'!M6*Main!$B$5+_xlfn.IFNA(VLOOKUP($A6,'EV Distribution'!$A$2:$B$11,2,FALSE),0)*('EV Scenarios'!M$4-'EV Scenarios'!M$2)</f>
        <v>0.40988783057034656</v>
      </c>
      <c r="N6" s="5">
        <f>'Pc, Winter, S1'!N6*Main!$B$5+_xlfn.IFNA(VLOOKUP($A6,'EV Distribution'!$A$2:$B$11,2,FALSE),0)*('EV Scenarios'!N$4-'EV Scenarios'!N$2)</f>
        <v>0.3815707177920028</v>
      </c>
      <c r="O6" s="5">
        <f>'Pc, Winter, S1'!O6*Main!$B$5+_xlfn.IFNA(VLOOKUP($A6,'EV Distribution'!$A$2:$B$11,2,FALSE),0)*('EV Scenarios'!O$4-'EV Scenarios'!O$2)</f>
        <v>0.35098146814152487</v>
      </c>
      <c r="P6" s="5">
        <f>'Pc, Winter, S1'!P6*Main!$B$5+_xlfn.IFNA(VLOOKUP($A6,'EV Distribution'!$A$2:$B$11,2,FALSE),0)*('EV Scenarios'!P$4-'EV Scenarios'!P$2)</f>
        <v>0.33553278360918182</v>
      </c>
      <c r="Q6" s="5">
        <f>'Pc, Winter, S1'!Q6*Main!$B$5+_xlfn.IFNA(VLOOKUP($A6,'EV Distribution'!$A$2:$B$11,2,FALSE),0)*('EV Scenarios'!Q$4-'EV Scenarios'!Q$2)</f>
        <v>0.3063184830265297</v>
      </c>
      <c r="R6" s="5">
        <f>'Pc, Winter, S1'!R6*Main!$B$5+_xlfn.IFNA(VLOOKUP($A6,'EV Distribution'!$A$2:$B$11,2,FALSE),0)*('EV Scenarios'!R$4-'EV Scenarios'!R$2)</f>
        <v>0.2984849065672503</v>
      </c>
      <c r="S6" s="5">
        <f>'Pc, Winter, S1'!S6*Main!$B$5+_xlfn.IFNA(VLOOKUP($A6,'EV Distribution'!$A$2:$B$11,2,FALSE),0)*('EV Scenarios'!S$4-'EV Scenarios'!S$2)</f>
        <v>0.24242830175074789</v>
      </c>
      <c r="T6" s="5">
        <f>'Pc, Winter, S1'!T6*Main!$B$5+_xlfn.IFNA(VLOOKUP($A6,'EV Distribution'!$A$2:$B$11,2,FALSE),0)*('EV Scenarios'!T$4-'EV Scenarios'!T$2)</f>
        <v>0.19733510102553398</v>
      </c>
      <c r="U6" s="5">
        <f>'Pc, Winter, S1'!U6*Main!$B$5+_xlfn.IFNA(VLOOKUP($A6,'EV Distribution'!$A$2:$B$11,2,FALSE),0)*('EV Scenarios'!U$4-'EV Scenarios'!U$2)</f>
        <v>0.22745981746100402</v>
      </c>
      <c r="V6" s="5">
        <f>'Pc, Winter, S1'!V6*Main!$B$5+_xlfn.IFNA(VLOOKUP($A6,'EV Distribution'!$A$2:$B$11,2,FALSE),0)*('EV Scenarios'!V$4-'EV Scenarios'!V$2)</f>
        <v>0.23181201937268067</v>
      </c>
      <c r="W6" s="5">
        <f>'Pc, Winter, S1'!W6*Main!$B$5+_xlfn.IFNA(VLOOKUP($A6,'EV Distribution'!$A$2:$B$11,2,FALSE),0)*('EV Scenarios'!W$4-'EV Scenarios'!W$2)</f>
        <v>0.26060145093122422</v>
      </c>
      <c r="X6" s="5">
        <f>'Pc, Winter, S1'!X6*Main!$B$5+_xlfn.IFNA(VLOOKUP($A6,'EV Distribution'!$A$2:$B$11,2,FALSE),0)*('EV Scenarios'!X$4-'EV Scenarios'!X$2)</f>
        <v>0.12614487725272769</v>
      </c>
      <c r="Y6" s="5">
        <f>'Pc, Winter, S1'!Y6*Main!$B$5+_xlfn.IFNA(VLOOKUP($A6,'EV Distribution'!$A$2:$B$11,2,FALSE),0)*('EV Scenarios'!Y$4-'EV Scenarios'!Y$2)</f>
        <v>0.12055667191452211</v>
      </c>
    </row>
    <row r="7" spans="1:25" x14ac:dyDescent="0.25">
      <c r="A7">
        <v>34</v>
      </c>
      <c r="B7" s="5">
        <f>'Pc, Winter, S1'!B7*Main!$B$5+_xlfn.IFNA(VLOOKUP($A7,'EV Distribution'!$A$2:$B$11,2,FALSE),0)*('EV Scenarios'!B$4-'EV Scenarios'!B$2)</f>
        <v>0.14714541308983092</v>
      </c>
      <c r="C7" s="5">
        <f>'Pc, Winter, S1'!C7*Main!$B$5+_xlfn.IFNA(VLOOKUP($A7,'EV Distribution'!$A$2:$B$11,2,FALSE),0)*('EV Scenarios'!C$4-'EV Scenarios'!C$2)</f>
        <v>0.15930639349245854</v>
      </c>
      <c r="D7" s="5">
        <f>'Pc, Winter, S1'!D7*Main!$B$5+_xlfn.IFNA(VLOOKUP($A7,'EV Distribution'!$A$2:$B$11,2,FALSE),0)*('EV Scenarios'!D$4-'EV Scenarios'!D$2)</f>
        <v>0.20387753074922926</v>
      </c>
      <c r="E7" s="5">
        <f>'Pc, Winter, S1'!E7*Main!$B$5+_xlfn.IFNA(VLOOKUP($A7,'EV Distribution'!$A$2:$B$11,2,FALSE),0)*('EV Scenarios'!E$4-'EV Scenarios'!E$2)</f>
        <v>0.23451310509330156</v>
      </c>
      <c r="F7" s="5">
        <f>'Pc, Winter, S1'!F7*Main!$B$5+_xlfn.IFNA(VLOOKUP($A7,'EV Distribution'!$A$2:$B$11,2,FALSE),0)*('EV Scenarios'!F$4-'EV Scenarios'!F$2)</f>
        <v>0.27602630239525999</v>
      </c>
      <c r="G7" s="5">
        <f>'Pc, Winter, S1'!G7*Main!$B$5+_xlfn.IFNA(VLOOKUP($A7,'EV Distribution'!$A$2:$B$11,2,FALSE),0)*('EV Scenarios'!G$4-'EV Scenarios'!G$2)</f>
        <v>0.31978054306827475</v>
      </c>
      <c r="H7" s="5">
        <f>'Pc, Winter, S1'!H7*Main!$B$5+_xlfn.IFNA(VLOOKUP($A7,'EV Distribution'!$A$2:$B$11,2,FALSE),0)*('EV Scenarios'!H$4-'EV Scenarios'!H$2)</f>
        <v>0.2848699163030326</v>
      </c>
      <c r="I7" s="5">
        <f>'Pc, Winter, S1'!I7*Main!$B$5+_xlfn.IFNA(VLOOKUP($A7,'EV Distribution'!$A$2:$B$11,2,FALSE),0)*('EV Scenarios'!I$4-'EV Scenarios'!I$2)</f>
        <v>0.40679460974426901</v>
      </c>
      <c r="J7" s="5">
        <f>'Pc, Winter, S1'!J7*Main!$B$5+_xlfn.IFNA(VLOOKUP($A7,'EV Distribution'!$A$2:$B$11,2,FALSE),0)*('EV Scenarios'!J$4-'EV Scenarios'!J$2)</f>
        <v>0.37426832212008504</v>
      </c>
      <c r="K7" s="5">
        <f>'Pc, Winter, S1'!K7*Main!$B$5+_xlfn.IFNA(VLOOKUP($A7,'EV Distribution'!$A$2:$B$11,2,FALSE),0)*('EV Scenarios'!K$4-'EV Scenarios'!K$2)</f>
        <v>0.42573311745208015</v>
      </c>
      <c r="L7" s="5">
        <f>'Pc, Winter, S1'!L7*Main!$B$5+_xlfn.IFNA(VLOOKUP($A7,'EV Distribution'!$A$2:$B$11,2,FALSE),0)*('EV Scenarios'!L$4-'EV Scenarios'!L$2)</f>
        <v>0.43906275320927651</v>
      </c>
      <c r="M7" s="5">
        <f>'Pc, Winter, S1'!M7*Main!$B$5+_xlfn.IFNA(VLOOKUP($A7,'EV Distribution'!$A$2:$B$11,2,FALSE),0)*('EV Scenarios'!M$4-'EV Scenarios'!M$2)</f>
        <v>0.40932466838510051</v>
      </c>
      <c r="N7" s="5">
        <f>'Pc, Winter, S1'!N7*Main!$B$5+_xlfn.IFNA(VLOOKUP($A7,'EV Distribution'!$A$2:$B$11,2,FALSE),0)*('EV Scenarios'!N$4-'EV Scenarios'!N$2)</f>
        <v>0.38525406300416032</v>
      </c>
      <c r="O7" s="5">
        <f>'Pc, Winter, S1'!O7*Main!$B$5+_xlfn.IFNA(VLOOKUP($A7,'EV Distribution'!$A$2:$B$11,2,FALSE),0)*('EV Scenarios'!O$4-'EV Scenarios'!O$2)</f>
        <v>0.35229309768079375</v>
      </c>
      <c r="P7" s="5">
        <f>'Pc, Winter, S1'!P7*Main!$B$5+_xlfn.IFNA(VLOOKUP($A7,'EV Distribution'!$A$2:$B$11,2,FALSE),0)*('EV Scenarios'!P$4-'EV Scenarios'!P$2)</f>
        <v>0.3349791077652034</v>
      </c>
      <c r="Q7" s="5">
        <f>'Pc, Winter, S1'!Q7*Main!$B$5+_xlfn.IFNA(VLOOKUP($A7,'EV Distribution'!$A$2:$B$11,2,FALSE),0)*('EV Scenarios'!Q$4-'EV Scenarios'!Q$2)</f>
        <v>0.30487080386885257</v>
      </c>
      <c r="R7" s="5">
        <f>'Pc, Winter, S1'!R7*Main!$B$5+_xlfn.IFNA(VLOOKUP($A7,'EV Distribution'!$A$2:$B$11,2,FALSE),0)*('EV Scenarios'!R$4-'EV Scenarios'!R$2)</f>
        <v>0.29798427203208538</v>
      </c>
      <c r="S7" s="5">
        <f>'Pc, Winter, S1'!S7*Main!$B$5+_xlfn.IFNA(VLOOKUP($A7,'EV Distribution'!$A$2:$B$11,2,FALSE),0)*('EV Scenarios'!S$4-'EV Scenarios'!S$2)</f>
        <v>0.2443137099043636</v>
      </c>
      <c r="T7" s="5">
        <f>'Pc, Winter, S1'!T7*Main!$B$5+_xlfn.IFNA(VLOOKUP($A7,'EV Distribution'!$A$2:$B$11,2,FALSE),0)*('EV Scenarios'!T$4-'EV Scenarios'!T$2)</f>
        <v>0.20150049978650481</v>
      </c>
      <c r="U7" s="5">
        <f>'Pc, Winter, S1'!U7*Main!$B$5+_xlfn.IFNA(VLOOKUP($A7,'EV Distribution'!$A$2:$B$11,2,FALSE),0)*('EV Scenarios'!U$4-'EV Scenarios'!U$2)</f>
        <v>0.23354958555881425</v>
      </c>
      <c r="V7" s="5">
        <f>'Pc, Winter, S1'!V7*Main!$B$5+_xlfn.IFNA(VLOOKUP($A7,'EV Distribution'!$A$2:$B$11,2,FALSE),0)*('EV Scenarios'!V$4-'EV Scenarios'!V$2)</f>
        <v>0.23659492474914864</v>
      </c>
      <c r="W7" s="5">
        <f>'Pc, Winter, S1'!W7*Main!$B$5+_xlfn.IFNA(VLOOKUP($A7,'EV Distribution'!$A$2:$B$11,2,FALSE),0)*('EV Scenarios'!W$4-'EV Scenarios'!W$2)</f>
        <v>0.26540649939307664</v>
      </c>
      <c r="X7" s="5">
        <f>'Pc, Winter, S1'!X7*Main!$B$5+_xlfn.IFNA(VLOOKUP($A7,'EV Distribution'!$A$2:$B$11,2,FALSE),0)*('EV Scenarios'!X$4-'EV Scenarios'!X$2)</f>
        <v>0.13203636917776088</v>
      </c>
      <c r="Y7" s="5">
        <f>'Pc, Winter, S1'!Y7*Main!$B$5+_xlfn.IFNA(VLOOKUP($A7,'EV Distribution'!$A$2:$B$11,2,FALSE),0)*('EV Scenarios'!Y$4-'EV Scenarios'!Y$2)</f>
        <v>0.12681806912690041</v>
      </c>
    </row>
    <row r="8" spans="1:25" x14ac:dyDescent="0.25">
      <c r="A8">
        <v>37</v>
      </c>
      <c r="B8" s="5">
        <f>'Pc, Winter, S1'!B8*Main!$B$5+_xlfn.IFNA(VLOOKUP($A8,'EV Distribution'!$A$2:$B$11,2,FALSE),0)*('EV Scenarios'!B$4-'EV Scenarios'!B$2)</f>
        <v>5.1062434095768428E-3</v>
      </c>
      <c r="C8" s="5">
        <f>'Pc, Winter, S1'!C8*Main!$B$5+_xlfn.IFNA(VLOOKUP($A8,'EV Distribution'!$A$2:$B$11,2,FALSE),0)*('EV Scenarios'!C$4-'EV Scenarios'!C$2)</f>
        <v>5.1730636752146276E-3</v>
      </c>
      <c r="D8" s="5">
        <f>'Pc, Winter, S1'!D8*Main!$B$5+_xlfn.IFNA(VLOOKUP($A8,'EV Distribution'!$A$2:$B$11,2,FALSE),0)*('EV Scenarios'!D$4-'EV Scenarios'!D$2)</f>
        <v>4.4258886015473798E-3</v>
      </c>
      <c r="E8" s="5">
        <f>'Pc, Winter, S1'!E8*Main!$B$5+_xlfn.IFNA(VLOOKUP($A8,'EV Distribution'!$A$2:$B$11,2,FALSE),0)*('EV Scenarios'!E$4-'EV Scenarios'!E$2)</f>
        <v>4.2697552942439132E-3</v>
      </c>
      <c r="F8" s="5">
        <f>'Pc, Winter, S1'!F8*Main!$B$5+_xlfn.IFNA(VLOOKUP($A8,'EV Distribution'!$A$2:$B$11,2,FALSE),0)*('EV Scenarios'!F$4-'EV Scenarios'!F$2)</f>
        <v>4.4821232957195046E-3</v>
      </c>
      <c r="G8" s="5">
        <f>'Pc, Winter, S1'!G8*Main!$B$5+_xlfn.IFNA(VLOOKUP($A8,'EV Distribution'!$A$2:$B$11,2,FALSE),0)*('EV Scenarios'!G$4-'EV Scenarios'!G$2)</f>
        <v>5.0123012404927328E-3</v>
      </c>
      <c r="H8" s="5">
        <f>'Pc, Winter, S1'!H8*Main!$B$5+_xlfn.IFNA(VLOOKUP($A8,'EV Distribution'!$A$2:$B$11,2,FALSE),0)*('EV Scenarios'!H$4-'EV Scenarios'!H$2)</f>
        <v>6.6175525595957747E-3</v>
      </c>
      <c r="I8" s="5">
        <f>'Pc, Winter, S1'!I8*Main!$B$5+_xlfn.IFNA(VLOOKUP($A8,'EV Distribution'!$A$2:$B$11,2,FALSE),0)*('EV Scenarios'!I$4-'EV Scenarios'!I$2)</f>
        <v>7.7783614623515062E-3</v>
      </c>
      <c r="J8" s="5">
        <f>'Pc, Winter, S1'!J8*Main!$B$5+_xlfn.IFNA(VLOOKUP($A8,'EV Distribution'!$A$2:$B$11,2,FALSE),0)*('EV Scenarios'!J$4-'EV Scenarios'!J$2)</f>
        <v>8.4385852284576332E-3</v>
      </c>
      <c r="K8" s="5">
        <f>'Pc, Winter, S1'!K8*Main!$B$5+_xlfn.IFNA(VLOOKUP($A8,'EV Distribution'!$A$2:$B$11,2,FALSE),0)*('EV Scenarios'!K$4-'EV Scenarios'!K$2)</f>
        <v>9.7011272979614146E-3</v>
      </c>
      <c r="L8" s="5">
        <f>'Pc, Winter, S1'!L8*Main!$B$5+_xlfn.IFNA(VLOOKUP($A8,'EV Distribution'!$A$2:$B$11,2,FALSE),0)*('EV Scenarios'!L$4-'EV Scenarios'!L$2)</f>
        <v>9.1460422302034172E-3</v>
      </c>
      <c r="M8" s="5">
        <f>'Pc, Winter, S1'!M8*Main!$B$5+_xlfn.IFNA(VLOOKUP($A8,'EV Distribution'!$A$2:$B$11,2,FALSE),0)*('EV Scenarios'!M$4-'EV Scenarios'!M$2)</f>
        <v>9.4176817583876676E-3</v>
      </c>
      <c r="N8" s="5">
        <f>'Pc, Winter, S1'!N8*Main!$B$5+_xlfn.IFNA(VLOOKUP($A8,'EV Distribution'!$A$2:$B$11,2,FALSE),0)*('EV Scenarios'!N$4-'EV Scenarios'!N$2)</f>
        <v>9.5172364666821566E-3</v>
      </c>
      <c r="O8" s="5">
        <f>'Pc, Winter, S1'!O8*Main!$B$5+_xlfn.IFNA(VLOOKUP($A8,'EV Distribution'!$A$2:$B$11,2,FALSE),0)*('EV Scenarios'!O$4-'EV Scenarios'!O$2)</f>
        <v>9.419510321649064E-3</v>
      </c>
      <c r="P8" s="5">
        <f>'Pc, Winter, S1'!P8*Main!$B$5+_xlfn.IFNA(VLOOKUP($A8,'EV Distribution'!$A$2:$B$11,2,FALSE),0)*('EV Scenarios'!P$4-'EV Scenarios'!P$2)</f>
        <v>9.5786318081155109E-3</v>
      </c>
      <c r="Q8" s="5">
        <f>'Pc, Winter, S1'!Q8*Main!$B$5+_xlfn.IFNA(VLOOKUP($A8,'EV Distribution'!$A$2:$B$11,2,FALSE),0)*('EV Scenarios'!Q$4-'EV Scenarios'!Q$2)</f>
        <v>9.601653751675961E-3</v>
      </c>
      <c r="R8" s="5">
        <f>'Pc, Winter, S1'!R8*Main!$B$5+_xlfn.IFNA(VLOOKUP($A8,'EV Distribution'!$A$2:$B$11,2,FALSE),0)*('EV Scenarios'!R$4-'EV Scenarios'!R$2)</f>
        <v>9.4190026755637344E-3</v>
      </c>
      <c r="S8" s="5">
        <f>'Pc, Winter, S1'!S8*Main!$B$5+_xlfn.IFNA(VLOOKUP($A8,'EV Distribution'!$A$2:$B$11,2,FALSE),0)*('EV Scenarios'!S$4-'EV Scenarios'!S$2)</f>
        <v>8.9748003848003216E-3</v>
      </c>
      <c r="T8" s="5">
        <f>'Pc, Winter, S1'!T8*Main!$B$5+_xlfn.IFNA(VLOOKUP($A8,'EV Distribution'!$A$2:$B$11,2,FALSE),0)*('EV Scenarios'!T$4-'EV Scenarios'!T$2)</f>
        <v>7.9749951235364557E-3</v>
      </c>
      <c r="U8" s="5">
        <f>'Pc, Winter, S1'!U8*Main!$B$5+_xlfn.IFNA(VLOOKUP($A8,'EV Distribution'!$A$2:$B$11,2,FALSE),0)*('EV Scenarios'!U$4-'EV Scenarios'!U$2)</f>
        <v>8.4042726778336685E-3</v>
      </c>
      <c r="V8" s="5">
        <f>'Pc, Winter, S1'!V8*Main!$B$5+_xlfn.IFNA(VLOOKUP($A8,'EV Distribution'!$A$2:$B$11,2,FALSE),0)*('EV Scenarios'!V$4-'EV Scenarios'!V$2)</f>
        <v>8.5240150880462797E-3</v>
      </c>
      <c r="W8" s="5">
        <f>'Pc, Winter, S1'!W8*Main!$B$5+_xlfn.IFNA(VLOOKUP($A8,'EV Distribution'!$A$2:$B$11,2,FALSE),0)*('EV Scenarios'!W$4-'EV Scenarios'!W$2)</f>
        <v>6.8549332604156844E-3</v>
      </c>
      <c r="X8" s="5">
        <f>'Pc, Winter, S1'!X8*Main!$B$5+_xlfn.IFNA(VLOOKUP($A8,'EV Distribution'!$A$2:$B$11,2,FALSE),0)*('EV Scenarios'!X$4-'EV Scenarios'!X$2)</f>
        <v>4.8689593434153976E-3</v>
      </c>
      <c r="Y8" s="5">
        <f>'Pc, Winter, S1'!Y8*Main!$B$5+_xlfn.IFNA(VLOOKUP($A8,'EV Distribution'!$A$2:$B$11,2,FALSE),0)*('EV Scenarios'!Y$4-'EV Scenarios'!Y$2)</f>
        <v>3.9142572204987321E-3</v>
      </c>
    </row>
    <row r="9" spans="1:25" x14ac:dyDescent="0.25">
      <c r="A9">
        <v>38</v>
      </c>
      <c r="B9" s="5">
        <f>'Pc, Winter, S1'!B9*Main!$B$5+_xlfn.IFNA(VLOOKUP($A9,'EV Distribution'!$A$2:$B$11,2,FALSE),0)*('EV Scenarios'!B$4-'EV Scenarios'!B$2)</f>
        <v>8.6702260731010548E-4</v>
      </c>
      <c r="C9" s="5">
        <f>'Pc, Winter, S1'!C9*Main!$B$5+_xlfn.IFNA(VLOOKUP($A9,'EV Distribution'!$A$2:$B$11,2,FALSE),0)*('EV Scenarios'!C$4-'EV Scenarios'!C$2)</f>
        <v>8.0041079142622543E-4</v>
      </c>
      <c r="D9" s="5">
        <f>'Pc, Winter, S1'!D9*Main!$B$5+_xlfn.IFNA(VLOOKUP($A9,'EV Distribution'!$A$2:$B$11,2,FALSE),0)*('EV Scenarios'!D$4-'EV Scenarios'!D$2)</f>
        <v>6.8971129008265492E-4</v>
      </c>
      <c r="E9" s="5">
        <f>'Pc, Winter, S1'!E9*Main!$B$5+_xlfn.IFNA(VLOOKUP($A9,'EV Distribution'!$A$2:$B$11,2,FALSE),0)*('EV Scenarios'!E$4-'EV Scenarios'!E$2)</f>
        <v>7.2145913583166171E-4</v>
      </c>
      <c r="F9" s="5">
        <f>'Pc, Winter, S1'!F9*Main!$B$5+_xlfn.IFNA(VLOOKUP($A9,'EV Distribution'!$A$2:$B$11,2,FALSE),0)*('EV Scenarios'!F$4-'EV Scenarios'!F$2)</f>
        <v>7.3009288882291924E-4</v>
      </c>
      <c r="G9" s="5">
        <f>'Pc, Winter, S1'!G9*Main!$B$5+_xlfn.IFNA(VLOOKUP($A9,'EV Distribution'!$A$2:$B$11,2,FALSE),0)*('EV Scenarios'!G$4-'EV Scenarios'!G$2)</f>
        <v>6.9557304268424004E-4</v>
      </c>
      <c r="H9" s="5">
        <f>'Pc, Winter, S1'!H9*Main!$B$5+_xlfn.IFNA(VLOOKUP($A9,'EV Distribution'!$A$2:$B$11,2,FALSE),0)*('EV Scenarios'!H$4-'EV Scenarios'!H$2)</f>
        <v>8.8764202390744255E-4</v>
      </c>
      <c r="I9" s="5">
        <f>'Pc, Winter, S1'!I9*Main!$B$5+_xlfn.IFNA(VLOOKUP($A9,'EV Distribution'!$A$2:$B$11,2,FALSE),0)*('EV Scenarios'!I$4-'EV Scenarios'!I$2)</f>
        <v>1.0941509173041557E-3</v>
      </c>
      <c r="J9" s="5">
        <f>'Pc, Winter, S1'!J9*Main!$B$5+_xlfn.IFNA(VLOOKUP($A9,'EV Distribution'!$A$2:$B$11,2,FALSE),0)*('EV Scenarios'!J$4-'EV Scenarios'!J$2)</f>
        <v>2.2671241569708323E-3</v>
      </c>
      <c r="K9" s="5">
        <f>'Pc, Winter, S1'!K9*Main!$B$5+_xlfn.IFNA(VLOOKUP($A9,'EV Distribution'!$A$2:$B$11,2,FALSE),0)*('EV Scenarios'!K$4-'EV Scenarios'!K$2)</f>
        <v>2.6961695338628944E-3</v>
      </c>
      <c r="L9" s="5">
        <f>'Pc, Winter, S1'!L9*Main!$B$5+_xlfn.IFNA(VLOOKUP($A9,'EV Distribution'!$A$2:$B$11,2,FALSE),0)*('EV Scenarios'!L$4-'EV Scenarios'!L$2)</f>
        <v>2.6650759079660338E-3</v>
      </c>
      <c r="M9" s="5">
        <f>'Pc, Winter, S1'!M9*Main!$B$5+_xlfn.IFNA(VLOOKUP($A9,'EV Distribution'!$A$2:$B$11,2,FALSE),0)*('EV Scenarios'!M$4-'EV Scenarios'!M$2)</f>
        <v>2.660870576269324E-3</v>
      </c>
      <c r="N9" s="5">
        <f>'Pc, Winter, S1'!N9*Main!$B$5+_xlfn.IFNA(VLOOKUP($A9,'EV Distribution'!$A$2:$B$11,2,FALSE),0)*('EV Scenarios'!N$4-'EV Scenarios'!N$2)</f>
        <v>2.6348865481180183E-3</v>
      </c>
      <c r="O9" s="5">
        <f>'Pc, Winter, S1'!O9*Main!$B$5+_xlfn.IFNA(VLOOKUP($A9,'EV Distribution'!$A$2:$B$11,2,FALSE),0)*('EV Scenarios'!O$4-'EV Scenarios'!O$2)</f>
        <v>2.4746072136353362E-3</v>
      </c>
      <c r="P9" s="5">
        <f>'Pc, Winter, S1'!P9*Main!$B$5+_xlfn.IFNA(VLOOKUP($A9,'EV Distribution'!$A$2:$B$11,2,FALSE),0)*('EV Scenarios'!P$4-'EV Scenarios'!P$2)</f>
        <v>2.8061730143628064E-3</v>
      </c>
      <c r="Q9" s="5">
        <f>'Pc, Winter, S1'!Q9*Main!$B$5+_xlfn.IFNA(VLOOKUP($A9,'EV Distribution'!$A$2:$B$11,2,FALSE),0)*('EV Scenarios'!Q$4-'EV Scenarios'!Q$2)</f>
        <v>2.6655675700301418E-3</v>
      </c>
      <c r="R9" s="5">
        <f>'Pc, Winter, S1'!R9*Main!$B$5+_xlfn.IFNA(VLOOKUP($A9,'EV Distribution'!$A$2:$B$11,2,FALSE),0)*('EV Scenarios'!R$4-'EV Scenarios'!R$2)</f>
        <v>2.1670642717862487E-3</v>
      </c>
      <c r="S9" s="5">
        <f>'Pc, Winter, S1'!S9*Main!$B$5+_xlfn.IFNA(VLOOKUP($A9,'EV Distribution'!$A$2:$B$11,2,FALSE),0)*('EV Scenarios'!S$4-'EV Scenarios'!S$2)</f>
        <v>1.1064527986170936E-3</v>
      </c>
      <c r="T9" s="5">
        <f>'Pc, Winter, S1'!T9*Main!$B$5+_xlfn.IFNA(VLOOKUP($A9,'EV Distribution'!$A$2:$B$11,2,FALSE),0)*('EV Scenarios'!T$4-'EV Scenarios'!T$2)</f>
        <v>7.0111710190607561E-4</v>
      </c>
      <c r="U9" s="5">
        <f>'Pc, Winter, S1'!U9*Main!$B$5+_xlfn.IFNA(VLOOKUP($A9,'EV Distribution'!$A$2:$B$11,2,FALSE),0)*('EV Scenarios'!U$4-'EV Scenarios'!U$2)</f>
        <v>6.601190956051846E-4</v>
      </c>
      <c r="V9" s="5">
        <f>'Pc, Winter, S1'!V9*Main!$B$5+_xlfn.IFNA(VLOOKUP($A9,'EV Distribution'!$A$2:$B$11,2,FALSE),0)*('EV Scenarios'!V$4-'EV Scenarios'!V$2)</f>
        <v>8.3830396735258832E-4</v>
      </c>
      <c r="W9" s="5">
        <f>'Pc, Winter, S1'!W9*Main!$B$5+_xlfn.IFNA(VLOOKUP($A9,'EV Distribution'!$A$2:$B$11,2,FALSE),0)*('EV Scenarios'!W$4-'EV Scenarios'!W$2)</f>
        <v>7.0931972464302584E-4</v>
      </c>
      <c r="X9" s="5">
        <f>'Pc, Winter, S1'!X9*Main!$B$5+_xlfn.IFNA(VLOOKUP($A9,'EV Distribution'!$A$2:$B$11,2,FALSE),0)*('EV Scenarios'!X$4-'EV Scenarios'!X$2)</f>
        <v>8.54610883335792E-4</v>
      </c>
      <c r="Y9" s="5">
        <f>'Pc, Winter, S1'!Y9*Main!$B$5+_xlfn.IFNA(VLOOKUP($A9,'EV Distribution'!$A$2:$B$11,2,FALSE),0)*('EV Scenarios'!Y$4-'EV Scenarios'!Y$2)</f>
        <v>8.5878971136294348E-4</v>
      </c>
    </row>
    <row r="10" spans="1:25" x14ac:dyDescent="0.25">
      <c r="A10">
        <v>45</v>
      </c>
      <c r="B10" s="5">
        <f>'Pc, Winter, S1'!B10*Main!$B$5+_xlfn.IFNA(VLOOKUP($A10,'EV Distribution'!$A$2:$B$11,2,FALSE),0)*('EV Scenarios'!B$4-'EV Scenarios'!B$2)</f>
        <v>0.21155518203740487</v>
      </c>
      <c r="C10" s="5">
        <f>'Pc, Winter, S1'!C10*Main!$B$5+_xlfn.IFNA(VLOOKUP($A10,'EV Distribution'!$A$2:$B$11,2,FALSE),0)*('EV Scenarios'!C$4-'EV Scenarios'!C$2)</f>
        <v>0.21424203997758956</v>
      </c>
      <c r="D10" s="5">
        <f>'Pc, Winter, S1'!D10*Main!$B$5+_xlfn.IFNA(VLOOKUP($A10,'EV Distribution'!$A$2:$B$11,2,FALSE),0)*('EV Scenarios'!D$4-'EV Scenarios'!D$2)</f>
        <v>0.25927446286034073</v>
      </c>
      <c r="E10" s="5">
        <f>'Pc, Winter, S1'!E10*Main!$B$5+_xlfn.IFNA(VLOOKUP($A10,'EV Distribution'!$A$2:$B$11,2,FALSE),0)*('EV Scenarios'!E$4-'EV Scenarios'!E$2)</f>
        <v>0.28912344719397126</v>
      </c>
      <c r="F10" s="5">
        <f>'Pc, Winter, S1'!F10*Main!$B$5+_xlfn.IFNA(VLOOKUP($A10,'EV Distribution'!$A$2:$B$11,2,FALSE),0)*('EV Scenarios'!F$4-'EV Scenarios'!F$2)</f>
        <v>0.32982254282731982</v>
      </c>
      <c r="G10" s="5">
        <f>'Pc, Winter, S1'!G10*Main!$B$5+_xlfn.IFNA(VLOOKUP($A10,'EV Distribution'!$A$2:$B$11,2,FALSE),0)*('EV Scenarios'!G$4-'EV Scenarios'!G$2)</f>
        <v>0.37307533150633876</v>
      </c>
      <c r="H10" s="5">
        <f>'Pc, Winter, S1'!H10*Main!$B$5+_xlfn.IFNA(VLOOKUP($A10,'EV Distribution'!$A$2:$B$11,2,FALSE),0)*('EV Scenarios'!H$4-'EV Scenarios'!H$2)</f>
        <v>0.33673050847106373</v>
      </c>
      <c r="I10" s="5">
        <f>'Pc, Winter, S1'!I10*Main!$B$5+_xlfn.IFNA(VLOOKUP($A10,'EV Distribution'!$A$2:$B$11,2,FALSE),0)*('EV Scenarios'!I$4-'EV Scenarios'!I$2)</f>
        <v>0.4579023981604865</v>
      </c>
      <c r="J10" s="5">
        <f>'Pc, Winter, S1'!J10*Main!$B$5+_xlfn.IFNA(VLOOKUP($A10,'EV Distribution'!$A$2:$B$11,2,FALSE),0)*('EV Scenarios'!J$4-'EV Scenarios'!J$2)</f>
        <v>0.43169203167605258</v>
      </c>
      <c r="K10" s="5">
        <f>'Pc, Winter, S1'!K10*Main!$B$5+_xlfn.IFNA(VLOOKUP($A10,'EV Distribution'!$A$2:$B$11,2,FALSE),0)*('EV Scenarios'!K$4-'EV Scenarios'!K$2)</f>
        <v>0.49207408239600814</v>
      </c>
      <c r="L10" s="5">
        <f>'Pc, Winter, S1'!L10*Main!$B$5+_xlfn.IFNA(VLOOKUP($A10,'EV Distribution'!$A$2:$B$11,2,FALSE),0)*('EV Scenarios'!L$4-'EV Scenarios'!L$2)</f>
        <v>0.50690705016126691</v>
      </c>
      <c r="M10" s="5">
        <f>'Pc, Winter, S1'!M10*Main!$B$5+_xlfn.IFNA(VLOOKUP($A10,'EV Distribution'!$A$2:$B$11,2,FALSE),0)*('EV Scenarios'!M$4-'EV Scenarios'!M$2)</f>
        <v>0.47578707981296958</v>
      </c>
      <c r="N10" s="5">
        <f>'Pc, Winter, S1'!N10*Main!$B$5+_xlfn.IFNA(VLOOKUP($A10,'EV Distribution'!$A$2:$B$11,2,FALSE),0)*('EV Scenarios'!N$4-'EV Scenarios'!N$2)</f>
        <v>0.45243574403910819</v>
      </c>
      <c r="O10" s="5">
        <f>'Pc, Winter, S1'!O10*Main!$B$5+_xlfn.IFNA(VLOOKUP($A10,'EV Distribution'!$A$2:$B$11,2,FALSE),0)*('EV Scenarios'!O$4-'EV Scenarios'!O$2)</f>
        <v>0.41729109175391621</v>
      </c>
      <c r="P10" s="5">
        <f>'Pc, Winter, S1'!P10*Main!$B$5+_xlfn.IFNA(VLOOKUP($A10,'EV Distribution'!$A$2:$B$11,2,FALSE),0)*('EV Scenarios'!P$4-'EV Scenarios'!P$2)</f>
        <v>0.40273480466477146</v>
      </c>
      <c r="Q10" s="5">
        <f>'Pc, Winter, S1'!Q10*Main!$B$5+_xlfn.IFNA(VLOOKUP($A10,'EV Distribution'!$A$2:$B$11,2,FALSE),0)*('EV Scenarios'!Q$4-'EV Scenarios'!Q$2)</f>
        <v>0.37407289432043189</v>
      </c>
      <c r="R10" s="5">
        <f>'Pc, Winter, S1'!R10*Main!$B$5+_xlfn.IFNA(VLOOKUP($A10,'EV Distribution'!$A$2:$B$11,2,FALSE),0)*('EV Scenarios'!R$4-'EV Scenarios'!R$2)</f>
        <v>0.37090088095536738</v>
      </c>
      <c r="S10" s="5">
        <f>'Pc, Winter, S1'!S10*Main!$B$5+_xlfn.IFNA(VLOOKUP($A10,'EV Distribution'!$A$2:$B$11,2,FALSE),0)*('EV Scenarios'!S$4-'EV Scenarios'!S$2)</f>
        <v>0.31432782952937199</v>
      </c>
      <c r="T10" s="5">
        <f>'Pc, Winter, S1'!T10*Main!$B$5+_xlfn.IFNA(VLOOKUP($A10,'EV Distribution'!$A$2:$B$11,2,FALSE),0)*('EV Scenarios'!T$4-'EV Scenarios'!T$2)</f>
        <v>0.26887315677290635</v>
      </c>
      <c r="U10" s="5">
        <f>'Pc, Winter, S1'!U10*Main!$B$5+_xlfn.IFNA(VLOOKUP($A10,'EV Distribution'!$A$2:$B$11,2,FALSE),0)*('EV Scenarios'!U$4-'EV Scenarios'!U$2)</f>
        <v>0.29601252752450191</v>
      </c>
      <c r="V10" s="5">
        <f>'Pc, Winter, S1'!V10*Main!$B$5+_xlfn.IFNA(VLOOKUP($A10,'EV Distribution'!$A$2:$B$11,2,FALSE),0)*('EV Scenarios'!V$4-'EV Scenarios'!V$2)</f>
        <v>0.29996706122386096</v>
      </c>
      <c r="W10" s="5">
        <f>'Pc, Winter, S1'!W10*Main!$B$5+_xlfn.IFNA(VLOOKUP($A10,'EV Distribution'!$A$2:$B$11,2,FALSE),0)*('EV Scenarios'!W$4-'EV Scenarios'!W$2)</f>
        <v>0.33023931902487713</v>
      </c>
      <c r="X10" s="5">
        <f>'Pc, Winter, S1'!X10*Main!$B$5+_xlfn.IFNA(VLOOKUP($A10,'EV Distribution'!$A$2:$B$11,2,FALSE),0)*('EV Scenarios'!X$4-'EV Scenarios'!X$2)</f>
        <v>0.19991828104139819</v>
      </c>
      <c r="Y10" s="5">
        <f>'Pc, Winter, S1'!Y10*Main!$B$5+_xlfn.IFNA(VLOOKUP($A10,'EV Distribution'!$A$2:$B$11,2,FALSE),0)*('EV Scenarios'!Y$4-'EV Scenarios'!Y$2)</f>
        <v>0.19216910079997074</v>
      </c>
    </row>
    <row r="11" spans="1:25" x14ac:dyDescent="0.25">
      <c r="A11">
        <v>48</v>
      </c>
      <c r="B11" s="5">
        <f>'Pc, Winter, S1'!B11*Main!$B$5+_xlfn.IFNA(VLOOKUP($A11,'EV Distribution'!$A$2:$B$11,2,FALSE),0)*('EV Scenarios'!B$4-'EV Scenarios'!B$2)</f>
        <v>0.16763336599488043</v>
      </c>
      <c r="C11" s="5">
        <f>'Pc, Winter, S1'!C11*Main!$B$5+_xlfn.IFNA(VLOOKUP($A11,'EV Distribution'!$A$2:$B$11,2,FALSE),0)*('EV Scenarios'!C$4-'EV Scenarios'!C$2)</f>
        <v>0.17928257596706001</v>
      </c>
      <c r="D11" s="5">
        <f>'Pc, Winter, S1'!D11*Main!$B$5+_xlfn.IFNA(VLOOKUP($A11,'EV Distribution'!$A$2:$B$11,2,FALSE),0)*('EV Scenarios'!D$4-'EV Scenarios'!D$2)</f>
        <v>0.22397647143802737</v>
      </c>
      <c r="E11" s="5">
        <f>'Pc, Winter, S1'!E11*Main!$B$5+_xlfn.IFNA(VLOOKUP($A11,'EV Distribution'!$A$2:$B$11,2,FALSE),0)*('EV Scenarios'!E$4-'EV Scenarios'!E$2)</f>
        <v>0.25495863153066878</v>
      </c>
      <c r="F11" s="5">
        <f>'Pc, Winter, S1'!F11*Main!$B$5+_xlfn.IFNA(VLOOKUP($A11,'EV Distribution'!$A$2:$B$11,2,FALSE),0)*('EV Scenarios'!F$4-'EV Scenarios'!F$2)</f>
        <v>0.29659794625881297</v>
      </c>
      <c r="G11" s="5">
        <f>'Pc, Winter, S1'!G11*Main!$B$5+_xlfn.IFNA(VLOOKUP($A11,'EV Distribution'!$A$2:$B$11,2,FALSE),0)*('EV Scenarios'!G$4-'EV Scenarios'!G$2)</f>
        <v>0.33867960352787202</v>
      </c>
      <c r="H11" s="5">
        <f>'Pc, Winter, S1'!H11*Main!$B$5+_xlfn.IFNA(VLOOKUP($A11,'EV Distribution'!$A$2:$B$11,2,FALSE),0)*('EV Scenarios'!H$4-'EV Scenarios'!H$2)</f>
        <v>0.30601886320515598</v>
      </c>
      <c r="I11" s="5">
        <f>'Pc, Winter, S1'!I11*Main!$B$5+_xlfn.IFNA(VLOOKUP($A11,'EV Distribution'!$A$2:$B$11,2,FALSE),0)*('EV Scenarios'!I$4-'EV Scenarios'!I$2)</f>
        <v>0.43048686486926258</v>
      </c>
      <c r="J11" s="5">
        <f>'Pc, Winter, S1'!J11*Main!$B$5+_xlfn.IFNA(VLOOKUP($A11,'EV Distribution'!$A$2:$B$11,2,FALSE),0)*('EV Scenarios'!J$4-'EV Scenarios'!J$2)</f>
        <v>0.40135721857909618</v>
      </c>
      <c r="K11" s="5">
        <f>'Pc, Winter, S1'!K11*Main!$B$5+_xlfn.IFNA(VLOOKUP($A11,'EV Distribution'!$A$2:$B$11,2,FALSE),0)*('EV Scenarios'!K$4-'EV Scenarios'!K$2)</f>
        <v>0.4583695018149494</v>
      </c>
      <c r="L11" s="5">
        <f>'Pc, Winter, S1'!L11*Main!$B$5+_xlfn.IFNA(VLOOKUP($A11,'EV Distribution'!$A$2:$B$11,2,FALSE),0)*('EV Scenarios'!L$4-'EV Scenarios'!L$2)</f>
        <v>0.46983034873388807</v>
      </c>
      <c r="M11" s="5">
        <f>'Pc, Winter, S1'!M11*Main!$B$5+_xlfn.IFNA(VLOOKUP($A11,'EV Distribution'!$A$2:$B$11,2,FALSE),0)*('EV Scenarios'!M$4-'EV Scenarios'!M$2)</f>
        <v>0.43993346337272615</v>
      </c>
      <c r="N11" s="5">
        <f>'Pc, Winter, S1'!N11*Main!$B$5+_xlfn.IFNA(VLOOKUP($A11,'EV Distribution'!$A$2:$B$11,2,FALSE),0)*('EV Scenarios'!N$4-'EV Scenarios'!N$2)</f>
        <v>0.41585050940486495</v>
      </c>
      <c r="O11" s="5">
        <f>'Pc, Winter, S1'!O11*Main!$B$5+_xlfn.IFNA(VLOOKUP($A11,'EV Distribution'!$A$2:$B$11,2,FALSE),0)*('EV Scenarios'!O$4-'EV Scenarios'!O$2)</f>
        <v>0.3823030610539051</v>
      </c>
      <c r="P11" s="5">
        <f>'Pc, Winter, S1'!P11*Main!$B$5+_xlfn.IFNA(VLOOKUP($A11,'EV Distribution'!$A$2:$B$11,2,FALSE),0)*('EV Scenarios'!P$4-'EV Scenarios'!P$2)</f>
        <v>0.36460502815717644</v>
      </c>
      <c r="Q11" s="5">
        <f>'Pc, Winter, S1'!Q11*Main!$B$5+_xlfn.IFNA(VLOOKUP($A11,'EV Distribution'!$A$2:$B$11,2,FALSE),0)*('EV Scenarios'!Q$4-'EV Scenarios'!Q$2)</f>
        <v>0.33424860214927354</v>
      </c>
      <c r="R11" s="5">
        <f>'Pc, Winter, S1'!R11*Main!$B$5+_xlfn.IFNA(VLOOKUP($A11,'EV Distribution'!$A$2:$B$11,2,FALSE),0)*('EV Scenarios'!R$4-'EV Scenarios'!R$2)</f>
        <v>0.32696248038041803</v>
      </c>
      <c r="S11" s="5">
        <f>'Pc, Winter, S1'!S11*Main!$B$5+_xlfn.IFNA(VLOOKUP($A11,'EV Distribution'!$A$2:$B$11,2,FALSE),0)*('EV Scenarios'!S$4-'EV Scenarios'!S$2)</f>
        <v>0.2708785343348874</v>
      </c>
      <c r="T11" s="5">
        <f>'Pc, Winter, S1'!T11*Main!$B$5+_xlfn.IFNA(VLOOKUP($A11,'EV Distribution'!$A$2:$B$11,2,FALSE),0)*('EV Scenarios'!T$4-'EV Scenarios'!T$2)</f>
        <v>0.22659548298483473</v>
      </c>
      <c r="U11" s="5">
        <f>'Pc, Winter, S1'!U11*Main!$B$5+_xlfn.IFNA(VLOOKUP($A11,'EV Distribution'!$A$2:$B$11,2,FALSE),0)*('EV Scenarios'!U$4-'EV Scenarios'!U$2)</f>
        <v>0.25797920219517229</v>
      </c>
      <c r="V11" s="5">
        <f>'Pc, Winter, S1'!V11*Main!$B$5+_xlfn.IFNA(VLOOKUP($A11,'EV Distribution'!$A$2:$B$11,2,FALSE),0)*('EV Scenarios'!V$4-'EV Scenarios'!V$2)</f>
        <v>0.26161327421087938</v>
      </c>
      <c r="W11" s="5">
        <f>'Pc, Winter, S1'!W11*Main!$B$5+_xlfn.IFNA(VLOOKUP($A11,'EV Distribution'!$A$2:$B$11,2,FALSE),0)*('EV Scenarios'!W$4-'EV Scenarios'!W$2)</f>
        <v>0.28538478585788296</v>
      </c>
      <c r="X11" s="5">
        <f>'Pc, Winter, S1'!X11*Main!$B$5+_xlfn.IFNA(VLOOKUP($A11,'EV Distribution'!$A$2:$B$11,2,FALSE),0)*('EV Scenarios'!X$4-'EV Scenarios'!X$2)</f>
        <v>0.15423230675029845</v>
      </c>
      <c r="Y11" s="5">
        <f>'Pc, Winter, S1'!Y11*Main!$B$5+_xlfn.IFNA(VLOOKUP($A11,'EV Distribution'!$A$2:$B$11,2,FALSE),0)*('EV Scenarios'!Y$4-'EV Scenarios'!Y$2)</f>
        <v>0.1505771738848426</v>
      </c>
    </row>
    <row r="12" spans="1:25" x14ac:dyDescent="0.25">
      <c r="A12">
        <v>49</v>
      </c>
      <c r="B12" s="5">
        <f>'Pc, Winter, S1'!B12*Main!$B$5+_xlfn.IFNA(VLOOKUP($A12,'EV Distribution'!$A$2:$B$11,2,FALSE),0)*('EV Scenarios'!B$4-'EV Scenarios'!B$2)</f>
        <v>1.2546087163911673E-2</v>
      </c>
      <c r="C12" s="5">
        <f>'Pc, Winter, S1'!C12*Main!$B$5+_xlfn.IFNA(VLOOKUP($A12,'EV Distribution'!$A$2:$B$11,2,FALSE),0)*('EV Scenarios'!C$4-'EV Scenarios'!C$2)</f>
        <v>1.3189666172502904E-2</v>
      </c>
      <c r="D12" s="5">
        <f>'Pc, Winter, S1'!D12*Main!$B$5+_xlfn.IFNA(VLOOKUP($A12,'EV Distribution'!$A$2:$B$11,2,FALSE),0)*('EV Scenarios'!D$4-'EV Scenarios'!D$2)</f>
        <v>1.2337003056632543E-2</v>
      </c>
      <c r="E12" s="5">
        <f>'Pc, Winter, S1'!E12*Main!$B$5+_xlfn.IFNA(VLOOKUP($A12,'EV Distribution'!$A$2:$B$11,2,FALSE),0)*('EV Scenarios'!E$4-'EV Scenarios'!E$2)</f>
        <v>1.2146341086932334E-2</v>
      </c>
      <c r="F12" s="5">
        <f>'Pc, Winter, S1'!F12*Main!$B$5+_xlfn.IFNA(VLOOKUP($A12,'EV Distribution'!$A$2:$B$11,2,FALSE),0)*('EV Scenarios'!F$4-'EV Scenarios'!F$2)</f>
        <v>1.1063458663016041E-2</v>
      </c>
      <c r="G12" s="5">
        <f>'Pc, Winter, S1'!G12*Main!$B$5+_xlfn.IFNA(VLOOKUP($A12,'EV Distribution'!$A$2:$B$11,2,FALSE),0)*('EV Scenarios'!G$4-'EV Scenarios'!G$2)</f>
        <v>1.0911645006429717E-2</v>
      </c>
      <c r="H12" s="5">
        <f>'Pc, Winter, S1'!H12*Main!$B$5+_xlfn.IFNA(VLOOKUP($A12,'EV Distribution'!$A$2:$B$11,2,FALSE),0)*('EV Scenarios'!H$4-'EV Scenarios'!H$2)</f>
        <v>1.2357068898088025E-2</v>
      </c>
      <c r="I12" s="5">
        <f>'Pc, Winter, S1'!I12*Main!$B$5+_xlfn.IFNA(VLOOKUP($A12,'EV Distribution'!$A$2:$B$11,2,FALSE),0)*('EV Scenarios'!I$4-'EV Scenarios'!I$2)</f>
        <v>9.3795844683389404E-3</v>
      </c>
      <c r="J12" s="5">
        <f>'Pc, Winter, S1'!J12*Main!$B$5+_xlfn.IFNA(VLOOKUP($A12,'EV Distribution'!$A$2:$B$11,2,FALSE),0)*('EV Scenarios'!J$4-'EV Scenarios'!J$2)</f>
        <v>1.0673424016768204E-2</v>
      </c>
      <c r="K12" s="5">
        <f>'Pc, Winter, S1'!K12*Main!$B$5+_xlfn.IFNA(VLOOKUP($A12,'EV Distribution'!$A$2:$B$11,2,FALSE),0)*('EV Scenarios'!K$4-'EV Scenarios'!K$2)</f>
        <v>1.1634617266665682E-2</v>
      </c>
      <c r="L12" s="5">
        <f>'Pc, Winter, S1'!L12*Main!$B$5+_xlfn.IFNA(VLOOKUP($A12,'EV Distribution'!$A$2:$B$11,2,FALSE),0)*('EV Scenarios'!L$4-'EV Scenarios'!L$2)</f>
        <v>1.1237585570842923E-2</v>
      </c>
      <c r="M12" s="5">
        <f>'Pc, Winter, S1'!M12*Main!$B$5+_xlfn.IFNA(VLOOKUP($A12,'EV Distribution'!$A$2:$B$11,2,FALSE),0)*('EV Scenarios'!M$4-'EV Scenarios'!M$2)</f>
        <v>1.0982884544571385E-2</v>
      </c>
      <c r="N12" s="5">
        <f>'Pc, Winter, S1'!N12*Main!$B$5+_xlfn.IFNA(VLOOKUP($A12,'EV Distribution'!$A$2:$B$11,2,FALSE),0)*('EV Scenarios'!N$4-'EV Scenarios'!N$2)</f>
        <v>1.1430831425597664E-2</v>
      </c>
      <c r="O12" s="5">
        <f>'Pc, Winter, S1'!O12*Main!$B$5+_xlfn.IFNA(VLOOKUP($A12,'EV Distribution'!$A$2:$B$11,2,FALSE),0)*('EV Scenarios'!O$4-'EV Scenarios'!O$2)</f>
        <v>1.2648425000917021E-2</v>
      </c>
      <c r="P12" s="5">
        <f>'Pc, Winter, S1'!P12*Main!$B$5+_xlfn.IFNA(VLOOKUP($A12,'EV Distribution'!$A$2:$B$11,2,FALSE),0)*('EV Scenarios'!P$4-'EV Scenarios'!P$2)</f>
        <v>1.342305262868259E-2</v>
      </c>
      <c r="Q12" s="5">
        <f>'Pc, Winter, S1'!Q12*Main!$B$5+_xlfn.IFNA(VLOOKUP($A12,'EV Distribution'!$A$2:$B$11,2,FALSE),0)*('EV Scenarios'!Q$4-'EV Scenarios'!Q$2)</f>
        <v>1.3493456629320572E-2</v>
      </c>
      <c r="R12" s="5">
        <f>'Pc, Winter, S1'!R12*Main!$B$5+_xlfn.IFNA(VLOOKUP($A12,'EV Distribution'!$A$2:$B$11,2,FALSE),0)*('EV Scenarios'!R$4-'EV Scenarios'!R$2)</f>
        <v>1.2548961756160265E-2</v>
      </c>
      <c r="S12" s="5">
        <f>'Pc, Winter, S1'!S12*Main!$B$5+_xlfn.IFNA(VLOOKUP($A12,'EV Distribution'!$A$2:$B$11,2,FALSE),0)*('EV Scenarios'!S$4-'EV Scenarios'!S$2)</f>
        <v>1.30177253601659E-2</v>
      </c>
      <c r="T12" s="5">
        <f>'Pc, Winter, S1'!T12*Main!$B$5+_xlfn.IFNA(VLOOKUP($A12,'EV Distribution'!$A$2:$B$11,2,FALSE),0)*('EV Scenarios'!T$4-'EV Scenarios'!T$2)</f>
        <v>1.1077081898257908E-2</v>
      </c>
      <c r="U12" s="5">
        <f>'Pc, Winter, S1'!U12*Main!$B$5+_xlfn.IFNA(VLOOKUP($A12,'EV Distribution'!$A$2:$B$11,2,FALSE),0)*('EV Scenarios'!U$4-'EV Scenarios'!U$2)</f>
        <v>9.9046304741950888E-3</v>
      </c>
      <c r="V12" s="5">
        <f>'Pc, Winter, S1'!V12*Main!$B$5+_xlfn.IFNA(VLOOKUP($A12,'EV Distribution'!$A$2:$B$11,2,FALSE),0)*('EV Scenarios'!V$4-'EV Scenarios'!V$2)</f>
        <v>9.6181651430045836E-3</v>
      </c>
      <c r="W12" s="5">
        <f>'Pc, Winter, S1'!W12*Main!$B$5+_xlfn.IFNA(VLOOKUP($A12,'EV Distribution'!$A$2:$B$11,2,FALSE),0)*('EV Scenarios'!W$4-'EV Scenarios'!W$2)</f>
        <v>8.7889158945288533E-3</v>
      </c>
      <c r="X12" s="5">
        <f>'Pc, Winter, S1'!X12*Main!$B$5+_xlfn.IFNA(VLOOKUP($A12,'EV Distribution'!$A$2:$B$11,2,FALSE),0)*('EV Scenarios'!X$4-'EV Scenarios'!X$2)</f>
        <v>1.19033414543218E-2</v>
      </c>
      <c r="Y12" s="5">
        <f>'Pc, Winter, S1'!Y12*Main!$B$5+_xlfn.IFNA(VLOOKUP($A12,'EV Distribution'!$A$2:$B$11,2,FALSE),0)*('EV Scenarios'!Y$4-'EV Scenarios'!Y$2)</f>
        <v>1.2319643837663244E-2</v>
      </c>
    </row>
    <row r="13" spans="1:25" x14ac:dyDescent="0.25">
      <c r="A13">
        <v>53</v>
      </c>
      <c r="B13" s="5">
        <f>'Pc, Winter, S1'!B13*Main!$B$5+_xlfn.IFNA(VLOOKUP($A13,'EV Distribution'!$A$2:$B$11,2,FALSE),0)*('EV Scenarios'!B$4-'EV Scenarios'!B$2)</f>
        <v>7.7212804647844389E-3</v>
      </c>
      <c r="C13" s="5">
        <f>'Pc, Winter, S1'!C13*Main!$B$5+_xlfn.IFNA(VLOOKUP($A13,'EV Distribution'!$A$2:$B$11,2,FALSE),0)*('EV Scenarios'!C$4-'EV Scenarios'!C$2)</f>
        <v>7.6139137194260881E-3</v>
      </c>
      <c r="D13" s="5">
        <f>'Pc, Winter, S1'!D13*Main!$B$5+_xlfn.IFNA(VLOOKUP($A13,'EV Distribution'!$A$2:$B$11,2,FALSE),0)*('EV Scenarios'!D$4-'EV Scenarios'!D$2)</f>
        <v>6.791811599202462E-3</v>
      </c>
      <c r="E13" s="5">
        <f>'Pc, Winter, S1'!E13*Main!$B$5+_xlfn.IFNA(VLOOKUP($A13,'EV Distribution'!$A$2:$B$11,2,FALSE),0)*('EV Scenarios'!E$4-'EV Scenarios'!E$2)</f>
        <v>6.5643178276505107E-3</v>
      </c>
      <c r="F13" s="5">
        <f>'Pc, Winter, S1'!F13*Main!$B$5+_xlfn.IFNA(VLOOKUP($A13,'EV Distribution'!$A$2:$B$11,2,FALSE),0)*('EV Scenarios'!F$4-'EV Scenarios'!F$2)</f>
        <v>5.7722981428010196E-3</v>
      </c>
      <c r="G13" s="5">
        <f>'Pc, Winter, S1'!G13*Main!$B$5+_xlfn.IFNA(VLOOKUP($A13,'EV Distribution'!$A$2:$B$11,2,FALSE),0)*('EV Scenarios'!G$4-'EV Scenarios'!G$2)</f>
        <v>5.1650447710543529E-3</v>
      </c>
      <c r="H13" s="5">
        <f>'Pc, Winter, S1'!H13*Main!$B$5+_xlfn.IFNA(VLOOKUP($A13,'EV Distribution'!$A$2:$B$11,2,FALSE),0)*('EV Scenarios'!H$4-'EV Scenarios'!H$2)</f>
        <v>6.8657112442566982E-3</v>
      </c>
      <c r="I13" s="5">
        <f>'Pc, Winter, S1'!I13*Main!$B$5+_xlfn.IFNA(VLOOKUP($A13,'EV Distribution'!$A$2:$B$11,2,FALSE),0)*('EV Scenarios'!I$4-'EV Scenarios'!I$2)</f>
        <v>3.5643913481386703E-3</v>
      </c>
      <c r="J13" s="5">
        <f>'Pc, Winter, S1'!J13*Main!$B$5+_xlfn.IFNA(VLOOKUP($A13,'EV Distribution'!$A$2:$B$11,2,FALSE),0)*('EV Scenarios'!J$4-'EV Scenarios'!J$2)</f>
        <v>4.4342443601182047E-3</v>
      </c>
      <c r="K13" s="5">
        <f>'Pc, Winter, S1'!K13*Main!$B$5+_xlfn.IFNA(VLOOKUP($A13,'EV Distribution'!$A$2:$B$11,2,FALSE),0)*('EV Scenarios'!K$4-'EV Scenarios'!K$2)</f>
        <v>5.5203176703694139E-3</v>
      </c>
      <c r="L13" s="5">
        <f>'Pc, Winter, S1'!L13*Main!$B$5+_xlfn.IFNA(VLOOKUP($A13,'EV Distribution'!$A$2:$B$11,2,FALSE),0)*('EV Scenarios'!L$4-'EV Scenarios'!L$2)</f>
        <v>5.2315854327329679E-3</v>
      </c>
      <c r="M13" s="5">
        <f>'Pc, Winter, S1'!M13*Main!$B$5+_xlfn.IFNA(VLOOKUP($A13,'EV Distribution'!$A$2:$B$11,2,FALSE),0)*('EV Scenarios'!M$4-'EV Scenarios'!M$2)</f>
        <v>5.3300187736679853E-3</v>
      </c>
      <c r="N13" s="5">
        <f>'Pc, Winter, S1'!N13*Main!$B$5+_xlfn.IFNA(VLOOKUP($A13,'EV Distribution'!$A$2:$B$11,2,FALSE),0)*('EV Scenarios'!N$4-'EV Scenarios'!N$2)</f>
        <v>5.1474523998881385E-3</v>
      </c>
      <c r="O13" s="5">
        <f>'Pc, Winter, S1'!O13*Main!$B$5+_xlfn.IFNA(VLOOKUP($A13,'EV Distribution'!$A$2:$B$11,2,FALSE),0)*('EV Scenarios'!O$4-'EV Scenarios'!O$2)</f>
        <v>5.8832746744033222E-3</v>
      </c>
      <c r="P13" s="5">
        <f>'Pc, Winter, S1'!P13*Main!$B$5+_xlfn.IFNA(VLOOKUP($A13,'EV Distribution'!$A$2:$B$11,2,FALSE),0)*('EV Scenarios'!P$4-'EV Scenarios'!P$2)</f>
        <v>6.090170790783082E-3</v>
      </c>
      <c r="Q13" s="5">
        <f>'Pc, Winter, S1'!Q13*Main!$B$5+_xlfn.IFNA(VLOOKUP($A13,'EV Distribution'!$A$2:$B$11,2,FALSE),0)*('EV Scenarios'!Q$4-'EV Scenarios'!Q$2)</f>
        <v>6.1250357520754653E-3</v>
      </c>
      <c r="R13" s="5">
        <f>'Pc, Winter, S1'!R13*Main!$B$5+_xlfn.IFNA(VLOOKUP($A13,'EV Distribution'!$A$2:$B$11,2,FALSE),0)*('EV Scenarios'!R$4-'EV Scenarios'!R$2)</f>
        <v>5.2549712042654993E-3</v>
      </c>
      <c r="S13" s="5">
        <f>'Pc, Winter, S1'!S13*Main!$B$5+_xlfn.IFNA(VLOOKUP($A13,'EV Distribution'!$A$2:$B$11,2,FALSE),0)*('EV Scenarios'!S$4-'EV Scenarios'!S$2)</f>
        <v>6.350454137294223E-3</v>
      </c>
      <c r="T13" s="5">
        <f>'Pc, Winter, S1'!T13*Main!$B$5+_xlfn.IFNA(VLOOKUP($A13,'EV Distribution'!$A$2:$B$11,2,FALSE),0)*('EV Scenarios'!T$4-'EV Scenarios'!T$2)</f>
        <v>5.3436569526092072E-3</v>
      </c>
      <c r="U13" s="5">
        <f>'Pc, Winter, S1'!U13*Main!$B$5+_xlfn.IFNA(VLOOKUP($A13,'EV Distribution'!$A$2:$B$11,2,FALSE),0)*('EV Scenarios'!U$4-'EV Scenarios'!U$2)</f>
        <v>5.0407733793820311E-3</v>
      </c>
      <c r="V13" s="5">
        <f>'Pc, Winter, S1'!V13*Main!$B$5+_xlfn.IFNA(VLOOKUP($A13,'EV Distribution'!$A$2:$B$11,2,FALSE),0)*('EV Scenarios'!V$4-'EV Scenarios'!V$2)</f>
        <v>5.0936712898675355E-3</v>
      </c>
      <c r="W13" s="5">
        <f>'Pc, Winter, S1'!W13*Main!$B$5+_xlfn.IFNA(VLOOKUP($A13,'EV Distribution'!$A$2:$B$11,2,FALSE),0)*('EV Scenarios'!W$4-'EV Scenarios'!W$2)</f>
        <v>3.9535557088633865E-3</v>
      </c>
      <c r="X13" s="5">
        <f>'Pc, Winter, S1'!X13*Main!$B$5+_xlfn.IFNA(VLOOKUP($A13,'EV Distribution'!$A$2:$B$11,2,FALSE),0)*('EV Scenarios'!X$4-'EV Scenarios'!X$2)</f>
        <v>6.8224006918965368E-3</v>
      </c>
      <c r="Y13" s="5">
        <f>'Pc, Winter, S1'!Y13*Main!$B$5+_xlfn.IFNA(VLOOKUP($A13,'EV Distribution'!$A$2:$B$11,2,FALSE),0)*('EV Scenarios'!Y$4-'EV Scenarios'!Y$2)</f>
        <v>7.5644936182501874E-3</v>
      </c>
    </row>
    <row r="14" spans="1:25" x14ac:dyDescent="0.25">
      <c r="A14">
        <v>59</v>
      </c>
      <c r="B14" s="5">
        <f>'Pc, Winter, S1'!B14*Main!$B$5+_xlfn.IFNA(VLOOKUP($A14,'EV Distribution'!$A$2:$B$11,2,FALSE),0)*('EV Scenarios'!B$4-'EV Scenarios'!B$2)</f>
        <v>7.0399445534414101E-3</v>
      </c>
      <c r="C14" s="5">
        <f>'Pc, Winter, S1'!C14*Main!$B$5+_xlfn.IFNA(VLOOKUP($A14,'EV Distribution'!$A$2:$B$11,2,FALSE),0)*('EV Scenarios'!C$4-'EV Scenarios'!C$2)</f>
        <v>7.0091976667389479E-3</v>
      </c>
      <c r="D14" s="5">
        <f>'Pc, Winter, S1'!D14*Main!$B$5+_xlfn.IFNA(VLOOKUP($A14,'EV Distribution'!$A$2:$B$11,2,FALSE),0)*('EV Scenarios'!D$4-'EV Scenarios'!D$2)</f>
        <v>5.8391419892293087E-3</v>
      </c>
      <c r="E14" s="5">
        <f>'Pc, Winter, S1'!E14*Main!$B$5+_xlfn.IFNA(VLOOKUP($A14,'EV Distribution'!$A$2:$B$11,2,FALSE),0)*('EV Scenarios'!E$4-'EV Scenarios'!E$2)</f>
        <v>5.4482423414348308E-3</v>
      </c>
      <c r="F14" s="5">
        <f>'Pc, Winter, S1'!F14*Main!$B$5+_xlfn.IFNA(VLOOKUP($A14,'EV Distribution'!$A$2:$B$11,2,FALSE),0)*('EV Scenarios'!F$4-'EV Scenarios'!F$2)</f>
        <v>4.5073345379140119E-3</v>
      </c>
      <c r="G14" s="5">
        <f>'Pc, Winter, S1'!G14*Main!$B$5+_xlfn.IFNA(VLOOKUP($A14,'EV Distribution'!$A$2:$B$11,2,FALSE),0)*('EV Scenarios'!G$4-'EV Scenarios'!G$2)</f>
        <v>4.9580707046524668E-3</v>
      </c>
      <c r="H14" s="5">
        <f>'Pc, Winter, S1'!H14*Main!$B$5+_xlfn.IFNA(VLOOKUP($A14,'EV Distribution'!$A$2:$B$11,2,FALSE),0)*('EV Scenarios'!H$4-'EV Scenarios'!H$2)</f>
        <v>5.7639434002473254E-3</v>
      </c>
      <c r="I14" s="5">
        <f>'Pc, Winter, S1'!I14*Main!$B$5+_xlfn.IFNA(VLOOKUP($A14,'EV Distribution'!$A$2:$B$11,2,FALSE),0)*('EV Scenarios'!I$4-'EV Scenarios'!I$2)</f>
        <v>2.5620058655185475E-3</v>
      </c>
      <c r="J14" s="5">
        <f>'Pc, Winter, S1'!J14*Main!$B$5+_xlfn.IFNA(VLOOKUP($A14,'EV Distribution'!$A$2:$B$11,2,FALSE),0)*('EV Scenarios'!J$4-'EV Scenarios'!J$2)</f>
        <v>3.7364018201904363E-3</v>
      </c>
      <c r="K14" s="5">
        <f>'Pc, Winter, S1'!K14*Main!$B$5+_xlfn.IFNA(VLOOKUP($A14,'EV Distribution'!$A$2:$B$11,2,FALSE),0)*('EV Scenarios'!K$4-'EV Scenarios'!K$2)</f>
        <v>5.8469108771602857E-3</v>
      </c>
      <c r="L14" s="5">
        <f>'Pc, Winter, S1'!L14*Main!$B$5+_xlfn.IFNA(VLOOKUP($A14,'EV Distribution'!$A$2:$B$11,2,FALSE),0)*('EV Scenarios'!L$4-'EV Scenarios'!L$2)</f>
        <v>5.5711274645988233E-3</v>
      </c>
      <c r="M14" s="5">
        <f>'Pc, Winter, S1'!M14*Main!$B$5+_xlfn.IFNA(VLOOKUP($A14,'EV Distribution'!$A$2:$B$11,2,FALSE),0)*('EV Scenarios'!M$4-'EV Scenarios'!M$2)</f>
        <v>5.8936727816949891E-3</v>
      </c>
      <c r="N14" s="5">
        <f>'Pc, Winter, S1'!N14*Main!$B$5+_xlfn.IFNA(VLOOKUP($A14,'EV Distribution'!$A$2:$B$11,2,FALSE),0)*('EV Scenarios'!N$4-'EV Scenarios'!N$2)</f>
        <v>5.2028486342560092E-3</v>
      </c>
      <c r="O14" s="5">
        <f>'Pc, Winter, S1'!O14*Main!$B$5+_xlfn.IFNA(VLOOKUP($A14,'EV Distribution'!$A$2:$B$11,2,FALSE),0)*('EV Scenarios'!O$4-'EV Scenarios'!O$2)</f>
        <v>6.1331807552314436E-3</v>
      </c>
      <c r="P14" s="5">
        <f>'Pc, Winter, S1'!P14*Main!$B$5+_xlfn.IFNA(VLOOKUP($A14,'EV Distribution'!$A$2:$B$11,2,FALSE),0)*('EV Scenarios'!P$4-'EV Scenarios'!P$2)</f>
        <v>6.7346650527146772E-3</v>
      </c>
      <c r="Q14" s="5">
        <f>'Pc, Winter, S1'!Q14*Main!$B$5+_xlfn.IFNA(VLOOKUP($A14,'EV Distribution'!$A$2:$B$11,2,FALSE),0)*('EV Scenarios'!Q$4-'EV Scenarios'!Q$2)</f>
        <v>7.0739192967805946E-3</v>
      </c>
      <c r="R14" s="5">
        <f>'Pc, Winter, S1'!R14*Main!$B$5+_xlfn.IFNA(VLOOKUP($A14,'EV Distribution'!$A$2:$B$11,2,FALSE),0)*('EV Scenarios'!R$4-'EV Scenarios'!R$2)</f>
        <v>6.3027167968646757E-3</v>
      </c>
      <c r="S14" s="5">
        <f>'Pc, Winter, S1'!S14*Main!$B$5+_xlfn.IFNA(VLOOKUP($A14,'EV Distribution'!$A$2:$B$11,2,FALSE),0)*('EV Scenarios'!S$4-'EV Scenarios'!S$2)</f>
        <v>6.937228345319262E-3</v>
      </c>
      <c r="T14" s="5">
        <f>'Pc, Winter, S1'!T14*Main!$B$5+_xlfn.IFNA(VLOOKUP($A14,'EV Distribution'!$A$2:$B$11,2,FALSE),0)*('EV Scenarios'!T$4-'EV Scenarios'!T$2)</f>
        <v>4.8310240279858495E-3</v>
      </c>
      <c r="U14" s="5">
        <f>'Pc, Winter, S1'!U14*Main!$B$5+_xlfn.IFNA(VLOOKUP($A14,'EV Distribution'!$A$2:$B$11,2,FALSE),0)*('EV Scenarios'!U$4-'EV Scenarios'!U$2)</f>
        <v>2.7954647522455949E-3</v>
      </c>
      <c r="V14" s="5">
        <f>'Pc, Winter, S1'!V14*Main!$B$5+_xlfn.IFNA(VLOOKUP($A14,'EV Distribution'!$A$2:$B$11,2,FALSE),0)*('EV Scenarios'!V$4-'EV Scenarios'!V$2)</f>
        <v>2.5350004559712065E-3</v>
      </c>
      <c r="W14" s="5">
        <f>'Pc, Winter, S1'!W14*Main!$B$5+_xlfn.IFNA(VLOOKUP($A14,'EV Distribution'!$A$2:$B$11,2,FALSE),0)*('EV Scenarios'!W$4-'EV Scenarios'!W$2)</f>
        <v>2.2677639896652017E-3</v>
      </c>
      <c r="X14" s="5">
        <f>'Pc, Winter, S1'!X14*Main!$B$5+_xlfn.IFNA(VLOOKUP($A14,'EV Distribution'!$A$2:$B$11,2,FALSE),0)*('EV Scenarios'!X$4-'EV Scenarios'!X$2)</f>
        <v>5.7015723701201232E-3</v>
      </c>
      <c r="Y14" s="5">
        <f>'Pc, Winter, S1'!Y14*Main!$B$5+_xlfn.IFNA(VLOOKUP($A14,'EV Distribution'!$A$2:$B$11,2,FALSE),0)*('EV Scenarios'!Y$4-'EV Scenarios'!Y$2)</f>
        <v>6.7510944800146036E-3</v>
      </c>
    </row>
    <row r="15" spans="1:25" x14ac:dyDescent="0.25">
      <c r="A15">
        <v>63</v>
      </c>
      <c r="B15" s="5">
        <f>'Pc, Winter, S1'!B15*Main!$B$5+_xlfn.IFNA(VLOOKUP($A15,'EV Distribution'!$A$2:$B$11,2,FALSE),0)*('EV Scenarios'!B$4-'EV Scenarios'!B$2)</f>
        <v>7.6286440616606683E-3</v>
      </c>
      <c r="C15" s="5">
        <f>'Pc, Winter, S1'!C15*Main!$B$5+_xlfn.IFNA(VLOOKUP($A15,'EV Distribution'!$A$2:$B$11,2,FALSE),0)*('EV Scenarios'!C$4-'EV Scenarios'!C$2)</f>
        <v>7.1553417643630537E-3</v>
      </c>
      <c r="D15" s="5">
        <f>'Pc, Winter, S1'!D15*Main!$B$5+_xlfn.IFNA(VLOOKUP($A15,'EV Distribution'!$A$2:$B$11,2,FALSE),0)*('EV Scenarios'!D$4-'EV Scenarios'!D$2)</f>
        <v>6.622091683922391E-3</v>
      </c>
      <c r="E15" s="5">
        <f>'Pc, Winter, S1'!E15*Main!$B$5+_xlfn.IFNA(VLOOKUP($A15,'EV Distribution'!$A$2:$B$11,2,FALSE),0)*('EV Scenarios'!E$4-'EV Scenarios'!E$2)</f>
        <v>6.192646861164052E-3</v>
      </c>
      <c r="F15" s="5">
        <f>'Pc, Winter, S1'!F15*Main!$B$5+_xlfn.IFNA(VLOOKUP($A15,'EV Distribution'!$A$2:$B$11,2,FALSE),0)*('EV Scenarios'!F$4-'EV Scenarios'!F$2)</f>
        <v>5.3309955346589576E-3</v>
      </c>
      <c r="G15" s="5">
        <f>'Pc, Winter, S1'!G15*Main!$B$5+_xlfn.IFNA(VLOOKUP($A15,'EV Distribution'!$A$2:$B$11,2,FALSE),0)*('EV Scenarios'!G$4-'EV Scenarios'!G$2)</f>
        <v>4.6560513379322044E-3</v>
      </c>
      <c r="H15" s="5">
        <f>'Pc, Winter, S1'!H15*Main!$B$5+_xlfn.IFNA(VLOOKUP($A15,'EV Distribution'!$A$2:$B$11,2,FALSE),0)*('EV Scenarios'!H$4-'EV Scenarios'!H$2)</f>
        <v>5.5625791700906202E-3</v>
      </c>
      <c r="I15" s="5">
        <f>'Pc, Winter, S1'!I15*Main!$B$5+_xlfn.IFNA(VLOOKUP($A15,'EV Distribution'!$A$2:$B$11,2,FALSE),0)*('EV Scenarios'!I$4-'EV Scenarios'!I$2)</f>
        <v>1.9483910669764377E-3</v>
      </c>
      <c r="J15" s="5">
        <f>'Pc, Winter, S1'!J15*Main!$B$5+_xlfn.IFNA(VLOOKUP($A15,'EV Distribution'!$A$2:$B$11,2,FALSE),0)*('EV Scenarios'!J$4-'EV Scenarios'!J$2)</f>
        <v>1.6121262764537112E-3</v>
      </c>
      <c r="K15" s="5">
        <f>'Pc, Winter, S1'!K15*Main!$B$5+_xlfn.IFNA(VLOOKUP($A15,'EV Distribution'!$A$2:$B$11,2,FALSE),0)*('EV Scenarios'!K$4-'EV Scenarios'!K$2)</f>
        <v>3.3905268357269295E-3</v>
      </c>
      <c r="L15" s="5">
        <f>'Pc, Winter, S1'!L15*Main!$B$5+_xlfn.IFNA(VLOOKUP($A15,'EV Distribution'!$A$2:$B$11,2,FALSE),0)*('EV Scenarios'!L$4-'EV Scenarios'!L$2)</f>
        <v>4.4949047602458004E-3</v>
      </c>
      <c r="M15" s="5">
        <f>'Pc, Winter, S1'!M15*Main!$B$5+_xlfn.IFNA(VLOOKUP($A15,'EV Distribution'!$A$2:$B$11,2,FALSE),0)*('EV Scenarios'!M$4-'EV Scenarios'!M$2)</f>
        <v>5.4018236431742205E-3</v>
      </c>
      <c r="N15" s="5">
        <f>'Pc, Winter, S1'!N15*Main!$B$5+_xlfn.IFNA(VLOOKUP($A15,'EV Distribution'!$A$2:$B$11,2,FALSE),0)*('EV Scenarios'!N$4-'EV Scenarios'!N$2)</f>
        <v>5.9558756860182624E-3</v>
      </c>
      <c r="O15" s="5">
        <f>'Pc, Winter, S1'!O15*Main!$B$5+_xlfn.IFNA(VLOOKUP($A15,'EV Distribution'!$A$2:$B$11,2,FALSE),0)*('EV Scenarios'!O$4-'EV Scenarios'!O$2)</f>
        <v>6.9897534068756872E-3</v>
      </c>
      <c r="P15" s="5">
        <f>'Pc, Winter, S1'!P15*Main!$B$5+_xlfn.IFNA(VLOOKUP($A15,'EV Distribution'!$A$2:$B$11,2,FALSE),0)*('EV Scenarios'!P$4-'EV Scenarios'!P$2)</f>
        <v>6.6898178632557427E-3</v>
      </c>
      <c r="Q15" s="5">
        <f>'Pc, Winter, S1'!Q15*Main!$B$5+_xlfn.IFNA(VLOOKUP($A15,'EV Distribution'!$A$2:$B$11,2,FALSE),0)*('EV Scenarios'!Q$4-'EV Scenarios'!Q$2)</f>
        <v>6.7782464777333632E-3</v>
      </c>
      <c r="R15" s="5">
        <f>'Pc, Winter, S1'!R15*Main!$B$5+_xlfn.IFNA(VLOOKUP($A15,'EV Distribution'!$A$2:$B$11,2,FALSE),0)*('EV Scenarios'!R$4-'EV Scenarios'!R$2)</f>
        <v>5.8885052199231964E-3</v>
      </c>
      <c r="S15" s="5">
        <f>'Pc, Winter, S1'!S15*Main!$B$5+_xlfn.IFNA(VLOOKUP($A15,'EV Distribution'!$A$2:$B$11,2,FALSE),0)*('EV Scenarios'!S$4-'EV Scenarios'!S$2)</f>
        <v>7.0429611700284214E-3</v>
      </c>
      <c r="T15" s="5">
        <f>'Pc, Winter, S1'!T15*Main!$B$5+_xlfn.IFNA(VLOOKUP($A15,'EV Distribution'!$A$2:$B$11,2,FALSE),0)*('EV Scenarios'!T$4-'EV Scenarios'!T$2)</f>
        <v>5.3128032185262766E-3</v>
      </c>
      <c r="U15" s="5">
        <f>'Pc, Winter, S1'!U15*Main!$B$5+_xlfn.IFNA(VLOOKUP($A15,'EV Distribution'!$A$2:$B$11,2,FALSE),0)*('EV Scenarios'!U$4-'EV Scenarios'!U$2)</f>
        <v>4.8007292643202741E-3</v>
      </c>
      <c r="V15" s="5">
        <f>'Pc, Winter, S1'!V15*Main!$B$5+_xlfn.IFNA(VLOOKUP($A15,'EV Distribution'!$A$2:$B$11,2,FALSE),0)*('EV Scenarios'!V$4-'EV Scenarios'!V$2)</f>
        <v>4.5299585033054543E-3</v>
      </c>
      <c r="W15" s="5">
        <f>'Pc, Winter, S1'!W15*Main!$B$5+_xlfn.IFNA(VLOOKUP($A15,'EV Distribution'!$A$2:$B$11,2,FALSE),0)*('EV Scenarios'!W$4-'EV Scenarios'!W$2)</f>
        <v>2.5656259183099283E-3</v>
      </c>
      <c r="X15" s="5">
        <f>'Pc, Winter, S1'!X15*Main!$B$5+_xlfn.IFNA(VLOOKUP($A15,'EV Distribution'!$A$2:$B$11,2,FALSE),0)*('EV Scenarios'!X$4-'EV Scenarios'!X$2)</f>
        <v>5.669332497041441E-3</v>
      </c>
      <c r="Y15" s="5">
        <f>'Pc, Winter, S1'!Y15*Main!$B$5+_xlfn.IFNA(VLOOKUP($A15,'EV Distribution'!$A$2:$B$11,2,FALSE),0)*('EV Scenarios'!Y$4-'EV Scenarios'!Y$2)</f>
        <v>6.536737782852943E-3</v>
      </c>
    </row>
    <row r="16" spans="1:25" x14ac:dyDescent="0.25">
      <c r="A16">
        <v>64</v>
      </c>
      <c r="B16" s="5">
        <f>'Pc, Winter, S1'!B16*Main!$B$5+_xlfn.IFNA(VLOOKUP($A16,'EV Distribution'!$A$2:$B$11,2,FALSE),0)*('EV Scenarios'!B$4-'EV Scenarios'!B$2)</f>
        <v>7.537782630034272E-3</v>
      </c>
      <c r="C16" s="5">
        <f>'Pc, Winter, S1'!C16*Main!$B$5+_xlfn.IFNA(VLOOKUP($A16,'EV Distribution'!$A$2:$B$11,2,FALSE),0)*('EV Scenarios'!C$4-'EV Scenarios'!C$2)</f>
        <v>7.6194167666300359E-3</v>
      </c>
      <c r="D16" s="5">
        <f>'Pc, Winter, S1'!D16*Main!$B$5+_xlfn.IFNA(VLOOKUP($A16,'EV Distribution'!$A$2:$B$11,2,FALSE),0)*('EV Scenarios'!D$4-'EV Scenarios'!D$2)</f>
        <v>7.0158967648709771E-3</v>
      </c>
      <c r="E16" s="5">
        <f>'Pc, Winter, S1'!E16*Main!$B$5+_xlfn.IFNA(VLOOKUP($A16,'EV Distribution'!$A$2:$B$11,2,FALSE),0)*('EV Scenarios'!E$4-'EV Scenarios'!E$2)</f>
        <v>6.7189921181722541E-3</v>
      </c>
      <c r="F16" s="5">
        <f>'Pc, Winter, S1'!F16*Main!$B$5+_xlfn.IFNA(VLOOKUP($A16,'EV Distribution'!$A$2:$B$11,2,FALSE),0)*('EV Scenarios'!F$4-'EV Scenarios'!F$2)</f>
        <v>5.7567244316962182E-3</v>
      </c>
      <c r="G16" s="5">
        <f>'Pc, Winter, S1'!G16*Main!$B$5+_xlfn.IFNA(VLOOKUP($A16,'EV Distribution'!$A$2:$B$11,2,FALSE),0)*('EV Scenarios'!G$4-'EV Scenarios'!G$2)</f>
        <v>5.0918125313751377E-3</v>
      </c>
      <c r="H16" s="5">
        <f>'Pc, Winter, S1'!H16*Main!$B$5+_xlfn.IFNA(VLOOKUP($A16,'EV Distribution'!$A$2:$B$11,2,FALSE),0)*('EV Scenarios'!H$4-'EV Scenarios'!H$2)</f>
        <v>6.258938512656115E-3</v>
      </c>
      <c r="I16" s="5">
        <f>'Pc, Winter, S1'!I16*Main!$B$5+_xlfn.IFNA(VLOOKUP($A16,'EV Distribution'!$A$2:$B$11,2,FALSE),0)*('EV Scenarios'!I$4-'EV Scenarios'!I$2)</f>
        <v>2.5347097888391455E-3</v>
      </c>
      <c r="J16" s="5">
        <f>'Pc, Winter, S1'!J16*Main!$B$5+_xlfn.IFNA(VLOOKUP($A16,'EV Distribution'!$A$2:$B$11,2,FALSE),0)*('EV Scenarios'!J$4-'EV Scenarios'!J$2)</f>
        <v>3.0404667847184529E-3</v>
      </c>
      <c r="K16" s="5">
        <f>'Pc, Winter, S1'!K16*Main!$B$5+_xlfn.IFNA(VLOOKUP($A16,'EV Distribution'!$A$2:$B$11,2,FALSE),0)*('EV Scenarios'!K$4-'EV Scenarios'!K$2)</f>
        <v>3.6358218040343998E-3</v>
      </c>
      <c r="L16" s="5">
        <f>'Pc, Winter, S1'!L16*Main!$B$5+_xlfn.IFNA(VLOOKUP($A16,'EV Distribution'!$A$2:$B$11,2,FALSE),0)*('EV Scenarios'!L$4-'EV Scenarios'!L$2)</f>
        <v>3.3645715417109194E-3</v>
      </c>
      <c r="M16" s="5">
        <f>'Pc, Winter, S1'!M16*Main!$B$5+_xlfn.IFNA(VLOOKUP($A16,'EV Distribution'!$A$2:$B$11,2,FALSE),0)*('EV Scenarios'!M$4-'EV Scenarios'!M$2)</f>
        <v>3.4482332801161401E-3</v>
      </c>
      <c r="N16" s="5">
        <f>'Pc, Winter, S1'!N16*Main!$B$5+_xlfn.IFNA(VLOOKUP($A16,'EV Distribution'!$A$2:$B$11,2,FALSE),0)*('EV Scenarios'!N$4-'EV Scenarios'!N$2)</f>
        <v>3.95566101424234E-3</v>
      </c>
      <c r="O16" s="5">
        <f>'Pc, Winter, S1'!O16*Main!$B$5+_xlfn.IFNA(VLOOKUP($A16,'EV Distribution'!$A$2:$B$11,2,FALSE),0)*('EV Scenarios'!O$4-'EV Scenarios'!O$2)</f>
        <v>4.7669575138777447E-3</v>
      </c>
      <c r="P16" s="5">
        <f>'Pc, Winter, S1'!P16*Main!$B$5+_xlfn.IFNA(VLOOKUP($A16,'EV Distribution'!$A$2:$B$11,2,FALSE),0)*('EV Scenarios'!P$4-'EV Scenarios'!P$2)</f>
        <v>4.8872661125907192E-3</v>
      </c>
      <c r="Q16" s="5">
        <f>'Pc, Winter, S1'!Q16*Main!$B$5+_xlfn.IFNA(VLOOKUP($A16,'EV Distribution'!$A$2:$B$11,2,FALSE),0)*('EV Scenarios'!Q$4-'EV Scenarios'!Q$2)</f>
        <v>4.8538549619687177E-3</v>
      </c>
      <c r="R16" s="5">
        <f>'Pc, Winter, S1'!R16*Main!$B$5+_xlfn.IFNA(VLOOKUP($A16,'EV Distribution'!$A$2:$B$11,2,FALSE),0)*('EV Scenarios'!R$4-'EV Scenarios'!R$2)</f>
        <v>3.9483031986918323E-3</v>
      </c>
      <c r="S16" s="5">
        <f>'Pc, Winter, S1'!S16*Main!$B$5+_xlfn.IFNA(VLOOKUP($A16,'EV Distribution'!$A$2:$B$11,2,FALSE),0)*('EV Scenarios'!S$4-'EV Scenarios'!S$2)</f>
        <v>5.3046600855676182E-3</v>
      </c>
      <c r="T16" s="5">
        <f>'Pc, Winter, S1'!T16*Main!$B$5+_xlfn.IFNA(VLOOKUP($A16,'EV Distribution'!$A$2:$B$11,2,FALSE),0)*('EV Scenarios'!T$4-'EV Scenarios'!T$2)</f>
        <v>4.1426989353414365E-3</v>
      </c>
      <c r="U16" s="5">
        <f>'Pc, Winter, S1'!U16*Main!$B$5+_xlfn.IFNA(VLOOKUP($A16,'EV Distribution'!$A$2:$B$11,2,FALSE),0)*('EV Scenarios'!U$4-'EV Scenarios'!U$2)</f>
        <v>3.7127703581329658E-3</v>
      </c>
      <c r="V16" s="5">
        <f>'Pc, Winter, S1'!V16*Main!$B$5+_xlfn.IFNA(VLOOKUP($A16,'EV Distribution'!$A$2:$B$11,2,FALSE),0)*('EV Scenarios'!V$4-'EV Scenarios'!V$2)</f>
        <v>4.0408973053637108E-3</v>
      </c>
      <c r="W16" s="5">
        <f>'Pc, Winter, S1'!W16*Main!$B$5+_xlfn.IFNA(VLOOKUP($A16,'EV Distribution'!$A$2:$B$11,2,FALSE),0)*('EV Scenarios'!W$4-'EV Scenarios'!W$2)</f>
        <v>3.2037989819988597E-3</v>
      </c>
      <c r="X16" s="5">
        <f>'Pc, Winter, S1'!X16*Main!$B$5+_xlfn.IFNA(VLOOKUP($A16,'EV Distribution'!$A$2:$B$11,2,FALSE),0)*('EV Scenarios'!X$4-'EV Scenarios'!X$2)</f>
        <v>6.5100885651999257E-3</v>
      </c>
      <c r="Y16" s="5">
        <f>'Pc, Winter, S1'!Y16*Main!$B$5+_xlfn.IFNA(VLOOKUP($A16,'EV Distribution'!$A$2:$B$11,2,FALSE),0)*('EV Scenarios'!Y$4-'EV Scenarios'!Y$2)</f>
        <v>7.2391453095655344E-3</v>
      </c>
    </row>
    <row r="17" spans="1:25" x14ac:dyDescent="0.25">
      <c r="A17">
        <v>65</v>
      </c>
      <c r="B17" s="5">
        <f>'Pc, Winter, S1'!B17*Main!$B$5+_xlfn.IFNA(VLOOKUP($A17,'EV Distribution'!$A$2:$B$11,2,FALSE),0)*('EV Scenarios'!B$4-'EV Scenarios'!B$2)</f>
        <v>9.9735991810233279E-3</v>
      </c>
      <c r="C17" s="5">
        <f>'Pc, Winter, S1'!C17*Main!$B$5+_xlfn.IFNA(VLOOKUP($A17,'EV Distribution'!$A$2:$B$11,2,FALSE),0)*('EV Scenarios'!C$4-'EV Scenarios'!C$2)</f>
        <v>9.6073737250054123E-3</v>
      </c>
      <c r="D17" s="5">
        <f>'Pc, Winter, S1'!D17*Main!$B$5+_xlfn.IFNA(VLOOKUP($A17,'EV Distribution'!$A$2:$B$11,2,FALSE),0)*('EV Scenarios'!D$4-'EV Scenarios'!D$2)</f>
        <v>9.1111664676399862E-3</v>
      </c>
      <c r="E17" s="5">
        <f>'Pc, Winter, S1'!E17*Main!$B$5+_xlfn.IFNA(VLOOKUP($A17,'EV Distribution'!$A$2:$B$11,2,FALSE),0)*('EV Scenarios'!E$4-'EV Scenarios'!E$2)</f>
        <v>8.8997817111869156E-3</v>
      </c>
      <c r="F17" s="5">
        <f>'Pc, Winter, S1'!F17*Main!$B$5+_xlfn.IFNA(VLOOKUP($A17,'EV Distribution'!$A$2:$B$11,2,FALSE),0)*('EV Scenarios'!F$4-'EV Scenarios'!F$2)</f>
        <v>7.3188582399073641E-3</v>
      </c>
      <c r="G17" s="5">
        <f>'Pc, Winter, S1'!G17*Main!$B$5+_xlfn.IFNA(VLOOKUP($A17,'EV Distribution'!$A$2:$B$11,2,FALSE),0)*('EV Scenarios'!G$4-'EV Scenarios'!G$2)</f>
        <v>7.0331581552656175E-3</v>
      </c>
      <c r="H17" s="5">
        <f>'Pc, Winter, S1'!H17*Main!$B$5+_xlfn.IFNA(VLOOKUP($A17,'EV Distribution'!$A$2:$B$11,2,FALSE),0)*('EV Scenarios'!H$4-'EV Scenarios'!H$2)</f>
        <v>7.9960026764106882E-3</v>
      </c>
      <c r="I17" s="5">
        <f>'Pc, Winter, S1'!I17*Main!$B$5+_xlfn.IFNA(VLOOKUP($A17,'EV Distribution'!$A$2:$B$11,2,FALSE),0)*('EV Scenarios'!I$4-'EV Scenarios'!I$2)</f>
        <v>5.5010528210056742E-3</v>
      </c>
      <c r="J17" s="5">
        <f>'Pc, Winter, S1'!J17*Main!$B$5+_xlfn.IFNA(VLOOKUP($A17,'EV Distribution'!$A$2:$B$11,2,FALSE),0)*('EV Scenarios'!J$4-'EV Scenarios'!J$2)</f>
        <v>1.1726779781656883E-2</v>
      </c>
      <c r="K17" s="5">
        <f>'Pc, Winter, S1'!K17*Main!$B$5+_xlfn.IFNA(VLOOKUP($A17,'EV Distribution'!$A$2:$B$11,2,FALSE),0)*('EV Scenarios'!K$4-'EV Scenarios'!K$2)</f>
        <v>1.6617145681552644E-2</v>
      </c>
      <c r="L17" s="5">
        <f>'Pc, Winter, S1'!L17*Main!$B$5+_xlfn.IFNA(VLOOKUP($A17,'EV Distribution'!$A$2:$B$11,2,FALSE),0)*('EV Scenarios'!L$4-'EV Scenarios'!L$2)</f>
        <v>1.5774523452041046E-2</v>
      </c>
      <c r="M17" s="5">
        <f>'Pc, Winter, S1'!M17*Main!$B$5+_xlfn.IFNA(VLOOKUP($A17,'EV Distribution'!$A$2:$B$11,2,FALSE),0)*('EV Scenarios'!M$4-'EV Scenarios'!M$2)</f>
        <v>1.5565353114768461E-2</v>
      </c>
      <c r="N17" s="5">
        <f>'Pc, Winter, S1'!N17*Main!$B$5+_xlfn.IFNA(VLOOKUP($A17,'EV Distribution'!$A$2:$B$11,2,FALSE),0)*('EV Scenarios'!N$4-'EV Scenarios'!N$2)</f>
        <v>1.3523860662430427E-2</v>
      </c>
      <c r="O17" s="5">
        <f>'Pc, Winter, S1'!O17*Main!$B$5+_xlfn.IFNA(VLOOKUP($A17,'EV Distribution'!$A$2:$B$11,2,FALSE),0)*('EV Scenarios'!O$4-'EV Scenarios'!O$2)</f>
        <v>1.5238853674228279E-2</v>
      </c>
      <c r="P17" s="5">
        <f>'Pc, Winter, S1'!P17*Main!$B$5+_xlfn.IFNA(VLOOKUP($A17,'EV Distribution'!$A$2:$B$11,2,FALSE),0)*('EV Scenarios'!P$4-'EV Scenarios'!P$2)</f>
        <v>1.49976446226482E-2</v>
      </c>
      <c r="Q17" s="5">
        <f>'Pc, Winter, S1'!Q17*Main!$B$5+_xlfn.IFNA(VLOOKUP($A17,'EV Distribution'!$A$2:$B$11,2,FALSE),0)*('EV Scenarios'!Q$4-'EV Scenarios'!Q$2)</f>
        <v>1.5790651770874391E-2</v>
      </c>
      <c r="R17" s="5">
        <f>'Pc, Winter, S1'!R17*Main!$B$5+_xlfn.IFNA(VLOOKUP($A17,'EV Distribution'!$A$2:$B$11,2,FALSE),0)*('EV Scenarios'!R$4-'EV Scenarios'!R$2)</f>
        <v>1.3795179245438008E-2</v>
      </c>
      <c r="S17" s="5">
        <f>'Pc, Winter, S1'!S17*Main!$B$5+_xlfn.IFNA(VLOOKUP($A17,'EV Distribution'!$A$2:$B$11,2,FALSE),0)*('EV Scenarios'!S$4-'EV Scenarios'!S$2)</f>
        <v>1.5480460463954694E-2</v>
      </c>
      <c r="T17" s="5">
        <f>'Pc, Winter, S1'!T17*Main!$B$5+_xlfn.IFNA(VLOOKUP($A17,'EV Distribution'!$A$2:$B$11,2,FALSE),0)*('EV Scenarios'!T$4-'EV Scenarios'!T$2)</f>
        <v>1.1531234709771803E-2</v>
      </c>
      <c r="U17" s="5">
        <f>'Pc, Winter, S1'!U17*Main!$B$5+_xlfn.IFNA(VLOOKUP($A17,'EV Distribution'!$A$2:$B$11,2,FALSE),0)*('EV Scenarios'!U$4-'EV Scenarios'!U$2)</f>
        <v>7.5902609985996393E-3</v>
      </c>
      <c r="V17" s="5">
        <f>'Pc, Winter, S1'!V17*Main!$B$5+_xlfn.IFNA(VLOOKUP($A17,'EV Distribution'!$A$2:$B$11,2,FALSE),0)*('EV Scenarios'!V$4-'EV Scenarios'!V$2)</f>
        <v>7.7778607267715962E-3</v>
      </c>
      <c r="W17" s="5">
        <f>'Pc, Winter, S1'!W17*Main!$B$5+_xlfn.IFNA(VLOOKUP($A17,'EV Distribution'!$A$2:$B$11,2,FALSE),0)*('EV Scenarios'!W$4-'EV Scenarios'!W$2)</f>
        <v>7.3402275811425641E-3</v>
      </c>
      <c r="X17" s="5">
        <f>'Pc, Winter, S1'!X17*Main!$B$5+_xlfn.IFNA(VLOOKUP($A17,'EV Distribution'!$A$2:$B$11,2,FALSE),0)*('EV Scenarios'!X$4-'EV Scenarios'!X$2)</f>
        <v>1.0991296359301739E-2</v>
      </c>
      <c r="Y17" s="5">
        <f>'Pc, Winter, S1'!Y17*Main!$B$5+_xlfn.IFNA(VLOOKUP($A17,'EV Distribution'!$A$2:$B$11,2,FALSE),0)*('EV Scenarios'!Y$4-'EV Scenarios'!Y$2)</f>
        <v>1.0402894057441145E-2</v>
      </c>
    </row>
    <row r="18" spans="1:25" x14ac:dyDescent="0.25">
      <c r="A18">
        <v>66</v>
      </c>
      <c r="B18" s="5">
        <f>'Pc, Winter, S1'!B18*Main!$B$5+_xlfn.IFNA(VLOOKUP($A18,'EV Distribution'!$A$2:$B$11,2,FALSE),0)*('EV Scenarios'!B$4-'EV Scenarios'!B$2)</f>
        <v>8.1695125990554444E-3</v>
      </c>
      <c r="C18" s="5">
        <f>'Pc, Winter, S1'!C18*Main!$B$5+_xlfn.IFNA(VLOOKUP($A18,'EV Distribution'!$A$2:$B$11,2,FALSE),0)*('EV Scenarios'!C$4-'EV Scenarios'!C$2)</f>
        <v>8.5861089071183443E-3</v>
      </c>
      <c r="D18" s="5">
        <f>'Pc, Winter, S1'!D18*Main!$B$5+_xlfn.IFNA(VLOOKUP($A18,'EV Distribution'!$A$2:$B$11,2,FALSE),0)*('EV Scenarios'!D$4-'EV Scenarios'!D$2)</f>
        <v>7.9675725602888249E-3</v>
      </c>
      <c r="E18" s="5">
        <f>'Pc, Winter, S1'!E18*Main!$B$5+_xlfn.IFNA(VLOOKUP($A18,'EV Distribution'!$A$2:$B$11,2,FALSE),0)*('EV Scenarios'!E$4-'EV Scenarios'!E$2)</f>
        <v>7.5909496678442899E-3</v>
      </c>
      <c r="F18" s="5">
        <f>'Pc, Winter, S1'!F18*Main!$B$5+_xlfn.IFNA(VLOOKUP($A18,'EV Distribution'!$A$2:$B$11,2,FALSE),0)*('EV Scenarios'!F$4-'EV Scenarios'!F$2)</f>
        <v>6.7708384455737155E-3</v>
      </c>
      <c r="G18" s="5">
        <f>'Pc, Winter, S1'!G18*Main!$B$5+_xlfn.IFNA(VLOOKUP($A18,'EV Distribution'!$A$2:$B$11,2,FALSE),0)*('EV Scenarios'!G$4-'EV Scenarios'!G$2)</f>
        <v>6.174865278127213E-3</v>
      </c>
      <c r="H18" s="5">
        <f>'Pc, Winter, S1'!H18*Main!$B$5+_xlfn.IFNA(VLOOKUP($A18,'EV Distribution'!$A$2:$B$11,2,FALSE),0)*('EV Scenarios'!H$4-'EV Scenarios'!H$2)</f>
        <v>8.402353153920572E-3</v>
      </c>
      <c r="I18" s="5">
        <f>'Pc, Winter, S1'!I18*Main!$B$5+_xlfn.IFNA(VLOOKUP($A18,'EV Distribution'!$A$2:$B$11,2,FALSE),0)*('EV Scenarios'!I$4-'EV Scenarios'!I$2)</f>
        <v>6.6281840193039001E-3</v>
      </c>
      <c r="J18" s="5">
        <f>'Pc, Winter, S1'!J18*Main!$B$5+_xlfn.IFNA(VLOOKUP($A18,'EV Distribution'!$A$2:$B$11,2,FALSE),0)*('EV Scenarios'!J$4-'EV Scenarios'!J$2)</f>
        <v>7.4386195298434925E-3</v>
      </c>
      <c r="K18" s="5">
        <f>'Pc, Winter, S1'!K18*Main!$B$5+_xlfn.IFNA(VLOOKUP($A18,'EV Distribution'!$A$2:$B$11,2,FALSE),0)*('EV Scenarios'!K$4-'EV Scenarios'!K$2)</f>
        <v>8.3368548468216504E-3</v>
      </c>
      <c r="L18" s="5">
        <f>'Pc, Winter, S1'!L18*Main!$B$5+_xlfn.IFNA(VLOOKUP($A18,'EV Distribution'!$A$2:$B$11,2,FALSE),0)*('EV Scenarios'!L$4-'EV Scenarios'!L$2)</f>
        <v>8.0652862336404001E-3</v>
      </c>
      <c r="M18" s="5">
        <f>'Pc, Winter, S1'!M18*Main!$B$5+_xlfn.IFNA(VLOOKUP($A18,'EV Distribution'!$A$2:$B$11,2,FALSE),0)*('EV Scenarios'!M$4-'EV Scenarios'!M$2)</f>
        <v>7.956971549117153E-3</v>
      </c>
      <c r="N18" s="5">
        <f>'Pc, Winter, S1'!N18*Main!$B$5+_xlfn.IFNA(VLOOKUP($A18,'EV Distribution'!$A$2:$B$11,2,FALSE),0)*('EV Scenarios'!N$4-'EV Scenarios'!N$2)</f>
        <v>7.1807922169820938E-3</v>
      </c>
      <c r="O18" s="5">
        <f>'Pc, Winter, S1'!O18*Main!$B$5+_xlfn.IFNA(VLOOKUP($A18,'EV Distribution'!$A$2:$B$11,2,FALSE),0)*('EV Scenarios'!O$4-'EV Scenarios'!O$2)</f>
        <v>8.3616505666656831E-3</v>
      </c>
      <c r="P18" s="5">
        <f>'Pc, Winter, S1'!P18*Main!$B$5+_xlfn.IFNA(VLOOKUP($A18,'EV Distribution'!$A$2:$B$11,2,FALSE),0)*('EV Scenarios'!P$4-'EV Scenarios'!P$2)</f>
        <v>8.9607144099517651E-3</v>
      </c>
      <c r="Q18" s="5">
        <f>'Pc, Winter, S1'!Q18*Main!$B$5+_xlfn.IFNA(VLOOKUP($A18,'EV Distribution'!$A$2:$B$11,2,FALSE),0)*('EV Scenarios'!Q$4-'EV Scenarios'!Q$2)</f>
        <v>9.4931705283135687E-3</v>
      </c>
      <c r="R18" s="5">
        <f>'Pc, Winter, S1'!R18*Main!$B$5+_xlfn.IFNA(VLOOKUP($A18,'EV Distribution'!$A$2:$B$11,2,FALSE),0)*('EV Scenarios'!R$4-'EV Scenarios'!R$2)</f>
        <v>8.4751530293481047E-3</v>
      </c>
      <c r="S18" s="5">
        <f>'Pc, Winter, S1'!S18*Main!$B$5+_xlfn.IFNA(VLOOKUP($A18,'EV Distribution'!$A$2:$B$11,2,FALSE),0)*('EV Scenarios'!S$4-'EV Scenarios'!S$2)</f>
        <v>9.4948752959987913E-3</v>
      </c>
      <c r="T18" s="5">
        <f>'Pc, Winter, S1'!T18*Main!$B$5+_xlfn.IFNA(VLOOKUP($A18,'EV Distribution'!$A$2:$B$11,2,FALSE),0)*('EV Scenarios'!T$4-'EV Scenarios'!T$2)</f>
        <v>8.6436699489403877E-3</v>
      </c>
      <c r="U18" s="5">
        <f>'Pc, Winter, S1'!U18*Main!$B$5+_xlfn.IFNA(VLOOKUP($A18,'EV Distribution'!$A$2:$B$11,2,FALSE),0)*('EV Scenarios'!U$4-'EV Scenarios'!U$2)</f>
        <v>8.1704824738442604E-3</v>
      </c>
      <c r="V18" s="5">
        <f>'Pc, Winter, S1'!V18*Main!$B$5+_xlfn.IFNA(VLOOKUP($A18,'EV Distribution'!$A$2:$B$11,2,FALSE),0)*('EV Scenarios'!V$4-'EV Scenarios'!V$2)</f>
        <v>8.0303391830515904E-3</v>
      </c>
      <c r="W18" s="5">
        <f>'Pc, Winter, S1'!W18*Main!$B$5+_xlfn.IFNA(VLOOKUP($A18,'EV Distribution'!$A$2:$B$11,2,FALSE),0)*('EV Scenarios'!W$4-'EV Scenarios'!W$2)</f>
        <v>7.2458096463518312E-3</v>
      </c>
      <c r="X18" s="5">
        <f>'Pc, Winter, S1'!X18*Main!$B$5+_xlfn.IFNA(VLOOKUP($A18,'EV Distribution'!$A$2:$B$11,2,FALSE),0)*('EV Scenarios'!X$4-'EV Scenarios'!X$2)</f>
        <v>1.0286858379743431E-2</v>
      </c>
      <c r="Y18" s="5">
        <f>'Pc, Winter, S1'!Y18*Main!$B$5+_xlfn.IFNA(VLOOKUP($A18,'EV Distribution'!$A$2:$B$11,2,FALSE),0)*('EV Scenarios'!Y$4-'EV Scenarios'!Y$2)</f>
        <v>8.69408055539936E-3</v>
      </c>
    </row>
    <row r="19" spans="1:25" x14ac:dyDescent="0.25">
      <c r="A19">
        <v>67</v>
      </c>
      <c r="B19" s="5">
        <f>'Pc, Winter, S1'!B19*Main!$B$5+_xlfn.IFNA(VLOOKUP($A19,'EV Distribution'!$A$2:$B$11,2,FALSE),0)*('EV Scenarios'!B$4-'EV Scenarios'!B$2)</f>
        <v>9.0443579090807181E-3</v>
      </c>
      <c r="C19" s="5">
        <f>'Pc, Winter, S1'!C19*Main!$B$5+_xlfn.IFNA(VLOOKUP($A19,'EV Distribution'!$A$2:$B$11,2,FALSE),0)*('EV Scenarios'!C$4-'EV Scenarios'!C$2)</f>
        <v>8.4298235762857981E-3</v>
      </c>
      <c r="D19" s="5">
        <f>'Pc, Winter, S1'!D19*Main!$B$5+_xlfn.IFNA(VLOOKUP($A19,'EV Distribution'!$A$2:$B$11,2,FALSE),0)*('EV Scenarios'!D$4-'EV Scenarios'!D$2)</f>
        <v>7.236169054778834E-3</v>
      </c>
      <c r="E19" s="5">
        <f>'Pc, Winter, S1'!E19*Main!$B$5+_xlfn.IFNA(VLOOKUP($A19,'EV Distribution'!$A$2:$B$11,2,FALSE),0)*('EV Scenarios'!E$4-'EV Scenarios'!E$2)</f>
        <v>6.369616859634864E-3</v>
      </c>
      <c r="F19" s="5">
        <f>'Pc, Winter, S1'!F19*Main!$B$5+_xlfn.IFNA(VLOOKUP($A19,'EV Distribution'!$A$2:$B$11,2,FALSE),0)*('EV Scenarios'!F$4-'EV Scenarios'!F$2)</f>
        <v>6.2706785949293437E-3</v>
      </c>
      <c r="G19" s="5">
        <f>'Pc, Winter, S1'!G19*Main!$B$5+_xlfn.IFNA(VLOOKUP($A19,'EV Distribution'!$A$2:$B$11,2,FALSE),0)*('EV Scenarios'!G$4-'EV Scenarios'!G$2)</f>
        <v>5.1421183663556665E-3</v>
      </c>
      <c r="H19" s="5">
        <f>'Pc, Winter, S1'!H19*Main!$B$5+_xlfn.IFNA(VLOOKUP($A19,'EV Distribution'!$A$2:$B$11,2,FALSE),0)*('EV Scenarios'!H$4-'EV Scenarios'!H$2)</f>
        <v>6.1589754082362232E-3</v>
      </c>
      <c r="I19" s="5">
        <f>'Pc, Winter, S1'!I19*Main!$B$5+_xlfn.IFNA(VLOOKUP($A19,'EV Distribution'!$A$2:$B$11,2,FALSE),0)*('EV Scenarios'!I$4-'EV Scenarios'!I$2)</f>
        <v>3.1537338197769162E-3</v>
      </c>
      <c r="J19" s="5">
        <f>'Pc, Winter, S1'!J19*Main!$B$5+_xlfn.IFNA(VLOOKUP($A19,'EV Distribution'!$A$2:$B$11,2,FALSE),0)*('EV Scenarios'!J$4-'EV Scenarios'!J$2)</f>
        <v>6.1210328013856109E-3</v>
      </c>
      <c r="K19" s="5">
        <f>'Pc, Winter, S1'!K19*Main!$B$5+_xlfn.IFNA(VLOOKUP($A19,'EV Distribution'!$A$2:$B$11,2,FALSE),0)*('EV Scenarios'!K$4-'EV Scenarios'!K$2)</f>
        <v>7.8559649026099451E-3</v>
      </c>
      <c r="L19" s="5">
        <f>'Pc, Winter, S1'!L19*Main!$B$5+_xlfn.IFNA(VLOOKUP($A19,'EV Distribution'!$A$2:$B$11,2,FALSE),0)*('EV Scenarios'!L$4-'EV Scenarios'!L$2)</f>
        <v>9.3930947875014766E-3</v>
      </c>
      <c r="M19" s="5">
        <f>'Pc, Winter, S1'!M19*Main!$B$5+_xlfn.IFNA(VLOOKUP($A19,'EV Distribution'!$A$2:$B$11,2,FALSE),0)*('EV Scenarios'!M$4-'EV Scenarios'!M$2)</f>
        <v>9.1588610081919705E-3</v>
      </c>
      <c r="N19" s="5">
        <f>'Pc, Winter, S1'!N19*Main!$B$5+_xlfn.IFNA(VLOOKUP($A19,'EV Distribution'!$A$2:$B$11,2,FALSE),0)*('EV Scenarios'!N$4-'EV Scenarios'!N$2)</f>
        <v>8.2084327015132085E-3</v>
      </c>
      <c r="O19" s="5">
        <f>'Pc, Winter, S1'!O19*Main!$B$5+_xlfn.IFNA(VLOOKUP($A19,'EV Distribution'!$A$2:$B$11,2,FALSE),0)*('EV Scenarios'!O$4-'EV Scenarios'!O$2)</f>
        <v>9.8781037078359783E-3</v>
      </c>
      <c r="P19" s="5">
        <f>'Pc, Winter, S1'!P19*Main!$B$5+_xlfn.IFNA(VLOOKUP($A19,'EV Distribution'!$A$2:$B$11,2,FALSE),0)*('EV Scenarios'!P$4-'EV Scenarios'!P$2)</f>
        <v>1.076248200849707E-2</v>
      </c>
      <c r="Q19" s="5">
        <f>'Pc, Winter, S1'!Q19*Main!$B$5+_xlfn.IFNA(VLOOKUP($A19,'EV Distribution'!$A$2:$B$11,2,FALSE),0)*('EV Scenarios'!Q$4-'EV Scenarios'!Q$2)</f>
        <v>9.5577036470756143E-3</v>
      </c>
      <c r="R19" s="5">
        <f>'Pc, Winter, S1'!R19*Main!$B$5+_xlfn.IFNA(VLOOKUP($A19,'EV Distribution'!$A$2:$B$11,2,FALSE),0)*('EV Scenarios'!R$4-'EV Scenarios'!R$2)</f>
        <v>7.9775790251497228E-3</v>
      </c>
      <c r="S19" s="5">
        <f>'Pc, Winter, S1'!S19*Main!$B$5+_xlfn.IFNA(VLOOKUP($A19,'EV Distribution'!$A$2:$B$11,2,FALSE),0)*('EV Scenarios'!S$4-'EV Scenarios'!S$2)</f>
        <v>8.9743467762636708E-3</v>
      </c>
      <c r="T19" s="5">
        <f>'Pc, Winter, S1'!T19*Main!$B$5+_xlfn.IFNA(VLOOKUP($A19,'EV Distribution'!$A$2:$B$11,2,FALSE),0)*('EV Scenarios'!T$4-'EV Scenarios'!T$2)</f>
        <v>8.5391515737997612E-3</v>
      </c>
      <c r="U19" s="5">
        <f>'Pc, Winter, S1'!U19*Main!$B$5+_xlfn.IFNA(VLOOKUP($A19,'EV Distribution'!$A$2:$B$11,2,FALSE),0)*('EV Scenarios'!U$4-'EV Scenarios'!U$2)</f>
        <v>7.8672442743686587E-3</v>
      </c>
      <c r="V19" s="5">
        <f>'Pc, Winter, S1'!V19*Main!$B$5+_xlfn.IFNA(VLOOKUP($A19,'EV Distribution'!$A$2:$B$11,2,FALSE),0)*('EV Scenarios'!V$4-'EV Scenarios'!V$2)</f>
        <v>8.1922580047274519E-3</v>
      </c>
      <c r="W19" s="5">
        <f>'Pc, Winter, S1'!W19*Main!$B$5+_xlfn.IFNA(VLOOKUP($A19,'EV Distribution'!$A$2:$B$11,2,FALSE),0)*('EV Scenarios'!W$4-'EV Scenarios'!W$2)</f>
        <v>7.8462122487343629E-3</v>
      </c>
      <c r="X19" s="5">
        <f>'Pc, Winter, S1'!X19*Main!$B$5+_xlfn.IFNA(VLOOKUP($A19,'EV Distribution'!$A$2:$B$11,2,FALSE),0)*('EV Scenarios'!X$4-'EV Scenarios'!X$2)</f>
        <v>1.0955514739787635E-2</v>
      </c>
      <c r="Y19" s="5">
        <f>'Pc, Winter, S1'!Y19*Main!$B$5+_xlfn.IFNA(VLOOKUP($A19,'EV Distribution'!$A$2:$B$11,2,FALSE),0)*('EV Scenarios'!Y$4-'EV Scenarios'!Y$2)</f>
        <v>9.9547738113186929E-3</v>
      </c>
    </row>
    <row r="20" spans="1:25" x14ac:dyDescent="0.25">
      <c r="A20">
        <v>68</v>
      </c>
      <c r="B20" s="5">
        <f>'Pc, Winter, S1'!B20*Main!$B$5+_xlfn.IFNA(VLOOKUP($A20,'EV Distribution'!$A$2:$B$11,2,FALSE),0)*('EV Scenarios'!B$4-'EV Scenarios'!B$2)</f>
        <v>0.22267832472974147</v>
      </c>
      <c r="C20" s="5">
        <f>'Pc, Winter, S1'!C20*Main!$B$5+_xlfn.IFNA(VLOOKUP($A20,'EV Distribution'!$A$2:$B$11,2,FALSE),0)*('EV Scenarios'!C$4-'EV Scenarios'!C$2)</f>
        <v>0.23432149613156369</v>
      </c>
      <c r="D20" s="5">
        <f>'Pc, Winter, S1'!D20*Main!$B$5+_xlfn.IFNA(VLOOKUP($A20,'EV Distribution'!$A$2:$B$11,2,FALSE),0)*('EV Scenarios'!D$4-'EV Scenarios'!D$2)</f>
        <v>0.2792422276854607</v>
      </c>
      <c r="E20" s="5">
        <f>'Pc, Winter, S1'!E20*Main!$B$5+_xlfn.IFNA(VLOOKUP($A20,'EV Distribution'!$A$2:$B$11,2,FALSE),0)*('EV Scenarios'!E$4-'EV Scenarios'!E$2)</f>
        <v>0.30532390252429636</v>
      </c>
      <c r="F20" s="5">
        <f>'Pc, Winter, S1'!F20*Main!$B$5+_xlfn.IFNA(VLOOKUP($A20,'EV Distribution'!$A$2:$B$11,2,FALSE),0)*('EV Scenarios'!F$4-'EV Scenarios'!F$2)</f>
        <v>0.34739294379117303</v>
      </c>
      <c r="G20" s="5">
        <f>'Pc, Winter, S1'!G20*Main!$B$5+_xlfn.IFNA(VLOOKUP($A20,'EV Distribution'!$A$2:$B$11,2,FALSE),0)*('EV Scenarios'!G$4-'EV Scenarios'!G$2)</f>
        <v>0.39520655728764553</v>
      </c>
      <c r="H20" s="5">
        <f>'Pc, Winter, S1'!H20*Main!$B$5+_xlfn.IFNA(VLOOKUP($A20,'EV Distribution'!$A$2:$B$11,2,FALSE),0)*('EV Scenarios'!H$4-'EV Scenarios'!H$2)</f>
        <v>0.36617395944580605</v>
      </c>
      <c r="I20" s="5">
        <f>'Pc, Winter, S1'!I20*Main!$B$5+_xlfn.IFNA(VLOOKUP($A20,'EV Distribution'!$A$2:$B$11,2,FALSE),0)*('EV Scenarios'!I$4-'EV Scenarios'!I$2)</f>
        <v>0.48864811541311559</v>
      </c>
      <c r="J20" s="5">
        <f>'Pc, Winter, S1'!J20*Main!$B$5+_xlfn.IFNA(VLOOKUP($A20,'EV Distribution'!$A$2:$B$11,2,FALSE),0)*('EV Scenarios'!J$4-'EV Scenarios'!J$2)</f>
        <v>0.45813927590033887</v>
      </c>
      <c r="K20" s="5">
        <f>'Pc, Winter, S1'!K20*Main!$B$5+_xlfn.IFNA(VLOOKUP($A20,'EV Distribution'!$A$2:$B$11,2,FALSE),0)*('EV Scenarios'!K$4-'EV Scenarios'!K$2)</f>
        <v>0.51102749330082609</v>
      </c>
      <c r="L20" s="5">
        <f>'Pc, Winter, S1'!L20*Main!$B$5+_xlfn.IFNA(VLOOKUP($A20,'EV Distribution'!$A$2:$B$11,2,FALSE),0)*('EV Scenarios'!L$4-'EV Scenarios'!L$2)</f>
        <v>0.52770255167477342</v>
      </c>
      <c r="M20" s="5">
        <f>'Pc, Winter, S1'!M20*Main!$B$5+_xlfn.IFNA(VLOOKUP($A20,'EV Distribution'!$A$2:$B$11,2,FALSE),0)*('EV Scenarios'!M$4-'EV Scenarios'!M$2)</f>
        <v>0.49561307057771176</v>
      </c>
      <c r="N20" s="5">
        <f>'Pc, Winter, S1'!N20*Main!$B$5+_xlfn.IFNA(VLOOKUP($A20,'EV Distribution'!$A$2:$B$11,2,FALSE),0)*('EV Scenarios'!N$4-'EV Scenarios'!N$2)</f>
        <v>0.47182156836156042</v>
      </c>
      <c r="O20" s="5">
        <f>'Pc, Winter, S1'!O20*Main!$B$5+_xlfn.IFNA(VLOOKUP($A20,'EV Distribution'!$A$2:$B$11,2,FALSE),0)*('EV Scenarios'!O$4-'EV Scenarios'!O$2)</f>
        <v>0.44104186637137083</v>
      </c>
      <c r="P20" s="5">
        <f>'Pc, Winter, S1'!P20*Main!$B$5+_xlfn.IFNA(VLOOKUP($A20,'EV Distribution'!$A$2:$B$11,2,FALSE),0)*('EV Scenarios'!P$4-'EV Scenarios'!P$2)</f>
        <v>0.42418079457966329</v>
      </c>
      <c r="Q20" s="5">
        <f>'Pc, Winter, S1'!Q20*Main!$B$5+_xlfn.IFNA(VLOOKUP($A20,'EV Distribution'!$A$2:$B$11,2,FALSE),0)*('EV Scenarios'!Q$4-'EV Scenarios'!Q$2)</f>
        <v>0.39366237205079319</v>
      </c>
      <c r="R20" s="5">
        <f>'Pc, Winter, S1'!R20*Main!$B$5+_xlfn.IFNA(VLOOKUP($A20,'EV Distribution'!$A$2:$B$11,2,FALSE),0)*('EV Scenarios'!R$4-'EV Scenarios'!R$2)</f>
        <v>0.38674770287805738</v>
      </c>
      <c r="S20" s="5">
        <f>'Pc, Winter, S1'!S20*Main!$B$5+_xlfn.IFNA(VLOOKUP($A20,'EV Distribution'!$A$2:$B$11,2,FALSE),0)*('EV Scenarios'!S$4-'EV Scenarios'!S$2)</f>
        <v>0.3339067184885412</v>
      </c>
      <c r="T20" s="5">
        <f>'Pc, Winter, S1'!T20*Main!$B$5+_xlfn.IFNA(VLOOKUP($A20,'EV Distribution'!$A$2:$B$11,2,FALSE),0)*('EV Scenarios'!T$4-'EV Scenarios'!T$2)</f>
        <v>0.29022534048516885</v>
      </c>
      <c r="U20" s="5">
        <f>'Pc, Winter, S1'!U20*Main!$B$5+_xlfn.IFNA(VLOOKUP($A20,'EV Distribution'!$A$2:$B$11,2,FALSE),0)*('EV Scenarios'!U$4-'EV Scenarios'!U$2)</f>
        <v>0.3209227510295099</v>
      </c>
      <c r="V20" s="5">
        <f>'Pc, Winter, S1'!V20*Main!$B$5+_xlfn.IFNA(VLOOKUP($A20,'EV Distribution'!$A$2:$B$11,2,FALSE),0)*('EV Scenarios'!V$4-'EV Scenarios'!V$2)</f>
        <v>0.32091941291487325</v>
      </c>
      <c r="W20" s="5">
        <f>'Pc, Winter, S1'!W20*Main!$B$5+_xlfn.IFNA(VLOOKUP($A20,'EV Distribution'!$A$2:$B$11,2,FALSE),0)*('EV Scenarios'!W$4-'EV Scenarios'!W$2)</f>
        <v>0.34722585333845218</v>
      </c>
      <c r="X20" s="5">
        <f>'Pc, Winter, S1'!X20*Main!$B$5+_xlfn.IFNA(VLOOKUP($A20,'EV Distribution'!$A$2:$B$11,2,FALSE),0)*('EV Scenarios'!X$4-'EV Scenarios'!X$2)</f>
        <v>0.20949377137569747</v>
      </c>
      <c r="Y20" s="5">
        <f>'Pc, Winter, S1'!Y20*Main!$B$5+_xlfn.IFNA(VLOOKUP($A20,'EV Distribution'!$A$2:$B$11,2,FALSE),0)*('EV Scenarios'!Y$4-'EV Scenarios'!Y$2)</f>
        <v>0.20245135861689925</v>
      </c>
    </row>
    <row r="21" spans="1:25" x14ac:dyDescent="0.25">
      <c r="A21">
        <v>70</v>
      </c>
      <c r="B21" s="5">
        <f>'Pc, Winter, S1'!B21*Main!$B$5+_xlfn.IFNA(VLOOKUP($A21,'EV Distribution'!$A$2:$B$11,2,FALSE),0)*('EV Scenarios'!B$4-'EV Scenarios'!B$2)</f>
        <v>0.17050671786339366</v>
      </c>
      <c r="C21" s="5">
        <f>'Pc, Winter, S1'!C21*Main!$B$5+_xlfn.IFNA(VLOOKUP($A21,'EV Distribution'!$A$2:$B$11,2,FALSE),0)*('EV Scenarios'!C$4-'EV Scenarios'!C$2)</f>
        <v>0.18387077073250135</v>
      </c>
      <c r="D21" s="5">
        <f>'Pc, Winter, S1'!D21*Main!$B$5+_xlfn.IFNA(VLOOKUP($A21,'EV Distribution'!$A$2:$B$11,2,FALSE),0)*('EV Scenarios'!D$4-'EV Scenarios'!D$2)</f>
        <v>0.21990057055770987</v>
      </c>
      <c r="E21" s="5">
        <f>'Pc, Winter, S1'!E21*Main!$B$5+_xlfn.IFNA(VLOOKUP($A21,'EV Distribution'!$A$2:$B$11,2,FALSE),0)*('EV Scenarios'!E$4-'EV Scenarios'!E$2)</f>
        <v>0.25089982258048099</v>
      </c>
      <c r="F21" s="5">
        <f>'Pc, Winter, S1'!F21*Main!$B$5+_xlfn.IFNA(VLOOKUP($A21,'EV Distribution'!$A$2:$B$11,2,FALSE),0)*('EV Scenarios'!F$4-'EV Scenarios'!F$2)</f>
        <v>0.29300567444919584</v>
      </c>
      <c r="G21" s="5">
        <f>'Pc, Winter, S1'!G21*Main!$B$5+_xlfn.IFNA(VLOOKUP($A21,'EV Distribution'!$A$2:$B$11,2,FALSE),0)*('EV Scenarios'!G$4-'EV Scenarios'!G$2)</f>
        <v>0.34270152255515107</v>
      </c>
      <c r="H21" s="5">
        <f>'Pc, Winter, S1'!H21*Main!$B$5+_xlfn.IFNA(VLOOKUP($A21,'EV Distribution'!$A$2:$B$11,2,FALSE),0)*('EV Scenarios'!H$4-'EV Scenarios'!H$2)</f>
        <v>0.30770818658945992</v>
      </c>
      <c r="I21" s="5">
        <f>'Pc, Winter, S1'!I21*Main!$B$5+_xlfn.IFNA(VLOOKUP($A21,'EV Distribution'!$A$2:$B$11,2,FALSE),0)*('EV Scenarios'!I$4-'EV Scenarios'!I$2)</f>
        <v>0.43184538615008705</v>
      </c>
      <c r="J21" s="5">
        <f>'Pc, Winter, S1'!J21*Main!$B$5+_xlfn.IFNA(VLOOKUP($A21,'EV Distribution'!$A$2:$B$11,2,FALSE),0)*('EV Scenarios'!J$4-'EV Scenarios'!J$2)</f>
        <v>0.41098694319416212</v>
      </c>
      <c r="K21" s="5">
        <f>'Pc, Winter, S1'!K21*Main!$B$5+_xlfn.IFNA(VLOOKUP($A21,'EV Distribution'!$A$2:$B$11,2,FALSE),0)*('EV Scenarios'!K$4-'EV Scenarios'!K$2)</f>
        <v>0.46779889484944909</v>
      </c>
      <c r="L21" s="5">
        <f>'Pc, Winter, S1'!L21*Main!$B$5+_xlfn.IFNA(VLOOKUP($A21,'EV Distribution'!$A$2:$B$11,2,FALSE),0)*('EV Scenarios'!L$4-'EV Scenarios'!L$2)</f>
        <v>0.48351188866160055</v>
      </c>
      <c r="M21" s="5">
        <f>'Pc, Winter, S1'!M21*Main!$B$5+_xlfn.IFNA(VLOOKUP($A21,'EV Distribution'!$A$2:$B$11,2,FALSE),0)*('EV Scenarios'!M$4-'EV Scenarios'!M$2)</f>
        <v>0.4541593007172085</v>
      </c>
      <c r="N21" s="5">
        <f>'Pc, Winter, S1'!N21*Main!$B$5+_xlfn.IFNA(VLOOKUP($A21,'EV Distribution'!$A$2:$B$11,2,FALSE),0)*('EV Scenarios'!N$4-'EV Scenarios'!N$2)</f>
        <v>0.42747761152793995</v>
      </c>
      <c r="O21" s="5">
        <f>'Pc, Winter, S1'!O21*Main!$B$5+_xlfn.IFNA(VLOOKUP($A21,'EV Distribution'!$A$2:$B$11,2,FALSE),0)*('EV Scenarios'!O$4-'EV Scenarios'!O$2)</f>
        <v>0.39115265208413758</v>
      </c>
      <c r="P21" s="5">
        <f>'Pc, Winter, S1'!P21*Main!$B$5+_xlfn.IFNA(VLOOKUP($A21,'EV Distribution'!$A$2:$B$11,2,FALSE),0)*('EV Scenarios'!P$4-'EV Scenarios'!P$2)</f>
        <v>0.37344559189729543</v>
      </c>
      <c r="Q21" s="5">
        <f>'Pc, Winter, S1'!Q21*Main!$B$5+_xlfn.IFNA(VLOOKUP($A21,'EV Distribution'!$A$2:$B$11,2,FALSE),0)*('EV Scenarios'!Q$4-'EV Scenarios'!Q$2)</f>
        <v>0.34223288654599882</v>
      </c>
      <c r="R21" s="5">
        <f>'Pc, Winter, S1'!R21*Main!$B$5+_xlfn.IFNA(VLOOKUP($A21,'EV Distribution'!$A$2:$B$11,2,FALSE),0)*('EV Scenarios'!R$4-'EV Scenarios'!R$2)</f>
        <v>0.33546293868844973</v>
      </c>
      <c r="S21" s="5">
        <f>'Pc, Winter, S1'!S21*Main!$B$5+_xlfn.IFNA(VLOOKUP($A21,'EV Distribution'!$A$2:$B$11,2,FALSE),0)*('EV Scenarios'!S$4-'EV Scenarios'!S$2)</f>
        <v>0.28046174913007482</v>
      </c>
      <c r="T21" s="5">
        <f>'Pc, Winter, S1'!T21*Main!$B$5+_xlfn.IFNA(VLOOKUP($A21,'EV Distribution'!$A$2:$B$11,2,FALSE),0)*('EV Scenarios'!T$4-'EV Scenarios'!T$2)</f>
        <v>0.23128457881284076</v>
      </c>
      <c r="U21" s="5">
        <f>'Pc, Winter, S1'!U21*Main!$B$5+_xlfn.IFNA(VLOOKUP($A21,'EV Distribution'!$A$2:$B$11,2,FALSE),0)*('EV Scenarios'!U$4-'EV Scenarios'!U$2)</f>
        <v>0.2645237650514255</v>
      </c>
      <c r="V21" s="5">
        <f>'Pc, Winter, S1'!V21*Main!$B$5+_xlfn.IFNA(VLOOKUP($A21,'EV Distribution'!$A$2:$B$11,2,FALSE),0)*('EV Scenarios'!V$4-'EV Scenarios'!V$2)</f>
        <v>0.26726008814498003</v>
      </c>
      <c r="W21" s="5">
        <f>'Pc, Winter, S1'!W21*Main!$B$5+_xlfn.IFNA(VLOOKUP($A21,'EV Distribution'!$A$2:$B$11,2,FALSE),0)*('EV Scenarios'!W$4-'EV Scenarios'!W$2)</f>
        <v>0.29717882308233223</v>
      </c>
      <c r="X21" s="5">
        <f>'Pc, Winter, S1'!X21*Main!$B$5+_xlfn.IFNA(VLOOKUP($A21,'EV Distribution'!$A$2:$B$11,2,FALSE),0)*('EV Scenarios'!X$4-'EV Scenarios'!X$2)</f>
        <v>0.16620009840893468</v>
      </c>
      <c r="Y21" s="5">
        <f>'Pc, Winter, S1'!Y21*Main!$B$5+_xlfn.IFNA(VLOOKUP($A21,'EV Distribution'!$A$2:$B$11,2,FALSE),0)*('EV Scenarios'!Y$4-'EV Scenarios'!Y$2)</f>
        <v>0.15689282422569084</v>
      </c>
    </row>
    <row r="22" spans="1:25" x14ac:dyDescent="0.25">
      <c r="A22">
        <v>74</v>
      </c>
      <c r="B22" s="5">
        <f>'Pc, Winter, S1'!B22*Main!$B$5+_xlfn.IFNA(VLOOKUP($A22,'EV Distribution'!$A$2:$B$11,2,FALSE),0)*('EV Scenarios'!B$4-'EV Scenarios'!B$2)</f>
        <v>1.01738060160931E-2</v>
      </c>
      <c r="C22" s="5">
        <f>'Pc, Winter, S1'!C22*Main!$B$5+_xlfn.IFNA(VLOOKUP($A22,'EV Distribution'!$A$2:$B$11,2,FALSE),0)*('EV Scenarios'!C$4-'EV Scenarios'!C$2)</f>
        <v>1.0383798724703014E-2</v>
      </c>
      <c r="D22" s="5">
        <f>'Pc, Winter, S1'!D22*Main!$B$5+_xlfn.IFNA(VLOOKUP($A22,'EV Distribution'!$A$2:$B$11,2,FALSE),0)*('EV Scenarios'!D$4-'EV Scenarios'!D$2)</f>
        <v>9.8556118532808698E-3</v>
      </c>
      <c r="E22" s="5">
        <f>'Pc, Winter, S1'!E22*Main!$B$5+_xlfn.IFNA(VLOOKUP($A22,'EV Distribution'!$A$2:$B$11,2,FALSE),0)*('EV Scenarios'!E$4-'EV Scenarios'!E$2)</f>
        <v>9.5439442827622255E-3</v>
      </c>
      <c r="F22" s="5">
        <f>'Pc, Winter, S1'!F22*Main!$B$5+_xlfn.IFNA(VLOOKUP($A22,'EV Distribution'!$A$2:$B$11,2,FALSE),0)*('EV Scenarios'!F$4-'EV Scenarios'!F$2)</f>
        <v>8.450548668405073E-3</v>
      </c>
      <c r="G22" s="5">
        <f>'Pc, Winter, S1'!G22*Main!$B$5+_xlfn.IFNA(VLOOKUP($A22,'EV Distribution'!$A$2:$B$11,2,FALSE),0)*('EV Scenarios'!G$4-'EV Scenarios'!G$2)</f>
        <v>8.8134709894719648E-3</v>
      </c>
      <c r="H22" s="5">
        <f>'Pc, Winter, S1'!H22*Main!$B$5+_xlfn.IFNA(VLOOKUP($A22,'EV Distribution'!$A$2:$B$11,2,FALSE),0)*('EV Scenarios'!H$4-'EV Scenarios'!H$2)</f>
        <v>1.0494482916988731E-2</v>
      </c>
      <c r="I22" s="5">
        <f>'Pc, Winter, S1'!I22*Main!$B$5+_xlfn.IFNA(VLOOKUP($A22,'EV Distribution'!$A$2:$B$11,2,FALSE),0)*('EV Scenarios'!I$4-'EV Scenarios'!I$2)</f>
        <v>7.1078335216493097E-3</v>
      </c>
      <c r="J22" s="5">
        <f>'Pc, Winter, S1'!J22*Main!$B$5+_xlfn.IFNA(VLOOKUP($A22,'EV Distribution'!$A$2:$B$11,2,FALSE),0)*('EV Scenarios'!J$4-'EV Scenarios'!J$2)</f>
        <v>7.4311421345849577E-3</v>
      </c>
      <c r="K22" s="5">
        <f>'Pc, Winter, S1'!K22*Main!$B$5+_xlfn.IFNA(VLOOKUP($A22,'EV Distribution'!$A$2:$B$11,2,FALSE),0)*('EV Scenarios'!K$4-'EV Scenarios'!K$2)</f>
        <v>9.1999985237459191E-3</v>
      </c>
      <c r="L22" s="5">
        <f>'Pc, Winter, S1'!L22*Main!$B$5+_xlfn.IFNA(VLOOKUP($A22,'EV Distribution'!$A$2:$B$11,2,FALSE),0)*('EV Scenarios'!L$4-'EV Scenarios'!L$2)</f>
        <v>9.0192466775175072E-3</v>
      </c>
      <c r="M22" s="5">
        <f>'Pc, Winter, S1'!M22*Main!$B$5+_xlfn.IFNA(VLOOKUP($A22,'EV Distribution'!$A$2:$B$11,2,FALSE),0)*('EV Scenarios'!M$4-'EV Scenarios'!M$2)</f>
        <v>9.1483132636284523E-3</v>
      </c>
      <c r="N22" s="5">
        <f>'Pc, Winter, S1'!N22*Main!$B$5+_xlfn.IFNA(VLOOKUP($A22,'EV Distribution'!$A$2:$B$11,2,FALSE),0)*('EV Scenarios'!N$4-'EV Scenarios'!N$2)</f>
        <v>9.4125164569565743E-3</v>
      </c>
      <c r="O22" s="5">
        <f>'Pc, Winter, S1'!O22*Main!$B$5+_xlfn.IFNA(VLOOKUP($A22,'EV Distribution'!$A$2:$B$11,2,FALSE),0)*('EV Scenarios'!O$4-'EV Scenarios'!O$2)</f>
        <v>1.0378679610572044E-2</v>
      </c>
      <c r="P22" s="5">
        <f>'Pc, Winter, S1'!P22*Main!$B$5+_xlfn.IFNA(VLOOKUP($A22,'EV Distribution'!$A$2:$B$11,2,FALSE),0)*('EV Scenarios'!P$4-'EV Scenarios'!P$2)</f>
        <v>1.0322227303435509E-2</v>
      </c>
      <c r="Q22" s="5">
        <f>'Pc, Winter, S1'!Q22*Main!$B$5+_xlfn.IFNA(VLOOKUP($A22,'EV Distribution'!$A$2:$B$11,2,FALSE),0)*('EV Scenarios'!Q$4-'EV Scenarios'!Q$2)</f>
        <v>1.0335755627273376E-2</v>
      </c>
      <c r="R22" s="5">
        <f>'Pc, Winter, S1'!R22*Main!$B$5+_xlfn.IFNA(VLOOKUP($A22,'EV Distribution'!$A$2:$B$11,2,FALSE),0)*('EV Scenarios'!R$4-'EV Scenarios'!R$2)</f>
        <v>9.4927664188552262E-3</v>
      </c>
      <c r="S22" s="5">
        <f>'Pc, Winter, S1'!S22*Main!$B$5+_xlfn.IFNA(VLOOKUP($A22,'EV Distribution'!$A$2:$B$11,2,FALSE),0)*('EV Scenarios'!S$4-'EV Scenarios'!S$2)</f>
        <v>1.0754253303663659E-2</v>
      </c>
      <c r="T22" s="5">
        <f>'Pc, Winter, S1'!T22*Main!$B$5+_xlfn.IFNA(VLOOKUP($A22,'EV Distribution'!$A$2:$B$11,2,FALSE),0)*('EV Scenarios'!T$4-'EV Scenarios'!T$2)</f>
        <v>9.7422975318152104E-3</v>
      </c>
      <c r="U22" s="5">
        <f>'Pc, Winter, S1'!U22*Main!$B$5+_xlfn.IFNA(VLOOKUP($A22,'EV Distribution'!$A$2:$B$11,2,FALSE),0)*('EV Scenarios'!U$4-'EV Scenarios'!U$2)</f>
        <v>8.7706290396747898E-3</v>
      </c>
      <c r="V22" s="5">
        <f>'Pc, Winter, S1'!V22*Main!$B$5+_xlfn.IFNA(VLOOKUP($A22,'EV Distribution'!$A$2:$B$11,2,FALSE),0)*('EV Scenarios'!V$4-'EV Scenarios'!V$2)</f>
        <v>8.2883191231989031E-3</v>
      </c>
      <c r="W22" s="5">
        <f>'Pc, Winter, S1'!W22*Main!$B$5+_xlfn.IFNA(VLOOKUP($A22,'EV Distribution'!$A$2:$B$11,2,FALSE),0)*('EV Scenarios'!W$4-'EV Scenarios'!W$2)</f>
        <v>7.2137127966586528E-3</v>
      </c>
      <c r="X22" s="5">
        <f>'Pc, Winter, S1'!X22*Main!$B$5+_xlfn.IFNA(VLOOKUP($A22,'EV Distribution'!$A$2:$B$11,2,FALSE),0)*('EV Scenarios'!X$4-'EV Scenarios'!X$2)</f>
        <v>9.7081921614521876E-3</v>
      </c>
      <c r="Y22" s="5">
        <f>'Pc, Winter, S1'!Y22*Main!$B$5+_xlfn.IFNA(VLOOKUP($A22,'EV Distribution'!$A$2:$B$11,2,FALSE),0)*('EV Scenarios'!Y$4-'EV Scenarios'!Y$2)</f>
        <v>1.0561798400833187E-2</v>
      </c>
    </row>
    <row r="23" spans="1:25" x14ac:dyDescent="0.25">
      <c r="A23">
        <v>74</v>
      </c>
      <c r="B23" s="5">
        <f>'Pc, Winter, S1'!B23*Main!$B$5+_xlfn.IFNA(VLOOKUP($A23,'EV Distribution'!$A$2:$B$11,2,FALSE),0)*('EV Scenarios'!B$4-'EV Scenarios'!B$2)</f>
        <v>1.01738060160931E-2</v>
      </c>
      <c r="C23" s="5">
        <f>'Pc, Winter, S1'!C23*Main!$B$5+_xlfn.IFNA(VLOOKUP($A23,'EV Distribution'!$A$2:$B$11,2,FALSE),0)*('EV Scenarios'!C$4-'EV Scenarios'!C$2)</f>
        <v>1.0383798724703014E-2</v>
      </c>
      <c r="D23" s="5">
        <f>'Pc, Winter, S1'!D23*Main!$B$5+_xlfn.IFNA(VLOOKUP($A23,'EV Distribution'!$A$2:$B$11,2,FALSE),0)*('EV Scenarios'!D$4-'EV Scenarios'!D$2)</f>
        <v>9.8556118532808698E-3</v>
      </c>
      <c r="E23" s="5">
        <f>'Pc, Winter, S1'!E23*Main!$B$5+_xlfn.IFNA(VLOOKUP($A23,'EV Distribution'!$A$2:$B$11,2,FALSE),0)*('EV Scenarios'!E$4-'EV Scenarios'!E$2)</f>
        <v>9.5439442827622255E-3</v>
      </c>
      <c r="F23" s="5">
        <f>'Pc, Winter, S1'!F23*Main!$B$5+_xlfn.IFNA(VLOOKUP($A23,'EV Distribution'!$A$2:$B$11,2,FALSE),0)*('EV Scenarios'!F$4-'EV Scenarios'!F$2)</f>
        <v>8.450548668405073E-3</v>
      </c>
      <c r="G23" s="5">
        <f>'Pc, Winter, S1'!G23*Main!$B$5+_xlfn.IFNA(VLOOKUP($A23,'EV Distribution'!$A$2:$B$11,2,FALSE),0)*('EV Scenarios'!G$4-'EV Scenarios'!G$2)</f>
        <v>8.8134709894719648E-3</v>
      </c>
      <c r="H23" s="5">
        <f>'Pc, Winter, S1'!H23*Main!$B$5+_xlfn.IFNA(VLOOKUP($A23,'EV Distribution'!$A$2:$B$11,2,FALSE),0)*('EV Scenarios'!H$4-'EV Scenarios'!H$2)</f>
        <v>1.0494482916988731E-2</v>
      </c>
      <c r="I23" s="5">
        <f>'Pc, Winter, S1'!I23*Main!$B$5+_xlfn.IFNA(VLOOKUP($A23,'EV Distribution'!$A$2:$B$11,2,FALSE),0)*('EV Scenarios'!I$4-'EV Scenarios'!I$2)</f>
        <v>7.1078335216493097E-3</v>
      </c>
      <c r="J23" s="5">
        <f>'Pc, Winter, S1'!J23*Main!$B$5+_xlfn.IFNA(VLOOKUP($A23,'EV Distribution'!$A$2:$B$11,2,FALSE),0)*('EV Scenarios'!J$4-'EV Scenarios'!J$2)</f>
        <v>7.4311421345849577E-3</v>
      </c>
      <c r="K23" s="5">
        <f>'Pc, Winter, S1'!K23*Main!$B$5+_xlfn.IFNA(VLOOKUP($A23,'EV Distribution'!$A$2:$B$11,2,FALSE),0)*('EV Scenarios'!K$4-'EV Scenarios'!K$2)</f>
        <v>9.1999985237459191E-3</v>
      </c>
      <c r="L23" s="5">
        <f>'Pc, Winter, S1'!L23*Main!$B$5+_xlfn.IFNA(VLOOKUP($A23,'EV Distribution'!$A$2:$B$11,2,FALSE),0)*('EV Scenarios'!L$4-'EV Scenarios'!L$2)</f>
        <v>9.0192466775175072E-3</v>
      </c>
      <c r="M23" s="5">
        <f>'Pc, Winter, S1'!M23*Main!$B$5+_xlfn.IFNA(VLOOKUP($A23,'EV Distribution'!$A$2:$B$11,2,FALSE),0)*('EV Scenarios'!M$4-'EV Scenarios'!M$2)</f>
        <v>9.1483132636284523E-3</v>
      </c>
      <c r="N23" s="5">
        <f>'Pc, Winter, S1'!N23*Main!$B$5+_xlfn.IFNA(VLOOKUP($A23,'EV Distribution'!$A$2:$B$11,2,FALSE),0)*('EV Scenarios'!N$4-'EV Scenarios'!N$2)</f>
        <v>9.4125164569565743E-3</v>
      </c>
      <c r="O23" s="5">
        <f>'Pc, Winter, S1'!O23*Main!$B$5+_xlfn.IFNA(VLOOKUP($A23,'EV Distribution'!$A$2:$B$11,2,FALSE),0)*('EV Scenarios'!O$4-'EV Scenarios'!O$2)</f>
        <v>1.0378679610572044E-2</v>
      </c>
      <c r="P23" s="5">
        <f>'Pc, Winter, S1'!P23*Main!$B$5+_xlfn.IFNA(VLOOKUP($A23,'EV Distribution'!$A$2:$B$11,2,FALSE),0)*('EV Scenarios'!P$4-'EV Scenarios'!P$2)</f>
        <v>1.0322227303435509E-2</v>
      </c>
      <c r="Q23" s="5">
        <f>'Pc, Winter, S1'!Q23*Main!$B$5+_xlfn.IFNA(VLOOKUP($A23,'EV Distribution'!$A$2:$B$11,2,FALSE),0)*('EV Scenarios'!Q$4-'EV Scenarios'!Q$2)</f>
        <v>1.0335755627273376E-2</v>
      </c>
      <c r="R23" s="5">
        <f>'Pc, Winter, S1'!R23*Main!$B$5+_xlfn.IFNA(VLOOKUP($A23,'EV Distribution'!$A$2:$B$11,2,FALSE),0)*('EV Scenarios'!R$4-'EV Scenarios'!R$2)</f>
        <v>9.4927664188552262E-3</v>
      </c>
      <c r="S23" s="5">
        <f>'Pc, Winter, S1'!S23*Main!$B$5+_xlfn.IFNA(VLOOKUP($A23,'EV Distribution'!$A$2:$B$11,2,FALSE),0)*('EV Scenarios'!S$4-'EV Scenarios'!S$2)</f>
        <v>1.0754253303663659E-2</v>
      </c>
      <c r="T23" s="5">
        <f>'Pc, Winter, S1'!T23*Main!$B$5+_xlfn.IFNA(VLOOKUP($A23,'EV Distribution'!$A$2:$B$11,2,FALSE),0)*('EV Scenarios'!T$4-'EV Scenarios'!T$2)</f>
        <v>9.7422975318152104E-3</v>
      </c>
      <c r="U23" s="5">
        <f>'Pc, Winter, S1'!U23*Main!$B$5+_xlfn.IFNA(VLOOKUP($A23,'EV Distribution'!$A$2:$B$11,2,FALSE),0)*('EV Scenarios'!U$4-'EV Scenarios'!U$2)</f>
        <v>8.7706290396747898E-3</v>
      </c>
      <c r="V23" s="5">
        <f>'Pc, Winter, S1'!V23*Main!$B$5+_xlfn.IFNA(VLOOKUP($A23,'EV Distribution'!$A$2:$B$11,2,FALSE),0)*('EV Scenarios'!V$4-'EV Scenarios'!V$2)</f>
        <v>8.2883191231989031E-3</v>
      </c>
      <c r="W23" s="5">
        <f>'Pc, Winter, S1'!W23*Main!$B$5+_xlfn.IFNA(VLOOKUP($A23,'EV Distribution'!$A$2:$B$11,2,FALSE),0)*('EV Scenarios'!W$4-'EV Scenarios'!W$2)</f>
        <v>7.2137127966586528E-3</v>
      </c>
      <c r="X23" s="5">
        <f>'Pc, Winter, S1'!X23*Main!$B$5+_xlfn.IFNA(VLOOKUP($A23,'EV Distribution'!$A$2:$B$11,2,FALSE),0)*('EV Scenarios'!X$4-'EV Scenarios'!X$2)</f>
        <v>9.7081921614521876E-3</v>
      </c>
      <c r="Y23" s="5">
        <f>'Pc, Winter, S1'!Y23*Main!$B$5+_xlfn.IFNA(VLOOKUP($A23,'EV Distribution'!$A$2:$B$11,2,FALSE),0)*('EV Scenarios'!Y$4-'EV Scenarios'!Y$2)</f>
        <v>1.0561798400833187E-2</v>
      </c>
    </row>
    <row r="24" spans="1:25" x14ac:dyDescent="0.25">
      <c r="A24">
        <v>76</v>
      </c>
      <c r="B24" s="5">
        <f>'Pc, Winter, S1'!B24*Main!$B$5+_xlfn.IFNA(VLOOKUP($A24,'EV Distribution'!$A$2:$B$11,2,FALSE),0)*('EV Scenarios'!B$4-'EV Scenarios'!B$2)</f>
        <v>8.2448084576938786E-3</v>
      </c>
      <c r="C24" s="5">
        <f>'Pc, Winter, S1'!C24*Main!$B$5+_xlfn.IFNA(VLOOKUP($A24,'EV Distribution'!$A$2:$B$11,2,FALSE),0)*('EV Scenarios'!C$4-'EV Scenarios'!C$2)</f>
        <v>8.591557354425303E-3</v>
      </c>
      <c r="D24" s="5">
        <f>'Pc, Winter, S1'!D24*Main!$B$5+_xlfn.IFNA(VLOOKUP($A24,'EV Distribution'!$A$2:$B$11,2,FALSE),0)*('EV Scenarios'!D$4-'EV Scenarios'!D$2)</f>
        <v>7.8389820884713531E-3</v>
      </c>
      <c r="E24" s="5">
        <f>'Pc, Winter, S1'!E24*Main!$B$5+_xlfn.IFNA(VLOOKUP($A24,'EV Distribution'!$A$2:$B$11,2,FALSE),0)*('EV Scenarios'!E$4-'EV Scenarios'!E$2)</f>
        <v>7.5962373398591786E-3</v>
      </c>
      <c r="F24" s="5">
        <f>'Pc, Winter, S1'!F24*Main!$B$5+_xlfn.IFNA(VLOOKUP($A24,'EV Distribution'!$A$2:$B$11,2,FALSE),0)*('EV Scenarios'!F$4-'EV Scenarios'!F$2)</f>
        <v>6.5330966139928023E-3</v>
      </c>
      <c r="G24" s="5">
        <f>'Pc, Winter, S1'!G24*Main!$B$5+_xlfn.IFNA(VLOOKUP($A24,'EV Distribution'!$A$2:$B$11,2,FALSE),0)*('EV Scenarios'!G$4-'EV Scenarios'!G$2)</f>
        <v>5.6742455143018351E-3</v>
      </c>
      <c r="H24" s="5">
        <f>'Pc, Winter, S1'!H24*Main!$B$5+_xlfn.IFNA(VLOOKUP($A24,'EV Distribution'!$A$2:$B$11,2,FALSE),0)*('EV Scenarios'!H$4-'EV Scenarios'!H$2)</f>
        <v>7.9317280633958778E-3</v>
      </c>
      <c r="I24" s="5">
        <f>'Pc, Winter, S1'!I24*Main!$B$5+_xlfn.IFNA(VLOOKUP($A24,'EV Distribution'!$A$2:$B$11,2,FALSE),0)*('EV Scenarios'!I$4-'EV Scenarios'!I$2)</f>
        <v>5.4125861727123657E-3</v>
      </c>
      <c r="J24" s="5">
        <f>'Pc, Winter, S1'!J24*Main!$B$5+_xlfn.IFNA(VLOOKUP($A24,'EV Distribution'!$A$2:$B$11,2,FALSE),0)*('EV Scenarios'!J$4-'EV Scenarios'!J$2)</f>
        <v>6.2341388330029116E-3</v>
      </c>
      <c r="K24" s="5">
        <f>'Pc, Winter, S1'!K24*Main!$B$5+_xlfn.IFNA(VLOOKUP($A24,'EV Distribution'!$A$2:$B$11,2,FALSE),0)*('EV Scenarios'!K$4-'EV Scenarios'!K$2)</f>
        <v>6.669513962548188E-3</v>
      </c>
      <c r="L24" s="5">
        <f>'Pc, Winter, S1'!L24*Main!$B$5+_xlfn.IFNA(VLOOKUP($A24,'EV Distribution'!$A$2:$B$11,2,FALSE),0)*('EV Scenarios'!L$4-'EV Scenarios'!L$2)</f>
        <v>6.4635701884669288E-3</v>
      </c>
      <c r="M24" s="5">
        <f>'Pc, Winter, S1'!M24*Main!$B$5+_xlfn.IFNA(VLOOKUP($A24,'EV Distribution'!$A$2:$B$11,2,FALSE),0)*('EV Scenarios'!M$4-'EV Scenarios'!M$2)</f>
        <v>6.3504285194727998E-3</v>
      </c>
      <c r="N24" s="5">
        <f>'Pc, Winter, S1'!N24*Main!$B$5+_xlfn.IFNA(VLOOKUP($A24,'EV Distribution'!$A$2:$B$11,2,FALSE),0)*('EV Scenarios'!N$4-'EV Scenarios'!N$2)</f>
        <v>6.4327196858161746E-3</v>
      </c>
      <c r="O24" s="5">
        <f>'Pc, Winter, S1'!O24*Main!$B$5+_xlfn.IFNA(VLOOKUP($A24,'EV Distribution'!$A$2:$B$11,2,FALSE),0)*('EV Scenarios'!O$4-'EV Scenarios'!O$2)</f>
        <v>6.9413814777461447E-3</v>
      </c>
      <c r="P24" s="5">
        <f>'Pc, Winter, S1'!P24*Main!$B$5+_xlfn.IFNA(VLOOKUP($A24,'EV Distribution'!$A$2:$B$11,2,FALSE),0)*('EV Scenarios'!P$4-'EV Scenarios'!P$2)</f>
        <v>6.857769776305464E-3</v>
      </c>
      <c r="Q24" s="5">
        <f>'Pc, Winter, S1'!Q24*Main!$B$5+_xlfn.IFNA(VLOOKUP($A24,'EV Distribution'!$A$2:$B$11,2,FALSE),0)*('EV Scenarios'!Q$4-'EV Scenarios'!Q$2)</f>
        <v>7.094011898155634E-3</v>
      </c>
      <c r="R24" s="5">
        <f>'Pc, Winter, S1'!R24*Main!$B$5+_xlfn.IFNA(VLOOKUP($A24,'EV Distribution'!$A$2:$B$11,2,FALSE),0)*('EV Scenarios'!R$4-'EV Scenarios'!R$2)</f>
        <v>5.866407924230245E-3</v>
      </c>
      <c r="S24" s="5">
        <f>'Pc, Winter, S1'!S24*Main!$B$5+_xlfn.IFNA(VLOOKUP($A24,'EV Distribution'!$A$2:$B$11,2,FALSE),0)*('EV Scenarios'!S$4-'EV Scenarios'!S$2)</f>
        <v>7.334282434267073E-3</v>
      </c>
      <c r="T24" s="5">
        <f>'Pc, Winter, S1'!T24*Main!$B$5+_xlfn.IFNA(VLOOKUP($A24,'EV Distribution'!$A$2:$B$11,2,FALSE),0)*('EV Scenarios'!T$4-'EV Scenarios'!T$2)</f>
        <v>6.0920514142354561E-3</v>
      </c>
      <c r="U24" s="5">
        <f>'Pc, Winter, S1'!U24*Main!$B$5+_xlfn.IFNA(VLOOKUP($A24,'EV Distribution'!$A$2:$B$11,2,FALSE),0)*('EV Scenarios'!U$4-'EV Scenarios'!U$2)</f>
        <v>5.3497373065619844E-3</v>
      </c>
      <c r="V24" s="5">
        <f>'Pc, Winter, S1'!V24*Main!$B$5+_xlfn.IFNA(VLOOKUP($A24,'EV Distribution'!$A$2:$B$11,2,FALSE),0)*('EV Scenarios'!V$4-'EV Scenarios'!V$2)</f>
        <v>5.4244479708635733E-3</v>
      </c>
      <c r="W24" s="5">
        <f>'Pc, Winter, S1'!W24*Main!$B$5+_xlfn.IFNA(VLOOKUP($A24,'EV Distribution'!$A$2:$B$11,2,FALSE),0)*('EV Scenarios'!W$4-'EV Scenarios'!W$2)</f>
        <v>4.6424434127556851E-3</v>
      </c>
      <c r="X24" s="5">
        <f>'Pc, Winter, S1'!X24*Main!$B$5+_xlfn.IFNA(VLOOKUP($A24,'EV Distribution'!$A$2:$B$11,2,FALSE),0)*('EV Scenarios'!X$4-'EV Scenarios'!X$2)</f>
        <v>7.5236731339430422E-3</v>
      </c>
      <c r="Y24" s="5">
        <f>'Pc, Winter, S1'!Y24*Main!$B$5+_xlfn.IFNA(VLOOKUP($A24,'EV Distribution'!$A$2:$B$11,2,FALSE),0)*('EV Scenarios'!Y$4-'EV Scenarios'!Y$2)</f>
        <v>7.7406728752104489E-3</v>
      </c>
    </row>
    <row r="25" spans="1:25" x14ac:dyDescent="0.25">
      <c r="A25">
        <v>77</v>
      </c>
      <c r="B25" s="5">
        <f>'Pc, Winter, S1'!B25*Main!$B$5+_xlfn.IFNA(VLOOKUP($A25,'EV Distribution'!$A$2:$B$11,2,FALSE),0)*('EV Scenarios'!B$4-'EV Scenarios'!B$2)</f>
        <v>0.15459638781556576</v>
      </c>
      <c r="C25" s="5">
        <f>'Pc, Winter, S1'!C25*Main!$B$5+_xlfn.IFNA(VLOOKUP($A25,'EV Distribution'!$A$2:$B$11,2,FALSE),0)*('EV Scenarios'!C$4-'EV Scenarios'!C$2)</f>
        <v>0.16660476144756386</v>
      </c>
      <c r="D25" s="5">
        <f>'Pc, Winter, S1'!D25*Main!$B$5+_xlfn.IFNA(VLOOKUP($A25,'EV Distribution'!$A$2:$B$11,2,FALSE),0)*('EV Scenarios'!D$4-'EV Scenarios'!D$2)</f>
        <v>0.21153304758463906</v>
      </c>
      <c r="E25" s="5">
        <f>'Pc, Winter, S1'!E25*Main!$B$5+_xlfn.IFNA(VLOOKUP($A25,'EV Distribution'!$A$2:$B$11,2,FALSE),0)*('EV Scenarios'!E$4-'EV Scenarios'!E$2)</f>
        <v>0.2419985851906363</v>
      </c>
      <c r="F25" s="5">
        <f>'Pc, Winter, S1'!F25*Main!$B$5+_xlfn.IFNA(VLOOKUP($A25,'EV Distribution'!$A$2:$B$11,2,FALSE),0)*('EV Scenarios'!F$4-'EV Scenarios'!F$2)</f>
        <v>0.28292006341379144</v>
      </c>
      <c r="G25" s="5">
        <f>'Pc, Winter, S1'!G25*Main!$B$5+_xlfn.IFNA(VLOOKUP($A25,'EV Distribution'!$A$2:$B$11,2,FALSE),0)*('EV Scenarios'!G$4-'EV Scenarios'!G$2)</f>
        <v>0.32680105070354887</v>
      </c>
      <c r="H25" s="5">
        <f>'Pc, Winter, S1'!H25*Main!$B$5+_xlfn.IFNA(VLOOKUP($A25,'EV Distribution'!$A$2:$B$11,2,FALSE),0)*('EV Scenarios'!H$4-'EV Scenarios'!H$2)</f>
        <v>0.29561833149170136</v>
      </c>
      <c r="I25" s="5">
        <f>'Pc, Winter, S1'!I25*Main!$B$5+_xlfn.IFNA(VLOOKUP($A25,'EV Distribution'!$A$2:$B$11,2,FALSE),0)*('EV Scenarios'!I$4-'EV Scenarios'!I$2)</f>
        <v>0.41722378541906519</v>
      </c>
      <c r="J25" s="5">
        <f>'Pc, Winter, S1'!J25*Main!$B$5+_xlfn.IFNA(VLOOKUP($A25,'EV Distribution'!$A$2:$B$11,2,FALSE),0)*('EV Scenarios'!J$4-'EV Scenarios'!J$2)</f>
        <v>0.38506439189695352</v>
      </c>
      <c r="K25" s="5">
        <f>'Pc, Winter, S1'!K25*Main!$B$5+_xlfn.IFNA(VLOOKUP($A25,'EV Distribution'!$A$2:$B$11,2,FALSE),0)*('EV Scenarios'!K$4-'EV Scenarios'!K$2)</f>
        <v>0.43685366912029344</v>
      </c>
      <c r="L25" s="5">
        <f>'Pc, Winter, S1'!L25*Main!$B$5+_xlfn.IFNA(VLOOKUP($A25,'EV Distribution'!$A$2:$B$11,2,FALSE),0)*('EV Scenarios'!L$4-'EV Scenarios'!L$2)</f>
        <v>0.44948896610602956</v>
      </c>
      <c r="M25" s="5">
        <f>'Pc, Winter, S1'!M25*Main!$B$5+_xlfn.IFNA(VLOOKUP($A25,'EV Distribution'!$A$2:$B$11,2,FALSE),0)*('EV Scenarios'!M$4-'EV Scenarios'!M$2)</f>
        <v>0.41719092693190712</v>
      </c>
      <c r="N25" s="5">
        <f>'Pc, Winter, S1'!N25*Main!$B$5+_xlfn.IFNA(VLOOKUP($A25,'EV Distribution'!$A$2:$B$11,2,FALSE),0)*('EV Scenarios'!N$4-'EV Scenarios'!N$2)</f>
        <v>0.39230338726023944</v>
      </c>
      <c r="O25" s="5">
        <f>'Pc, Winter, S1'!O25*Main!$B$5+_xlfn.IFNA(VLOOKUP($A25,'EV Distribution'!$A$2:$B$11,2,FALSE),0)*('EV Scenarios'!O$4-'EV Scenarios'!O$2)</f>
        <v>0.35910065608214448</v>
      </c>
      <c r="P25" s="5">
        <f>'Pc, Winter, S1'!P25*Main!$B$5+_xlfn.IFNA(VLOOKUP($A25,'EV Distribution'!$A$2:$B$11,2,FALSE),0)*('EV Scenarios'!P$4-'EV Scenarios'!P$2)</f>
        <v>0.34202956908136484</v>
      </c>
      <c r="Q25" s="5">
        <f>'Pc, Winter, S1'!Q25*Main!$B$5+_xlfn.IFNA(VLOOKUP($A25,'EV Distribution'!$A$2:$B$11,2,FALSE),0)*('EV Scenarios'!Q$4-'EV Scenarios'!Q$2)</f>
        <v>0.31203790434043449</v>
      </c>
      <c r="R25" s="5">
        <f>'Pc, Winter, S1'!R25*Main!$B$5+_xlfn.IFNA(VLOOKUP($A25,'EV Distribution'!$A$2:$B$11,2,FALSE),0)*('EV Scenarios'!R$4-'EV Scenarios'!R$2)</f>
        <v>0.30296912787371494</v>
      </c>
      <c r="S25" s="5">
        <f>'Pc, Winter, S1'!S25*Main!$B$5+_xlfn.IFNA(VLOOKUP($A25,'EV Distribution'!$A$2:$B$11,2,FALSE),0)*('EV Scenarios'!S$4-'EV Scenarios'!S$2)</f>
        <v>0.25045423841031345</v>
      </c>
      <c r="T25" s="5">
        <f>'Pc, Winter, S1'!T25*Main!$B$5+_xlfn.IFNA(VLOOKUP($A25,'EV Distribution'!$A$2:$B$11,2,FALSE),0)*('EV Scenarios'!T$4-'EV Scenarios'!T$2)</f>
        <v>0.20677415300873037</v>
      </c>
      <c r="U25" s="5">
        <f>'Pc, Winter, S1'!U25*Main!$B$5+_xlfn.IFNA(VLOOKUP($A25,'EV Distribution'!$A$2:$B$11,2,FALSE),0)*('EV Scenarios'!U$4-'EV Scenarios'!U$2)</f>
        <v>0.2380021693114876</v>
      </c>
      <c r="V25" s="5">
        <f>'Pc, Winter, S1'!V25*Main!$B$5+_xlfn.IFNA(VLOOKUP($A25,'EV Distribution'!$A$2:$B$11,2,FALSE),0)*('EV Scenarios'!V$4-'EV Scenarios'!V$2)</f>
        <v>0.24067601868276939</v>
      </c>
      <c r="W25" s="5">
        <f>'Pc, Winter, S1'!W25*Main!$B$5+_xlfn.IFNA(VLOOKUP($A25,'EV Distribution'!$A$2:$B$11,2,FALSE),0)*('EV Scenarios'!W$4-'EV Scenarios'!W$2)</f>
        <v>0.26907296732406799</v>
      </c>
      <c r="X25" s="5">
        <f>'Pc, Winter, S1'!X25*Main!$B$5+_xlfn.IFNA(VLOOKUP($A25,'EV Distribution'!$A$2:$B$11,2,FALSE),0)*('EV Scenarios'!X$4-'EV Scenarios'!X$2)</f>
        <v>0.13838836078257855</v>
      </c>
      <c r="Y25" s="5">
        <f>'Pc, Winter, S1'!Y25*Main!$B$5+_xlfn.IFNA(VLOOKUP($A25,'EV Distribution'!$A$2:$B$11,2,FALSE),0)*('EV Scenarios'!Y$4-'EV Scenarios'!Y$2)</f>
        <v>0.1335981919044098</v>
      </c>
    </row>
    <row r="26" spans="1:25" x14ac:dyDescent="0.25">
      <c r="A26">
        <v>78</v>
      </c>
      <c r="B26" s="5">
        <f>'Pc, Winter, S1'!B26*Main!$B$5+_xlfn.IFNA(VLOOKUP($A26,'EV Distribution'!$A$2:$B$11,2,FALSE),0)*('EV Scenarios'!B$4-'EV Scenarios'!B$2)</f>
        <v>1.5664472163763179E-2</v>
      </c>
      <c r="C26" s="5">
        <f>'Pc, Winter, S1'!C26*Main!$B$5+_xlfn.IFNA(VLOOKUP($A26,'EV Distribution'!$A$2:$B$11,2,FALSE),0)*('EV Scenarios'!C$4-'EV Scenarios'!C$2)</f>
        <v>1.6017854107867942E-2</v>
      </c>
      <c r="D26" s="5">
        <f>'Pc, Winter, S1'!D26*Main!$B$5+_xlfn.IFNA(VLOOKUP($A26,'EV Distribution'!$A$2:$B$11,2,FALSE),0)*('EV Scenarios'!D$4-'EV Scenarios'!D$2)</f>
        <v>1.4788035124700555E-2</v>
      </c>
      <c r="E26" s="5">
        <f>'Pc, Winter, S1'!E26*Main!$B$5+_xlfn.IFNA(VLOOKUP($A26,'EV Distribution'!$A$2:$B$11,2,FALSE),0)*('EV Scenarios'!E$4-'EV Scenarios'!E$2)</f>
        <v>1.4476773174289002E-2</v>
      </c>
      <c r="F26" s="5">
        <f>'Pc, Winter, S1'!F26*Main!$B$5+_xlfn.IFNA(VLOOKUP($A26,'EV Distribution'!$A$2:$B$11,2,FALSE),0)*('EV Scenarios'!F$4-'EV Scenarios'!F$2)</f>
        <v>1.3579458559702965E-2</v>
      </c>
      <c r="G26" s="5">
        <f>'Pc, Winter, S1'!G26*Main!$B$5+_xlfn.IFNA(VLOOKUP($A26,'EV Distribution'!$A$2:$B$11,2,FALSE),0)*('EV Scenarios'!G$4-'EV Scenarios'!G$2)</f>
        <v>1.2989232144646862E-2</v>
      </c>
      <c r="H26" s="5">
        <f>'Pc, Winter, S1'!H26*Main!$B$5+_xlfn.IFNA(VLOOKUP($A26,'EV Distribution'!$A$2:$B$11,2,FALSE),0)*('EV Scenarios'!H$4-'EV Scenarios'!H$2)</f>
        <v>1.3744176928778962E-2</v>
      </c>
      <c r="I26" s="5">
        <f>'Pc, Winter, S1'!I26*Main!$B$5+_xlfn.IFNA(VLOOKUP($A26,'EV Distribution'!$A$2:$B$11,2,FALSE),0)*('EV Scenarios'!I$4-'EV Scenarios'!I$2)</f>
        <v>9.80841413399762E-3</v>
      </c>
      <c r="J26" s="5">
        <f>'Pc, Winter, S1'!J26*Main!$B$5+_xlfn.IFNA(VLOOKUP($A26,'EV Distribution'!$A$2:$B$11,2,FALSE),0)*('EV Scenarios'!J$4-'EV Scenarios'!J$2)</f>
        <v>9.7580793025519256E-3</v>
      </c>
      <c r="K26" s="5">
        <f>'Pc, Winter, S1'!K26*Main!$B$5+_xlfn.IFNA(VLOOKUP($A26,'EV Distribution'!$A$2:$B$11,2,FALSE),0)*('EV Scenarios'!K$4-'EV Scenarios'!K$2)</f>
        <v>1.0899476816801148E-2</v>
      </c>
      <c r="L26" s="5">
        <f>'Pc, Winter, S1'!L26*Main!$B$5+_xlfn.IFNA(VLOOKUP($A26,'EV Distribution'!$A$2:$B$11,2,FALSE),0)*('EV Scenarios'!L$4-'EV Scenarios'!L$2)</f>
        <v>1.0364247521875493E-2</v>
      </c>
      <c r="M26" s="5">
        <f>'Pc, Winter, S1'!M26*Main!$B$5+_xlfn.IFNA(VLOOKUP($A26,'EV Distribution'!$A$2:$B$11,2,FALSE),0)*('EV Scenarios'!M$4-'EV Scenarios'!M$2)</f>
        <v>1.0424380035900502E-2</v>
      </c>
      <c r="N26" s="5">
        <f>'Pc, Winter, S1'!N26*Main!$B$5+_xlfn.IFNA(VLOOKUP($A26,'EV Distribution'!$A$2:$B$11,2,FALSE),0)*('EV Scenarios'!N$4-'EV Scenarios'!N$2)</f>
        <v>1.14053582724793E-2</v>
      </c>
      <c r="O26" s="5">
        <f>'Pc, Winter, S1'!O26*Main!$B$5+_xlfn.IFNA(VLOOKUP($A26,'EV Distribution'!$A$2:$B$11,2,FALSE),0)*('EV Scenarios'!O$4-'EV Scenarios'!O$2)</f>
        <v>1.237500931777496E-2</v>
      </c>
      <c r="P26" s="5">
        <f>'Pc, Winter, S1'!P26*Main!$B$5+_xlfn.IFNA(VLOOKUP($A26,'EV Distribution'!$A$2:$B$11,2,FALSE),0)*('EV Scenarios'!P$4-'EV Scenarios'!P$2)</f>
        <v>1.2201332273706339E-2</v>
      </c>
      <c r="Q26" s="5">
        <f>'Pc, Winter, S1'!Q26*Main!$B$5+_xlfn.IFNA(VLOOKUP($A26,'EV Distribution'!$A$2:$B$11,2,FALSE),0)*('EV Scenarios'!Q$4-'EV Scenarios'!Q$2)</f>
        <v>1.2252511017974589E-2</v>
      </c>
      <c r="R26" s="5">
        <f>'Pc, Winter, S1'!R26*Main!$B$5+_xlfn.IFNA(VLOOKUP($A26,'EV Distribution'!$A$2:$B$11,2,FALSE),0)*('EV Scenarios'!R$4-'EV Scenarios'!R$2)</f>
        <v>1.1398509198810823E-2</v>
      </c>
      <c r="S26" s="5">
        <f>'Pc, Winter, S1'!S26*Main!$B$5+_xlfn.IFNA(VLOOKUP($A26,'EV Distribution'!$A$2:$B$11,2,FALSE),0)*('EV Scenarios'!S$4-'EV Scenarios'!S$2)</f>
        <v>1.2264667436157907E-2</v>
      </c>
      <c r="T26" s="5">
        <f>'Pc, Winter, S1'!T26*Main!$B$5+_xlfn.IFNA(VLOOKUP($A26,'EV Distribution'!$A$2:$B$11,2,FALSE),0)*('EV Scenarios'!T$4-'EV Scenarios'!T$2)</f>
        <v>1.0750570510954098E-2</v>
      </c>
      <c r="U26" s="5">
        <f>'Pc, Winter, S1'!U26*Main!$B$5+_xlfn.IFNA(VLOOKUP($A26,'EV Distribution'!$A$2:$B$11,2,FALSE),0)*('EV Scenarios'!U$4-'EV Scenarios'!U$2)</f>
        <v>1.0270352842538697E-2</v>
      </c>
      <c r="V26" s="5">
        <f>'Pc, Winter, S1'!V26*Main!$B$5+_xlfn.IFNA(VLOOKUP($A26,'EV Distribution'!$A$2:$B$11,2,FALSE),0)*('EV Scenarios'!V$4-'EV Scenarios'!V$2)</f>
        <v>1.0737160459890302E-2</v>
      </c>
      <c r="W26" s="5">
        <f>'Pc, Winter, S1'!W26*Main!$B$5+_xlfn.IFNA(VLOOKUP($A26,'EV Distribution'!$A$2:$B$11,2,FALSE),0)*('EV Scenarios'!W$4-'EV Scenarios'!W$2)</f>
        <v>9.8304797618895545E-3</v>
      </c>
      <c r="X26" s="5">
        <f>'Pc, Winter, S1'!X26*Main!$B$5+_xlfn.IFNA(VLOOKUP($A26,'EV Distribution'!$A$2:$B$11,2,FALSE),0)*('EV Scenarios'!X$4-'EV Scenarios'!X$2)</f>
        <v>1.3371789188443329E-2</v>
      </c>
      <c r="Y26" s="5">
        <f>'Pc, Winter, S1'!Y26*Main!$B$5+_xlfn.IFNA(VLOOKUP($A26,'EV Distribution'!$A$2:$B$11,2,FALSE),0)*('EV Scenarios'!Y$4-'EV Scenarios'!Y$2)</f>
        <v>1.41812485401215E-2</v>
      </c>
    </row>
    <row r="27" spans="1:25" x14ac:dyDescent="0.25">
      <c r="A27">
        <v>114</v>
      </c>
      <c r="B27" s="5">
        <f>'Pc, Winter, S1'!B27*Main!$B$5+_xlfn.IFNA(VLOOKUP($A27,'EV Distribution'!$A$2:$B$11,2,FALSE),0)*('EV Scenarios'!B$4-'EV Scenarios'!B$2)</f>
        <v>0.16210079921125037</v>
      </c>
      <c r="C27" s="5">
        <f>'Pc, Winter, S1'!C27*Main!$B$5+_xlfn.IFNA(VLOOKUP($A27,'EV Distribution'!$A$2:$B$11,2,FALSE),0)*('EV Scenarios'!C$4-'EV Scenarios'!C$2)</f>
        <v>0.17436482976744133</v>
      </c>
      <c r="D27" s="5">
        <f>'Pc, Winter, S1'!D27*Main!$B$5+_xlfn.IFNA(VLOOKUP($A27,'EV Distribution'!$A$2:$B$11,2,FALSE),0)*('EV Scenarios'!D$4-'EV Scenarios'!D$2)</f>
        <v>0.21786166768758458</v>
      </c>
      <c r="E27" s="5">
        <f>'Pc, Winter, S1'!E27*Main!$B$5+_xlfn.IFNA(VLOOKUP($A27,'EV Distribution'!$A$2:$B$11,2,FALSE),0)*('EV Scenarios'!E$4-'EV Scenarios'!E$2)</f>
        <v>0.24877702012355563</v>
      </c>
      <c r="F27" s="5">
        <f>'Pc, Winter, S1'!F27*Main!$B$5+_xlfn.IFNA(VLOOKUP($A27,'EV Distribution'!$A$2:$B$11,2,FALSE),0)*('EV Scenarios'!F$4-'EV Scenarios'!F$2)</f>
        <v>0.28941046290924055</v>
      </c>
      <c r="G27" s="5">
        <f>'Pc, Winter, S1'!G27*Main!$B$5+_xlfn.IFNA(VLOOKUP($A27,'EV Distribution'!$A$2:$B$11,2,FALSE),0)*('EV Scenarios'!G$4-'EV Scenarios'!G$2)</f>
        <v>0.33231784244169349</v>
      </c>
      <c r="H27" s="5">
        <f>'Pc, Winter, S1'!H27*Main!$B$5+_xlfn.IFNA(VLOOKUP($A27,'EV Distribution'!$A$2:$B$11,2,FALSE),0)*('EV Scenarios'!H$4-'EV Scenarios'!H$2)</f>
        <v>0.29765718884973696</v>
      </c>
      <c r="I27" s="5">
        <f>'Pc, Winter, S1'!I27*Main!$B$5+_xlfn.IFNA(VLOOKUP($A27,'EV Distribution'!$A$2:$B$11,2,FALSE),0)*('EV Scenarios'!I$4-'EV Scenarios'!I$2)</f>
        <v>0.4157751846379194</v>
      </c>
      <c r="J27" s="5">
        <f>'Pc, Winter, S1'!J27*Main!$B$5+_xlfn.IFNA(VLOOKUP($A27,'EV Distribution'!$A$2:$B$11,2,FALSE),0)*('EV Scenarios'!J$4-'EV Scenarios'!J$2)</f>
        <v>0.3838105282012827</v>
      </c>
      <c r="K27" s="5">
        <f>'Pc, Winter, S1'!K27*Main!$B$5+_xlfn.IFNA(VLOOKUP($A27,'EV Distribution'!$A$2:$B$11,2,FALSE),0)*('EV Scenarios'!K$4-'EV Scenarios'!K$2)</f>
        <v>0.43857032855594047</v>
      </c>
      <c r="L27" s="5">
        <f>'Pc, Winter, S1'!L27*Main!$B$5+_xlfn.IFNA(VLOOKUP($A27,'EV Distribution'!$A$2:$B$11,2,FALSE),0)*('EV Scenarios'!L$4-'EV Scenarios'!L$2)</f>
        <v>0.45122714422748977</v>
      </c>
      <c r="M27" s="5">
        <f>'Pc, Winter, S1'!M27*Main!$B$5+_xlfn.IFNA(VLOOKUP($A27,'EV Distribution'!$A$2:$B$11,2,FALSE),0)*('EV Scenarios'!M$4-'EV Scenarios'!M$2)</f>
        <v>0.42040227475080394</v>
      </c>
      <c r="N27" s="5">
        <f>'Pc, Winter, S1'!N27*Main!$B$5+_xlfn.IFNA(VLOOKUP($A27,'EV Distribution'!$A$2:$B$11,2,FALSE),0)*('EV Scenarios'!N$4-'EV Scenarios'!N$2)</f>
        <v>0.39592075414389166</v>
      </c>
      <c r="O27" s="5">
        <f>'Pc, Winter, S1'!O27*Main!$B$5+_xlfn.IFNA(VLOOKUP($A27,'EV Distribution'!$A$2:$B$11,2,FALSE),0)*('EV Scenarios'!O$4-'EV Scenarios'!O$2)</f>
        <v>0.36435508685570722</v>
      </c>
      <c r="P27" s="5">
        <f>'Pc, Winter, S1'!P27*Main!$B$5+_xlfn.IFNA(VLOOKUP($A27,'EV Distribution'!$A$2:$B$11,2,FALSE),0)*('EV Scenarios'!P$4-'EV Scenarios'!P$2)</f>
        <v>0.34804069573632146</v>
      </c>
      <c r="Q27" s="5">
        <f>'Pc, Winter, S1'!Q27*Main!$B$5+_xlfn.IFNA(VLOOKUP($A27,'EV Distribution'!$A$2:$B$11,2,FALSE),0)*('EV Scenarios'!Q$4-'EV Scenarios'!Q$2)</f>
        <v>0.31816868891237271</v>
      </c>
      <c r="R27" s="5">
        <f>'Pc, Winter, S1'!R27*Main!$B$5+_xlfn.IFNA(VLOOKUP($A27,'EV Distribution'!$A$2:$B$11,2,FALSE),0)*('EV Scenarios'!R$4-'EV Scenarios'!R$2)</f>
        <v>0.31013654476031632</v>
      </c>
      <c r="S27" s="5">
        <f>'Pc, Winter, S1'!S27*Main!$B$5+_xlfn.IFNA(VLOOKUP($A27,'EV Distribution'!$A$2:$B$11,2,FALSE),0)*('EV Scenarios'!S$4-'EV Scenarios'!S$2)</f>
        <v>0.2560406292522569</v>
      </c>
      <c r="T27" s="5">
        <f>'Pc, Winter, S1'!T27*Main!$B$5+_xlfn.IFNA(VLOOKUP($A27,'EV Distribution'!$A$2:$B$11,2,FALSE),0)*('EV Scenarios'!T$4-'EV Scenarios'!T$2)</f>
        <v>0.21091292579462079</v>
      </c>
      <c r="U27" s="5">
        <f>'Pc, Winter, S1'!U27*Main!$B$5+_xlfn.IFNA(VLOOKUP($A27,'EV Distribution'!$A$2:$B$11,2,FALSE),0)*('EV Scenarios'!U$4-'EV Scenarios'!U$2)</f>
        <v>0.24280071058187055</v>
      </c>
      <c r="V27" s="5">
        <f>'Pc, Winter, S1'!V27*Main!$B$5+_xlfn.IFNA(VLOOKUP($A27,'EV Distribution'!$A$2:$B$11,2,FALSE),0)*('EV Scenarios'!V$4-'EV Scenarios'!V$2)</f>
        <v>0.24595431884522981</v>
      </c>
      <c r="W27" s="5">
        <f>'Pc, Winter, S1'!W27*Main!$B$5+_xlfn.IFNA(VLOOKUP($A27,'EV Distribution'!$A$2:$B$11,2,FALSE),0)*('EV Scenarios'!W$4-'EV Scenarios'!W$2)</f>
        <v>0.27482818113516472</v>
      </c>
      <c r="X27" s="5">
        <f>'Pc, Winter, S1'!X27*Main!$B$5+_xlfn.IFNA(VLOOKUP($A27,'EV Distribution'!$A$2:$B$11,2,FALSE),0)*('EV Scenarios'!X$4-'EV Scenarios'!X$2)</f>
        <v>0.14587302812790298</v>
      </c>
      <c r="Y27" s="5">
        <f>'Pc, Winter, S1'!Y27*Main!$B$5+_xlfn.IFNA(VLOOKUP($A27,'EV Distribution'!$A$2:$B$11,2,FALSE),0)*('EV Scenarios'!Y$4-'EV Scenarios'!Y$2)</f>
        <v>0.14169309263881433</v>
      </c>
    </row>
    <row r="28" spans="1:25" x14ac:dyDescent="0.25">
      <c r="A28">
        <v>79</v>
      </c>
      <c r="B28" s="5">
        <f>'Pc, Winter, S1'!B28*Main!$B$5+_xlfn.IFNA(VLOOKUP($A28,'EV Distribution'!$A$2:$B$11,2,FALSE),0)*('EV Scenarios'!B$4-'EV Scenarios'!B$2)</f>
        <v>1.0838481785038795E-2</v>
      </c>
      <c r="C28" s="5">
        <f>'Pc, Winter, S1'!C28*Main!$B$5+_xlfn.IFNA(VLOOKUP($A28,'EV Distribution'!$A$2:$B$11,2,FALSE),0)*('EV Scenarios'!C$4-'EV Scenarios'!C$2)</f>
        <v>1.0720410756905439E-2</v>
      </c>
      <c r="D28" s="5">
        <f>'Pc, Winter, S1'!D28*Main!$B$5+_xlfn.IFNA(VLOOKUP($A28,'EV Distribution'!$A$2:$B$11,2,FALSE),0)*('EV Scenarios'!D$4-'EV Scenarios'!D$2)</f>
        <v>9.8543129104813262E-3</v>
      </c>
      <c r="E28" s="5">
        <f>'Pc, Winter, S1'!E28*Main!$B$5+_xlfn.IFNA(VLOOKUP($A28,'EV Distribution'!$A$2:$B$11,2,FALSE),0)*('EV Scenarios'!E$4-'EV Scenarios'!E$2)</f>
        <v>8.793520800131285E-3</v>
      </c>
      <c r="F28" s="5">
        <f>'Pc, Winter, S1'!F28*Main!$B$5+_xlfn.IFNA(VLOOKUP($A28,'EV Distribution'!$A$2:$B$11,2,FALSE),0)*('EV Scenarios'!F$4-'EV Scenarios'!F$2)</f>
        <v>7.7743008625816238E-3</v>
      </c>
      <c r="G28" s="5">
        <f>'Pc, Winter, S1'!G28*Main!$B$5+_xlfn.IFNA(VLOOKUP($A28,'EV Distribution'!$A$2:$B$11,2,FALSE),0)*('EV Scenarios'!G$4-'EV Scenarios'!G$2)</f>
        <v>6.9372832491803376E-3</v>
      </c>
      <c r="H28" s="5">
        <f>'Pc, Winter, S1'!H28*Main!$B$5+_xlfn.IFNA(VLOOKUP($A28,'EV Distribution'!$A$2:$B$11,2,FALSE),0)*('EV Scenarios'!H$4-'EV Scenarios'!H$2)</f>
        <v>7.8140609606406376E-3</v>
      </c>
      <c r="I28" s="5">
        <f>'Pc, Winter, S1'!I28*Main!$B$5+_xlfn.IFNA(VLOOKUP($A28,'EV Distribution'!$A$2:$B$11,2,FALSE),0)*('EV Scenarios'!I$4-'EV Scenarios'!I$2)</f>
        <v>4.079720604736793E-3</v>
      </c>
      <c r="J28" s="5">
        <f>'Pc, Winter, S1'!J28*Main!$B$5+_xlfn.IFNA(VLOOKUP($A28,'EV Distribution'!$A$2:$B$11,2,FALSE),0)*('EV Scenarios'!J$4-'EV Scenarios'!J$2)</f>
        <v>4.1296395560493863E-3</v>
      </c>
      <c r="K28" s="5">
        <f>'Pc, Winter, S1'!K28*Main!$B$5+_xlfn.IFNA(VLOOKUP($A28,'EV Distribution'!$A$2:$B$11,2,FALSE),0)*('EV Scenarios'!K$4-'EV Scenarios'!K$2)</f>
        <v>5.4453879539355689E-3</v>
      </c>
      <c r="L28" s="5">
        <f>'Pc, Winter, S1'!L28*Main!$B$5+_xlfn.IFNA(VLOOKUP($A28,'EV Distribution'!$A$2:$B$11,2,FALSE),0)*('EV Scenarios'!L$4-'EV Scenarios'!L$2)</f>
        <v>5.8298583907523509E-3</v>
      </c>
      <c r="M28" s="5">
        <f>'Pc, Winter, S1'!M28*Main!$B$5+_xlfn.IFNA(VLOOKUP($A28,'EV Distribution'!$A$2:$B$11,2,FALSE),0)*('EV Scenarios'!M$4-'EV Scenarios'!M$2)</f>
        <v>6.3236352089307505E-3</v>
      </c>
      <c r="N28" s="5">
        <f>'Pc, Winter, S1'!N28*Main!$B$5+_xlfn.IFNA(VLOOKUP($A28,'EV Distribution'!$A$2:$B$11,2,FALSE),0)*('EV Scenarios'!N$4-'EV Scenarios'!N$2)</f>
        <v>6.6412667318567591E-3</v>
      </c>
      <c r="O28" s="5">
        <f>'Pc, Winter, S1'!O28*Main!$B$5+_xlfn.IFNA(VLOOKUP($A28,'EV Distribution'!$A$2:$B$11,2,FALSE),0)*('EV Scenarios'!O$4-'EV Scenarios'!O$2)</f>
        <v>7.5452074366884492E-3</v>
      </c>
      <c r="P28" s="5">
        <f>'Pc, Winter, S1'!P28*Main!$B$5+_xlfn.IFNA(VLOOKUP($A28,'EV Distribution'!$A$2:$B$11,2,FALSE),0)*('EV Scenarios'!P$4-'EV Scenarios'!P$2)</f>
        <v>6.9765553368381725E-3</v>
      </c>
      <c r="Q28" s="5">
        <f>'Pc, Winter, S1'!Q28*Main!$B$5+_xlfn.IFNA(VLOOKUP($A28,'EV Distribution'!$A$2:$B$11,2,FALSE),0)*('EV Scenarios'!Q$4-'EV Scenarios'!Q$2)</f>
        <v>6.7774896913099392E-3</v>
      </c>
      <c r="R28" s="5">
        <f>'Pc, Winter, S1'!R28*Main!$B$5+_xlfn.IFNA(VLOOKUP($A28,'EV Distribution'!$A$2:$B$11,2,FALSE),0)*('EV Scenarios'!R$4-'EV Scenarios'!R$2)</f>
        <v>5.8958089533204519E-3</v>
      </c>
      <c r="S28" s="5">
        <f>'Pc, Winter, S1'!S28*Main!$B$5+_xlfn.IFNA(VLOOKUP($A28,'EV Distribution'!$A$2:$B$11,2,FALSE),0)*('EV Scenarios'!S$4-'EV Scenarios'!S$2)</f>
        <v>7.3210023133226153E-3</v>
      </c>
      <c r="T28" s="5">
        <f>'Pc, Winter, S1'!T28*Main!$B$5+_xlfn.IFNA(VLOOKUP($A28,'EV Distribution'!$A$2:$B$11,2,FALSE),0)*('EV Scenarios'!T$4-'EV Scenarios'!T$2)</f>
        <v>6.7271613754882583E-3</v>
      </c>
      <c r="U28" s="5">
        <f>'Pc, Winter, S1'!U28*Main!$B$5+_xlfn.IFNA(VLOOKUP($A28,'EV Distribution'!$A$2:$B$11,2,FALSE),0)*('EV Scenarios'!U$4-'EV Scenarios'!U$2)</f>
        <v>7.0551252020081045E-3</v>
      </c>
      <c r="V28" s="5">
        <f>'Pc, Winter, S1'!V28*Main!$B$5+_xlfn.IFNA(VLOOKUP($A28,'EV Distribution'!$A$2:$B$11,2,FALSE),0)*('EV Scenarios'!V$4-'EV Scenarios'!V$2)</f>
        <v>8.043234489415664E-3</v>
      </c>
      <c r="W28" s="5">
        <f>'Pc, Winter, S1'!W28*Main!$B$5+_xlfn.IFNA(VLOOKUP($A28,'EV Distribution'!$A$2:$B$11,2,FALSE),0)*('EV Scenarios'!W$4-'EV Scenarios'!W$2)</f>
        <v>7.0716412493922578E-3</v>
      </c>
      <c r="X28" s="5">
        <f>'Pc, Winter, S1'!X28*Main!$B$5+_xlfn.IFNA(VLOOKUP($A28,'EV Distribution'!$A$2:$B$11,2,FALSE),0)*('EV Scenarios'!X$4-'EV Scenarios'!X$2)</f>
        <v>1.0040946638609769E-2</v>
      </c>
      <c r="Y28" s="5">
        <f>'Pc, Winter, S1'!Y28*Main!$B$5+_xlfn.IFNA(VLOOKUP($A28,'EV Distribution'!$A$2:$B$11,2,FALSE),0)*('EV Scenarios'!Y$4-'EV Scenarios'!Y$2)</f>
        <v>1.0093150229832676E-2</v>
      </c>
    </row>
    <row r="29" spans="1:25" x14ac:dyDescent="0.25">
      <c r="A29">
        <v>71</v>
      </c>
      <c r="B29" s="5">
        <f>'Pc, Winter, S1'!B29*Main!$B$5+_xlfn.IFNA(VLOOKUP($A29,'EV Distribution'!$A$2:$B$11,2,FALSE),0)*('EV Scenarios'!B$4-'EV Scenarios'!B$2)</f>
        <v>6.9653730018121619E-3</v>
      </c>
      <c r="C29" s="5">
        <f>'Pc, Winter, S1'!C29*Main!$B$5+_xlfn.IFNA(VLOOKUP($A29,'EV Distribution'!$A$2:$B$11,2,FALSE),0)*('EV Scenarios'!C$4-'EV Scenarios'!C$2)</f>
        <v>6.896937970051531E-3</v>
      </c>
      <c r="D29" s="5">
        <f>'Pc, Winter, S1'!D29*Main!$B$5+_xlfn.IFNA(VLOOKUP($A29,'EV Distribution'!$A$2:$B$11,2,FALSE),0)*('EV Scenarios'!D$4-'EV Scenarios'!D$2)</f>
        <v>6.2581997782211272E-3</v>
      </c>
      <c r="E29" s="5">
        <f>'Pc, Winter, S1'!E29*Main!$B$5+_xlfn.IFNA(VLOOKUP($A29,'EV Distribution'!$A$2:$B$11,2,FALSE),0)*('EV Scenarios'!E$4-'EV Scenarios'!E$2)</f>
        <v>5.9646892960580414E-3</v>
      </c>
      <c r="F29" s="5">
        <f>'Pc, Winter, S1'!F29*Main!$B$5+_xlfn.IFNA(VLOOKUP($A29,'EV Distribution'!$A$2:$B$11,2,FALSE),0)*('EV Scenarios'!F$4-'EV Scenarios'!F$2)</f>
        <v>5.0939770750073766E-3</v>
      </c>
      <c r="G29" s="5">
        <f>'Pc, Winter, S1'!G29*Main!$B$5+_xlfn.IFNA(VLOOKUP($A29,'EV Distribution'!$A$2:$B$11,2,FALSE),0)*('EV Scenarios'!G$4-'EV Scenarios'!G$2)</f>
        <v>4.5051989379253209E-3</v>
      </c>
      <c r="H29" s="5">
        <f>'Pc, Winter, S1'!H29*Main!$B$5+_xlfn.IFNA(VLOOKUP($A29,'EV Distribution'!$A$2:$B$11,2,FALSE),0)*('EV Scenarios'!H$4-'EV Scenarios'!H$2)</f>
        <v>5.2770224247595593E-3</v>
      </c>
      <c r="I29" s="5">
        <f>'Pc, Winter, S1'!I29*Main!$B$5+_xlfn.IFNA(VLOOKUP($A29,'EV Distribution'!$A$2:$B$11,2,FALSE),0)*('EV Scenarios'!I$4-'EV Scenarios'!I$2)</f>
        <v>1.6906776538082174E-3</v>
      </c>
      <c r="J29" s="5">
        <f>'Pc, Winter, S1'!J29*Main!$B$5+_xlfn.IFNA(VLOOKUP($A29,'EV Distribution'!$A$2:$B$11,2,FALSE),0)*('EV Scenarios'!J$4-'EV Scenarios'!J$2)</f>
        <v>2.2001206468007534E-3</v>
      </c>
      <c r="K29" s="5">
        <f>'Pc, Winter, S1'!K29*Main!$B$5+_xlfn.IFNA(VLOOKUP($A29,'EV Distribution'!$A$2:$B$11,2,FALSE),0)*('EV Scenarios'!K$4-'EV Scenarios'!K$2)</f>
        <v>2.7584083410272108E-3</v>
      </c>
      <c r="L29" s="5">
        <f>'Pc, Winter, S1'!L29*Main!$B$5+_xlfn.IFNA(VLOOKUP($A29,'EV Distribution'!$A$2:$B$11,2,FALSE),0)*('EV Scenarios'!L$4-'EV Scenarios'!L$2)</f>
        <v>2.6597843390491014E-3</v>
      </c>
      <c r="M29" s="5">
        <f>'Pc, Winter, S1'!M29*Main!$B$5+_xlfn.IFNA(VLOOKUP($A29,'EV Distribution'!$A$2:$B$11,2,FALSE),0)*('EV Scenarios'!M$4-'EV Scenarios'!M$2)</f>
        <v>3.0049306092235564E-3</v>
      </c>
      <c r="N29" s="5">
        <f>'Pc, Winter, S1'!N29*Main!$B$5+_xlfn.IFNA(VLOOKUP($A29,'EV Distribution'!$A$2:$B$11,2,FALSE),0)*('EV Scenarios'!N$4-'EV Scenarios'!N$2)</f>
        <v>3.683067090962798E-3</v>
      </c>
      <c r="O29" s="5">
        <f>'Pc, Winter, S1'!O29*Main!$B$5+_xlfn.IFNA(VLOOKUP($A29,'EV Distribution'!$A$2:$B$11,2,FALSE),0)*('EV Scenarios'!O$4-'EV Scenarios'!O$2)</f>
        <v>4.483386980426894E-3</v>
      </c>
      <c r="P29" s="5">
        <f>'Pc, Winter, S1'!P29*Main!$B$5+_xlfn.IFNA(VLOOKUP($A29,'EV Distribution'!$A$2:$B$11,2,FALSE),0)*('EV Scenarios'!P$4-'EV Scenarios'!P$2)</f>
        <v>4.2738002693469236E-3</v>
      </c>
      <c r="Q29" s="5">
        <f>'Pc, Winter, S1'!Q29*Main!$B$5+_xlfn.IFNA(VLOOKUP($A29,'EV Distribution'!$A$2:$B$11,2,FALSE),0)*('EV Scenarios'!Q$4-'EV Scenarios'!Q$2)</f>
        <v>3.8815963933952384E-3</v>
      </c>
      <c r="R29" s="5">
        <f>'Pc, Winter, S1'!R29*Main!$B$5+_xlfn.IFNA(VLOOKUP($A29,'EV Distribution'!$A$2:$B$11,2,FALSE),0)*('EV Scenarios'!R$4-'EV Scenarios'!R$2)</f>
        <v>3.0857003339663973E-3</v>
      </c>
      <c r="S29" s="5">
        <f>'Pc, Winter, S1'!S29*Main!$B$5+_xlfn.IFNA(VLOOKUP($A29,'EV Distribution'!$A$2:$B$11,2,FALSE),0)*('EV Scenarios'!S$4-'EV Scenarios'!S$2)</f>
        <v>4.3227483808578699E-3</v>
      </c>
      <c r="T29" s="5">
        <f>'Pc, Winter, S1'!T29*Main!$B$5+_xlfn.IFNA(VLOOKUP($A29,'EV Distribution'!$A$2:$B$11,2,FALSE),0)*('EV Scenarios'!T$4-'EV Scenarios'!T$2)</f>
        <v>3.6802321681457003E-3</v>
      </c>
      <c r="U29" s="5">
        <f>'Pc, Winter, S1'!U29*Main!$B$5+_xlfn.IFNA(VLOOKUP($A29,'EV Distribution'!$A$2:$B$11,2,FALSE),0)*('EV Scenarios'!U$4-'EV Scenarios'!U$2)</f>
        <v>3.7679477984260685E-3</v>
      </c>
      <c r="V29" s="5">
        <f>'Pc, Winter, S1'!V29*Main!$B$5+_xlfn.IFNA(VLOOKUP($A29,'EV Distribution'!$A$2:$B$11,2,FALSE),0)*('EV Scenarios'!V$4-'EV Scenarios'!V$2)</f>
        <v>4.416138494389211E-3</v>
      </c>
      <c r="W29" s="5">
        <f>'Pc, Winter, S1'!W29*Main!$B$5+_xlfn.IFNA(VLOOKUP($A29,'EV Distribution'!$A$2:$B$11,2,FALSE),0)*('EV Scenarios'!W$4-'EV Scenarios'!W$2)</f>
        <v>3.6578802014615784E-3</v>
      </c>
      <c r="X29" s="5">
        <f>'Pc, Winter, S1'!X29*Main!$B$5+_xlfn.IFNA(VLOOKUP($A29,'EV Distribution'!$A$2:$B$11,2,FALSE),0)*('EV Scenarios'!X$4-'EV Scenarios'!X$2)</f>
        <v>6.6393386481893154E-3</v>
      </c>
      <c r="Y29" s="5">
        <f>'Pc, Winter, S1'!Y29*Main!$B$5+_xlfn.IFNA(VLOOKUP($A29,'EV Distribution'!$A$2:$B$11,2,FALSE),0)*('EV Scenarios'!Y$4-'EV Scenarios'!Y$2)</f>
        <v>7.1664469566499996E-3</v>
      </c>
    </row>
    <row r="30" spans="1:25" x14ac:dyDescent="0.25">
      <c r="A30">
        <v>9</v>
      </c>
      <c r="B30" s="5">
        <f>'Pc, Winter, S1'!B30*Main!$B$5+_xlfn.IFNA(VLOOKUP($A30,'EV Distribution'!$A$2:$B$11,2,FALSE),0)*('EV Scenarios'!B$4-'EV Scenarios'!B$2)</f>
        <v>2.4616201671713973E-3</v>
      </c>
      <c r="C30" s="5">
        <f>'Pc, Winter, S1'!C30*Main!$B$5+_xlfn.IFNA(VLOOKUP($A30,'EV Distribution'!$A$2:$B$11,2,FALSE),0)*('EV Scenarios'!C$4-'EV Scenarios'!C$2)</f>
        <v>2.2529988407250612E-3</v>
      </c>
      <c r="D30" s="5">
        <f>'Pc, Winter, S1'!D30*Main!$B$5+_xlfn.IFNA(VLOOKUP($A30,'EV Distribution'!$A$2:$B$11,2,FALSE),0)*('EV Scenarios'!D$4-'EV Scenarios'!D$2)</f>
        <v>2.0218469113486843E-3</v>
      </c>
      <c r="E30" s="5">
        <f>'Pc, Winter, S1'!E30*Main!$B$5+_xlfn.IFNA(VLOOKUP($A30,'EV Distribution'!$A$2:$B$11,2,FALSE),0)*('EV Scenarios'!E$4-'EV Scenarios'!E$2)</f>
        <v>1.8282929648778619E-3</v>
      </c>
      <c r="F30" s="5">
        <f>'Pc, Winter, S1'!F30*Main!$B$5+_xlfn.IFNA(VLOOKUP($A30,'EV Distribution'!$A$2:$B$11,2,FALSE),0)*('EV Scenarios'!F$4-'EV Scenarios'!F$2)</f>
        <v>1.8536096966697156E-3</v>
      </c>
      <c r="G30" s="5">
        <f>'Pc, Winter, S1'!G30*Main!$B$5+_xlfn.IFNA(VLOOKUP($A30,'EV Distribution'!$A$2:$B$11,2,FALSE),0)*('EV Scenarios'!G$4-'EV Scenarios'!G$2)</f>
        <v>1.4168266654971582E-3</v>
      </c>
      <c r="H30" s="5">
        <f>'Pc, Winter, S1'!H30*Main!$B$5+_xlfn.IFNA(VLOOKUP($A30,'EV Distribution'!$A$2:$B$11,2,FALSE),0)*('EV Scenarios'!H$4-'EV Scenarios'!H$2)</f>
        <v>1.1947682561868167E-3</v>
      </c>
      <c r="I30" s="5">
        <f>'Pc, Winter, S1'!I30*Main!$B$5+_xlfn.IFNA(VLOOKUP($A30,'EV Distribution'!$A$2:$B$11,2,FALSE),0)*('EV Scenarios'!I$4-'EV Scenarios'!I$2)</f>
        <v>1.2196738012243335E-3</v>
      </c>
      <c r="J30" s="5">
        <f>'Pc, Winter, S1'!J30*Main!$B$5+_xlfn.IFNA(VLOOKUP($A30,'EV Distribution'!$A$2:$B$11,2,FALSE),0)*('EV Scenarios'!J$4-'EV Scenarios'!J$2)</f>
        <v>1.2418968067149025E-3</v>
      </c>
      <c r="K30" s="5">
        <f>'Pc, Winter, S1'!K30*Main!$B$5+_xlfn.IFNA(VLOOKUP($A30,'EV Distribution'!$A$2:$B$11,2,FALSE),0)*('EV Scenarios'!K$4-'EV Scenarios'!K$2)</f>
        <v>1.2543322145085953E-3</v>
      </c>
      <c r="L30" s="5">
        <f>'Pc, Winter, S1'!L30*Main!$B$5+_xlfn.IFNA(VLOOKUP($A30,'EV Distribution'!$A$2:$B$11,2,FALSE),0)*('EV Scenarios'!L$4-'EV Scenarios'!L$2)</f>
        <v>1.2595767997971739E-3</v>
      </c>
      <c r="M30" s="5">
        <f>'Pc, Winter, S1'!M30*Main!$B$5+_xlfn.IFNA(VLOOKUP($A30,'EV Distribution'!$A$2:$B$11,2,FALSE),0)*('EV Scenarios'!M$4-'EV Scenarios'!M$2)</f>
        <v>1.2711063051522797E-3</v>
      </c>
      <c r="N30" s="5">
        <f>'Pc, Winter, S1'!N30*Main!$B$5+_xlfn.IFNA(VLOOKUP($A30,'EV Distribution'!$A$2:$B$11,2,FALSE),0)*('EV Scenarios'!N$4-'EV Scenarios'!N$2)</f>
        <v>1.2003239892961805E-3</v>
      </c>
      <c r="O30" s="5">
        <f>'Pc, Winter, S1'!O30*Main!$B$5+_xlfn.IFNA(VLOOKUP($A30,'EV Distribution'!$A$2:$B$11,2,FALSE),0)*('EV Scenarios'!O$4-'EV Scenarios'!O$2)</f>
        <v>1.2382688868268629E-3</v>
      </c>
      <c r="P30" s="5">
        <f>'Pc, Winter, S1'!P30*Main!$B$5+_xlfn.IFNA(VLOOKUP($A30,'EV Distribution'!$A$2:$B$11,2,FALSE),0)*('EV Scenarios'!P$4-'EV Scenarios'!P$2)</f>
        <v>1.2099025089823776E-3</v>
      </c>
      <c r="Q30" s="5">
        <f>'Pc, Winter, S1'!Q30*Main!$B$5+_xlfn.IFNA(VLOOKUP($A30,'EV Distribution'!$A$2:$B$11,2,FALSE),0)*('EV Scenarios'!Q$4-'EV Scenarios'!Q$2)</f>
        <v>1.3363631172773583E-3</v>
      </c>
      <c r="R30" s="5">
        <f>'Pc, Winter, S1'!R30*Main!$B$5+_xlfn.IFNA(VLOOKUP($A30,'EV Distribution'!$A$2:$B$11,2,FALSE),0)*('EV Scenarios'!R$4-'EV Scenarios'!R$2)</f>
        <v>1.3291619650620035E-3</v>
      </c>
      <c r="S30" s="5">
        <f>'Pc, Winter, S1'!S30*Main!$B$5+_xlfn.IFNA(VLOOKUP($A30,'EV Distribution'!$A$2:$B$11,2,FALSE),0)*('EV Scenarios'!S$4-'EV Scenarios'!S$2)</f>
        <v>1.5395985006605992E-3</v>
      </c>
      <c r="T30" s="5">
        <f>'Pc, Winter, S1'!T30*Main!$B$5+_xlfn.IFNA(VLOOKUP($A30,'EV Distribution'!$A$2:$B$11,2,FALSE),0)*('EV Scenarios'!T$4-'EV Scenarios'!T$2)</f>
        <v>1.9634120473376901E-3</v>
      </c>
      <c r="U30" s="5">
        <f>'Pc, Winter, S1'!U30*Main!$B$5+_xlfn.IFNA(VLOOKUP($A30,'EV Distribution'!$A$2:$B$11,2,FALSE),0)*('EV Scenarios'!U$4-'EV Scenarios'!U$2)</f>
        <v>2.3285014396745439E-3</v>
      </c>
      <c r="V30" s="5">
        <f>'Pc, Winter, S1'!V30*Main!$B$5+_xlfn.IFNA(VLOOKUP($A30,'EV Distribution'!$A$2:$B$11,2,FALSE),0)*('EV Scenarios'!V$4-'EV Scenarios'!V$2)</f>
        <v>2.6955457479378099E-3</v>
      </c>
      <c r="W30" s="5">
        <f>'Pc, Winter, S1'!W30*Main!$B$5+_xlfn.IFNA(VLOOKUP($A30,'EV Distribution'!$A$2:$B$11,2,FALSE),0)*('EV Scenarios'!W$4-'EV Scenarios'!W$2)</f>
        <v>2.8011340589779526E-3</v>
      </c>
      <c r="X30" s="5">
        <f>'Pc, Winter, S1'!X30*Main!$B$5+_xlfn.IFNA(VLOOKUP($A30,'EV Distribution'!$A$2:$B$11,2,FALSE),0)*('EV Scenarios'!X$4-'EV Scenarios'!X$2)</f>
        <v>2.786610603263906E-3</v>
      </c>
      <c r="Y30" s="5">
        <f>'Pc, Winter, S1'!Y30*Main!$B$5+_xlfn.IFNA(VLOOKUP($A30,'EV Distribution'!$A$2:$B$11,2,FALSE),0)*('EV Scenarios'!Y$4-'EV Scenarios'!Y$2)</f>
        <v>2.4391000254472012E-3</v>
      </c>
    </row>
    <row r="31" spans="1:25" x14ac:dyDescent="0.25">
      <c r="A31">
        <v>100</v>
      </c>
      <c r="B31" s="5">
        <f>'Pc, Winter, S1'!B31*Main!$B$5+_xlfn.IFNA(VLOOKUP($A31,'EV Distribution'!$A$2:$B$11,2,FALSE),0)*('EV Scenarios'!B$4-'EV Scenarios'!B$2)</f>
        <v>9.5454540376482475E-3</v>
      </c>
      <c r="C31" s="5">
        <f>'Pc, Winter, S1'!C31*Main!$B$5+_xlfn.IFNA(VLOOKUP($A31,'EV Distribution'!$A$2:$B$11,2,FALSE),0)*('EV Scenarios'!C$4-'EV Scenarios'!C$2)</f>
        <v>9.6476824751809478E-3</v>
      </c>
      <c r="D31" s="5">
        <f>'Pc, Winter, S1'!D31*Main!$B$5+_xlfn.IFNA(VLOOKUP($A31,'EV Distribution'!$A$2:$B$11,2,FALSE),0)*('EV Scenarios'!D$4-'EV Scenarios'!D$2)</f>
        <v>8.9892975397374824E-3</v>
      </c>
      <c r="E31" s="5">
        <f>'Pc, Winter, S1'!E31*Main!$B$5+_xlfn.IFNA(VLOOKUP($A31,'EV Distribution'!$A$2:$B$11,2,FALSE),0)*('EV Scenarios'!E$4-'EV Scenarios'!E$2)</f>
        <v>8.7210005653169508E-3</v>
      </c>
      <c r="F31" s="5">
        <f>'Pc, Winter, S1'!F31*Main!$B$5+_xlfn.IFNA(VLOOKUP($A31,'EV Distribution'!$A$2:$B$11,2,FALSE),0)*('EV Scenarios'!F$4-'EV Scenarios'!F$2)</f>
        <v>7.8198737616695189E-3</v>
      </c>
      <c r="G31" s="5">
        <f>'Pc, Winter, S1'!G31*Main!$B$5+_xlfn.IFNA(VLOOKUP($A31,'EV Distribution'!$A$2:$B$11,2,FALSE),0)*('EV Scenarios'!G$4-'EV Scenarios'!G$2)</f>
        <v>7.2833525913431289E-3</v>
      </c>
      <c r="H31" s="5">
        <f>'Pc, Winter, S1'!H31*Main!$B$5+_xlfn.IFNA(VLOOKUP($A31,'EV Distribution'!$A$2:$B$11,2,FALSE),0)*('EV Scenarios'!H$4-'EV Scenarios'!H$2)</f>
        <v>8.3069634227829255E-3</v>
      </c>
      <c r="I31" s="5">
        <f>'Pc, Winter, S1'!I31*Main!$B$5+_xlfn.IFNA(VLOOKUP($A31,'EV Distribution'!$A$2:$B$11,2,FALSE),0)*('EV Scenarios'!I$4-'EV Scenarios'!I$2)</f>
        <v>4.857761846126879E-3</v>
      </c>
      <c r="J31" s="5">
        <f>'Pc, Winter, S1'!J31*Main!$B$5+_xlfn.IFNA(VLOOKUP($A31,'EV Distribution'!$A$2:$B$11,2,FALSE),0)*('EV Scenarios'!J$4-'EV Scenarios'!J$2)</f>
        <v>5.0089801601892556E-3</v>
      </c>
      <c r="K31" s="5">
        <f>'Pc, Winter, S1'!K31*Main!$B$5+_xlfn.IFNA(VLOOKUP($A31,'EV Distribution'!$A$2:$B$11,2,FALSE),0)*('EV Scenarios'!K$4-'EV Scenarios'!K$2)</f>
        <v>5.5081637362218256E-3</v>
      </c>
      <c r="L31" s="5">
        <f>'Pc, Winter, S1'!L31*Main!$B$5+_xlfn.IFNA(VLOOKUP($A31,'EV Distribution'!$A$2:$B$11,2,FALSE),0)*('EV Scenarios'!L$4-'EV Scenarios'!L$2)</f>
        <v>5.0714100966625861E-3</v>
      </c>
      <c r="M31" s="5">
        <f>'Pc, Winter, S1'!M31*Main!$B$5+_xlfn.IFNA(VLOOKUP($A31,'EV Distribution'!$A$2:$B$11,2,FALSE),0)*('EV Scenarios'!M$4-'EV Scenarios'!M$2)</f>
        <v>5.1729005204571837E-3</v>
      </c>
      <c r="N31" s="5">
        <f>'Pc, Winter, S1'!N31*Main!$B$5+_xlfn.IFNA(VLOOKUP($A31,'EV Distribution'!$A$2:$B$11,2,FALSE),0)*('EV Scenarios'!N$4-'EV Scenarios'!N$2)</f>
        <v>5.54043357321267E-3</v>
      </c>
      <c r="O31" s="5">
        <f>'Pc, Winter, S1'!O31*Main!$B$5+_xlfn.IFNA(VLOOKUP($A31,'EV Distribution'!$A$2:$B$11,2,FALSE),0)*('EV Scenarios'!O$4-'EV Scenarios'!O$2)</f>
        <v>6.3188323272615745E-3</v>
      </c>
      <c r="P31" s="5">
        <f>'Pc, Winter, S1'!P31*Main!$B$5+_xlfn.IFNA(VLOOKUP($A31,'EV Distribution'!$A$2:$B$11,2,FALSE),0)*('EV Scenarios'!P$4-'EV Scenarios'!P$2)</f>
        <v>6.3800169811656735E-3</v>
      </c>
      <c r="Q31" s="5">
        <f>'Pc, Winter, S1'!Q31*Main!$B$5+_xlfn.IFNA(VLOOKUP($A31,'EV Distribution'!$A$2:$B$11,2,FALSE),0)*('EV Scenarios'!Q$4-'EV Scenarios'!Q$2)</f>
        <v>6.3876056047299096E-3</v>
      </c>
      <c r="R31" s="5">
        <f>'Pc, Winter, S1'!R31*Main!$B$5+_xlfn.IFNA(VLOOKUP($A31,'EV Distribution'!$A$2:$B$11,2,FALSE),0)*('EV Scenarios'!R$4-'EV Scenarios'!R$2)</f>
        <v>5.5736280815285484E-3</v>
      </c>
      <c r="S31" s="5">
        <f>'Pc, Winter, S1'!S31*Main!$B$5+_xlfn.IFNA(VLOOKUP($A31,'EV Distribution'!$A$2:$B$11,2,FALSE),0)*('EV Scenarios'!S$4-'EV Scenarios'!S$2)</f>
        <v>6.8340161890682776E-3</v>
      </c>
      <c r="T31" s="5">
        <f>'Pc, Winter, S1'!T31*Main!$B$5+_xlfn.IFNA(VLOOKUP($A31,'EV Distribution'!$A$2:$B$11,2,FALSE),0)*('EV Scenarios'!T$4-'EV Scenarios'!T$2)</f>
        <v>5.7656172586831788E-3</v>
      </c>
      <c r="U31" s="5">
        <f>'Pc, Winter, S1'!U31*Main!$B$5+_xlfn.IFNA(VLOOKUP($A31,'EV Distribution'!$A$2:$B$11,2,FALSE),0)*('EV Scenarios'!U$4-'EV Scenarios'!U$2)</f>
        <v>5.3168436665604604E-3</v>
      </c>
      <c r="V31" s="5">
        <f>'Pc, Winter, S1'!V31*Main!$B$5+_xlfn.IFNA(VLOOKUP($A31,'EV Distribution'!$A$2:$B$11,2,FALSE),0)*('EV Scenarios'!V$4-'EV Scenarios'!V$2)</f>
        <v>5.6593672493003115E-3</v>
      </c>
      <c r="W31" s="5">
        <f>'Pc, Winter, S1'!W31*Main!$B$5+_xlfn.IFNA(VLOOKUP($A31,'EV Distribution'!$A$2:$B$11,2,FALSE),0)*('EV Scenarios'!W$4-'EV Scenarios'!W$2)</f>
        <v>5.140400551312839E-3</v>
      </c>
      <c r="X31" s="5">
        <f>'Pc, Winter, S1'!X31*Main!$B$5+_xlfn.IFNA(VLOOKUP($A31,'EV Distribution'!$A$2:$B$11,2,FALSE),0)*('EV Scenarios'!X$4-'EV Scenarios'!X$2)</f>
        <v>8.6130819837153851E-3</v>
      </c>
      <c r="Y31" s="5">
        <f>'Pc, Winter, S1'!Y31*Main!$B$5+_xlfn.IFNA(VLOOKUP($A31,'EV Distribution'!$A$2:$B$11,2,FALSE),0)*('EV Scenarios'!Y$4-'EV Scenarios'!Y$2)</f>
        <v>9.2063750103375027E-3</v>
      </c>
    </row>
    <row r="32" spans="1:25" x14ac:dyDescent="0.25">
      <c r="A32">
        <v>108</v>
      </c>
      <c r="B32" s="5">
        <f>'Pc, Winter, S1'!B32*Main!$B$5+_xlfn.IFNA(VLOOKUP($A32,'EV Distribution'!$A$2:$B$11,2,FALSE),0)*('EV Scenarios'!B$4-'EV Scenarios'!B$2)</f>
        <v>9.5219406950148994E-3</v>
      </c>
      <c r="C32" s="5">
        <f>'Pc, Winter, S1'!C32*Main!$B$5+_xlfn.IFNA(VLOOKUP($A32,'EV Distribution'!$A$2:$B$11,2,FALSE),0)*('EV Scenarios'!C$4-'EV Scenarios'!C$2)</f>
        <v>9.7604965135038094E-3</v>
      </c>
      <c r="D32" s="5">
        <f>'Pc, Winter, S1'!D32*Main!$B$5+_xlfn.IFNA(VLOOKUP($A32,'EV Distribution'!$A$2:$B$11,2,FALSE),0)*('EV Scenarios'!D$4-'EV Scenarios'!D$2)</f>
        <v>9.1072223738769571E-3</v>
      </c>
      <c r="E32" s="5">
        <f>'Pc, Winter, S1'!E32*Main!$B$5+_xlfn.IFNA(VLOOKUP($A32,'EV Distribution'!$A$2:$B$11,2,FALSE),0)*('EV Scenarios'!E$4-'EV Scenarios'!E$2)</f>
        <v>8.786999173366573E-3</v>
      </c>
      <c r="F32" s="5">
        <f>'Pc, Winter, S1'!F32*Main!$B$5+_xlfn.IFNA(VLOOKUP($A32,'EV Distribution'!$A$2:$B$11,2,FALSE),0)*('EV Scenarios'!F$4-'EV Scenarios'!F$2)</f>
        <v>7.8298466805045829E-3</v>
      </c>
      <c r="G32" s="5">
        <f>'Pc, Winter, S1'!G32*Main!$B$5+_xlfn.IFNA(VLOOKUP($A32,'EV Distribution'!$A$2:$B$11,2,FALSE),0)*('EV Scenarios'!G$4-'EV Scenarios'!G$2)</f>
        <v>7.1648000702423109E-3</v>
      </c>
      <c r="H32" s="5">
        <f>'Pc, Winter, S1'!H32*Main!$B$5+_xlfn.IFNA(VLOOKUP($A32,'EV Distribution'!$A$2:$B$11,2,FALSE),0)*('EV Scenarios'!H$4-'EV Scenarios'!H$2)</f>
        <v>8.0620875747979114E-3</v>
      </c>
      <c r="I32" s="5">
        <f>'Pc, Winter, S1'!I32*Main!$B$5+_xlfn.IFNA(VLOOKUP($A32,'EV Distribution'!$A$2:$B$11,2,FALSE),0)*('EV Scenarios'!I$4-'EV Scenarios'!I$2)</f>
        <v>4.6176007291986272E-3</v>
      </c>
      <c r="J32" s="5">
        <f>'Pc, Winter, S1'!J32*Main!$B$5+_xlfn.IFNA(VLOOKUP($A32,'EV Distribution'!$A$2:$B$11,2,FALSE),0)*('EV Scenarios'!J$4-'EV Scenarios'!J$2)</f>
        <v>4.8611712405522284E-3</v>
      </c>
      <c r="K32" s="5">
        <f>'Pc, Winter, S1'!K32*Main!$B$5+_xlfn.IFNA(VLOOKUP($A32,'EV Distribution'!$A$2:$B$11,2,FALSE),0)*('EV Scenarios'!K$4-'EV Scenarios'!K$2)</f>
        <v>5.5209170565546084E-3</v>
      </c>
      <c r="L32" s="5">
        <f>'Pc, Winter, S1'!L32*Main!$B$5+_xlfn.IFNA(VLOOKUP($A32,'EV Distribution'!$A$2:$B$11,2,FALSE),0)*('EV Scenarios'!L$4-'EV Scenarios'!L$2)</f>
        <v>5.2021675429841773E-3</v>
      </c>
      <c r="M32" s="5">
        <f>'Pc, Winter, S1'!M32*Main!$B$5+_xlfn.IFNA(VLOOKUP($A32,'EV Distribution'!$A$2:$B$11,2,FALSE),0)*('EV Scenarios'!M$4-'EV Scenarios'!M$2)</f>
        <v>5.3001608119638008E-3</v>
      </c>
      <c r="N32" s="5">
        <f>'Pc, Winter, S1'!N32*Main!$B$5+_xlfn.IFNA(VLOOKUP($A32,'EV Distribution'!$A$2:$B$11,2,FALSE),0)*('EV Scenarios'!N$4-'EV Scenarios'!N$2)</f>
        <v>5.702229344224246E-3</v>
      </c>
      <c r="O32" s="5">
        <f>'Pc, Winter, S1'!O32*Main!$B$5+_xlfn.IFNA(VLOOKUP($A32,'EV Distribution'!$A$2:$B$11,2,FALSE),0)*('EV Scenarios'!O$4-'EV Scenarios'!O$2)</f>
        <v>6.6682109170209383E-3</v>
      </c>
      <c r="P32" s="5">
        <f>'Pc, Winter, S1'!P32*Main!$B$5+_xlfn.IFNA(VLOOKUP($A32,'EV Distribution'!$A$2:$B$11,2,FALSE),0)*('EV Scenarios'!P$4-'EV Scenarios'!P$2)</f>
        <v>6.6426307533519191E-3</v>
      </c>
      <c r="Q32" s="5">
        <f>'Pc, Winter, S1'!Q32*Main!$B$5+_xlfn.IFNA(VLOOKUP($A32,'EV Distribution'!$A$2:$B$11,2,FALSE),0)*('EV Scenarios'!Q$4-'EV Scenarios'!Q$2)</f>
        <v>6.6396669423427566E-3</v>
      </c>
      <c r="R32" s="5">
        <f>'Pc, Winter, S1'!R32*Main!$B$5+_xlfn.IFNA(VLOOKUP($A32,'EV Distribution'!$A$2:$B$11,2,FALSE),0)*('EV Scenarios'!R$4-'EV Scenarios'!R$2)</f>
        <v>5.8522283441318048E-3</v>
      </c>
      <c r="S32" s="5">
        <f>'Pc, Winter, S1'!S32*Main!$B$5+_xlfn.IFNA(VLOOKUP($A32,'EV Distribution'!$A$2:$B$11,2,FALSE),0)*('EV Scenarios'!S$4-'EV Scenarios'!S$2)</f>
        <v>7.0982750297055716E-3</v>
      </c>
      <c r="T32" s="5">
        <f>'Pc, Winter, S1'!T32*Main!$B$5+_xlfn.IFNA(VLOOKUP($A32,'EV Distribution'!$A$2:$B$11,2,FALSE),0)*('EV Scenarios'!T$4-'EV Scenarios'!T$2)</f>
        <v>6.0262525626192387E-3</v>
      </c>
      <c r="U32" s="5">
        <f>'Pc, Winter, S1'!U32*Main!$B$5+_xlfn.IFNA(VLOOKUP($A32,'EV Distribution'!$A$2:$B$11,2,FALSE),0)*('EV Scenarios'!U$4-'EV Scenarios'!U$2)</f>
        <v>5.5876346536108002E-3</v>
      </c>
      <c r="V32" s="5">
        <f>'Pc, Winter, S1'!V32*Main!$B$5+_xlfn.IFNA(VLOOKUP($A32,'EV Distribution'!$A$2:$B$11,2,FALSE),0)*('EV Scenarios'!V$4-'EV Scenarios'!V$2)</f>
        <v>5.9998448431688098E-3</v>
      </c>
      <c r="W32" s="5">
        <f>'Pc, Winter, S1'!W32*Main!$B$5+_xlfn.IFNA(VLOOKUP($A32,'EV Distribution'!$A$2:$B$11,2,FALSE),0)*('EV Scenarios'!W$4-'EV Scenarios'!W$2)</f>
        <v>5.3520823502832202E-3</v>
      </c>
      <c r="X32" s="5">
        <f>'Pc, Winter, S1'!X32*Main!$B$5+_xlfn.IFNA(VLOOKUP($A32,'EV Distribution'!$A$2:$B$11,2,FALSE),0)*('EV Scenarios'!X$4-'EV Scenarios'!X$2)</f>
        <v>8.7245894232724133E-3</v>
      </c>
      <c r="Y32" s="5">
        <f>'Pc, Winter, S1'!Y32*Main!$B$5+_xlfn.IFNA(VLOOKUP($A32,'EV Distribution'!$A$2:$B$11,2,FALSE),0)*('EV Scenarios'!Y$4-'EV Scenarios'!Y$2)</f>
        <v>9.3601035552525868E-3</v>
      </c>
    </row>
    <row r="33" spans="1:25" x14ac:dyDescent="0.25">
      <c r="A33">
        <v>101</v>
      </c>
      <c r="B33" s="5">
        <f>'Pc, Winter, S1'!B33*Main!$B$5+_xlfn.IFNA(VLOOKUP($A33,'EV Distribution'!$A$2:$B$11,2,FALSE),0)*('EV Scenarios'!B$4-'EV Scenarios'!B$2)</f>
        <v>9.3958185125732653E-3</v>
      </c>
      <c r="C33" s="5">
        <f>'Pc, Winter, S1'!C33*Main!$B$5+_xlfn.IFNA(VLOOKUP($A33,'EV Distribution'!$A$2:$B$11,2,FALSE),0)*('EV Scenarios'!C$4-'EV Scenarios'!C$2)</f>
        <v>9.5702544883735068E-3</v>
      </c>
      <c r="D33" s="5">
        <f>'Pc, Winter, S1'!D33*Main!$B$5+_xlfn.IFNA(VLOOKUP($A33,'EV Distribution'!$A$2:$B$11,2,FALSE),0)*('EV Scenarios'!D$4-'EV Scenarios'!D$2)</f>
        <v>8.8760467168493336E-3</v>
      </c>
      <c r="E33" s="5">
        <f>'Pc, Winter, S1'!E33*Main!$B$5+_xlfn.IFNA(VLOOKUP($A33,'EV Distribution'!$A$2:$B$11,2,FALSE),0)*('EV Scenarios'!E$4-'EV Scenarios'!E$2)</f>
        <v>8.6592475266189239E-3</v>
      </c>
      <c r="F33" s="5">
        <f>'Pc, Winter, S1'!F33*Main!$B$5+_xlfn.IFNA(VLOOKUP($A33,'EV Distribution'!$A$2:$B$11,2,FALSE),0)*('EV Scenarios'!F$4-'EV Scenarios'!F$2)</f>
        <v>7.7059286566018128E-3</v>
      </c>
      <c r="G33" s="5">
        <f>'Pc, Winter, S1'!G33*Main!$B$5+_xlfn.IFNA(VLOOKUP($A33,'EV Distribution'!$A$2:$B$11,2,FALSE),0)*('EV Scenarios'!G$4-'EV Scenarios'!G$2)</f>
        <v>7.0810369612687831E-3</v>
      </c>
      <c r="H33" s="5">
        <f>'Pc, Winter, S1'!H33*Main!$B$5+_xlfn.IFNA(VLOOKUP($A33,'EV Distribution'!$A$2:$B$11,2,FALSE),0)*('EV Scenarios'!H$4-'EV Scenarios'!H$2)</f>
        <v>7.9681977701855193E-3</v>
      </c>
      <c r="I33" s="5">
        <f>'Pc, Winter, S1'!I33*Main!$B$5+_xlfn.IFNA(VLOOKUP($A33,'EV Distribution'!$A$2:$B$11,2,FALSE),0)*('EV Scenarios'!I$4-'EV Scenarios'!I$2)</f>
        <v>4.4642828304448413E-3</v>
      </c>
      <c r="J33" s="5">
        <f>'Pc, Winter, S1'!J33*Main!$B$5+_xlfn.IFNA(VLOOKUP($A33,'EV Distribution'!$A$2:$B$11,2,FALSE),0)*('EV Scenarios'!J$4-'EV Scenarios'!J$2)</f>
        <v>4.5735479103055426E-3</v>
      </c>
      <c r="K33" s="5">
        <f>'Pc, Winter, S1'!K33*Main!$B$5+_xlfn.IFNA(VLOOKUP($A33,'EV Distribution'!$A$2:$B$11,2,FALSE),0)*('EV Scenarios'!K$4-'EV Scenarios'!K$2)</f>
        <v>5.2543774246624486E-3</v>
      </c>
      <c r="L33" s="5">
        <f>'Pc, Winter, S1'!L33*Main!$B$5+_xlfn.IFNA(VLOOKUP($A33,'EV Distribution'!$A$2:$B$11,2,FALSE),0)*('EV Scenarios'!L$4-'EV Scenarios'!L$2)</f>
        <v>4.9508133887307256E-3</v>
      </c>
      <c r="M33" s="5">
        <f>'Pc, Winter, S1'!M33*Main!$B$5+_xlfn.IFNA(VLOOKUP($A33,'EV Distribution'!$A$2:$B$11,2,FALSE),0)*('EV Scenarios'!M$4-'EV Scenarios'!M$2)</f>
        <v>5.036102180689216E-3</v>
      </c>
      <c r="N33" s="5">
        <f>'Pc, Winter, S1'!N33*Main!$B$5+_xlfn.IFNA(VLOOKUP($A33,'EV Distribution'!$A$2:$B$11,2,FALSE),0)*('EV Scenarios'!N$4-'EV Scenarios'!N$2)</f>
        <v>5.3998427833345632E-3</v>
      </c>
      <c r="O33" s="5">
        <f>'Pc, Winter, S1'!O33*Main!$B$5+_xlfn.IFNA(VLOOKUP($A33,'EV Distribution'!$A$2:$B$11,2,FALSE),0)*('EV Scenarios'!O$4-'EV Scenarios'!O$2)</f>
        <v>6.3380623759155463E-3</v>
      </c>
      <c r="P33" s="5">
        <f>'Pc, Winter, S1'!P33*Main!$B$5+_xlfn.IFNA(VLOOKUP($A33,'EV Distribution'!$A$2:$B$11,2,FALSE),0)*('EV Scenarios'!P$4-'EV Scenarios'!P$2)</f>
        <v>6.2921073190305155E-3</v>
      </c>
      <c r="Q33" s="5">
        <f>'Pc, Winter, S1'!Q33*Main!$B$5+_xlfn.IFNA(VLOOKUP($A33,'EV Distribution'!$A$2:$B$11,2,FALSE),0)*('EV Scenarios'!Q$4-'EV Scenarios'!Q$2)</f>
        <v>6.2881396121363875E-3</v>
      </c>
      <c r="R33" s="5">
        <f>'Pc, Winter, S1'!R33*Main!$B$5+_xlfn.IFNA(VLOOKUP($A33,'EV Distribution'!$A$2:$B$11,2,FALSE),0)*('EV Scenarios'!R$4-'EV Scenarios'!R$2)</f>
        <v>5.4894087704721803E-3</v>
      </c>
      <c r="S33" s="5">
        <f>'Pc, Winter, S1'!S33*Main!$B$5+_xlfn.IFNA(VLOOKUP($A33,'EV Distribution'!$A$2:$B$11,2,FALSE),0)*('EV Scenarios'!S$4-'EV Scenarios'!S$2)</f>
        <v>6.7248368061305179E-3</v>
      </c>
      <c r="T33" s="5">
        <f>'Pc, Winter, S1'!T33*Main!$B$5+_xlfn.IFNA(VLOOKUP($A33,'EV Distribution'!$A$2:$B$11,2,FALSE),0)*('EV Scenarios'!T$4-'EV Scenarios'!T$2)</f>
        <v>5.5946901845352944E-3</v>
      </c>
      <c r="U33" s="5">
        <f>'Pc, Winter, S1'!U33*Main!$B$5+_xlfn.IFNA(VLOOKUP($A33,'EV Distribution'!$A$2:$B$11,2,FALSE),0)*('EV Scenarios'!U$4-'EV Scenarios'!U$2)</f>
        <v>5.0104520856111348E-3</v>
      </c>
      <c r="V33" s="5">
        <f>'Pc, Winter, S1'!V33*Main!$B$5+_xlfn.IFNA(VLOOKUP($A33,'EV Distribution'!$A$2:$B$11,2,FALSE),0)*('EV Scenarios'!V$4-'EV Scenarios'!V$2)</f>
        <v>5.3860652660240151E-3</v>
      </c>
      <c r="W33" s="5">
        <f>'Pc, Winter, S1'!W33*Main!$B$5+_xlfn.IFNA(VLOOKUP($A33,'EV Distribution'!$A$2:$B$11,2,FALSE),0)*('EV Scenarios'!W$4-'EV Scenarios'!W$2)</f>
        <v>4.7168974365360229E-3</v>
      </c>
      <c r="X33" s="5">
        <f>'Pc, Winter, S1'!X33*Main!$B$5+_xlfn.IFNA(VLOOKUP($A33,'EV Distribution'!$A$2:$B$11,2,FALSE),0)*('EV Scenarios'!X$4-'EV Scenarios'!X$2)</f>
        <v>8.1916086204743936E-3</v>
      </c>
      <c r="Y33" s="5">
        <f>'Pc, Winter, S1'!Y33*Main!$B$5+_xlfn.IFNA(VLOOKUP($A33,'EV Distribution'!$A$2:$B$11,2,FALSE),0)*('EV Scenarios'!Y$4-'EV Scenarios'!Y$2)</f>
        <v>9.1487907767794641E-3</v>
      </c>
    </row>
    <row r="34" spans="1:25" x14ac:dyDescent="0.25">
      <c r="A34">
        <v>13</v>
      </c>
      <c r="B34" s="5">
        <f>'Pc, Winter, S1'!B34*Main!$B$5+_xlfn.IFNA(VLOOKUP($A34,'EV Distribution'!$A$2:$B$11,2,FALSE),0)*('EV Scenarios'!B$4-'EV Scenarios'!B$2)</f>
        <v>1.9954131390097656E-3</v>
      </c>
      <c r="C34" s="5">
        <f>'Pc, Winter, S1'!C34*Main!$B$5+_xlfn.IFNA(VLOOKUP($A34,'EV Distribution'!$A$2:$B$11,2,FALSE),0)*('EV Scenarios'!C$4-'EV Scenarios'!C$2)</f>
        <v>1.9951691416108587E-3</v>
      </c>
      <c r="D34" s="5">
        <f>'Pc, Winter, S1'!D34*Main!$B$5+_xlfn.IFNA(VLOOKUP($A34,'EV Distribution'!$A$2:$B$11,2,FALSE),0)*('EV Scenarios'!D$4-'EV Scenarios'!D$2)</f>
        <v>1.8128713357446306E-3</v>
      </c>
      <c r="E34" s="5">
        <f>'Pc, Winter, S1'!E34*Main!$B$5+_xlfn.IFNA(VLOOKUP($A34,'EV Distribution'!$A$2:$B$11,2,FALSE),0)*('EV Scenarios'!E$4-'EV Scenarios'!E$2)</f>
        <v>1.6895621364893107E-3</v>
      </c>
      <c r="F34" s="5">
        <f>'Pc, Winter, S1'!F34*Main!$B$5+_xlfn.IFNA(VLOOKUP($A34,'EV Distribution'!$A$2:$B$11,2,FALSE),0)*('EV Scenarios'!F$4-'EV Scenarios'!F$2)</f>
        <v>1.5541884347078808E-3</v>
      </c>
      <c r="G34" s="5">
        <f>'Pc, Winter, S1'!G34*Main!$B$5+_xlfn.IFNA(VLOOKUP($A34,'EV Distribution'!$A$2:$B$11,2,FALSE),0)*('EV Scenarios'!G$4-'EV Scenarios'!G$2)</f>
        <v>1.5939437929384491E-3</v>
      </c>
      <c r="H34" s="5">
        <f>'Pc, Winter, S1'!H34*Main!$B$5+_xlfn.IFNA(VLOOKUP($A34,'EV Distribution'!$A$2:$B$11,2,FALSE),0)*('EV Scenarios'!H$4-'EV Scenarios'!H$2)</f>
        <v>1.6178194936251084E-3</v>
      </c>
      <c r="I34" s="5">
        <f>'Pc, Winter, S1'!I34*Main!$B$5+_xlfn.IFNA(VLOOKUP($A34,'EV Distribution'!$A$2:$B$11,2,FALSE),0)*('EV Scenarios'!I$4-'EV Scenarios'!I$2)</f>
        <v>1.9033432335595153E-3</v>
      </c>
      <c r="J34" s="5">
        <f>'Pc, Winter, S1'!J34*Main!$B$5+_xlfn.IFNA(VLOOKUP($A34,'EV Distribution'!$A$2:$B$11,2,FALSE),0)*('EV Scenarios'!J$4-'EV Scenarios'!J$2)</f>
        <v>2.4214951309655518E-3</v>
      </c>
      <c r="K34" s="5">
        <f>'Pc, Winter, S1'!K34*Main!$B$5+_xlfn.IFNA(VLOOKUP($A34,'EV Distribution'!$A$2:$B$11,2,FALSE),0)*('EV Scenarios'!K$4-'EV Scenarios'!K$2)</f>
        <v>2.7387410165636561E-3</v>
      </c>
      <c r="L34" s="5">
        <f>'Pc, Winter, S1'!L34*Main!$B$5+_xlfn.IFNA(VLOOKUP($A34,'EV Distribution'!$A$2:$B$11,2,FALSE),0)*('EV Scenarios'!L$4-'EV Scenarios'!L$2)</f>
        <v>2.7230320110927545E-3</v>
      </c>
      <c r="M34" s="5">
        <f>'Pc, Winter, S1'!M34*Main!$B$5+_xlfn.IFNA(VLOOKUP($A34,'EV Distribution'!$A$2:$B$11,2,FALSE),0)*('EV Scenarios'!M$4-'EV Scenarios'!M$2)</f>
        <v>2.7529864613491761E-3</v>
      </c>
      <c r="N34" s="5">
        <f>'Pc, Winter, S1'!N34*Main!$B$5+_xlfn.IFNA(VLOOKUP($A34,'EV Distribution'!$A$2:$B$11,2,FALSE),0)*('EV Scenarios'!N$4-'EV Scenarios'!N$2)</f>
        <v>2.6478607372339906E-3</v>
      </c>
      <c r="O34" s="5">
        <f>'Pc, Winter, S1'!O34*Main!$B$5+_xlfn.IFNA(VLOOKUP($A34,'EV Distribution'!$A$2:$B$11,2,FALSE),0)*('EV Scenarios'!O$4-'EV Scenarios'!O$2)</f>
        <v>2.5752983069413302E-3</v>
      </c>
      <c r="P34" s="5">
        <f>'Pc, Winter, S1'!P34*Main!$B$5+_xlfn.IFNA(VLOOKUP($A34,'EV Distribution'!$A$2:$B$11,2,FALSE),0)*('EV Scenarios'!P$4-'EV Scenarios'!P$2)</f>
        <v>2.3403014607087367E-3</v>
      </c>
      <c r="Q34" s="5">
        <f>'Pc, Winter, S1'!Q34*Main!$B$5+_xlfn.IFNA(VLOOKUP($A34,'EV Distribution'!$A$2:$B$11,2,FALSE),0)*('EV Scenarios'!Q$4-'EV Scenarios'!Q$2)</f>
        <v>1.9756272876580816E-3</v>
      </c>
      <c r="R34" s="5">
        <f>'Pc, Winter, S1'!R34*Main!$B$5+_xlfn.IFNA(VLOOKUP($A34,'EV Distribution'!$A$2:$B$11,2,FALSE),0)*('EV Scenarios'!R$4-'EV Scenarios'!R$2)</f>
        <v>1.9657479206400953E-3</v>
      </c>
      <c r="S34" s="5">
        <f>'Pc, Winter, S1'!S34*Main!$B$5+_xlfn.IFNA(VLOOKUP($A34,'EV Distribution'!$A$2:$B$11,2,FALSE),0)*('EV Scenarios'!S$4-'EV Scenarios'!S$2)</f>
        <v>1.9804783212139091E-3</v>
      </c>
      <c r="T34" s="5">
        <f>'Pc, Winter, S1'!T34*Main!$B$5+_xlfn.IFNA(VLOOKUP($A34,'EV Distribution'!$A$2:$B$11,2,FALSE),0)*('EV Scenarios'!T$4-'EV Scenarios'!T$2)</f>
        <v>1.9472610266985779E-3</v>
      </c>
      <c r="U34" s="5">
        <f>'Pc, Winter, S1'!U34*Main!$B$5+_xlfn.IFNA(VLOOKUP($A34,'EV Distribution'!$A$2:$B$11,2,FALSE),0)*('EV Scenarios'!U$4-'EV Scenarios'!U$2)</f>
        <v>2.2913430173525881E-3</v>
      </c>
      <c r="V34" s="5">
        <f>'Pc, Winter, S1'!V34*Main!$B$5+_xlfn.IFNA(VLOOKUP($A34,'EV Distribution'!$A$2:$B$11,2,FALSE),0)*('EV Scenarios'!V$4-'EV Scenarios'!V$2)</f>
        <v>2.5920640987513281E-3</v>
      </c>
      <c r="W34" s="5">
        <f>'Pc, Winter, S1'!W34*Main!$B$5+_xlfn.IFNA(VLOOKUP($A34,'EV Distribution'!$A$2:$B$11,2,FALSE),0)*('EV Scenarios'!W$4-'EV Scenarios'!W$2)</f>
        <v>2.9063111540425127E-3</v>
      </c>
      <c r="X34" s="5">
        <f>'Pc, Winter, S1'!X34*Main!$B$5+_xlfn.IFNA(VLOOKUP($A34,'EV Distribution'!$A$2:$B$11,2,FALSE),0)*('EV Scenarios'!X$4-'EV Scenarios'!X$2)</f>
        <v>2.8815070213370807E-3</v>
      </c>
      <c r="Y34" s="5">
        <f>'Pc, Winter, S1'!Y34*Main!$B$5+_xlfn.IFNA(VLOOKUP($A34,'EV Distribution'!$A$2:$B$11,2,FALSE),0)*('EV Scenarios'!Y$4-'EV Scenarios'!Y$2)</f>
        <v>2.8430234301478549E-3</v>
      </c>
    </row>
    <row r="35" spans="1:25" x14ac:dyDescent="0.25">
      <c r="A35">
        <v>14</v>
      </c>
      <c r="B35" s="5">
        <f>'Pc, Winter, S1'!B35*Main!$B$5+_xlfn.IFNA(VLOOKUP($A35,'EV Distribution'!$A$2:$B$11,2,FALSE),0)*('EV Scenarios'!B$4-'EV Scenarios'!B$2)</f>
        <v>2.2893055660186058E-3</v>
      </c>
      <c r="C35" s="5">
        <f>'Pc, Winter, S1'!C35*Main!$B$5+_xlfn.IFNA(VLOOKUP($A35,'EV Distribution'!$A$2:$B$11,2,FALSE),0)*('EV Scenarios'!C$4-'EV Scenarios'!C$2)</f>
        <v>1.8975308210307509E-3</v>
      </c>
      <c r="D35" s="5">
        <f>'Pc, Winter, S1'!D35*Main!$B$5+_xlfn.IFNA(VLOOKUP($A35,'EV Distribution'!$A$2:$B$11,2,FALSE),0)*('EV Scenarios'!D$4-'EV Scenarios'!D$2)</f>
        <v>1.5971761302171839E-3</v>
      </c>
      <c r="E35" s="5">
        <f>'Pc, Winter, S1'!E35*Main!$B$5+_xlfn.IFNA(VLOOKUP($A35,'EV Distribution'!$A$2:$B$11,2,FALSE),0)*('EV Scenarios'!E$4-'EV Scenarios'!E$2)</f>
        <v>1.5539737316074662E-3</v>
      </c>
      <c r="F35" s="5">
        <f>'Pc, Winter, S1'!F35*Main!$B$5+_xlfn.IFNA(VLOOKUP($A35,'EV Distribution'!$A$2:$B$11,2,FALSE),0)*('EV Scenarios'!F$4-'EV Scenarios'!F$2)</f>
        <v>1.5632603894948274E-3</v>
      </c>
      <c r="G35" s="5">
        <f>'Pc, Winter, S1'!G35*Main!$B$5+_xlfn.IFNA(VLOOKUP($A35,'EV Distribution'!$A$2:$B$11,2,FALSE),0)*('EV Scenarios'!G$4-'EV Scenarios'!G$2)</f>
        <v>1.6083178112036326E-3</v>
      </c>
      <c r="H35" s="5">
        <f>'Pc, Winter, S1'!H35*Main!$B$5+_xlfn.IFNA(VLOOKUP($A35,'EV Distribution'!$A$2:$B$11,2,FALSE),0)*('EV Scenarios'!H$4-'EV Scenarios'!H$2)</f>
        <v>1.657599339259303E-3</v>
      </c>
      <c r="I35" s="5">
        <f>'Pc, Winter, S1'!I35*Main!$B$5+_xlfn.IFNA(VLOOKUP($A35,'EV Distribution'!$A$2:$B$11,2,FALSE),0)*('EV Scenarios'!I$4-'EV Scenarios'!I$2)</f>
        <v>1.7205325802262803E-3</v>
      </c>
      <c r="J35" s="5">
        <f>'Pc, Winter, S1'!J35*Main!$B$5+_xlfn.IFNA(VLOOKUP($A35,'EV Distribution'!$A$2:$B$11,2,FALSE),0)*('EV Scenarios'!J$4-'EV Scenarios'!J$2)</f>
        <v>2.1639948867823635E-3</v>
      </c>
      <c r="K35" s="5">
        <f>'Pc, Winter, S1'!K35*Main!$B$5+_xlfn.IFNA(VLOOKUP($A35,'EV Distribution'!$A$2:$B$11,2,FALSE),0)*('EV Scenarios'!K$4-'EV Scenarios'!K$2)</f>
        <v>2.5766245277734343E-3</v>
      </c>
      <c r="L35" s="5">
        <f>'Pc, Winter, S1'!L35*Main!$B$5+_xlfn.IFNA(VLOOKUP($A35,'EV Distribution'!$A$2:$B$11,2,FALSE),0)*('EV Scenarios'!L$4-'EV Scenarios'!L$2)</f>
        <v>2.6031676606231811E-3</v>
      </c>
      <c r="M35" s="5">
        <f>'Pc, Winter, S1'!M35*Main!$B$5+_xlfn.IFNA(VLOOKUP($A35,'EV Distribution'!$A$2:$B$11,2,FALSE),0)*('EV Scenarios'!M$4-'EV Scenarios'!M$2)</f>
        <v>2.882141677565446E-3</v>
      </c>
      <c r="N35" s="5">
        <f>'Pc, Winter, S1'!N35*Main!$B$5+_xlfn.IFNA(VLOOKUP($A35,'EV Distribution'!$A$2:$B$11,2,FALSE),0)*('EV Scenarios'!N$4-'EV Scenarios'!N$2)</f>
        <v>2.7582063839066561E-3</v>
      </c>
      <c r="O35" s="5">
        <f>'Pc, Winter, S1'!O35*Main!$B$5+_xlfn.IFNA(VLOOKUP($A35,'EV Distribution'!$A$2:$B$11,2,FALSE),0)*('EV Scenarios'!O$4-'EV Scenarios'!O$2)</f>
        <v>2.5829750349252124E-3</v>
      </c>
      <c r="P35" s="5">
        <f>'Pc, Winter, S1'!P35*Main!$B$5+_xlfn.IFNA(VLOOKUP($A35,'EV Distribution'!$A$2:$B$11,2,FALSE),0)*('EV Scenarios'!P$4-'EV Scenarios'!P$2)</f>
        <v>2.1543401142563533E-3</v>
      </c>
      <c r="Q35" s="5">
        <f>'Pc, Winter, S1'!Q35*Main!$B$5+_xlfn.IFNA(VLOOKUP($A35,'EV Distribution'!$A$2:$B$11,2,FALSE),0)*('EV Scenarios'!Q$4-'EV Scenarios'!Q$2)</f>
        <v>1.9965480775696247E-3</v>
      </c>
      <c r="R35" s="5">
        <f>'Pc, Winter, S1'!R35*Main!$B$5+_xlfn.IFNA(VLOOKUP($A35,'EV Distribution'!$A$2:$B$11,2,FALSE),0)*('EV Scenarios'!R$4-'EV Scenarios'!R$2)</f>
        <v>2.0017889663706632E-3</v>
      </c>
      <c r="S35" s="5">
        <f>'Pc, Winter, S1'!S35*Main!$B$5+_xlfn.IFNA(VLOOKUP($A35,'EV Distribution'!$A$2:$B$11,2,FALSE),0)*('EV Scenarios'!S$4-'EV Scenarios'!S$2)</f>
        <v>2.0872282059790736E-3</v>
      </c>
      <c r="T35" s="5">
        <f>'Pc, Winter, S1'!T35*Main!$B$5+_xlfn.IFNA(VLOOKUP($A35,'EV Distribution'!$A$2:$B$11,2,FALSE),0)*('EV Scenarios'!T$4-'EV Scenarios'!T$2)</f>
        <v>2.3406602099382426E-3</v>
      </c>
      <c r="U35" s="5">
        <f>'Pc, Winter, S1'!U35*Main!$B$5+_xlfn.IFNA(VLOOKUP($A35,'EV Distribution'!$A$2:$B$11,2,FALSE),0)*('EV Scenarios'!U$4-'EV Scenarios'!U$2)</f>
        <v>2.4060824143121609E-3</v>
      </c>
      <c r="V35" s="5">
        <f>'Pc, Winter, S1'!V35*Main!$B$5+_xlfn.IFNA(VLOOKUP($A35,'EV Distribution'!$A$2:$B$11,2,FALSE),0)*('EV Scenarios'!V$4-'EV Scenarios'!V$2)</f>
        <v>2.6795888440317439E-3</v>
      </c>
      <c r="W35" s="5">
        <f>'Pc, Winter, S1'!W35*Main!$B$5+_xlfn.IFNA(VLOOKUP($A35,'EV Distribution'!$A$2:$B$11,2,FALSE),0)*('EV Scenarios'!W$4-'EV Scenarios'!W$2)</f>
        <v>2.7879364296091967E-3</v>
      </c>
      <c r="X35" s="5">
        <f>'Pc, Winter, S1'!X35*Main!$B$5+_xlfn.IFNA(VLOOKUP($A35,'EV Distribution'!$A$2:$B$11,2,FALSE),0)*('EV Scenarios'!X$4-'EV Scenarios'!X$2)</f>
        <v>2.505759968722219E-3</v>
      </c>
      <c r="Y35" s="5">
        <f>'Pc, Winter, S1'!Y35*Main!$B$5+_xlfn.IFNA(VLOOKUP($A35,'EV Distribution'!$A$2:$B$11,2,FALSE),0)*('EV Scenarios'!Y$4-'EV Scenarios'!Y$2)</f>
        <v>2.2799766980422962E-3</v>
      </c>
    </row>
    <row r="36" spans="1:25" x14ac:dyDescent="0.25">
      <c r="A36">
        <v>92</v>
      </c>
      <c r="B36" s="5">
        <f>'Pc, Winter, S1'!B36*Main!$B$5+_xlfn.IFNA(VLOOKUP($A36,'EV Distribution'!$A$2:$B$11,2,FALSE),0)*('EV Scenarios'!B$4-'EV Scenarios'!B$2)</f>
        <v>9.711651346408624E-3</v>
      </c>
      <c r="C36" s="5">
        <f>'Pc, Winter, S1'!C36*Main!$B$5+_xlfn.IFNA(VLOOKUP($A36,'EV Distribution'!$A$2:$B$11,2,FALSE),0)*('EV Scenarios'!C$4-'EV Scenarios'!C$2)</f>
        <v>9.3885431821232601E-3</v>
      </c>
      <c r="D36" s="5">
        <f>'Pc, Winter, S1'!D36*Main!$B$5+_xlfn.IFNA(VLOOKUP($A36,'EV Distribution'!$A$2:$B$11,2,FALSE),0)*('EV Scenarios'!D$4-'EV Scenarios'!D$2)</f>
        <v>8.3565377117548294E-3</v>
      </c>
      <c r="E36" s="5">
        <f>'Pc, Winter, S1'!E36*Main!$B$5+_xlfn.IFNA(VLOOKUP($A36,'EV Distribution'!$A$2:$B$11,2,FALSE),0)*('EV Scenarios'!E$4-'EV Scenarios'!E$2)</f>
        <v>7.6604728256264272E-3</v>
      </c>
      <c r="F36" s="5">
        <f>'Pc, Winter, S1'!F36*Main!$B$5+_xlfn.IFNA(VLOOKUP($A36,'EV Distribution'!$A$2:$B$11,2,FALSE),0)*('EV Scenarios'!F$4-'EV Scenarios'!F$2)</f>
        <v>6.6504976573088766E-3</v>
      </c>
      <c r="G36" s="5">
        <f>'Pc, Winter, S1'!G36*Main!$B$5+_xlfn.IFNA(VLOOKUP($A36,'EV Distribution'!$A$2:$B$11,2,FALSE),0)*('EV Scenarios'!G$4-'EV Scenarios'!G$2)</f>
        <v>5.9779704958935675E-3</v>
      </c>
      <c r="H36" s="5">
        <f>'Pc, Winter, S1'!H36*Main!$B$5+_xlfn.IFNA(VLOOKUP($A36,'EV Distribution'!$A$2:$B$11,2,FALSE),0)*('EV Scenarios'!H$4-'EV Scenarios'!H$2)</f>
        <v>6.7202709987700116E-3</v>
      </c>
      <c r="I36" s="5">
        <f>'Pc, Winter, S1'!I36*Main!$B$5+_xlfn.IFNA(VLOOKUP($A36,'EV Distribution'!$A$2:$B$11,2,FALSE),0)*('EV Scenarios'!I$4-'EV Scenarios'!I$2)</f>
        <v>3.127978798525638E-3</v>
      </c>
      <c r="J36" s="5">
        <f>'Pc, Winter, S1'!J36*Main!$B$5+_xlfn.IFNA(VLOOKUP($A36,'EV Distribution'!$A$2:$B$11,2,FALSE),0)*('EV Scenarios'!J$4-'EV Scenarios'!J$2)</f>
        <v>3.700345331031685E-3</v>
      </c>
      <c r="K36" s="5">
        <f>'Pc, Winter, S1'!K36*Main!$B$5+_xlfn.IFNA(VLOOKUP($A36,'EV Distribution'!$A$2:$B$11,2,FALSE),0)*('EV Scenarios'!K$4-'EV Scenarios'!K$2)</f>
        <v>4.8740347613976083E-3</v>
      </c>
      <c r="L36" s="5">
        <f>'Pc, Winter, S1'!L36*Main!$B$5+_xlfn.IFNA(VLOOKUP($A36,'EV Distribution'!$A$2:$B$11,2,FALSE),0)*('EV Scenarios'!L$4-'EV Scenarios'!L$2)</f>
        <v>4.7835704123151213E-3</v>
      </c>
      <c r="M36" s="5">
        <f>'Pc, Winter, S1'!M36*Main!$B$5+_xlfn.IFNA(VLOOKUP($A36,'EV Distribution'!$A$2:$B$11,2,FALSE),0)*('EV Scenarios'!M$4-'EV Scenarios'!M$2)</f>
        <v>5.1150138323988589E-3</v>
      </c>
      <c r="N36" s="5">
        <f>'Pc, Winter, S1'!N36*Main!$B$5+_xlfn.IFNA(VLOOKUP($A36,'EV Distribution'!$A$2:$B$11,2,FALSE),0)*('EV Scenarios'!N$4-'EV Scenarios'!N$2)</f>
        <v>5.4988072516936612E-3</v>
      </c>
      <c r="O36" s="5">
        <f>'Pc, Winter, S1'!O36*Main!$B$5+_xlfn.IFNA(VLOOKUP($A36,'EV Distribution'!$A$2:$B$11,2,FALSE),0)*('EV Scenarios'!O$4-'EV Scenarios'!O$2)</f>
        <v>6.3171680604523165E-3</v>
      </c>
      <c r="P36" s="5">
        <f>'Pc, Winter, S1'!P36*Main!$B$5+_xlfn.IFNA(VLOOKUP($A36,'EV Distribution'!$A$2:$B$11,2,FALSE),0)*('EV Scenarios'!P$4-'EV Scenarios'!P$2)</f>
        <v>6.1395591224906098E-3</v>
      </c>
      <c r="Q36" s="5">
        <f>'Pc, Winter, S1'!Q36*Main!$B$5+_xlfn.IFNA(VLOOKUP($A36,'EV Distribution'!$A$2:$B$11,2,FALSE),0)*('EV Scenarios'!Q$4-'EV Scenarios'!Q$2)</f>
        <v>5.9289673612717341E-3</v>
      </c>
      <c r="R36" s="5">
        <f>'Pc, Winter, S1'!R36*Main!$B$5+_xlfn.IFNA(VLOOKUP($A36,'EV Distribution'!$A$2:$B$11,2,FALSE),0)*('EV Scenarios'!R$4-'EV Scenarios'!R$2)</f>
        <v>5.0574148968683622E-3</v>
      </c>
      <c r="S36" s="5">
        <f>'Pc, Winter, S1'!S36*Main!$B$5+_xlfn.IFNA(VLOOKUP($A36,'EV Distribution'!$A$2:$B$11,2,FALSE),0)*('EV Scenarios'!S$4-'EV Scenarios'!S$2)</f>
        <v>6.2507087165417754E-3</v>
      </c>
      <c r="T36" s="5">
        <f>'Pc, Winter, S1'!T36*Main!$B$5+_xlfn.IFNA(VLOOKUP($A36,'EV Distribution'!$A$2:$B$11,2,FALSE),0)*('EV Scenarios'!T$4-'EV Scenarios'!T$2)</f>
        <v>5.8769060941035334E-3</v>
      </c>
      <c r="U36" s="5">
        <f>'Pc, Winter, S1'!U36*Main!$B$5+_xlfn.IFNA(VLOOKUP($A36,'EV Distribution'!$A$2:$B$11,2,FALSE),0)*('EV Scenarios'!U$4-'EV Scenarios'!U$2)</f>
        <v>6.0708368311374016E-3</v>
      </c>
      <c r="V36" s="5">
        <f>'Pc, Winter, S1'!V36*Main!$B$5+_xlfn.IFNA(VLOOKUP($A36,'EV Distribution'!$A$2:$B$11,2,FALSE),0)*('EV Scenarios'!V$4-'EV Scenarios'!V$2)</f>
        <v>6.5877217733306785E-3</v>
      </c>
      <c r="W36" s="5">
        <f>'Pc, Winter, S1'!W36*Main!$B$5+_xlfn.IFNA(VLOOKUP($A36,'EV Distribution'!$A$2:$B$11,2,FALSE),0)*('EV Scenarios'!W$4-'EV Scenarios'!W$2)</f>
        <v>5.8091548901927957E-3</v>
      </c>
      <c r="X36" s="5">
        <f>'Pc, Winter, S1'!X36*Main!$B$5+_xlfn.IFNA(VLOOKUP($A36,'EV Distribution'!$A$2:$B$11,2,FALSE),0)*('EV Scenarios'!X$4-'EV Scenarios'!X$2)</f>
        <v>8.920026123804185E-3</v>
      </c>
      <c r="Y36" s="5">
        <f>'Pc, Winter, S1'!Y36*Main!$B$5+_xlfn.IFNA(VLOOKUP($A36,'EV Distribution'!$A$2:$B$11,2,FALSE),0)*('EV Scenarios'!Y$4-'EV Scenarios'!Y$2)</f>
        <v>9.2741806894225485E-3</v>
      </c>
    </row>
    <row r="37" spans="1:25" x14ac:dyDescent="0.25">
      <c r="A37">
        <v>7</v>
      </c>
      <c r="B37" s="5">
        <f>'Pc, Winter, S1'!B37*Main!$B$5+_xlfn.IFNA(VLOOKUP($A37,'EV Distribution'!$A$2:$B$11,2,FALSE),0)*('EV Scenarios'!B$4-'EV Scenarios'!B$2)</f>
        <v>1.0961427542741033E-3</v>
      </c>
      <c r="C37" s="5">
        <f>'Pc, Winter, S1'!C37*Main!$B$5+_xlfn.IFNA(VLOOKUP($A37,'EV Distribution'!$A$2:$B$11,2,FALSE),0)*('EV Scenarios'!C$4-'EV Scenarios'!C$2)</f>
        <v>8.1781883698838615E-4</v>
      </c>
      <c r="D37" s="5">
        <f>'Pc, Winter, S1'!D37*Main!$B$5+_xlfn.IFNA(VLOOKUP($A37,'EV Distribution'!$A$2:$B$11,2,FALSE),0)*('EV Scenarios'!D$4-'EV Scenarios'!D$2)</f>
        <v>8.2423162922468747E-4</v>
      </c>
      <c r="E37" s="5">
        <f>'Pc, Winter, S1'!E37*Main!$B$5+_xlfn.IFNA(VLOOKUP($A37,'EV Distribution'!$A$2:$B$11,2,FALSE),0)*('EV Scenarios'!E$4-'EV Scenarios'!E$2)</f>
        <v>7.8462236261038661E-4</v>
      </c>
      <c r="F37" s="5">
        <f>'Pc, Winter, S1'!F37*Main!$B$5+_xlfn.IFNA(VLOOKUP($A37,'EV Distribution'!$A$2:$B$11,2,FALSE),0)*('EV Scenarios'!F$4-'EV Scenarios'!F$2)</f>
        <v>8.0500277864177679E-4</v>
      </c>
      <c r="G37" s="5">
        <f>'Pc, Winter, S1'!G37*Main!$B$5+_xlfn.IFNA(VLOOKUP($A37,'EV Distribution'!$A$2:$B$11,2,FALSE),0)*('EV Scenarios'!G$4-'EV Scenarios'!G$2)</f>
        <v>8.0542131453932629E-4</v>
      </c>
      <c r="H37" s="5">
        <f>'Pc, Winter, S1'!H37*Main!$B$5+_xlfn.IFNA(VLOOKUP($A37,'EV Distribution'!$A$2:$B$11,2,FALSE),0)*('EV Scenarios'!H$4-'EV Scenarios'!H$2)</f>
        <v>8.0878295582885885E-4</v>
      </c>
      <c r="I37" s="5">
        <f>'Pc, Winter, S1'!I37*Main!$B$5+_xlfn.IFNA(VLOOKUP($A37,'EV Distribution'!$A$2:$B$11,2,FALSE),0)*('EV Scenarios'!I$4-'EV Scenarios'!I$2)</f>
        <v>1.1490112632530389E-3</v>
      </c>
      <c r="J37" s="5">
        <f>'Pc, Winter, S1'!J37*Main!$B$5+_xlfn.IFNA(VLOOKUP($A37,'EV Distribution'!$A$2:$B$11,2,FALSE),0)*('EV Scenarios'!J$4-'EV Scenarios'!J$2)</f>
        <v>1.763311475326735E-3</v>
      </c>
      <c r="K37" s="5">
        <f>'Pc, Winter, S1'!K37*Main!$B$5+_xlfn.IFNA(VLOOKUP($A37,'EV Distribution'!$A$2:$B$11,2,FALSE),0)*('EV Scenarios'!K$4-'EV Scenarios'!K$2)</f>
        <v>2.1898826747620173E-3</v>
      </c>
      <c r="L37" s="5">
        <f>'Pc, Winter, S1'!L37*Main!$B$5+_xlfn.IFNA(VLOOKUP($A37,'EV Distribution'!$A$2:$B$11,2,FALSE),0)*('EV Scenarios'!L$4-'EV Scenarios'!L$2)</f>
        <v>2.3732423514640369E-3</v>
      </c>
      <c r="M37" s="5">
        <f>'Pc, Winter, S1'!M37*Main!$B$5+_xlfn.IFNA(VLOOKUP($A37,'EV Distribution'!$A$2:$B$11,2,FALSE),0)*('EV Scenarios'!M$4-'EV Scenarios'!M$2)</f>
        <v>2.5333438162261032E-3</v>
      </c>
      <c r="N37" s="5">
        <f>'Pc, Winter, S1'!N37*Main!$B$5+_xlfn.IFNA(VLOOKUP($A37,'EV Distribution'!$A$2:$B$11,2,FALSE),0)*('EV Scenarios'!N$4-'EV Scenarios'!N$2)</f>
        <v>2.3765218080009443E-3</v>
      </c>
      <c r="O37" s="5">
        <f>'Pc, Winter, S1'!O37*Main!$B$5+_xlfn.IFNA(VLOOKUP($A37,'EV Distribution'!$A$2:$B$11,2,FALSE),0)*('EV Scenarios'!O$4-'EV Scenarios'!O$2)</f>
        <v>2.0709967538620586E-3</v>
      </c>
      <c r="P37" s="5">
        <f>'Pc, Winter, S1'!P37*Main!$B$5+_xlfn.IFNA(VLOOKUP($A37,'EV Distribution'!$A$2:$B$11,2,FALSE),0)*('EV Scenarios'!P$4-'EV Scenarios'!P$2)</f>
        <v>2.2705943990188123E-3</v>
      </c>
      <c r="Q37" s="5">
        <f>'Pc, Winter, S1'!Q37*Main!$B$5+_xlfn.IFNA(VLOOKUP($A37,'EV Distribution'!$A$2:$B$11,2,FALSE),0)*('EV Scenarios'!Q$4-'EV Scenarios'!Q$2)</f>
        <v>2.214551805313803E-3</v>
      </c>
      <c r="R37" s="5">
        <f>'Pc, Winter, S1'!R37*Main!$B$5+_xlfn.IFNA(VLOOKUP($A37,'EV Distribution'!$A$2:$B$11,2,FALSE),0)*('EV Scenarios'!R$4-'EV Scenarios'!R$2)</f>
        <v>2.262340653713074E-3</v>
      </c>
      <c r="S37" s="5">
        <f>'Pc, Winter, S1'!S37*Main!$B$5+_xlfn.IFNA(VLOOKUP($A37,'EV Distribution'!$A$2:$B$11,2,FALSE),0)*('EV Scenarios'!S$4-'EV Scenarios'!S$2)</f>
        <v>2.2180928796605797E-3</v>
      </c>
      <c r="T37" s="5">
        <f>'Pc, Winter, S1'!T37*Main!$B$5+_xlfn.IFNA(VLOOKUP($A37,'EV Distribution'!$A$2:$B$11,2,FALSE),0)*('EV Scenarios'!T$4-'EV Scenarios'!T$2)</f>
        <v>2.0532889713754331E-3</v>
      </c>
      <c r="U37" s="5">
        <f>'Pc, Winter, S1'!U37*Main!$B$5+_xlfn.IFNA(VLOOKUP($A37,'EV Distribution'!$A$2:$B$11,2,FALSE),0)*('EV Scenarios'!U$4-'EV Scenarios'!U$2)</f>
        <v>2.0733952775145548E-3</v>
      </c>
      <c r="V37" s="5">
        <f>'Pc, Winter, S1'!V37*Main!$B$5+_xlfn.IFNA(VLOOKUP($A37,'EV Distribution'!$A$2:$B$11,2,FALSE),0)*('EV Scenarios'!V$4-'EV Scenarios'!V$2)</f>
        <v>1.9231799152675342E-3</v>
      </c>
      <c r="W37" s="5">
        <f>'Pc, Winter, S1'!W37*Main!$B$5+_xlfn.IFNA(VLOOKUP($A37,'EV Distribution'!$A$2:$B$11,2,FALSE),0)*('EV Scenarios'!W$4-'EV Scenarios'!W$2)</f>
        <v>1.7662157164623658E-3</v>
      </c>
      <c r="X37" s="5">
        <f>'Pc, Winter, S1'!X37*Main!$B$5+_xlfn.IFNA(VLOOKUP($A37,'EV Distribution'!$A$2:$B$11,2,FALSE),0)*('EV Scenarios'!X$4-'EV Scenarios'!X$2)</f>
        <v>1.6792558470763515E-3</v>
      </c>
      <c r="Y37" s="5">
        <f>'Pc, Winter, S1'!Y37*Main!$B$5+_xlfn.IFNA(VLOOKUP($A37,'EV Distribution'!$A$2:$B$11,2,FALSE),0)*('EV Scenarios'!Y$4-'EV Scenarios'!Y$2)</f>
        <v>1.3459895451953525E-3</v>
      </c>
    </row>
    <row r="38" spans="1:25" x14ac:dyDescent="0.25">
      <c r="A38">
        <v>112</v>
      </c>
      <c r="B38" s="5">
        <f>'Pc, Winter, S1'!B38*Main!$B$5+_xlfn.IFNA(VLOOKUP($A38,'EV Distribution'!$A$2:$B$11,2,FALSE),0)*('EV Scenarios'!B$4-'EV Scenarios'!B$2)</f>
        <v>7.2326939075313713E-3</v>
      </c>
      <c r="C38" s="5">
        <f>'Pc, Winter, S1'!C38*Main!$B$5+_xlfn.IFNA(VLOOKUP($A38,'EV Distribution'!$A$2:$B$11,2,FALSE),0)*('EV Scenarios'!C$4-'EV Scenarios'!C$2)</f>
        <v>7.1754771456413249E-3</v>
      </c>
      <c r="D38" s="5">
        <f>'Pc, Winter, S1'!D38*Main!$B$5+_xlfn.IFNA(VLOOKUP($A38,'EV Distribution'!$A$2:$B$11,2,FALSE),0)*('EV Scenarios'!D$4-'EV Scenarios'!D$2)</f>
        <v>6.4540629043867027E-3</v>
      </c>
      <c r="E38" s="5">
        <f>'Pc, Winter, S1'!E38*Main!$B$5+_xlfn.IFNA(VLOOKUP($A38,'EV Distribution'!$A$2:$B$11,2,FALSE),0)*('EV Scenarios'!E$4-'EV Scenarios'!E$2)</f>
        <v>6.0340561347880291E-3</v>
      </c>
      <c r="F38" s="5">
        <f>'Pc, Winter, S1'!F38*Main!$B$5+_xlfn.IFNA(VLOOKUP($A38,'EV Distribution'!$A$2:$B$11,2,FALSE),0)*('EV Scenarios'!F$4-'EV Scenarios'!F$2)</f>
        <v>5.0947463827344429E-3</v>
      </c>
      <c r="G38" s="5">
        <f>'Pc, Winter, S1'!G38*Main!$B$5+_xlfn.IFNA(VLOOKUP($A38,'EV Distribution'!$A$2:$B$11,2,FALSE),0)*('EV Scenarios'!G$4-'EV Scenarios'!G$2)</f>
        <v>4.4686382946200632E-3</v>
      </c>
      <c r="H38" s="5">
        <f>'Pc, Winter, S1'!H38*Main!$B$5+_xlfn.IFNA(VLOOKUP($A38,'EV Distribution'!$A$2:$B$11,2,FALSE),0)*('EV Scenarios'!H$4-'EV Scenarios'!H$2)</f>
        <v>5.6546190214899995E-3</v>
      </c>
      <c r="I38" s="5">
        <f>'Pc, Winter, S1'!I38*Main!$B$5+_xlfn.IFNA(VLOOKUP($A38,'EV Distribution'!$A$2:$B$11,2,FALSE),0)*('EV Scenarios'!I$4-'EV Scenarios'!I$2)</f>
        <v>1.9529466737414937E-3</v>
      </c>
      <c r="J38" s="5">
        <f>'Pc, Winter, S1'!J38*Main!$B$5+_xlfn.IFNA(VLOOKUP($A38,'EV Distribution'!$A$2:$B$11,2,FALSE),0)*('EV Scenarios'!J$4-'EV Scenarios'!J$2)</f>
        <v>2.3059153621076234E-3</v>
      </c>
      <c r="K38" s="5">
        <f>'Pc, Winter, S1'!K38*Main!$B$5+_xlfn.IFNA(VLOOKUP($A38,'EV Distribution'!$A$2:$B$11,2,FALSE),0)*('EV Scenarios'!K$4-'EV Scenarios'!K$2)</f>
        <v>3.0466382751066991E-3</v>
      </c>
      <c r="L38" s="5">
        <f>'Pc, Winter, S1'!L38*Main!$B$5+_xlfn.IFNA(VLOOKUP($A38,'EV Distribution'!$A$2:$B$11,2,FALSE),0)*('EV Scenarios'!L$4-'EV Scenarios'!L$2)</f>
        <v>2.8343436432187183E-3</v>
      </c>
      <c r="M38" s="5">
        <f>'Pc, Winter, S1'!M38*Main!$B$5+_xlfn.IFNA(VLOOKUP($A38,'EV Distribution'!$A$2:$B$11,2,FALSE),0)*('EV Scenarios'!M$4-'EV Scenarios'!M$2)</f>
        <v>2.9723679290471839E-3</v>
      </c>
      <c r="N38" s="5">
        <f>'Pc, Winter, S1'!N38*Main!$B$5+_xlfn.IFNA(VLOOKUP($A38,'EV Distribution'!$A$2:$B$11,2,FALSE),0)*('EV Scenarios'!N$4-'EV Scenarios'!N$2)</f>
        <v>3.3498901184289206E-3</v>
      </c>
      <c r="O38" s="5">
        <f>'Pc, Winter, S1'!O38*Main!$B$5+_xlfn.IFNA(VLOOKUP($A38,'EV Distribution'!$A$2:$B$11,2,FALSE),0)*('EV Scenarios'!O$4-'EV Scenarios'!O$2)</f>
        <v>4.1490408220335737E-3</v>
      </c>
      <c r="P38" s="5">
        <f>'Pc, Winter, S1'!P38*Main!$B$5+_xlfn.IFNA(VLOOKUP($A38,'EV Distribution'!$A$2:$B$11,2,FALSE),0)*('EV Scenarios'!P$4-'EV Scenarios'!P$2)</f>
        <v>4.2807729406446685E-3</v>
      </c>
      <c r="Q38" s="5">
        <f>'Pc, Winter, S1'!Q38*Main!$B$5+_xlfn.IFNA(VLOOKUP($A38,'EV Distribution'!$A$2:$B$11,2,FALSE),0)*('EV Scenarios'!Q$4-'EV Scenarios'!Q$2)</f>
        <v>4.260185869601133E-3</v>
      </c>
      <c r="R38" s="5">
        <f>'Pc, Winter, S1'!R38*Main!$B$5+_xlfn.IFNA(VLOOKUP($A38,'EV Distribution'!$A$2:$B$11,2,FALSE),0)*('EV Scenarios'!R$4-'EV Scenarios'!R$2)</f>
        <v>3.4234509573843525E-3</v>
      </c>
      <c r="S38" s="5">
        <f>'Pc, Winter, S1'!S38*Main!$B$5+_xlfn.IFNA(VLOOKUP($A38,'EV Distribution'!$A$2:$B$11,2,FALSE),0)*('EV Scenarios'!S$4-'EV Scenarios'!S$2)</f>
        <v>4.5919506380182528E-3</v>
      </c>
      <c r="T38" s="5">
        <f>'Pc, Winter, S1'!T38*Main!$B$5+_xlfn.IFNA(VLOOKUP($A38,'EV Distribution'!$A$2:$B$11,2,FALSE),0)*('EV Scenarios'!T$4-'EV Scenarios'!T$2)</f>
        <v>3.5117033692697269E-3</v>
      </c>
      <c r="U38" s="5">
        <f>'Pc, Winter, S1'!U38*Main!$B$5+_xlfn.IFNA(VLOOKUP($A38,'EV Distribution'!$A$2:$B$11,2,FALSE),0)*('EV Scenarios'!U$4-'EV Scenarios'!U$2)</f>
        <v>3.0461522968388607E-3</v>
      </c>
      <c r="V38" s="5">
        <f>'Pc, Winter, S1'!V38*Main!$B$5+_xlfn.IFNA(VLOOKUP($A38,'EV Distribution'!$A$2:$B$11,2,FALSE),0)*('EV Scenarios'!V$4-'EV Scenarios'!V$2)</f>
        <v>3.4786469252478173E-3</v>
      </c>
      <c r="W38" s="5">
        <f>'Pc, Winter, S1'!W38*Main!$B$5+_xlfn.IFNA(VLOOKUP($A38,'EV Distribution'!$A$2:$B$11,2,FALSE),0)*('EV Scenarios'!W$4-'EV Scenarios'!W$2)</f>
        <v>2.9179593311806705E-3</v>
      </c>
      <c r="X38" s="5">
        <f>'Pc, Winter, S1'!X38*Main!$B$5+_xlfn.IFNA(VLOOKUP($A38,'EV Distribution'!$A$2:$B$11,2,FALSE),0)*('EV Scenarios'!X$4-'EV Scenarios'!X$2)</f>
        <v>6.2084811595970032E-3</v>
      </c>
      <c r="Y38" s="5">
        <f>'Pc, Winter, S1'!Y38*Main!$B$5+_xlfn.IFNA(VLOOKUP($A38,'EV Distribution'!$A$2:$B$11,2,FALSE),0)*('EV Scenarios'!Y$4-'EV Scenarios'!Y$2)</f>
        <v>6.8945755724942968E-3</v>
      </c>
    </row>
    <row r="39" spans="1:25" x14ac:dyDescent="0.25">
      <c r="A39">
        <v>97</v>
      </c>
      <c r="B39" s="5">
        <f>'Pc, Winter, S1'!B39*Main!$B$5+_xlfn.IFNA(VLOOKUP($A39,'EV Distribution'!$A$2:$B$11,2,FALSE),0)*('EV Scenarios'!B$4-'EV Scenarios'!B$2)</f>
        <v>7.6716125149798899E-3</v>
      </c>
      <c r="C39" s="5">
        <f>'Pc, Winter, S1'!C39*Main!$B$5+_xlfn.IFNA(VLOOKUP($A39,'EV Distribution'!$A$2:$B$11,2,FALSE),0)*('EV Scenarios'!C$4-'EV Scenarios'!C$2)</f>
        <v>7.6561911341239885E-3</v>
      </c>
      <c r="D39" s="5">
        <f>'Pc, Winter, S1'!D39*Main!$B$5+_xlfn.IFNA(VLOOKUP($A39,'EV Distribution'!$A$2:$B$11,2,FALSE),0)*('EV Scenarios'!D$4-'EV Scenarios'!D$2)</f>
        <v>7.0803001266929238E-3</v>
      </c>
      <c r="E39" s="5">
        <f>'Pc, Winter, S1'!E39*Main!$B$5+_xlfn.IFNA(VLOOKUP($A39,'EV Distribution'!$A$2:$B$11,2,FALSE),0)*('EV Scenarios'!E$4-'EV Scenarios'!E$2)</f>
        <v>6.8395899365114379E-3</v>
      </c>
      <c r="F39" s="5">
        <f>'Pc, Winter, S1'!F39*Main!$B$5+_xlfn.IFNA(VLOOKUP($A39,'EV Distribution'!$A$2:$B$11,2,FALSE),0)*('EV Scenarios'!F$4-'EV Scenarios'!F$2)</f>
        <v>5.9103657365832257E-3</v>
      </c>
      <c r="G39" s="5">
        <f>'Pc, Winter, S1'!G39*Main!$B$5+_xlfn.IFNA(VLOOKUP($A39,'EV Distribution'!$A$2:$B$11,2,FALSE),0)*('EV Scenarios'!G$4-'EV Scenarios'!G$2)</f>
        <v>5.2565548704962732E-3</v>
      </c>
      <c r="H39" s="5">
        <f>'Pc, Winter, S1'!H39*Main!$B$5+_xlfn.IFNA(VLOOKUP($A39,'EV Distribution'!$A$2:$B$11,2,FALSE),0)*('EV Scenarios'!H$4-'EV Scenarios'!H$2)</f>
        <v>6.016976066667159E-3</v>
      </c>
      <c r="I39" s="5">
        <f>'Pc, Winter, S1'!I39*Main!$B$5+_xlfn.IFNA(VLOOKUP($A39,'EV Distribution'!$A$2:$B$11,2,FALSE),0)*('EV Scenarios'!I$4-'EV Scenarios'!I$2)</f>
        <v>2.4611534271061974E-3</v>
      </c>
      <c r="J39" s="5">
        <f>'Pc, Winter, S1'!J39*Main!$B$5+_xlfn.IFNA(VLOOKUP($A39,'EV Distribution'!$A$2:$B$11,2,FALSE),0)*('EV Scenarios'!J$4-'EV Scenarios'!J$2)</f>
        <v>2.8295258173715188E-3</v>
      </c>
      <c r="K39" s="5">
        <f>'Pc, Winter, S1'!K39*Main!$B$5+_xlfn.IFNA(VLOOKUP($A39,'EV Distribution'!$A$2:$B$11,2,FALSE),0)*('EV Scenarios'!K$4-'EV Scenarios'!K$2)</f>
        <v>3.7211527935393065E-3</v>
      </c>
      <c r="L39" s="5">
        <f>'Pc, Winter, S1'!L39*Main!$B$5+_xlfn.IFNA(VLOOKUP($A39,'EV Distribution'!$A$2:$B$11,2,FALSE),0)*('EV Scenarios'!L$4-'EV Scenarios'!L$2)</f>
        <v>3.5868277934630933E-3</v>
      </c>
      <c r="M39" s="5">
        <f>'Pc, Winter, S1'!M39*Main!$B$5+_xlfn.IFNA(VLOOKUP($A39,'EV Distribution'!$A$2:$B$11,2,FALSE),0)*('EV Scenarios'!M$4-'EV Scenarios'!M$2)</f>
        <v>3.774978875701657E-3</v>
      </c>
      <c r="N39" s="5">
        <f>'Pc, Winter, S1'!N39*Main!$B$5+_xlfn.IFNA(VLOOKUP($A39,'EV Distribution'!$A$2:$B$11,2,FALSE),0)*('EV Scenarios'!N$4-'EV Scenarios'!N$2)</f>
        <v>3.9815047219733408E-3</v>
      </c>
      <c r="O39" s="5">
        <f>'Pc, Winter, S1'!O39*Main!$B$5+_xlfn.IFNA(VLOOKUP($A39,'EV Distribution'!$A$2:$B$11,2,FALSE),0)*('EV Scenarios'!O$4-'EV Scenarios'!O$2)</f>
        <v>4.4867456411493978E-3</v>
      </c>
      <c r="P39" s="5">
        <f>'Pc, Winter, S1'!P39*Main!$B$5+_xlfn.IFNA(VLOOKUP($A39,'EV Distribution'!$A$2:$B$11,2,FALSE),0)*('EV Scenarios'!P$4-'EV Scenarios'!P$2)</f>
        <v>4.3463622905421488E-3</v>
      </c>
      <c r="Q39" s="5">
        <f>'Pc, Winter, S1'!Q39*Main!$B$5+_xlfn.IFNA(VLOOKUP($A39,'EV Distribution'!$A$2:$B$11,2,FALSE),0)*('EV Scenarios'!Q$4-'EV Scenarios'!Q$2)</f>
        <v>4.1246275626020288E-3</v>
      </c>
      <c r="R39" s="5">
        <f>'Pc, Winter, S1'!R39*Main!$B$5+_xlfn.IFNA(VLOOKUP($A39,'EV Distribution'!$A$2:$B$11,2,FALSE),0)*('EV Scenarios'!R$4-'EV Scenarios'!R$2)</f>
        <v>2.9415716986891279E-3</v>
      </c>
      <c r="S39" s="5">
        <f>'Pc, Winter, S1'!S39*Main!$B$5+_xlfn.IFNA(VLOOKUP($A39,'EV Distribution'!$A$2:$B$11,2,FALSE),0)*('EV Scenarios'!S$4-'EV Scenarios'!S$2)</f>
        <v>4.1217220651827164E-3</v>
      </c>
      <c r="T39" s="5">
        <f>'Pc, Winter, S1'!T39*Main!$B$5+_xlfn.IFNA(VLOOKUP($A39,'EV Distribution'!$A$2:$B$11,2,FALSE),0)*('EV Scenarios'!T$4-'EV Scenarios'!T$2)</f>
        <v>3.2165049133093386E-3</v>
      </c>
      <c r="U39" s="5">
        <f>'Pc, Winter, S1'!U39*Main!$B$5+_xlfn.IFNA(VLOOKUP($A39,'EV Distribution'!$A$2:$B$11,2,FALSE),0)*('EV Scenarios'!U$4-'EV Scenarios'!U$2)</f>
        <v>3.2488377802159549E-3</v>
      </c>
      <c r="V39" s="5">
        <f>'Pc, Winter, S1'!V39*Main!$B$5+_xlfn.IFNA(VLOOKUP($A39,'EV Distribution'!$A$2:$B$11,2,FALSE),0)*('EV Scenarios'!V$4-'EV Scenarios'!V$2)</f>
        <v>4.1378972147854227E-3</v>
      </c>
      <c r="W39" s="5">
        <f>'Pc, Winter, S1'!W39*Main!$B$5+_xlfn.IFNA(VLOOKUP($A39,'EV Distribution'!$A$2:$B$11,2,FALSE),0)*('EV Scenarios'!W$4-'EV Scenarios'!W$2)</f>
        <v>3.7457278853352907E-3</v>
      </c>
      <c r="X39" s="5">
        <f>'Pc, Winter, S1'!X39*Main!$B$5+_xlfn.IFNA(VLOOKUP($A39,'EV Distribution'!$A$2:$B$11,2,FALSE),0)*('EV Scenarios'!X$4-'EV Scenarios'!X$2)</f>
        <v>7.3355634415304656E-3</v>
      </c>
      <c r="Y39" s="5">
        <f>'Pc, Winter, S1'!Y39*Main!$B$5+_xlfn.IFNA(VLOOKUP($A39,'EV Distribution'!$A$2:$B$11,2,FALSE),0)*('EV Scenarios'!Y$4-'EV Scenarios'!Y$2)</f>
        <v>7.8182975063886603E-3</v>
      </c>
    </row>
    <row r="40" spans="1:25" x14ac:dyDescent="0.25">
      <c r="A40">
        <v>28</v>
      </c>
      <c r="B40" s="5">
        <f>'Pc, Winter, S1'!B40*Main!$B$5+_xlfn.IFNA(VLOOKUP($A40,'EV Distribution'!$A$2:$B$11,2,FALSE),0)*('EV Scenarios'!B$4-'EV Scenarios'!B$2)</f>
        <v>3.2222571763718434E-3</v>
      </c>
      <c r="C40" s="5">
        <f>'Pc, Winter, S1'!C40*Main!$B$5+_xlfn.IFNA(VLOOKUP($A40,'EV Distribution'!$A$2:$B$11,2,FALSE),0)*('EV Scenarios'!C$4-'EV Scenarios'!C$2)</f>
        <v>2.2389021759103827E-3</v>
      </c>
      <c r="D40" s="5">
        <f>'Pc, Winter, S1'!D40*Main!$B$5+_xlfn.IFNA(VLOOKUP($A40,'EV Distribution'!$A$2:$B$11,2,FALSE),0)*('EV Scenarios'!D$4-'EV Scenarios'!D$2)</f>
        <v>2.1177655178064273E-3</v>
      </c>
      <c r="E40" s="5">
        <f>'Pc, Winter, S1'!E40*Main!$B$5+_xlfn.IFNA(VLOOKUP($A40,'EV Distribution'!$A$2:$B$11,2,FALSE),0)*('EV Scenarios'!E$4-'EV Scenarios'!E$2)</f>
        <v>1.9949068955442142E-3</v>
      </c>
      <c r="F40" s="5">
        <f>'Pc, Winter, S1'!F40*Main!$B$5+_xlfn.IFNA(VLOOKUP($A40,'EV Distribution'!$A$2:$B$11,2,FALSE),0)*('EV Scenarios'!F$4-'EV Scenarios'!F$2)</f>
        <v>1.7403261167654985E-3</v>
      </c>
      <c r="G40" s="5">
        <f>'Pc, Winter, S1'!G40*Main!$B$5+_xlfn.IFNA(VLOOKUP($A40,'EV Distribution'!$A$2:$B$11,2,FALSE),0)*('EV Scenarios'!G$4-'EV Scenarios'!G$2)</f>
        <v>1.783765222073401E-3</v>
      </c>
      <c r="H40" s="5">
        <f>'Pc, Winter, S1'!H40*Main!$B$5+_xlfn.IFNA(VLOOKUP($A40,'EV Distribution'!$A$2:$B$11,2,FALSE),0)*('EV Scenarios'!H$4-'EV Scenarios'!H$2)</f>
        <v>1.806896248542847E-3</v>
      </c>
      <c r="I40" s="5">
        <f>'Pc, Winter, S1'!I40*Main!$B$5+_xlfn.IFNA(VLOOKUP($A40,'EV Distribution'!$A$2:$B$11,2,FALSE),0)*('EV Scenarios'!I$4-'EV Scenarios'!I$2)</f>
        <v>1.9690934756340472E-3</v>
      </c>
      <c r="J40" s="5">
        <f>'Pc, Winter, S1'!J40*Main!$B$5+_xlfn.IFNA(VLOOKUP($A40,'EV Distribution'!$A$2:$B$11,2,FALSE),0)*('EV Scenarios'!J$4-'EV Scenarios'!J$2)</f>
        <v>2.761400704345154E-3</v>
      </c>
      <c r="K40" s="5">
        <f>'Pc, Winter, S1'!K40*Main!$B$5+_xlfn.IFNA(VLOOKUP($A40,'EV Distribution'!$A$2:$B$11,2,FALSE),0)*('EV Scenarios'!K$4-'EV Scenarios'!K$2)</f>
        <v>3.94606587565937E-3</v>
      </c>
      <c r="L40" s="5">
        <f>'Pc, Winter, S1'!L40*Main!$B$5+_xlfn.IFNA(VLOOKUP($A40,'EV Distribution'!$A$2:$B$11,2,FALSE),0)*('EV Scenarios'!L$4-'EV Scenarios'!L$2)</f>
        <v>4.5059404662516718E-3</v>
      </c>
      <c r="M40" s="5">
        <f>'Pc, Winter, S1'!M40*Main!$B$5+_xlfn.IFNA(VLOOKUP($A40,'EV Distribution'!$A$2:$B$11,2,FALSE),0)*('EV Scenarios'!M$4-'EV Scenarios'!M$2)</f>
        <v>4.8193919000843275E-3</v>
      </c>
      <c r="N40" s="5">
        <f>'Pc, Winter, S1'!N40*Main!$B$5+_xlfn.IFNA(VLOOKUP($A40,'EV Distribution'!$A$2:$B$11,2,FALSE),0)*('EV Scenarios'!N$4-'EV Scenarios'!N$2)</f>
        <v>5.0460042505487378E-3</v>
      </c>
      <c r="O40" s="5">
        <f>'Pc, Winter, S1'!O40*Main!$B$5+_xlfn.IFNA(VLOOKUP($A40,'EV Distribution'!$A$2:$B$11,2,FALSE),0)*('EV Scenarios'!O$4-'EV Scenarios'!O$2)</f>
        <v>4.5906432282021969E-3</v>
      </c>
      <c r="P40" s="5">
        <f>'Pc, Winter, S1'!P40*Main!$B$5+_xlfn.IFNA(VLOOKUP($A40,'EV Distribution'!$A$2:$B$11,2,FALSE),0)*('EV Scenarios'!P$4-'EV Scenarios'!P$2)</f>
        <v>4.3598028119121723E-3</v>
      </c>
      <c r="Q40" s="5">
        <f>'Pc, Winter, S1'!Q40*Main!$B$5+_xlfn.IFNA(VLOOKUP($A40,'EV Distribution'!$A$2:$B$11,2,FALSE),0)*('EV Scenarios'!Q$4-'EV Scenarios'!Q$2)</f>
        <v>4.2545608895147415E-3</v>
      </c>
      <c r="R40" s="5">
        <f>'Pc, Winter, S1'!R40*Main!$B$5+_xlfn.IFNA(VLOOKUP($A40,'EV Distribution'!$A$2:$B$11,2,FALSE),0)*('EV Scenarios'!R$4-'EV Scenarios'!R$2)</f>
        <v>3.6656143741083018E-3</v>
      </c>
      <c r="S40" s="5">
        <f>'Pc, Winter, S1'!S40*Main!$B$5+_xlfn.IFNA(VLOOKUP($A40,'EV Distribution'!$A$2:$B$11,2,FALSE),0)*('EV Scenarios'!S$4-'EV Scenarios'!S$2)</f>
        <v>3.6261566488725323E-3</v>
      </c>
      <c r="T40" s="5">
        <f>'Pc, Winter, S1'!T40*Main!$B$5+_xlfn.IFNA(VLOOKUP($A40,'EV Distribution'!$A$2:$B$11,2,FALSE),0)*('EV Scenarios'!T$4-'EV Scenarios'!T$2)</f>
        <v>3.7395407352502266E-3</v>
      </c>
      <c r="U40" s="5">
        <f>'Pc, Winter, S1'!U40*Main!$B$5+_xlfn.IFNA(VLOOKUP($A40,'EV Distribution'!$A$2:$B$11,2,FALSE),0)*('EV Scenarios'!U$4-'EV Scenarios'!U$2)</f>
        <v>4.1211205676018802E-3</v>
      </c>
      <c r="V40" s="5">
        <f>'Pc, Winter, S1'!V40*Main!$B$5+_xlfn.IFNA(VLOOKUP($A40,'EV Distribution'!$A$2:$B$11,2,FALSE),0)*('EV Scenarios'!V$4-'EV Scenarios'!V$2)</f>
        <v>4.362505192684731E-3</v>
      </c>
      <c r="W40" s="5">
        <f>'Pc, Winter, S1'!W40*Main!$B$5+_xlfn.IFNA(VLOOKUP($A40,'EV Distribution'!$A$2:$B$11,2,FALSE),0)*('EV Scenarios'!W$4-'EV Scenarios'!W$2)</f>
        <v>4.0597415170128236E-3</v>
      </c>
      <c r="X40" s="5">
        <f>'Pc, Winter, S1'!X40*Main!$B$5+_xlfn.IFNA(VLOOKUP($A40,'EV Distribution'!$A$2:$B$11,2,FALSE),0)*('EV Scenarios'!X$4-'EV Scenarios'!X$2)</f>
        <v>3.9364688443142264E-3</v>
      </c>
      <c r="Y40" s="5">
        <f>'Pc, Winter, S1'!Y40*Main!$B$5+_xlfn.IFNA(VLOOKUP($A40,'EV Distribution'!$A$2:$B$11,2,FALSE),0)*('EV Scenarios'!Y$4-'EV Scenarios'!Y$2)</f>
        <v>3.6718354019218101E-3</v>
      </c>
    </row>
    <row r="41" spans="1:25" x14ac:dyDescent="0.25">
      <c r="A41">
        <v>6</v>
      </c>
      <c r="B41" s="5">
        <f>'Pc, Winter, S1'!B41*Main!$B$5+_xlfn.IFNA(VLOOKUP($A41,'EV Distribution'!$A$2:$B$11,2,FALSE),0)*('EV Scenarios'!B$4-'EV Scenarios'!B$2)</f>
        <v>3.6174607861242229E-3</v>
      </c>
      <c r="C41" s="5">
        <f>'Pc, Winter, S1'!C41*Main!$B$5+_xlfn.IFNA(VLOOKUP($A41,'EV Distribution'!$A$2:$B$11,2,FALSE),0)*('EV Scenarios'!C$4-'EV Scenarios'!C$2)</f>
        <v>3.4681234930795668E-3</v>
      </c>
      <c r="D41" s="5">
        <f>'Pc, Winter, S1'!D41*Main!$B$5+_xlfn.IFNA(VLOOKUP($A41,'EV Distribution'!$A$2:$B$11,2,FALSE),0)*('EV Scenarios'!D$4-'EV Scenarios'!D$2)</f>
        <v>3.2228140164237669E-3</v>
      </c>
      <c r="E41" s="5">
        <f>'Pc, Winter, S1'!E41*Main!$B$5+_xlfn.IFNA(VLOOKUP($A41,'EV Distribution'!$A$2:$B$11,2,FALSE),0)*('EV Scenarios'!E$4-'EV Scenarios'!E$2)</f>
        <v>3.264872008790123E-3</v>
      </c>
      <c r="F41" s="5">
        <f>'Pc, Winter, S1'!F41*Main!$B$5+_xlfn.IFNA(VLOOKUP($A41,'EV Distribution'!$A$2:$B$11,2,FALSE),0)*('EV Scenarios'!F$4-'EV Scenarios'!F$2)</f>
        <v>3.2855380917163287E-3</v>
      </c>
      <c r="G41" s="5">
        <f>'Pc, Winter, S1'!G41*Main!$B$5+_xlfn.IFNA(VLOOKUP($A41,'EV Distribution'!$A$2:$B$11,2,FALSE),0)*('EV Scenarios'!G$4-'EV Scenarios'!G$2)</f>
        <v>3.3459941746594975E-3</v>
      </c>
      <c r="H41" s="5">
        <f>'Pc, Winter, S1'!H41*Main!$B$5+_xlfn.IFNA(VLOOKUP($A41,'EV Distribution'!$A$2:$B$11,2,FALSE),0)*('EV Scenarios'!H$4-'EV Scenarios'!H$2)</f>
        <v>3.8120884380352161E-3</v>
      </c>
      <c r="I41" s="5">
        <f>'Pc, Winter, S1'!I41*Main!$B$5+_xlfn.IFNA(VLOOKUP($A41,'EV Distribution'!$A$2:$B$11,2,FALSE),0)*('EV Scenarios'!I$4-'EV Scenarios'!I$2)</f>
        <v>4.1739617985482556E-3</v>
      </c>
      <c r="J41" s="5">
        <f>'Pc, Winter, S1'!J41*Main!$B$5+_xlfn.IFNA(VLOOKUP($A41,'EV Distribution'!$A$2:$B$11,2,FALSE),0)*('EV Scenarios'!J$4-'EV Scenarios'!J$2)</f>
        <v>5.5789043880988907E-3</v>
      </c>
      <c r="K41" s="5">
        <f>'Pc, Winter, S1'!K41*Main!$B$5+_xlfn.IFNA(VLOOKUP($A41,'EV Distribution'!$A$2:$B$11,2,FALSE),0)*('EV Scenarios'!K$4-'EV Scenarios'!K$2)</f>
        <v>6.7076805671844285E-3</v>
      </c>
      <c r="L41" s="5">
        <f>'Pc, Winter, S1'!L41*Main!$B$5+_xlfn.IFNA(VLOOKUP($A41,'EV Distribution'!$A$2:$B$11,2,FALSE),0)*('EV Scenarios'!L$4-'EV Scenarios'!L$2)</f>
        <v>7.0650794537202039E-3</v>
      </c>
      <c r="M41" s="5">
        <f>'Pc, Winter, S1'!M41*Main!$B$5+_xlfn.IFNA(VLOOKUP($A41,'EV Distribution'!$A$2:$B$11,2,FALSE),0)*('EV Scenarios'!M$4-'EV Scenarios'!M$2)</f>
        <v>7.1560471630160404E-3</v>
      </c>
      <c r="N41" s="5">
        <f>'Pc, Winter, S1'!N41*Main!$B$5+_xlfn.IFNA(VLOOKUP($A41,'EV Distribution'!$A$2:$B$11,2,FALSE),0)*('EV Scenarios'!N$4-'EV Scenarios'!N$2)</f>
        <v>6.9037442679782766E-3</v>
      </c>
      <c r="O41" s="5">
        <f>'Pc, Winter, S1'!O41*Main!$B$5+_xlfn.IFNA(VLOOKUP($A41,'EV Distribution'!$A$2:$B$11,2,FALSE),0)*('EV Scenarios'!O$4-'EV Scenarios'!O$2)</f>
        <v>6.7706944441780258E-3</v>
      </c>
      <c r="P41" s="5">
        <f>'Pc, Winter, S1'!P41*Main!$B$5+_xlfn.IFNA(VLOOKUP($A41,'EV Distribution'!$A$2:$B$11,2,FALSE),0)*('EV Scenarios'!P$4-'EV Scenarios'!P$2)</f>
        <v>6.8803539467879697E-3</v>
      </c>
      <c r="Q41" s="5">
        <f>'Pc, Winter, S1'!Q41*Main!$B$5+_xlfn.IFNA(VLOOKUP($A41,'EV Distribution'!$A$2:$B$11,2,FALSE),0)*('EV Scenarios'!Q$4-'EV Scenarios'!Q$2)</f>
        <v>7.1271466208060455E-3</v>
      </c>
      <c r="R41" s="5">
        <f>'Pc, Winter, S1'!R41*Main!$B$5+_xlfn.IFNA(VLOOKUP($A41,'EV Distribution'!$A$2:$B$11,2,FALSE),0)*('EV Scenarios'!R$4-'EV Scenarios'!R$2)</f>
        <v>7.0773948936909969E-3</v>
      </c>
      <c r="S41" s="5">
        <f>'Pc, Winter, S1'!S41*Main!$B$5+_xlfn.IFNA(VLOOKUP($A41,'EV Distribution'!$A$2:$B$11,2,FALSE),0)*('EV Scenarios'!S$4-'EV Scenarios'!S$2)</f>
        <v>6.8944672823231358E-3</v>
      </c>
      <c r="T41" s="5">
        <f>'Pc, Winter, S1'!T41*Main!$B$5+_xlfn.IFNA(VLOOKUP($A41,'EV Distribution'!$A$2:$B$11,2,FALSE),0)*('EV Scenarios'!T$4-'EV Scenarios'!T$2)</f>
        <v>6.7630055601560664E-3</v>
      </c>
      <c r="U41" s="5">
        <f>'Pc, Winter, S1'!U41*Main!$B$5+_xlfn.IFNA(VLOOKUP($A41,'EV Distribution'!$A$2:$B$11,2,FALSE),0)*('EV Scenarios'!U$4-'EV Scenarios'!U$2)</f>
        <v>7.0910444296195226E-3</v>
      </c>
      <c r="V41" s="5">
        <f>'Pc, Winter, S1'!V41*Main!$B$5+_xlfn.IFNA(VLOOKUP($A41,'EV Distribution'!$A$2:$B$11,2,FALSE),0)*('EV Scenarios'!V$4-'EV Scenarios'!V$2)</f>
        <v>6.4549159764696919E-3</v>
      </c>
      <c r="W41" s="5">
        <f>'Pc, Winter, S1'!W41*Main!$B$5+_xlfn.IFNA(VLOOKUP($A41,'EV Distribution'!$A$2:$B$11,2,FALSE),0)*('EV Scenarios'!W$4-'EV Scenarios'!W$2)</f>
        <v>5.753524267910177E-3</v>
      </c>
      <c r="X41" s="5">
        <f>'Pc, Winter, S1'!X41*Main!$B$5+_xlfn.IFNA(VLOOKUP($A41,'EV Distribution'!$A$2:$B$11,2,FALSE),0)*('EV Scenarios'!X$4-'EV Scenarios'!X$2)</f>
        <v>4.635840824225081E-3</v>
      </c>
      <c r="Y41" s="5">
        <f>'Pc, Winter, S1'!Y41*Main!$B$5+_xlfn.IFNA(VLOOKUP($A41,'EV Distribution'!$A$2:$B$11,2,FALSE),0)*('EV Scenarios'!Y$4-'EV Scenarios'!Y$2)</f>
        <v>4.0230697307007714E-3</v>
      </c>
    </row>
    <row r="42" spans="1:25" x14ac:dyDescent="0.25">
      <c r="A42">
        <v>8</v>
      </c>
      <c r="B42" s="5">
        <f>'Pc, Winter, S1'!B42*Main!$B$5+_xlfn.IFNA(VLOOKUP($A42,'EV Distribution'!$A$2:$B$11,2,FALSE),0)*('EV Scenarios'!B$4-'EV Scenarios'!B$2)</f>
        <v>3.4961848887860424E-3</v>
      </c>
      <c r="C42" s="5">
        <f>'Pc, Winter, S1'!C42*Main!$B$5+_xlfn.IFNA(VLOOKUP($A42,'EV Distribution'!$A$2:$B$11,2,FALSE),0)*('EV Scenarios'!C$4-'EV Scenarios'!C$2)</f>
        <v>2.9893677225240447E-3</v>
      </c>
      <c r="D42" s="5">
        <f>'Pc, Winter, S1'!D42*Main!$B$5+_xlfn.IFNA(VLOOKUP($A42,'EV Distribution'!$A$2:$B$11,2,FALSE),0)*('EV Scenarios'!D$4-'EV Scenarios'!D$2)</f>
        <v>2.8180251953199985E-3</v>
      </c>
      <c r="E42" s="5">
        <f>'Pc, Winter, S1'!E42*Main!$B$5+_xlfn.IFNA(VLOOKUP($A42,'EV Distribution'!$A$2:$B$11,2,FALSE),0)*('EV Scenarios'!E$4-'EV Scenarios'!E$2)</f>
        <v>2.9069717879580191E-3</v>
      </c>
      <c r="F42" s="5">
        <f>'Pc, Winter, S1'!F42*Main!$B$5+_xlfn.IFNA(VLOOKUP($A42,'EV Distribution'!$A$2:$B$11,2,FALSE),0)*('EV Scenarios'!F$4-'EV Scenarios'!F$2)</f>
        <v>2.7921819405183012E-3</v>
      </c>
      <c r="G42" s="5">
        <f>'Pc, Winter, S1'!G42*Main!$B$5+_xlfn.IFNA(VLOOKUP($A42,'EV Distribution'!$A$2:$B$11,2,FALSE),0)*('EV Scenarios'!G$4-'EV Scenarios'!G$2)</f>
        <v>2.9259441198383781E-3</v>
      </c>
      <c r="H42" s="5">
        <f>'Pc, Winter, S1'!H42*Main!$B$5+_xlfn.IFNA(VLOOKUP($A42,'EV Distribution'!$A$2:$B$11,2,FALSE),0)*('EV Scenarios'!H$4-'EV Scenarios'!H$2)</f>
        <v>3.4558537405259223E-3</v>
      </c>
      <c r="I42" s="5">
        <f>'Pc, Winter, S1'!I42*Main!$B$5+_xlfn.IFNA(VLOOKUP($A42,'EV Distribution'!$A$2:$B$11,2,FALSE),0)*('EV Scenarios'!I$4-'EV Scenarios'!I$2)</f>
        <v>4.003523084463753E-3</v>
      </c>
      <c r="J42" s="5">
        <f>'Pc, Winter, S1'!J42*Main!$B$5+_xlfn.IFNA(VLOOKUP($A42,'EV Distribution'!$A$2:$B$11,2,FALSE),0)*('EV Scenarios'!J$4-'EV Scenarios'!J$2)</f>
        <v>4.7994833048914335E-3</v>
      </c>
      <c r="K42" s="5">
        <f>'Pc, Winter, S1'!K42*Main!$B$5+_xlfn.IFNA(VLOOKUP($A42,'EV Distribution'!$A$2:$B$11,2,FALSE),0)*('EV Scenarios'!K$4-'EV Scenarios'!K$2)</f>
        <v>6.0660828173690609E-3</v>
      </c>
      <c r="L42" s="5">
        <f>'Pc, Winter, S1'!L42*Main!$B$5+_xlfn.IFNA(VLOOKUP($A42,'EV Distribution'!$A$2:$B$11,2,FALSE),0)*('EV Scenarios'!L$4-'EV Scenarios'!L$2)</f>
        <v>6.5036270035412251E-3</v>
      </c>
      <c r="M42" s="5">
        <f>'Pc, Winter, S1'!M42*Main!$B$5+_xlfn.IFNA(VLOOKUP($A42,'EV Distribution'!$A$2:$B$11,2,FALSE),0)*('EV Scenarios'!M$4-'EV Scenarios'!M$2)</f>
        <v>6.7155746720126766E-3</v>
      </c>
      <c r="N42" s="5">
        <f>'Pc, Winter, S1'!N42*Main!$B$5+_xlfn.IFNA(VLOOKUP($A42,'EV Distribution'!$A$2:$B$11,2,FALSE),0)*('EV Scenarios'!N$4-'EV Scenarios'!N$2)</f>
        <v>6.2682795169747181E-3</v>
      </c>
      <c r="O42" s="5">
        <f>'Pc, Winter, S1'!O42*Main!$B$5+_xlfn.IFNA(VLOOKUP($A42,'EV Distribution'!$A$2:$B$11,2,FALSE),0)*('EV Scenarios'!O$4-'EV Scenarios'!O$2)</f>
        <v>5.6237974695236906E-3</v>
      </c>
      <c r="P42" s="5">
        <f>'Pc, Winter, S1'!P42*Main!$B$5+_xlfn.IFNA(VLOOKUP($A42,'EV Distribution'!$A$2:$B$11,2,FALSE),0)*('EV Scenarios'!P$4-'EV Scenarios'!P$2)</f>
        <v>5.5295501868059668E-3</v>
      </c>
      <c r="Q42" s="5">
        <f>'Pc, Winter, S1'!Q42*Main!$B$5+_xlfn.IFNA(VLOOKUP($A42,'EV Distribution'!$A$2:$B$11,2,FALSE),0)*('EV Scenarios'!Q$4-'EV Scenarios'!Q$2)</f>
        <v>5.5586686610639901E-3</v>
      </c>
      <c r="R42" s="5">
        <f>'Pc, Winter, S1'!R42*Main!$B$5+_xlfn.IFNA(VLOOKUP($A42,'EV Distribution'!$A$2:$B$11,2,FALSE),0)*('EV Scenarios'!R$4-'EV Scenarios'!R$2)</f>
        <v>5.5523540960440258E-3</v>
      </c>
      <c r="S42" s="5">
        <f>'Pc, Winter, S1'!S42*Main!$B$5+_xlfn.IFNA(VLOOKUP($A42,'EV Distribution'!$A$2:$B$11,2,FALSE),0)*('EV Scenarios'!S$4-'EV Scenarios'!S$2)</f>
        <v>5.4533310975304365E-3</v>
      </c>
      <c r="T42" s="5">
        <f>'Pc, Winter, S1'!T42*Main!$B$5+_xlfn.IFNA(VLOOKUP($A42,'EV Distribution'!$A$2:$B$11,2,FALSE),0)*('EV Scenarios'!T$4-'EV Scenarios'!T$2)</f>
        <v>5.2587991013661886E-3</v>
      </c>
      <c r="U42" s="5">
        <f>'Pc, Winter, S1'!U42*Main!$B$5+_xlfn.IFNA(VLOOKUP($A42,'EV Distribution'!$A$2:$B$11,2,FALSE),0)*('EV Scenarios'!U$4-'EV Scenarios'!U$2)</f>
        <v>4.7698975829198135E-3</v>
      </c>
      <c r="V42" s="5">
        <f>'Pc, Winter, S1'!V42*Main!$B$5+_xlfn.IFNA(VLOOKUP($A42,'EV Distribution'!$A$2:$B$11,2,FALSE),0)*('EV Scenarios'!V$4-'EV Scenarios'!V$2)</f>
        <v>4.834786280406244E-3</v>
      </c>
      <c r="W42" s="5">
        <f>'Pc, Winter, S1'!W42*Main!$B$5+_xlfn.IFNA(VLOOKUP($A42,'EV Distribution'!$A$2:$B$11,2,FALSE),0)*('EV Scenarios'!W$4-'EV Scenarios'!W$2)</f>
        <v>4.0688534172422025E-3</v>
      </c>
      <c r="X42" s="5">
        <f>'Pc, Winter, S1'!X42*Main!$B$5+_xlfn.IFNA(VLOOKUP($A42,'EV Distribution'!$A$2:$B$11,2,FALSE),0)*('EV Scenarios'!X$4-'EV Scenarios'!X$2)</f>
        <v>4.0372998927749584E-3</v>
      </c>
      <c r="Y42" s="5">
        <f>'Pc, Winter, S1'!Y42*Main!$B$5+_xlfn.IFNA(VLOOKUP($A42,'EV Distribution'!$A$2:$B$11,2,FALSE),0)*('EV Scenarios'!Y$4-'EV Scenarios'!Y$2)</f>
        <v>4.0603397635694486E-3</v>
      </c>
    </row>
    <row r="43" spans="1:25" x14ac:dyDescent="0.25">
      <c r="A43">
        <v>113</v>
      </c>
      <c r="B43" s="5">
        <f>'Pc, Winter, S1'!B43*Main!$B$5+_xlfn.IFNA(VLOOKUP($A43,'EV Distribution'!$A$2:$B$11,2,FALSE),0)*('EV Scenarios'!B$4-'EV Scenarios'!B$2)</f>
        <v>9.4975575381810052E-3</v>
      </c>
      <c r="C43" s="5">
        <f>'Pc, Winter, S1'!C43*Main!$B$5+_xlfn.IFNA(VLOOKUP($A43,'EV Distribution'!$A$2:$B$11,2,FALSE),0)*('EV Scenarios'!C$4-'EV Scenarios'!C$2)</f>
        <v>9.4397231122167816E-3</v>
      </c>
      <c r="D43" s="5">
        <f>'Pc, Winter, S1'!D43*Main!$B$5+_xlfn.IFNA(VLOOKUP($A43,'EV Distribution'!$A$2:$B$11,2,FALSE),0)*('EV Scenarios'!D$4-'EV Scenarios'!D$2)</f>
        <v>8.6564825015488563E-3</v>
      </c>
      <c r="E43" s="5">
        <f>'Pc, Winter, S1'!E43*Main!$B$5+_xlfn.IFNA(VLOOKUP($A43,'EV Distribution'!$A$2:$B$11,2,FALSE),0)*('EV Scenarios'!E$4-'EV Scenarios'!E$2)</f>
        <v>8.3999091346058548E-3</v>
      </c>
      <c r="F43" s="5">
        <f>'Pc, Winter, S1'!F43*Main!$B$5+_xlfn.IFNA(VLOOKUP($A43,'EV Distribution'!$A$2:$B$11,2,FALSE),0)*('EV Scenarios'!F$4-'EV Scenarios'!F$2)</f>
        <v>7.5410166150981436E-3</v>
      </c>
      <c r="G43" s="5">
        <f>'Pc, Winter, S1'!G43*Main!$B$5+_xlfn.IFNA(VLOOKUP($A43,'EV Distribution'!$A$2:$B$11,2,FALSE),0)*('EV Scenarios'!G$4-'EV Scenarios'!G$2)</f>
        <v>6.8994401292473062E-3</v>
      </c>
      <c r="H43" s="5">
        <f>'Pc, Winter, S1'!H43*Main!$B$5+_xlfn.IFNA(VLOOKUP($A43,'EV Distribution'!$A$2:$B$11,2,FALSE),0)*('EV Scenarios'!H$4-'EV Scenarios'!H$2)</f>
        <v>7.7076634694841079E-3</v>
      </c>
      <c r="I43" s="5">
        <f>'Pc, Winter, S1'!I43*Main!$B$5+_xlfn.IFNA(VLOOKUP($A43,'EV Distribution'!$A$2:$B$11,2,FALSE),0)*('EV Scenarios'!I$4-'EV Scenarios'!I$2)</f>
        <v>5.2138040194609995E-3</v>
      </c>
      <c r="J43" s="5">
        <f>'Pc, Winter, S1'!J43*Main!$B$5+_xlfn.IFNA(VLOOKUP($A43,'EV Distribution'!$A$2:$B$11,2,FALSE),0)*('EV Scenarios'!J$4-'EV Scenarios'!J$2)</f>
        <v>6.5590760572075872E-3</v>
      </c>
      <c r="K43" s="5">
        <f>'Pc, Winter, S1'!K43*Main!$B$5+_xlfn.IFNA(VLOOKUP($A43,'EV Distribution'!$A$2:$B$11,2,FALSE),0)*('EV Scenarios'!K$4-'EV Scenarios'!K$2)</f>
        <v>7.8450226712338238E-3</v>
      </c>
      <c r="L43" s="5">
        <f>'Pc, Winter, S1'!L43*Main!$B$5+_xlfn.IFNA(VLOOKUP($A43,'EV Distribution'!$A$2:$B$11,2,FALSE),0)*('EV Scenarios'!L$4-'EV Scenarios'!L$2)</f>
        <v>7.6564145032474336E-3</v>
      </c>
      <c r="M43" s="5">
        <f>'Pc, Winter, S1'!M43*Main!$B$5+_xlfn.IFNA(VLOOKUP($A43,'EV Distribution'!$A$2:$B$11,2,FALSE),0)*('EV Scenarios'!M$4-'EV Scenarios'!M$2)</f>
        <v>7.7320647112498536E-3</v>
      </c>
      <c r="N43" s="5">
        <f>'Pc, Winter, S1'!N43*Main!$B$5+_xlfn.IFNA(VLOOKUP($A43,'EV Distribution'!$A$2:$B$11,2,FALSE),0)*('EV Scenarios'!N$4-'EV Scenarios'!N$2)</f>
        <v>7.9261204787202024E-3</v>
      </c>
      <c r="O43" s="5">
        <f>'Pc, Winter, S1'!O43*Main!$B$5+_xlfn.IFNA(VLOOKUP($A43,'EV Distribution'!$A$2:$B$11,2,FALSE),0)*('EV Scenarios'!O$4-'EV Scenarios'!O$2)</f>
        <v>8.2427110686123239E-3</v>
      </c>
      <c r="P43" s="5">
        <f>'Pc, Winter, S1'!P43*Main!$B$5+_xlfn.IFNA(VLOOKUP($A43,'EV Distribution'!$A$2:$B$11,2,FALSE),0)*('EV Scenarios'!P$4-'EV Scenarios'!P$2)</f>
        <v>8.3413893855759768E-3</v>
      </c>
      <c r="Q43" s="5">
        <f>'Pc, Winter, S1'!Q43*Main!$B$5+_xlfn.IFNA(VLOOKUP($A43,'EV Distribution'!$A$2:$B$11,2,FALSE),0)*('EV Scenarios'!Q$4-'EV Scenarios'!Q$2)</f>
        <v>8.4361331348878441E-3</v>
      </c>
      <c r="R43" s="5">
        <f>'Pc, Winter, S1'!R43*Main!$B$5+_xlfn.IFNA(VLOOKUP($A43,'EV Distribution'!$A$2:$B$11,2,FALSE),0)*('EV Scenarios'!R$4-'EV Scenarios'!R$2)</f>
        <v>7.6504473000277816E-3</v>
      </c>
      <c r="S43" s="5">
        <f>'Pc, Winter, S1'!S43*Main!$B$5+_xlfn.IFNA(VLOOKUP($A43,'EV Distribution'!$A$2:$B$11,2,FALSE),0)*('EV Scenarios'!S$4-'EV Scenarios'!S$2)</f>
        <v>8.8744518742304903E-3</v>
      </c>
      <c r="T43" s="5">
        <f>'Pc, Winter, S1'!T43*Main!$B$5+_xlfn.IFNA(VLOOKUP($A43,'EV Distribution'!$A$2:$B$11,2,FALSE),0)*('EV Scenarios'!T$4-'EV Scenarios'!T$2)</f>
        <v>7.7323798286265347E-3</v>
      </c>
      <c r="U43" s="5">
        <f>'Pc, Winter, S1'!U43*Main!$B$5+_xlfn.IFNA(VLOOKUP($A43,'EV Distribution'!$A$2:$B$11,2,FALSE),0)*('EV Scenarios'!U$4-'EV Scenarios'!U$2)</f>
        <v>7.3559116221115078E-3</v>
      </c>
      <c r="V43" s="5">
        <f>'Pc, Winter, S1'!V43*Main!$B$5+_xlfn.IFNA(VLOOKUP($A43,'EV Distribution'!$A$2:$B$11,2,FALSE),0)*('EV Scenarios'!V$4-'EV Scenarios'!V$2)</f>
        <v>7.3700610362078117E-3</v>
      </c>
      <c r="W43" s="5">
        <f>'Pc, Winter, S1'!W43*Main!$B$5+_xlfn.IFNA(VLOOKUP($A43,'EV Distribution'!$A$2:$B$11,2,FALSE),0)*('EV Scenarios'!W$4-'EV Scenarios'!W$2)</f>
        <v>6.5548892395779247E-3</v>
      </c>
      <c r="X43" s="5">
        <f>'Pc, Winter, S1'!X43*Main!$B$5+_xlfn.IFNA(VLOOKUP($A43,'EV Distribution'!$A$2:$B$11,2,FALSE),0)*('EV Scenarios'!X$4-'EV Scenarios'!X$2)</f>
        <v>1.0096344450924888E-2</v>
      </c>
      <c r="Y43" s="5">
        <f>'Pc, Winter, S1'!Y43*Main!$B$5+_xlfn.IFNA(VLOOKUP($A43,'EV Distribution'!$A$2:$B$11,2,FALSE),0)*('EV Scenarios'!Y$4-'EV Scenarios'!Y$2)</f>
        <v>1.0465953753347496E-2</v>
      </c>
    </row>
    <row r="44" spans="1:25" x14ac:dyDescent="0.25">
      <c r="A44">
        <v>10</v>
      </c>
      <c r="B44" s="5">
        <f>'Pc, Winter, S1'!B44*Main!$B$5+_xlfn.IFNA(VLOOKUP($A44,'EV Distribution'!$A$2:$B$11,2,FALSE),0)*('EV Scenarios'!B$4-'EV Scenarios'!B$2)</f>
        <v>3.824293713910935E-3</v>
      </c>
      <c r="C44" s="5">
        <f>'Pc, Winter, S1'!C44*Main!$B$5+_xlfn.IFNA(VLOOKUP($A44,'EV Distribution'!$A$2:$B$11,2,FALSE),0)*('EV Scenarios'!C$4-'EV Scenarios'!C$2)</f>
        <v>3.6410857685255388E-3</v>
      </c>
      <c r="D44" s="5">
        <f>'Pc, Winter, S1'!D44*Main!$B$5+_xlfn.IFNA(VLOOKUP($A44,'EV Distribution'!$A$2:$B$11,2,FALSE),0)*('EV Scenarios'!D$4-'EV Scenarios'!D$2)</f>
        <v>3.513565393324434E-3</v>
      </c>
      <c r="E44" s="5">
        <f>'Pc, Winter, S1'!E44*Main!$B$5+_xlfn.IFNA(VLOOKUP($A44,'EV Distribution'!$A$2:$B$11,2,FALSE),0)*('EV Scenarios'!E$4-'EV Scenarios'!E$2)</f>
        <v>3.6782263804984376E-3</v>
      </c>
      <c r="F44" s="5">
        <f>'Pc, Winter, S1'!F44*Main!$B$5+_xlfn.IFNA(VLOOKUP($A44,'EV Distribution'!$A$2:$B$11,2,FALSE),0)*('EV Scenarios'!F$4-'EV Scenarios'!F$2)</f>
        <v>3.6871862279774905E-3</v>
      </c>
      <c r="G44" s="5">
        <f>'Pc, Winter, S1'!G44*Main!$B$5+_xlfn.IFNA(VLOOKUP($A44,'EV Distribution'!$A$2:$B$11,2,FALSE),0)*('EV Scenarios'!G$4-'EV Scenarios'!G$2)</f>
        <v>3.808600882399349E-3</v>
      </c>
      <c r="H44" s="5">
        <f>'Pc, Winter, S1'!H44*Main!$B$5+_xlfn.IFNA(VLOOKUP($A44,'EV Distribution'!$A$2:$B$11,2,FALSE),0)*('EV Scenarios'!H$4-'EV Scenarios'!H$2)</f>
        <v>4.3483654119224986E-3</v>
      </c>
      <c r="I44" s="5">
        <f>'Pc, Winter, S1'!I44*Main!$B$5+_xlfn.IFNA(VLOOKUP($A44,'EV Distribution'!$A$2:$B$11,2,FALSE),0)*('EV Scenarios'!I$4-'EV Scenarios'!I$2)</f>
        <v>5.3837803548926625E-3</v>
      </c>
      <c r="J44" s="5">
        <f>'Pc, Winter, S1'!J44*Main!$B$5+_xlfn.IFNA(VLOOKUP($A44,'EV Distribution'!$A$2:$B$11,2,FALSE),0)*('EV Scenarios'!J$4-'EV Scenarios'!J$2)</f>
        <v>5.8109147938326068E-3</v>
      </c>
      <c r="K44" s="5">
        <f>'Pc, Winter, S1'!K44*Main!$B$5+_xlfn.IFNA(VLOOKUP($A44,'EV Distribution'!$A$2:$B$11,2,FALSE),0)*('EV Scenarios'!K$4-'EV Scenarios'!K$2)</f>
        <v>6.0837394626762744E-3</v>
      </c>
      <c r="L44" s="5">
        <f>'Pc, Winter, S1'!L44*Main!$B$5+_xlfn.IFNA(VLOOKUP($A44,'EV Distribution'!$A$2:$B$11,2,FALSE),0)*('EV Scenarios'!L$4-'EV Scenarios'!L$2)</f>
        <v>6.4438683878933608E-3</v>
      </c>
      <c r="M44" s="5">
        <f>'Pc, Winter, S1'!M44*Main!$B$5+_xlfn.IFNA(VLOOKUP($A44,'EV Distribution'!$A$2:$B$11,2,FALSE),0)*('EV Scenarios'!M$4-'EV Scenarios'!M$2)</f>
        <v>6.382385981759402E-3</v>
      </c>
      <c r="N44" s="5">
        <f>'Pc, Winter, S1'!N44*Main!$B$5+_xlfn.IFNA(VLOOKUP($A44,'EV Distribution'!$A$2:$B$11,2,FALSE),0)*('EV Scenarios'!N$4-'EV Scenarios'!N$2)</f>
        <v>5.8002686028934096E-3</v>
      </c>
      <c r="O44" s="5">
        <f>'Pc, Winter, S1'!O44*Main!$B$5+_xlfn.IFNA(VLOOKUP($A44,'EV Distribution'!$A$2:$B$11,2,FALSE),0)*('EV Scenarios'!O$4-'EV Scenarios'!O$2)</f>
        <v>5.6640925879882587E-3</v>
      </c>
      <c r="P44" s="5">
        <f>'Pc, Winter, S1'!P44*Main!$B$5+_xlfn.IFNA(VLOOKUP($A44,'EV Distribution'!$A$2:$B$11,2,FALSE),0)*('EV Scenarios'!P$4-'EV Scenarios'!P$2)</f>
        <v>6.0240637769227931E-3</v>
      </c>
      <c r="Q44" s="5">
        <f>'Pc, Winter, S1'!Q44*Main!$B$5+_xlfn.IFNA(VLOOKUP($A44,'EV Distribution'!$A$2:$B$11,2,FALSE),0)*('EV Scenarios'!Q$4-'EV Scenarios'!Q$2)</f>
        <v>5.8504381207642505E-3</v>
      </c>
      <c r="R44" s="5">
        <f>'Pc, Winter, S1'!R44*Main!$B$5+_xlfn.IFNA(VLOOKUP($A44,'EV Distribution'!$A$2:$B$11,2,FALSE),0)*('EV Scenarios'!R$4-'EV Scenarios'!R$2)</f>
        <v>5.8976611289680205E-3</v>
      </c>
      <c r="S44" s="5">
        <f>'Pc, Winter, S1'!S44*Main!$B$5+_xlfn.IFNA(VLOOKUP($A44,'EV Distribution'!$A$2:$B$11,2,FALSE),0)*('EV Scenarios'!S$4-'EV Scenarios'!S$2)</f>
        <v>5.9147206527365576E-3</v>
      </c>
      <c r="T44" s="5">
        <f>'Pc, Winter, S1'!T44*Main!$B$5+_xlfn.IFNA(VLOOKUP($A44,'EV Distribution'!$A$2:$B$11,2,FALSE),0)*('EV Scenarios'!T$4-'EV Scenarios'!T$2)</f>
        <v>5.9294187784448516E-3</v>
      </c>
      <c r="U44" s="5">
        <f>'Pc, Winter, S1'!U44*Main!$B$5+_xlfn.IFNA(VLOOKUP($A44,'EV Distribution'!$A$2:$B$11,2,FALSE),0)*('EV Scenarios'!U$4-'EV Scenarios'!U$2)</f>
        <v>5.8325823765016521E-3</v>
      </c>
      <c r="V44" s="5">
        <f>'Pc, Winter, S1'!V44*Main!$B$5+_xlfn.IFNA(VLOOKUP($A44,'EV Distribution'!$A$2:$B$11,2,FALSE),0)*('EV Scenarios'!V$4-'EV Scenarios'!V$2)</f>
        <v>5.2320006478849528E-3</v>
      </c>
      <c r="W44" s="5">
        <f>'Pc, Winter, S1'!W44*Main!$B$5+_xlfn.IFNA(VLOOKUP($A44,'EV Distribution'!$A$2:$B$11,2,FALSE),0)*('EV Scenarios'!W$4-'EV Scenarios'!W$2)</f>
        <v>4.5542022751180076E-3</v>
      </c>
      <c r="X44" s="5">
        <f>'Pc, Winter, S1'!X44*Main!$B$5+_xlfn.IFNA(VLOOKUP($A44,'EV Distribution'!$A$2:$B$11,2,FALSE),0)*('EV Scenarios'!X$4-'EV Scenarios'!X$2)</f>
        <v>4.3030740887550645E-3</v>
      </c>
      <c r="Y44" s="5">
        <f>'Pc, Winter, S1'!Y44*Main!$B$5+_xlfn.IFNA(VLOOKUP($A44,'EV Distribution'!$A$2:$B$11,2,FALSE),0)*('EV Scenarios'!Y$4-'EV Scenarios'!Y$2)</f>
        <v>3.6534229783241386E-3</v>
      </c>
    </row>
    <row r="45" spans="1:25" x14ac:dyDescent="0.25">
      <c r="A45">
        <v>11</v>
      </c>
      <c r="B45" s="5">
        <f>'Pc, Winter, S1'!B45*Main!$B$5+_xlfn.IFNA(VLOOKUP($A45,'EV Distribution'!$A$2:$B$11,2,FALSE),0)*('EV Scenarios'!B$4-'EV Scenarios'!B$2)</f>
        <v>4.0018073298201361E-3</v>
      </c>
      <c r="C45" s="5">
        <f>'Pc, Winter, S1'!C45*Main!$B$5+_xlfn.IFNA(VLOOKUP($A45,'EV Distribution'!$A$2:$B$11,2,FALSE),0)*('EV Scenarios'!C$4-'EV Scenarios'!C$2)</f>
        <v>4.0919273015663114E-3</v>
      </c>
      <c r="D45" s="5">
        <f>'Pc, Winter, S1'!D45*Main!$B$5+_xlfn.IFNA(VLOOKUP($A45,'EV Distribution'!$A$2:$B$11,2,FALSE),0)*('EV Scenarios'!D$4-'EV Scenarios'!D$2)</f>
        <v>4.0559658983400212E-3</v>
      </c>
      <c r="E45" s="5">
        <f>'Pc, Winter, S1'!E45*Main!$B$5+_xlfn.IFNA(VLOOKUP($A45,'EV Distribution'!$A$2:$B$11,2,FALSE),0)*('EV Scenarios'!E$4-'EV Scenarios'!E$2)</f>
        <v>4.0048824567987373E-3</v>
      </c>
      <c r="F45" s="5">
        <f>'Pc, Winter, S1'!F45*Main!$B$5+_xlfn.IFNA(VLOOKUP($A45,'EV Distribution'!$A$2:$B$11,2,FALSE),0)*('EV Scenarios'!F$4-'EV Scenarios'!F$2)</f>
        <v>4.0284775896978998E-3</v>
      </c>
      <c r="G45" s="5">
        <f>'Pc, Winter, S1'!G45*Main!$B$5+_xlfn.IFNA(VLOOKUP($A45,'EV Distribution'!$A$2:$B$11,2,FALSE),0)*('EV Scenarios'!G$4-'EV Scenarios'!G$2)</f>
        <v>4.0012430675718863E-3</v>
      </c>
      <c r="H45" s="5">
        <f>'Pc, Winter, S1'!H45*Main!$B$5+_xlfn.IFNA(VLOOKUP($A45,'EV Distribution'!$A$2:$B$11,2,FALSE),0)*('EV Scenarios'!H$4-'EV Scenarios'!H$2)</f>
        <v>4.258627770950851E-3</v>
      </c>
      <c r="I45" s="5">
        <f>'Pc, Winter, S1'!I45*Main!$B$5+_xlfn.IFNA(VLOOKUP($A45,'EV Distribution'!$A$2:$B$11,2,FALSE),0)*('EV Scenarios'!I$4-'EV Scenarios'!I$2)</f>
        <v>5.3240679088124958E-3</v>
      </c>
      <c r="J45" s="5">
        <f>'Pc, Winter, S1'!J45*Main!$B$5+_xlfn.IFNA(VLOOKUP($A45,'EV Distribution'!$A$2:$B$11,2,FALSE),0)*('EV Scenarios'!J$4-'EV Scenarios'!J$2)</f>
        <v>6.2020799251993842E-3</v>
      </c>
      <c r="K45" s="5">
        <f>'Pc, Winter, S1'!K45*Main!$B$5+_xlfn.IFNA(VLOOKUP($A45,'EV Distribution'!$A$2:$B$11,2,FALSE),0)*('EV Scenarios'!K$4-'EV Scenarios'!K$2)</f>
        <v>6.3986570432745284E-3</v>
      </c>
      <c r="L45" s="5">
        <f>'Pc, Winter, S1'!L45*Main!$B$5+_xlfn.IFNA(VLOOKUP($A45,'EV Distribution'!$A$2:$B$11,2,FALSE),0)*('EV Scenarios'!L$4-'EV Scenarios'!L$2)</f>
        <v>7.0065278216126783E-3</v>
      </c>
      <c r="M45" s="5">
        <f>'Pc, Winter, S1'!M45*Main!$B$5+_xlfn.IFNA(VLOOKUP($A45,'EV Distribution'!$A$2:$B$11,2,FALSE),0)*('EV Scenarios'!M$4-'EV Scenarios'!M$2)</f>
        <v>7.1545961674661712E-3</v>
      </c>
      <c r="N45" s="5">
        <f>'Pc, Winter, S1'!N45*Main!$B$5+_xlfn.IFNA(VLOOKUP($A45,'EV Distribution'!$A$2:$B$11,2,FALSE),0)*('EV Scenarios'!N$4-'EV Scenarios'!N$2)</f>
        <v>6.9417337863506515E-3</v>
      </c>
      <c r="O45" s="5">
        <f>'Pc, Winter, S1'!O45*Main!$B$5+_xlfn.IFNA(VLOOKUP($A45,'EV Distribution'!$A$2:$B$11,2,FALSE),0)*('EV Scenarios'!O$4-'EV Scenarios'!O$2)</f>
        <v>6.5782550690590344E-3</v>
      </c>
      <c r="P45" s="5">
        <f>'Pc, Winter, S1'!P45*Main!$B$5+_xlfn.IFNA(VLOOKUP($A45,'EV Distribution'!$A$2:$B$11,2,FALSE),0)*('EV Scenarios'!P$4-'EV Scenarios'!P$2)</f>
        <v>6.6052775764392059E-3</v>
      </c>
      <c r="Q45" s="5">
        <f>'Pc, Winter, S1'!Q45*Main!$B$5+_xlfn.IFNA(VLOOKUP($A45,'EV Distribution'!$A$2:$B$11,2,FALSE),0)*('EV Scenarios'!Q$4-'EV Scenarios'!Q$2)</f>
        <v>6.7125382047417111E-3</v>
      </c>
      <c r="R45" s="5">
        <f>'Pc, Winter, S1'!R45*Main!$B$5+_xlfn.IFNA(VLOOKUP($A45,'EV Distribution'!$A$2:$B$11,2,FALSE),0)*('EV Scenarios'!R$4-'EV Scenarios'!R$2)</f>
        <v>6.8187713263929868E-3</v>
      </c>
      <c r="S45" s="5">
        <f>'Pc, Winter, S1'!S45*Main!$B$5+_xlfn.IFNA(VLOOKUP($A45,'EV Distribution'!$A$2:$B$11,2,FALSE),0)*('EV Scenarios'!S$4-'EV Scenarios'!S$2)</f>
        <v>6.6402806689233249E-3</v>
      </c>
      <c r="T45" s="5">
        <f>'Pc, Winter, S1'!T45*Main!$B$5+_xlfn.IFNA(VLOOKUP($A45,'EV Distribution'!$A$2:$B$11,2,FALSE),0)*('EV Scenarios'!T$4-'EV Scenarios'!T$2)</f>
        <v>6.4337382003156716E-3</v>
      </c>
      <c r="U45" s="5">
        <f>'Pc, Winter, S1'!U45*Main!$B$5+_xlfn.IFNA(VLOOKUP($A45,'EV Distribution'!$A$2:$B$11,2,FALSE),0)*('EV Scenarios'!U$4-'EV Scenarios'!U$2)</f>
        <v>6.3903845233186322E-3</v>
      </c>
      <c r="V45" s="5">
        <f>'Pc, Winter, S1'!V45*Main!$B$5+_xlfn.IFNA(VLOOKUP($A45,'EV Distribution'!$A$2:$B$11,2,FALSE),0)*('EV Scenarios'!V$4-'EV Scenarios'!V$2)</f>
        <v>6.3256121994419217E-3</v>
      </c>
      <c r="W45" s="5">
        <f>'Pc, Winter, S1'!W45*Main!$B$5+_xlfn.IFNA(VLOOKUP($A45,'EV Distribution'!$A$2:$B$11,2,FALSE),0)*('EV Scenarios'!W$4-'EV Scenarios'!W$2)</f>
        <v>6.1910888505116142E-3</v>
      </c>
      <c r="X45" s="5">
        <f>'Pc, Winter, S1'!X45*Main!$B$5+_xlfn.IFNA(VLOOKUP($A45,'EV Distribution'!$A$2:$B$11,2,FALSE),0)*('EV Scenarios'!X$4-'EV Scenarios'!X$2)</f>
        <v>5.4255402321136716E-3</v>
      </c>
      <c r="Y45" s="5">
        <f>'Pc, Winter, S1'!Y45*Main!$B$5+_xlfn.IFNA(VLOOKUP($A45,'EV Distribution'!$A$2:$B$11,2,FALSE),0)*('EV Scenarios'!Y$4-'EV Scenarios'!Y$2)</f>
        <v>4.4924619476617205E-3</v>
      </c>
    </row>
    <row r="46" spans="1:25" x14ac:dyDescent="0.25">
      <c r="A46">
        <v>93</v>
      </c>
      <c r="B46" s="5">
        <f>'Pc, Winter, S1'!B46*Main!$B$5+_xlfn.IFNA(VLOOKUP($A46,'EV Distribution'!$A$2:$B$11,2,FALSE),0)*('EV Scenarios'!B$4-'EV Scenarios'!B$2)</f>
        <v>1.0430065438533802E-2</v>
      </c>
      <c r="C46" s="5">
        <f>'Pc, Winter, S1'!C46*Main!$B$5+_xlfn.IFNA(VLOOKUP($A46,'EV Distribution'!$A$2:$B$11,2,FALSE),0)*('EV Scenarios'!C$4-'EV Scenarios'!C$2)</f>
        <v>1.0629972624239587E-2</v>
      </c>
      <c r="D46" s="5">
        <f>'Pc, Winter, S1'!D46*Main!$B$5+_xlfn.IFNA(VLOOKUP($A46,'EV Distribution'!$A$2:$B$11,2,FALSE),0)*('EV Scenarios'!D$4-'EV Scenarios'!D$2)</f>
        <v>9.9174788402252474E-3</v>
      </c>
      <c r="E46" s="5">
        <f>'Pc, Winter, S1'!E46*Main!$B$5+_xlfn.IFNA(VLOOKUP($A46,'EV Distribution'!$A$2:$B$11,2,FALSE),0)*('EV Scenarios'!E$4-'EV Scenarios'!E$2)</f>
        <v>9.6255458231620256E-3</v>
      </c>
      <c r="F46" s="5">
        <f>'Pc, Winter, S1'!F46*Main!$B$5+_xlfn.IFNA(VLOOKUP($A46,'EV Distribution'!$A$2:$B$11,2,FALSE),0)*('EV Scenarios'!F$4-'EV Scenarios'!F$2)</f>
        <v>8.8106400151006011E-3</v>
      </c>
      <c r="G46" s="5">
        <f>'Pc, Winter, S1'!G46*Main!$B$5+_xlfn.IFNA(VLOOKUP($A46,'EV Distribution'!$A$2:$B$11,2,FALSE),0)*('EV Scenarios'!G$4-'EV Scenarios'!G$2)</f>
        <v>8.1363896037922375E-3</v>
      </c>
      <c r="H46" s="5">
        <f>'Pc, Winter, S1'!H46*Main!$B$5+_xlfn.IFNA(VLOOKUP($A46,'EV Distribution'!$A$2:$B$11,2,FALSE),0)*('EV Scenarios'!H$4-'EV Scenarios'!H$2)</f>
        <v>8.9803879157098199E-3</v>
      </c>
      <c r="I46" s="5">
        <f>'Pc, Winter, S1'!I46*Main!$B$5+_xlfn.IFNA(VLOOKUP($A46,'EV Distribution'!$A$2:$B$11,2,FALSE),0)*('EV Scenarios'!I$4-'EV Scenarios'!I$2)</f>
        <v>5.5006167523608991E-3</v>
      </c>
      <c r="J46" s="5">
        <f>'Pc, Winter, S1'!J46*Main!$B$5+_xlfn.IFNA(VLOOKUP($A46,'EV Distribution'!$A$2:$B$11,2,FALSE),0)*('EV Scenarios'!J$4-'EV Scenarios'!J$2)</f>
        <v>6.0684108466645533E-3</v>
      </c>
      <c r="K46" s="5">
        <f>'Pc, Winter, S1'!K46*Main!$B$5+_xlfn.IFNA(VLOOKUP($A46,'EV Distribution'!$A$2:$B$11,2,FALSE),0)*('EV Scenarios'!K$4-'EV Scenarios'!K$2)</f>
        <v>6.9467393509457858E-3</v>
      </c>
      <c r="L46" s="5">
        <f>'Pc, Winter, S1'!L46*Main!$B$5+_xlfn.IFNA(VLOOKUP($A46,'EV Distribution'!$A$2:$B$11,2,FALSE),0)*('EV Scenarios'!L$4-'EV Scenarios'!L$2)</f>
        <v>6.6189119506755963E-3</v>
      </c>
      <c r="M46" s="5">
        <f>'Pc, Winter, S1'!M46*Main!$B$5+_xlfn.IFNA(VLOOKUP($A46,'EV Distribution'!$A$2:$B$11,2,FALSE),0)*('EV Scenarios'!M$4-'EV Scenarios'!M$2)</f>
        <v>6.8992206313217884E-3</v>
      </c>
      <c r="N46" s="5">
        <f>'Pc, Winter, S1'!N46*Main!$B$5+_xlfn.IFNA(VLOOKUP($A46,'EV Distribution'!$A$2:$B$11,2,FALSE),0)*('EV Scenarios'!N$4-'EV Scenarios'!N$2)</f>
        <v>7.2596998507704945E-3</v>
      </c>
      <c r="O46" s="5">
        <f>'Pc, Winter, S1'!O46*Main!$B$5+_xlfn.IFNA(VLOOKUP($A46,'EV Distribution'!$A$2:$B$11,2,FALSE),0)*('EV Scenarios'!O$4-'EV Scenarios'!O$2)</f>
        <v>8.0601121816443449E-3</v>
      </c>
      <c r="P46" s="5">
        <f>'Pc, Winter, S1'!P46*Main!$B$5+_xlfn.IFNA(VLOOKUP($A46,'EV Distribution'!$A$2:$B$11,2,FALSE),0)*('EV Scenarios'!P$4-'EV Scenarios'!P$2)</f>
        <v>8.0440850859568001E-3</v>
      </c>
      <c r="Q46" s="5">
        <f>'Pc, Winter, S1'!Q46*Main!$B$5+_xlfn.IFNA(VLOOKUP($A46,'EV Distribution'!$A$2:$B$11,2,FALSE),0)*('EV Scenarios'!Q$4-'EV Scenarios'!Q$2)</f>
        <v>7.9899588191588485E-3</v>
      </c>
      <c r="R46" s="5">
        <f>'Pc, Winter, S1'!R46*Main!$B$5+_xlfn.IFNA(VLOOKUP($A46,'EV Distribution'!$A$2:$B$11,2,FALSE),0)*('EV Scenarios'!R$4-'EV Scenarios'!R$2)</f>
        <v>7.2916019618457922E-3</v>
      </c>
      <c r="S46" s="5">
        <f>'Pc, Winter, S1'!S46*Main!$B$5+_xlfn.IFNA(VLOOKUP($A46,'EV Distribution'!$A$2:$B$11,2,FALSE),0)*('EV Scenarios'!S$4-'EV Scenarios'!S$2)</f>
        <v>8.4013601745515695E-3</v>
      </c>
      <c r="T46" s="5">
        <f>'Pc, Winter, S1'!T46*Main!$B$5+_xlfn.IFNA(VLOOKUP($A46,'EV Distribution'!$A$2:$B$11,2,FALSE),0)*('EV Scenarios'!T$4-'EV Scenarios'!T$2)</f>
        <v>7.3994989403614493E-3</v>
      </c>
      <c r="U46" s="5">
        <f>'Pc, Winter, S1'!U46*Main!$B$5+_xlfn.IFNA(VLOOKUP($A46,'EV Distribution'!$A$2:$B$11,2,FALSE),0)*('EV Scenarios'!U$4-'EV Scenarios'!U$2)</f>
        <v>7.0655409980381169E-3</v>
      </c>
      <c r="V46" s="5">
        <f>'Pc, Winter, S1'!V46*Main!$B$5+_xlfn.IFNA(VLOOKUP($A46,'EV Distribution'!$A$2:$B$11,2,FALSE),0)*('EV Scenarios'!V$4-'EV Scenarios'!V$2)</f>
        <v>7.5381663461851463E-3</v>
      </c>
      <c r="W46" s="5">
        <f>'Pc, Winter, S1'!W46*Main!$B$5+_xlfn.IFNA(VLOOKUP($A46,'EV Distribution'!$A$2:$B$11,2,FALSE),0)*('EV Scenarios'!W$4-'EV Scenarios'!W$2)</f>
        <v>6.7136995928342089E-3</v>
      </c>
      <c r="X46" s="5">
        <f>'Pc, Winter, S1'!X46*Main!$B$5+_xlfn.IFNA(VLOOKUP($A46,'EV Distribution'!$A$2:$B$11,2,FALSE),0)*('EV Scenarios'!X$4-'EV Scenarios'!X$2)</f>
        <v>9.8680358509981528E-3</v>
      </c>
      <c r="Y46" s="5">
        <f>'Pc, Winter, S1'!Y46*Main!$B$5+_xlfn.IFNA(VLOOKUP($A46,'EV Distribution'!$A$2:$B$11,2,FALSE),0)*('EV Scenarios'!Y$4-'EV Scenarios'!Y$2)</f>
        <v>1.0296437670864559E-2</v>
      </c>
    </row>
    <row r="47" spans="1:25" x14ac:dyDescent="0.25">
      <c r="A47">
        <v>94</v>
      </c>
      <c r="B47" s="5">
        <f>'Pc, Winter, S1'!B47*Main!$B$5+_xlfn.IFNA(VLOOKUP($A47,'EV Distribution'!$A$2:$B$11,2,FALSE),0)*('EV Scenarios'!B$4-'EV Scenarios'!B$2)</f>
        <v>1.0268483581649016E-2</v>
      </c>
      <c r="C47" s="5">
        <f>'Pc, Winter, S1'!C47*Main!$B$5+_xlfn.IFNA(VLOOKUP($A47,'EV Distribution'!$A$2:$B$11,2,FALSE),0)*('EV Scenarios'!C$4-'EV Scenarios'!C$2)</f>
        <v>1.0591577953300048E-2</v>
      </c>
      <c r="D47" s="5">
        <f>'Pc, Winter, S1'!D47*Main!$B$5+_xlfn.IFNA(VLOOKUP($A47,'EV Distribution'!$A$2:$B$11,2,FALSE),0)*('EV Scenarios'!D$4-'EV Scenarios'!D$2)</f>
        <v>9.9649696027004162E-3</v>
      </c>
      <c r="E47" s="5">
        <f>'Pc, Winter, S1'!E47*Main!$B$5+_xlfn.IFNA(VLOOKUP($A47,'EV Distribution'!$A$2:$B$11,2,FALSE),0)*('EV Scenarios'!E$4-'EV Scenarios'!E$2)</f>
        <v>9.6757046460570571E-3</v>
      </c>
      <c r="F47" s="5">
        <f>'Pc, Winter, S1'!F47*Main!$B$5+_xlfn.IFNA(VLOOKUP($A47,'EV Distribution'!$A$2:$B$11,2,FALSE),0)*('EV Scenarios'!F$4-'EV Scenarios'!F$2)</f>
        <v>8.7525957076447086E-3</v>
      </c>
      <c r="G47" s="5">
        <f>'Pc, Winter, S1'!G47*Main!$B$5+_xlfn.IFNA(VLOOKUP($A47,'EV Distribution'!$A$2:$B$11,2,FALSE),0)*('EV Scenarios'!G$4-'EV Scenarios'!G$2)</f>
        <v>8.1266085516543251E-3</v>
      </c>
      <c r="H47" s="5">
        <f>'Pc, Winter, S1'!H47*Main!$B$5+_xlfn.IFNA(VLOOKUP($A47,'EV Distribution'!$A$2:$B$11,2,FALSE),0)*('EV Scenarios'!H$4-'EV Scenarios'!H$2)</f>
        <v>8.9144332125813772E-3</v>
      </c>
      <c r="I47" s="5">
        <f>'Pc, Winter, S1'!I47*Main!$B$5+_xlfn.IFNA(VLOOKUP($A47,'EV Distribution'!$A$2:$B$11,2,FALSE),0)*('EV Scenarios'!I$4-'EV Scenarios'!I$2)</f>
        <v>5.5303935666666674E-3</v>
      </c>
      <c r="J47" s="5">
        <f>'Pc, Winter, S1'!J47*Main!$B$5+_xlfn.IFNA(VLOOKUP($A47,'EV Distribution'!$A$2:$B$11,2,FALSE),0)*('EV Scenarios'!J$4-'EV Scenarios'!J$2)</f>
        <v>5.9472206552390649E-3</v>
      </c>
      <c r="K47" s="5">
        <f>'Pc, Winter, S1'!K47*Main!$B$5+_xlfn.IFNA(VLOOKUP($A47,'EV Distribution'!$A$2:$B$11,2,FALSE),0)*('EV Scenarios'!K$4-'EV Scenarios'!K$2)</f>
        <v>6.7102945627834643E-3</v>
      </c>
      <c r="L47" s="5">
        <f>'Pc, Winter, S1'!L47*Main!$B$5+_xlfn.IFNA(VLOOKUP($A47,'EV Distribution'!$A$2:$B$11,2,FALSE),0)*('EV Scenarios'!L$4-'EV Scenarios'!L$2)</f>
        <v>6.51187435352844E-3</v>
      </c>
      <c r="M47" s="5">
        <f>'Pc, Winter, S1'!M47*Main!$B$5+_xlfn.IFNA(VLOOKUP($A47,'EV Distribution'!$A$2:$B$11,2,FALSE),0)*('EV Scenarios'!M$4-'EV Scenarios'!M$2)</f>
        <v>6.6934908932118342E-3</v>
      </c>
      <c r="N47" s="5">
        <f>'Pc, Winter, S1'!N47*Main!$B$5+_xlfn.IFNA(VLOOKUP($A47,'EV Distribution'!$A$2:$B$11,2,FALSE),0)*('EV Scenarios'!N$4-'EV Scenarios'!N$2)</f>
        <v>7.0806071479823096E-3</v>
      </c>
      <c r="O47" s="5">
        <f>'Pc, Winter, S1'!O47*Main!$B$5+_xlfn.IFNA(VLOOKUP($A47,'EV Distribution'!$A$2:$B$11,2,FALSE),0)*('EV Scenarios'!O$4-'EV Scenarios'!O$2)</f>
        <v>7.8281161381527336E-3</v>
      </c>
      <c r="P47" s="5">
        <f>'Pc, Winter, S1'!P47*Main!$B$5+_xlfn.IFNA(VLOOKUP($A47,'EV Distribution'!$A$2:$B$11,2,FALSE),0)*('EV Scenarios'!P$4-'EV Scenarios'!P$2)</f>
        <v>7.7908067273058301E-3</v>
      </c>
      <c r="Q47" s="5">
        <f>'Pc, Winter, S1'!Q47*Main!$B$5+_xlfn.IFNA(VLOOKUP($A47,'EV Distribution'!$A$2:$B$11,2,FALSE),0)*('EV Scenarios'!Q$4-'EV Scenarios'!Q$2)</f>
        <v>7.6820154585843479E-3</v>
      </c>
      <c r="R47" s="5">
        <f>'Pc, Winter, S1'!R47*Main!$B$5+_xlfn.IFNA(VLOOKUP($A47,'EV Distribution'!$A$2:$B$11,2,FALSE),0)*('EV Scenarios'!R$4-'EV Scenarios'!R$2)</f>
        <v>6.5886913767833968E-3</v>
      </c>
      <c r="S47" s="5">
        <f>'Pc, Winter, S1'!S47*Main!$B$5+_xlfn.IFNA(VLOOKUP($A47,'EV Distribution'!$A$2:$B$11,2,FALSE),0)*('EV Scenarios'!S$4-'EV Scenarios'!S$2)</f>
        <v>7.8362180599930685E-3</v>
      </c>
      <c r="T47" s="5">
        <f>'Pc, Winter, S1'!T47*Main!$B$5+_xlfn.IFNA(VLOOKUP($A47,'EV Distribution'!$A$2:$B$11,2,FALSE),0)*('EV Scenarios'!T$4-'EV Scenarios'!T$2)</f>
        <v>6.8253760997440717E-3</v>
      </c>
      <c r="U47" s="5">
        <f>'Pc, Winter, S1'!U47*Main!$B$5+_xlfn.IFNA(VLOOKUP($A47,'EV Distribution'!$A$2:$B$11,2,FALSE),0)*('EV Scenarios'!U$4-'EV Scenarios'!U$2)</f>
        <v>6.186105395629523E-3</v>
      </c>
      <c r="V47" s="5">
        <f>'Pc, Winter, S1'!V47*Main!$B$5+_xlfn.IFNA(VLOOKUP($A47,'EV Distribution'!$A$2:$B$11,2,FALSE),0)*('EV Scenarios'!V$4-'EV Scenarios'!V$2)</f>
        <v>6.6584976459021714E-3</v>
      </c>
      <c r="W47" s="5">
        <f>'Pc, Winter, S1'!W47*Main!$B$5+_xlfn.IFNA(VLOOKUP($A47,'EV Distribution'!$A$2:$B$11,2,FALSE),0)*('EV Scenarios'!W$4-'EV Scenarios'!W$2)</f>
        <v>5.92587702170438E-3</v>
      </c>
      <c r="X47" s="5">
        <f>'Pc, Winter, S1'!X47*Main!$B$5+_xlfn.IFNA(VLOOKUP($A47,'EV Distribution'!$A$2:$B$11,2,FALSE),0)*('EV Scenarios'!X$4-'EV Scenarios'!X$2)</f>
        <v>9.312355429586824E-3</v>
      </c>
      <c r="Y47" s="5">
        <f>'Pc, Winter, S1'!Y47*Main!$B$5+_xlfn.IFNA(VLOOKUP($A47,'EV Distribution'!$A$2:$B$11,2,FALSE),0)*('EV Scenarios'!Y$4-'EV Scenarios'!Y$2)</f>
        <v>1.0139321857627746E-2</v>
      </c>
    </row>
    <row r="48" spans="1:25" x14ac:dyDescent="0.25">
      <c r="A48">
        <v>95</v>
      </c>
      <c r="B48" s="5">
        <f>'Pc, Winter, S1'!B48*Main!$B$5+_xlfn.IFNA(VLOOKUP($A48,'EV Distribution'!$A$2:$B$11,2,FALSE),0)*('EV Scenarios'!B$4-'EV Scenarios'!B$2)</f>
        <v>1.0536927795872425E-2</v>
      </c>
      <c r="C48" s="5">
        <f>'Pc, Winter, S1'!C48*Main!$B$5+_xlfn.IFNA(VLOOKUP($A48,'EV Distribution'!$A$2:$B$11,2,FALSE),0)*('EV Scenarios'!C$4-'EV Scenarios'!C$2)</f>
        <v>1.0606289228568761E-2</v>
      </c>
      <c r="D48" s="5">
        <f>'Pc, Winter, S1'!D48*Main!$B$5+_xlfn.IFNA(VLOOKUP($A48,'EV Distribution'!$A$2:$B$11,2,FALSE),0)*('EV Scenarios'!D$4-'EV Scenarios'!D$2)</f>
        <v>9.7187894352067112E-3</v>
      </c>
      <c r="E48" s="5">
        <f>'Pc, Winter, S1'!E48*Main!$B$5+_xlfn.IFNA(VLOOKUP($A48,'EV Distribution'!$A$2:$B$11,2,FALSE),0)*('EV Scenarios'!E$4-'EV Scenarios'!E$2)</f>
        <v>9.4179679143350271E-3</v>
      </c>
      <c r="F48" s="5">
        <f>'Pc, Winter, S1'!F48*Main!$B$5+_xlfn.IFNA(VLOOKUP($A48,'EV Distribution'!$A$2:$B$11,2,FALSE),0)*('EV Scenarios'!F$4-'EV Scenarios'!F$2)</f>
        <v>8.5702228616203503E-3</v>
      </c>
      <c r="G48" s="5">
        <f>'Pc, Winter, S1'!G48*Main!$B$5+_xlfn.IFNA(VLOOKUP($A48,'EV Distribution'!$A$2:$B$11,2,FALSE),0)*('EV Scenarios'!G$4-'EV Scenarios'!G$2)</f>
        <v>7.8690709919407905E-3</v>
      </c>
      <c r="H48" s="5">
        <f>'Pc, Winter, S1'!H48*Main!$B$5+_xlfn.IFNA(VLOOKUP($A48,'EV Distribution'!$A$2:$B$11,2,FALSE),0)*('EV Scenarios'!H$4-'EV Scenarios'!H$2)</f>
        <v>8.7739972806931514E-3</v>
      </c>
      <c r="I48" s="5">
        <f>'Pc, Winter, S1'!I48*Main!$B$5+_xlfn.IFNA(VLOOKUP($A48,'EV Distribution'!$A$2:$B$11,2,FALSE),0)*('EV Scenarios'!I$4-'EV Scenarios'!I$2)</f>
        <v>5.1682915060766756E-3</v>
      </c>
      <c r="J48" s="5">
        <f>'Pc, Winter, S1'!J48*Main!$B$5+_xlfn.IFNA(VLOOKUP($A48,'EV Distribution'!$A$2:$B$11,2,FALSE),0)*('EV Scenarios'!J$4-'EV Scenarios'!J$2)</f>
        <v>5.5773725392605326E-3</v>
      </c>
      <c r="K48" s="5">
        <f>'Pc, Winter, S1'!K48*Main!$B$5+_xlfn.IFNA(VLOOKUP($A48,'EV Distribution'!$A$2:$B$11,2,FALSE),0)*('EV Scenarios'!K$4-'EV Scenarios'!K$2)</f>
        <v>6.4617576726287767E-3</v>
      </c>
      <c r="L48" s="5">
        <f>'Pc, Winter, S1'!L48*Main!$B$5+_xlfn.IFNA(VLOOKUP($A48,'EV Distribution'!$A$2:$B$11,2,FALSE),0)*('EV Scenarios'!L$4-'EV Scenarios'!L$2)</f>
        <v>6.4104134995660745E-3</v>
      </c>
      <c r="M48" s="5">
        <f>'Pc, Winter, S1'!M48*Main!$B$5+_xlfn.IFNA(VLOOKUP($A48,'EV Distribution'!$A$2:$B$11,2,FALSE),0)*('EV Scenarios'!M$4-'EV Scenarios'!M$2)</f>
        <v>6.8577802591977422E-3</v>
      </c>
      <c r="N48" s="5">
        <f>'Pc, Winter, S1'!N48*Main!$B$5+_xlfn.IFNA(VLOOKUP($A48,'EV Distribution'!$A$2:$B$11,2,FALSE),0)*('EV Scenarios'!N$4-'EV Scenarios'!N$2)</f>
        <v>7.1886248987525578E-3</v>
      </c>
      <c r="O48" s="5">
        <f>'Pc, Winter, S1'!O48*Main!$B$5+_xlfn.IFNA(VLOOKUP($A48,'EV Distribution'!$A$2:$B$11,2,FALSE),0)*('EV Scenarios'!O$4-'EV Scenarios'!O$2)</f>
        <v>7.8770155692038397E-3</v>
      </c>
      <c r="P48" s="5">
        <f>'Pc, Winter, S1'!P48*Main!$B$5+_xlfn.IFNA(VLOOKUP($A48,'EV Distribution'!$A$2:$B$11,2,FALSE),0)*('EV Scenarios'!P$4-'EV Scenarios'!P$2)</f>
        <v>7.8611884491090415E-3</v>
      </c>
      <c r="Q48" s="5">
        <f>'Pc, Winter, S1'!Q48*Main!$B$5+_xlfn.IFNA(VLOOKUP($A48,'EV Distribution'!$A$2:$B$11,2,FALSE),0)*('EV Scenarios'!Q$4-'EV Scenarios'!Q$2)</f>
        <v>8.0287638002153657E-3</v>
      </c>
      <c r="R48" s="5">
        <f>'Pc, Winter, S1'!R48*Main!$B$5+_xlfn.IFNA(VLOOKUP($A48,'EV Distribution'!$A$2:$B$11,2,FALSE),0)*('EV Scenarios'!R$4-'EV Scenarios'!R$2)</f>
        <v>7.2856160189513526E-3</v>
      </c>
      <c r="S48" s="5">
        <f>'Pc, Winter, S1'!S48*Main!$B$5+_xlfn.IFNA(VLOOKUP($A48,'EV Distribution'!$A$2:$B$11,2,FALSE),0)*('EV Scenarios'!S$4-'EV Scenarios'!S$2)</f>
        <v>8.4885787980654073E-3</v>
      </c>
      <c r="T48" s="5">
        <f>'Pc, Winter, S1'!T48*Main!$B$5+_xlfn.IFNA(VLOOKUP($A48,'EV Distribution'!$A$2:$B$11,2,FALSE),0)*('EV Scenarios'!T$4-'EV Scenarios'!T$2)</f>
        <v>7.4156410339100975E-3</v>
      </c>
      <c r="U48" s="5">
        <f>'Pc, Winter, S1'!U48*Main!$B$5+_xlfn.IFNA(VLOOKUP($A48,'EV Distribution'!$A$2:$B$11,2,FALSE),0)*('EV Scenarios'!U$4-'EV Scenarios'!U$2)</f>
        <v>6.9322231569752596E-3</v>
      </c>
      <c r="V48" s="5">
        <f>'Pc, Winter, S1'!V48*Main!$B$5+_xlfn.IFNA(VLOOKUP($A48,'EV Distribution'!$A$2:$B$11,2,FALSE),0)*('EV Scenarios'!V$4-'EV Scenarios'!V$2)</f>
        <v>6.9723932864964415E-3</v>
      </c>
      <c r="W48" s="5">
        <f>'Pc, Winter, S1'!W48*Main!$B$5+_xlfn.IFNA(VLOOKUP($A48,'EV Distribution'!$A$2:$B$11,2,FALSE),0)*('EV Scenarios'!W$4-'EV Scenarios'!W$2)</f>
        <v>6.2060199176830113E-3</v>
      </c>
      <c r="X48" s="5">
        <f>'Pc, Winter, S1'!X48*Main!$B$5+_xlfn.IFNA(VLOOKUP($A48,'EV Distribution'!$A$2:$B$11,2,FALSE),0)*('EV Scenarios'!X$4-'EV Scenarios'!X$2)</f>
        <v>9.6456528959260185E-3</v>
      </c>
      <c r="Y48" s="5">
        <f>'Pc, Winter, S1'!Y48*Main!$B$5+_xlfn.IFNA(VLOOKUP($A48,'EV Distribution'!$A$2:$B$11,2,FALSE),0)*('EV Scenarios'!Y$4-'EV Scenarios'!Y$2)</f>
        <v>1.0393012338112906E-2</v>
      </c>
    </row>
    <row r="49" spans="1:25" x14ac:dyDescent="0.25">
      <c r="A49">
        <v>96</v>
      </c>
      <c r="B49" s="5">
        <f>'Pc, Winter, S1'!B49*Main!$B$5+_xlfn.IFNA(VLOOKUP($A49,'EV Distribution'!$A$2:$B$11,2,FALSE),0)*('EV Scenarios'!B$4-'EV Scenarios'!B$2)</f>
        <v>1.0506104393442198E-2</v>
      </c>
      <c r="C49" s="5">
        <f>'Pc, Winter, S1'!C49*Main!$B$5+_xlfn.IFNA(VLOOKUP($A49,'EV Distribution'!$A$2:$B$11,2,FALSE),0)*('EV Scenarios'!C$4-'EV Scenarios'!C$2)</f>
        <v>1.0550781412875417E-2</v>
      </c>
      <c r="D49" s="5">
        <f>'Pc, Winter, S1'!D49*Main!$B$5+_xlfn.IFNA(VLOOKUP($A49,'EV Distribution'!$A$2:$B$11,2,FALSE),0)*('EV Scenarios'!D$4-'EV Scenarios'!D$2)</f>
        <v>9.9503163900462686E-3</v>
      </c>
      <c r="E49" s="5">
        <f>'Pc, Winter, S1'!E49*Main!$B$5+_xlfn.IFNA(VLOOKUP($A49,'EV Distribution'!$A$2:$B$11,2,FALSE),0)*('EV Scenarios'!E$4-'EV Scenarios'!E$2)</f>
        <v>9.642534120144956E-3</v>
      </c>
      <c r="F49" s="5">
        <f>'Pc, Winter, S1'!F49*Main!$B$5+_xlfn.IFNA(VLOOKUP($A49,'EV Distribution'!$A$2:$B$11,2,FALSE),0)*('EV Scenarios'!F$4-'EV Scenarios'!F$2)</f>
        <v>8.7655911259954481E-3</v>
      </c>
      <c r="G49" s="5">
        <f>'Pc, Winter, S1'!G49*Main!$B$5+_xlfn.IFNA(VLOOKUP($A49,'EV Distribution'!$A$2:$B$11,2,FALSE),0)*('EV Scenarios'!G$4-'EV Scenarios'!G$2)</f>
        <v>8.0716461505059602E-3</v>
      </c>
      <c r="H49" s="5">
        <f>'Pc, Winter, S1'!H49*Main!$B$5+_xlfn.IFNA(VLOOKUP($A49,'EV Distribution'!$A$2:$B$11,2,FALSE),0)*('EV Scenarios'!H$4-'EV Scenarios'!H$2)</f>
        <v>9.1590464492341782E-3</v>
      </c>
      <c r="I49" s="5">
        <f>'Pc, Winter, S1'!I49*Main!$B$5+_xlfn.IFNA(VLOOKUP($A49,'EV Distribution'!$A$2:$B$11,2,FALSE),0)*('EV Scenarios'!I$4-'EV Scenarios'!I$2)</f>
        <v>5.588939500631343E-3</v>
      </c>
      <c r="J49" s="5">
        <f>'Pc, Winter, S1'!J49*Main!$B$5+_xlfn.IFNA(VLOOKUP($A49,'EV Distribution'!$A$2:$B$11,2,FALSE),0)*('EV Scenarios'!J$4-'EV Scenarios'!J$2)</f>
        <v>6.0325999182413367E-3</v>
      </c>
      <c r="K49" s="5">
        <f>'Pc, Winter, S1'!K49*Main!$B$5+_xlfn.IFNA(VLOOKUP($A49,'EV Distribution'!$A$2:$B$11,2,FALSE),0)*('EV Scenarios'!K$4-'EV Scenarios'!K$2)</f>
        <v>6.8481292486293859E-3</v>
      </c>
      <c r="L49" s="5">
        <f>'Pc, Winter, S1'!L49*Main!$B$5+_xlfn.IFNA(VLOOKUP($A49,'EV Distribution'!$A$2:$B$11,2,FALSE),0)*('EV Scenarios'!L$4-'EV Scenarios'!L$2)</f>
        <v>6.7308606748697E-3</v>
      </c>
      <c r="M49" s="5">
        <f>'Pc, Winter, S1'!M49*Main!$B$5+_xlfn.IFNA(VLOOKUP($A49,'EV Distribution'!$A$2:$B$11,2,FALSE),0)*('EV Scenarios'!M$4-'EV Scenarios'!M$2)</f>
        <v>6.9111129622701321E-3</v>
      </c>
      <c r="N49" s="5">
        <f>'Pc, Winter, S1'!N49*Main!$B$5+_xlfn.IFNA(VLOOKUP($A49,'EV Distribution'!$A$2:$B$11,2,FALSE),0)*('EV Scenarios'!N$4-'EV Scenarios'!N$2)</f>
        <v>7.3486398247964366E-3</v>
      </c>
      <c r="O49" s="5">
        <f>'Pc, Winter, S1'!O49*Main!$B$5+_xlfn.IFNA(VLOOKUP($A49,'EV Distribution'!$A$2:$B$11,2,FALSE),0)*('EV Scenarios'!O$4-'EV Scenarios'!O$2)</f>
        <v>8.1575566338719912E-3</v>
      </c>
      <c r="P49" s="5">
        <f>'Pc, Winter, S1'!P49*Main!$B$5+_xlfn.IFNA(VLOOKUP($A49,'EV Distribution'!$A$2:$B$11,2,FALSE),0)*('EV Scenarios'!P$4-'EV Scenarios'!P$2)</f>
        <v>8.0649286879486779E-3</v>
      </c>
      <c r="Q49" s="5">
        <f>'Pc, Winter, S1'!Q49*Main!$B$5+_xlfn.IFNA(VLOOKUP($A49,'EV Distribution'!$A$2:$B$11,2,FALSE),0)*('EV Scenarios'!Q$4-'EV Scenarios'!Q$2)</f>
        <v>8.0430571970645515E-3</v>
      </c>
      <c r="R49" s="5">
        <f>'Pc, Winter, S1'!R49*Main!$B$5+_xlfn.IFNA(VLOOKUP($A49,'EV Distribution'!$A$2:$B$11,2,FALSE),0)*('EV Scenarios'!R$4-'EV Scenarios'!R$2)</f>
        <v>7.1995613653046582E-3</v>
      </c>
      <c r="S49" s="5">
        <f>'Pc, Winter, S1'!S49*Main!$B$5+_xlfn.IFNA(VLOOKUP($A49,'EV Distribution'!$A$2:$B$11,2,FALSE),0)*('EV Scenarios'!S$4-'EV Scenarios'!S$2)</f>
        <v>8.4869373968806568E-3</v>
      </c>
      <c r="T49" s="5">
        <f>'Pc, Winter, S1'!T49*Main!$B$5+_xlfn.IFNA(VLOOKUP($A49,'EV Distribution'!$A$2:$B$11,2,FALSE),0)*('EV Scenarios'!T$4-'EV Scenarios'!T$2)</f>
        <v>7.3948343383511339E-3</v>
      </c>
      <c r="U49" s="5">
        <f>'Pc, Winter, S1'!U49*Main!$B$5+_xlfn.IFNA(VLOOKUP($A49,'EV Distribution'!$A$2:$B$11,2,FALSE),0)*('EV Scenarios'!U$4-'EV Scenarios'!U$2)</f>
        <v>6.9971125411609535E-3</v>
      </c>
      <c r="V49" s="5">
        <f>'Pc, Winter, S1'!V49*Main!$B$5+_xlfn.IFNA(VLOOKUP($A49,'EV Distribution'!$A$2:$B$11,2,FALSE),0)*('EV Scenarios'!V$4-'EV Scenarios'!V$2)</f>
        <v>7.3339664133238447E-3</v>
      </c>
      <c r="W49" s="5">
        <f>'Pc, Winter, S1'!W49*Main!$B$5+_xlfn.IFNA(VLOOKUP($A49,'EV Distribution'!$A$2:$B$11,2,FALSE),0)*('EV Scenarios'!W$4-'EV Scenarios'!W$2)</f>
        <v>6.4221371218255857E-3</v>
      </c>
      <c r="X49" s="5">
        <f>'Pc, Winter, S1'!X49*Main!$B$5+_xlfn.IFNA(VLOOKUP($A49,'EV Distribution'!$A$2:$B$11,2,FALSE),0)*('EV Scenarios'!X$4-'EV Scenarios'!X$2)</f>
        <v>9.5708704253476343E-3</v>
      </c>
      <c r="Y49" s="5">
        <f>'Pc, Winter, S1'!Y49*Main!$B$5+_xlfn.IFNA(VLOOKUP($A49,'EV Distribution'!$A$2:$B$11,2,FALSE),0)*('EV Scenarios'!Y$4-'EV Scenarios'!Y$2)</f>
        <v>1.0194788442143863E-2</v>
      </c>
    </row>
    <row r="50" spans="1:25" x14ac:dyDescent="0.25">
      <c r="A50">
        <v>72</v>
      </c>
      <c r="B50" s="5">
        <f>'Pc, Winter, S1'!B50*Main!$B$5+_xlfn.IFNA(VLOOKUP($A50,'EV Distribution'!$A$2:$B$11,2,FALSE),0)*('EV Scenarios'!B$4-'EV Scenarios'!B$2)</f>
        <v>7.397730519204085E-3</v>
      </c>
      <c r="C50" s="5">
        <f>'Pc, Winter, S1'!C50*Main!$B$5+_xlfn.IFNA(VLOOKUP($A50,'EV Distribution'!$A$2:$B$11,2,FALSE),0)*('EV Scenarios'!C$4-'EV Scenarios'!C$2)</f>
        <v>7.572343955627509E-3</v>
      </c>
      <c r="D50" s="5">
        <f>'Pc, Winter, S1'!D50*Main!$B$5+_xlfn.IFNA(VLOOKUP($A50,'EV Distribution'!$A$2:$B$11,2,FALSE),0)*('EV Scenarios'!D$4-'EV Scenarios'!D$2)</f>
        <v>6.7385425253918847E-3</v>
      </c>
      <c r="E50" s="5">
        <f>'Pc, Winter, S1'!E50*Main!$B$5+_xlfn.IFNA(VLOOKUP($A50,'EV Distribution'!$A$2:$B$11,2,FALSE),0)*('EV Scenarios'!E$4-'EV Scenarios'!E$2)</f>
        <v>6.3201988391420327E-3</v>
      </c>
      <c r="F50" s="5">
        <f>'Pc, Winter, S1'!F50*Main!$B$5+_xlfn.IFNA(VLOOKUP($A50,'EV Distribution'!$A$2:$B$11,2,FALSE),0)*('EV Scenarios'!F$4-'EV Scenarios'!F$2)</f>
        <v>5.4004462529738031E-3</v>
      </c>
      <c r="G50" s="5">
        <f>'Pc, Winter, S1'!G50*Main!$B$5+_xlfn.IFNA(VLOOKUP($A50,'EV Distribution'!$A$2:$B$11,2,FALSE),0)*('EV Scenarios'!G$4-'EV Scenarios'!G$2)</f>
        <v>4.7424816160776097E-3</v>
      </c>
      <c r="H50" s="5">
        <f>'Pc, Winter, S1'!H50*Main!$B$5+_xlfn.IFNA(VLOOKUP($A50,'EV Distribution'!$A$2:$B$11,2,FALSE),0)*('EV Scenarios'!H$4-'EV Scenarios'!H$2)</f>
        <v>5.5577810854314184E-3</v>
      </c>
      <c r="I50" s="5">
        <f>'Pc, Winter, S1'!I50*Main!$B$5+_xlfn.IFNA(VLOOKUP($A50,'EV Distribution'!$A$2:$B$11,2,FALSE),0)*('EV Scenarios'!I$4-'EV Scenarios'!I$2)</f>
        <v>1.8986021850478916E-3</v>
      </c>
      <c r="J50" s="5">
        <f>'Pc, Winter, S1'!J50*Main!$B$5+_xlfn.IFNA(VLOOKUP($A50,'EV Distribution'!$A$2:$B$11,2,FALSE),0)*('EV Scenarios'!J$4-'EV Scenarios'!J$2)</f>
        <v>1.8264373008088468E-3</v>
      </c>
      <c r="K50" s="5">
        <f>'Pc, Winter, S1'!K50*Main!$B$5+_xlfn.IFNA(VLOOKUP($A50,'EV Distribution'!$A$2:$B$11,2,FALSE),0)*('EV Scenarios'!K$4-'EV Scenarios'!K$2)</f>
        <v>2.4346693778211298E-3</v>
      </c>
      <c r="L50" s="5">
        <f>'Pc, Winter, S1'!L50*Main!$B$5+_xlfn.IFNA(VLOOKUP($A50,'EV Distribution'!$A$2:$B$11,2,FALSE),0)*('EV Scenarios'!L$4-'EV Scenarios'!L$2)</f>
        <v>2.1997966146475008E-3</v>
      </c>
      <c r="M50" s="5">
        <f>'Pc, Winter, S1'!M50*Main!$B$5+_xlfn.IFNA(VLOOKUP($A50,'EV Distribution'!$A$2:$B$11,2,FALSE),0)*('EV Scenarios'!M$4-'EV Scenarios'!M$2)</f>
        <v>2.3877634715445779E-3</v>
      </c>
      <c r="N50" s="5">
        <f>'Pc, Winter, S1'!N50*Main!$B$5+_xlfn.IFNA(VLOOKUP($A50,'EV Distribution'!$A$2:$B$11,2,FALSE),0)*('EV Scenarios'!N$4-'EV Scenarios'!N$2)</f>
        <v>2.9310698251089119E-3</v>
      </c>
      <c r="O50" s="5">
        <f>'Pc, Winter, S1'!O50*Main!$B$5+_xlfn.IFNA(VLOOKUP($A50,'EV Distribution'!$A$2:$B$11,2,FALSE),0)*('EV Scenarios'!O$4-'EV Scenarios'!O$2)</f>
        <v>3.874438332621106E-3</v>
      </c>
      <c r="P50" s="5">
        <f>'Pc, Winter, S1'!P50*Main!$B$5+_xlfn.IFNA(VLOOKUP($A50,'EV Distribution'!$A$2:$B$11,2,FALSE),0)*('EV Scenarios'!P$4-'EV Scenarios'!P$2)</f>
        <v>3.7216923351211548E-3</v>
      </c>
      <c r="Q50" s="5">
        <f>'Pc, Winter, S1'!Q50*Main!$B$5+_xlfn.IFNA(VLOOKUP($A50,'EV Distribution'!$A$2:$B$11,2,FALSE),0)*('EV Scenarios'!Q$4-'EV Scenarios'!Q$2)</f>
        <v>3.7246037623183169E-3</v>
      </c>
      <c r="R50" s="5">
        <f>'Pc, Winter, S1'!R50*Main!$B$5+_xlfn.IFNA(VLOOKUP($A50,'EV Distribution'!$A$2:$B$11,2,FALSE),0)*('EV Scenarios'!R$4-'EV Scenarios'!R$2)</f>
        <v>2.9189329333193198E-3</v>
      </c>
      <c r="S50" s="5">
        <f>'Pc, Winter, S1'!S50*Main!$B$5+_xlfn.IFNA(VLOOKUP($A50,'EV Distribution'!$A$2:$B$11,2,FALSE),0)*('EV Scenarios'!S$4-'EV Scenarios'!S$2)</f>
        <v>4.1878353958416928E-3</v>
      </c>
      <c r="T50" s="5">
        <f>'Pc, Winter, S1'!T50*Main!$B$5+_xlfn.IFNA(VLOOKUP($A50,'EV Distribution'!$A$2:$B$11,2,FALSE),0)*('EV Scenarios'!T$4-'EV Scenarios'!T$2)</f>
        <v>3.4106280750295019E-3</v>
      </c>
      <c r="U50" s="5">
        <f>'Pc, Winter, S1'!U50*Main!$B$5+_xlfn.IFNA(VLOOKUP($A50,'EV Distribution'!$A$2:$B$11,2,FALSE),0)*('EV Scenarios'!U$4-'EV Scenarios'!U$2)</f>
        <v>3.2607695452349346E-3</v>
      </c>
      <c r="V50" s="5">
        <f>'Pc, Winter, S1'!V50*Main!$B$5+_xlfn.IFNA(VLOOKUP($A50,'EV Distribution'!$A$2:$B$11,2,FALSE),0)*('EV Scenarios'!V$4-'EV Scenarios'!V$2)</f>
        <v>3.8388028216743866E-3</v>
      </c>
      <c r="W50" s="5">
        <f>'Pc, Winter, S1'!W50*Main!$B$5+_xlfn.IFNA(VLOOKUP($A50,'EV Distribution'!$A$2:$B$11,2,FALSE),0)*('EV Scenarios'!W$4-'EV Scenarios'!W$2)</f>
        <v>3.2627390667318173E-3</v>
      </c>
      <c r="X50" s="5">
        <f>'Pc, Winter, S1'!X50*Main!$B$5+_xlfn.IFNA(VLOOKUP($A50,'EV Distribution'!$A$2:$B$11,2,FALSE),0)*('EV Scenarios'!X$4-'EV Scenarios'!X$2)</f>
        <v>6.620426102976998E-3</v>
      </c>
      <c r="Y50" s="5">
        <f>'Pc, Winter, S1'!Y50*Main!$B$5+_xlfn.IFNA(VLOOKUP($A50,'EV Distribution'!$A$2:$B$11,2,FALSE),0)*('EV Scenarios'!Y$4-'EV Scenarios'!Y$2)</f>
        <v>7.3795528384032532E-3</v>
      </c>
    </row>
    <row r="51" spans="1:25" x14ac:dyDescent="0.25">
      <c r="A51">
        <v>33</v>
      </c>
      <c r="B51" s="5">
        <f>'Pc, Winter, S1'!B51*Main!$B$5+_xlfn.IFNA(VLOOKUP($A51,'EV Distribution'!$A$2:$B$11,2,FALSE),0)*('EV Scenarios'!B$4-'EV Scenarios'!B$2)</f>
        <v>1.5393900509066952E-3</v>
      </c>
      <c r="C51" s="5">
        <f>'Pc, Winter, S1'!C51*Main!$B$5+_xlfn.IFNA(VLOOKUP($A51,'EV Distribution'!$A$2:$B$11,2,FALSE),0)*('EV Scenarios'!C$4-'EV Scenarios'!C$2)</f>
        <v>1.3466287453273737E-3</v>
      </c>
      <c r="D51" s="5">
        <f>'Pc, Winter, S1'!D51*Main!$B$5+_xlfn.IFNA(VLOOKUP($A51,'EV Distribution'!$A$2:$B$11,2,FALSE),0)*('EV Scenarios'!D$4-'EV Scenarios'!D$2)</f>
        <v>1.300824413976084E-3</v>
      </c>
      <c r="E51" s="5">
        <f>'Pc, Winter, S1'!E51*Main!$B$5+_xlfn.IFNA(VLOOKUP($A51,'EV Distribution'!$A$2:$B$11,2,FALSE),0)*('EV Scenarios'!E$4-'EV Scenarios'!E$2)</f>
        <v>1.3199363503562369E-3</v>
      </c>
      <c r="F51" s="5">
        <f>'Pc, Winter, S1'!F51*Main!$B$5+_xlfn.IFNA(VLOOKUP($A51,'EV Distribution'!$A$2:$B$11,2,FALSE),0)*('EV Scenarios'!F$4-'EV Scenarios'!F$2)</f>
        <v>1.2623947944270712E-3</v>
      </c>
      <c r="G51" s="5">
        <f>'Pc, Winter, S1'!G51*Main!$B$5+_xlfn.IFNA(VLOOKUP($A51,'EV Distribution'!$A$2:$B$11,2,FALSE),0)*('EV Scenarios'!G$4-'EV Scenarios'!G$2)</f>
        <v>1.093992728092302E-3</v>
      </c>
      <c r="H51" s="5">
        <f>'Pc, Winter, S1'!H51*Main!$B$5+_xlfn.IFNA(VLOOKUP($A51,'EV Distribution'!$A$2:$B$11,2,FALSE),0)*('EV Scenarios'!H$4-'EV Scenarios'!H$2)</f>
        <v>1.0823236328480256E-3</v>
      </c>
      <c r="I51" s="5">
        <f>'Pc, Winter, S1'!I51*Main!$B$5+_xlfn.IFNA(VLOOKUP($A51,'EV Distribution'!$A$2:$B$11,2,FALSE),0)*('EV Scenarios'!I$4-'EV Scenarios'!I$2)</f>
        <v>1.0798698956523878E-3</v>
      </c>
      <c r="J51" s="5">
        <f>'Pc, Winter, S1'!J51*Main!$B$5+_xlfn.IFNA(VLOOKUP($A51,'EV Distribution'!$A$2:$B$11,2,FALSE),0)*('EV Scenarios'!J$4-'EV Scenarios'!J$2)</f>
        <v>1.1813331457568741E-3</v>
      </c>
      <c r="K51" s="5">
        <f>'Pc, Winter, S1'!K51*Main!$B$5+_xlfn.IFNA(VLOOKUP($A51,'EV Distribution'!$A$2:$B$11,2,FALSE),0)*('EV Scenarios'!K$4-'EV Scenarios'!K$2)</f>
        <v>1.3547562256318345E-3</v>
      </c>
      <c r="L51" s="5">
        <f>'Pc, Winter, S1'!L51*Main!$B$5+_xlfn.IFNA(VLOOKUP($A51,'EV Distribution'!$A$2:$B$11,2,FALSE),0)*('EV Scenarios'!L$4-'EV Scenarios'!L$2)</f>
        <v>1.4589776983087975E-3</v>
      </c>
      <c r="M51" s="5">
        <f>'Pc, Winter, S1'!M51*Main!$B$5+_xlfn.IFNA(VLOOKUP($A51,'EV Distribution'!$A$2:$B$11,2,FALSE),0)*('EV Scenarios'!M$4-'EV Scenarios'!M$2)</f>
        <v>1.6425708235401426E-3</v>
      </c>
      <c r="N51" s="5">
        <f>'Pc, Winter, S1'!N51*Main!$B$5+_xlfn.IFNA(VLOOKUP($A51,'EV Distribution'!$A$2:$B$11,2,FALSE),0)*('EV Scenarios'!N$4-'EV Scenarios'!N$2)</f>
        <v>1.9941151897325646E-3</v>
      </c>
      <c r="O51" s="5">
        <f>'Pc, Winter, S1'!O51*Main!$B$5+_xlfn.IFNA(VLOOKUP($A51,'EV Distribution'!$A$2:$B$11,2,FALSE),0)*('EV Scenarios'!O$4-'EV Scenarios'!O$2)</f>
        <v>2.000776917758241E-3</v>
      </c>
      <c r="P51" s="5">
        <f>'Pc, Winter, S1'!P51*Main!$B$5+_xlfn.IFNA(VLOOKUP($A51,'EV Distribution'!$A$2:$B$11,2,FALSE),0)*('EV Scenarios'!P$4-'EV Scenarios'!P$2)</f>
        <v>1.8239959076919107E-3</v>
      </c>
      <c r="Q51" s="5">
        <f>'Pc, Winter, S1'!Q51*Main!$B$5+_xlfn.IFNA(VLOOKUP($A51,'EV Distribution'!$A$2:$B$11,2,FALSE),0)*('EV Scenarios'!Q$4-'EV Scenarios'!Q$2)</f>
        <v>1.8013935519938442E-3</v>
      </c>
      <c r="R51" s="5">
        <f>'Pc, Winter, S1'!R51*Main!$B$5+_xlfn.IFNA(VLOOKUP($A51,'EV Distribution'!$A$2:$B$11,2,FALSE),0)*('EV Scenarios'!R$4-'EV Scenarios'!R$2)</f>
        <v>1.7958940113393419E-3</v>
      </c>
      <c r="S51" s="5">
        <f>'Pc, Winter, S1'!S51*Main!$B$5+_xlfn.IFNA(VLOOKUP($A51,'EV Distribution'!$A$2:$B$11,2,FALSE),0)*('EV Scenarios'!S$4-'EV Scenarios'!S$2)</f>
        <v>1.8378195291897767E-3</v>
      </c>
      <c r="T51" s="5">
        <f>'Pc, Winter, S1'!T51*Main!$B$5+_xlfn.IFNA(VLOOKUP($A51,'EV Distribution'!$A$2:$B$11,2,FALSE),0)*('EV Scenarios'!T$4-'EV Scenarios'!T$2)</f>
        <v>2.0555611715841592E-3</v>
      </c>
      <c r="U51" s="5">
        <f>'Pc, Winter, S1'!U51*Main!$B$5+_xlfn.IFNA(VLOOKUP($A51,'EV Distribution'!$A$2:$B$11,2,FALSE),0)*('EV Scenarios'!U$4-'EV Scenarios'!U$2)</f>
        <v>2.2645144805992349E-3</v>
      </c>
      <c r="V51" s="5">
        <f>'Pc, Winter, S1'!V51*Main!$B$5+_xlfn.IFNA(VLOOKUP($A51,'EV Distribution'!$A$2:$B$11,2,FALSE),0)*('EV Scenarios'!V$4-'EV Scenarios'!V$2)</f>
        <v>2.4026811928457639E-3</v>
      </c>
      <c r="W51" s="5">
        <f>'Pc, Winter, S1'!W51*Main!$B$5+_xlfn.IFNA(VLOOKUP($A51,'EV Distribution'!$A$2:$B$11,2,FALSE),0)*('EV Scenarios'!W$4-'EV Scenarios'!W$2)</f>
        <v>2.431896681638443E-3</v>
      </c>
      <c r="X51" s="5">
        <f>'Pc, Winter, S1'!X51*Main!$B$5+_xlfn.IFNA(VLOOKUP($A51,'EV Distribution'!$A$2:$B$11,2,FALSE),0)*('EV Scenarios'!X$4-'EV Scenarios'!X$2)</f>
        <v>2.1860400809948079E-3</v>
      </c>
      <c r="Y51" s="5">
        <f>'Pc, Winter, S1'!Y51*Main!$B$5+_xlfn.IFNA(VLOOKUP($A51,'EV Distribution'!$A$2:$B$11,2,FALSE),0)*('EV Scenarios'!Y$4-'EV Scenarios'!Y$2)</f>
        <v>1.9637832155964814E-3</v>
      </c>
    </row>
    <row r="52" spans="1:25" x14ac:dyDescent="0.25">
      <c r="A52">
        <v>110</v>
      </c>
      <c r="B52" s="5">
        <f>'Pc, Winter, S1'!B52*Main!$B$5+_xlfn.IFNA(VLOOKUP($A52,'EV Distribution'!$A$2:$B$11,2,FALSE),0)*('EV Scenarios'!B$4-'EV Scenarios'!B$2)</f>
        <v>8.3106954113649108E-3</v>
      </c>
      <c r="C52" s="5">
        <f>'Pc, Winter, S1'!C52*Main!$B$5+_xlfn.IFNA(VLOOKUP($A52,'EV Distribution'!$A$2:$B$11,2,FALSE),0)*('EV Scenarios'!C$4-'EV Scenarios'!C$2)</f>
        <v>8.171160195040961E-3</v>
      </c>
      <c r="D52" s="5">
        <f>'Pc, Winter, S1'!D52*Main!$B$5+_xlfn.IFNA(VLOOKUP($A52,'EV Distribution'!$A$2:$B$11,2,FALSE),0)*('EV Scenarios'!D$4-'EV Scenarios'!D$2)</f>
        <v>7.3401780597806528E-3</v>
      </c>
      <c r="E52" s="5">
        <f>'Pc, Winter, S1'!E52*Main!$B$5+_xlfn.IFNA(VLOOKUP($A52,'EV Distribution'!$A$2:$B$11,2,FALSE),0)*('EV Scenarios'!E$4-'EV Scenarios'!E$2)</f>
        <v>6.8965935439238169E-3</v>
      </c>
      <c r="F52" s="5">
        <f>'Pc, Winter, S1'!F52*Main!$B$5+_xlfn.IFNA(VLOOKUP($A52,'EV Distribution'!$A$2:$B$11,2,FALSE),0)*('EV Scenarios'!F$4-'EV Scenarios'!F$2)</f>
        <v>5.8209000577423104E-3</v>
      </c>
      <c r="G52" s="5">
        <f>'Pc, Winter, S1'!G52*Main!$B$5+_xlfn.IFNA(VLOOKUP($A52,'EV Distribution'!$A$2:$B$11,2,FALSE),0)*('EV Scenarios'!G$4-'EV Scenarios'!G$2)</f>
        <v>5.0519680191249208E-3</v>
      </c>
      <c r="H52" s="5">
        <f>'Pc, Winter, S1'!H52*Main!$B$5+_xlfn.IFNA(VLOOKUP($A52,'EV Distribution'!$A$2:$B$11,2,FALSE),0)*('EV Scenarios'!H$4-'EV Scenarios'!H$2)</f>
        <v>5.9599102910552378E-3</v>
      </c>
      <c r="I52" s="5">
        <f>'Pc, Winter, S1'!I52*Main!$B$5+_xlfn.IFNA(VLOOKUP($A52,'EV Distribution'!$A$2:$B$11,2,FALSE),0)*('EV Scenarios'!I$4-'EV Scenarios'!I$2)</f>
        <v>2.2519017983970574E-3</v>
      </c>
      <c r="J52" s="5">
        <f>'Pc, Winter, S1'!J52*Main!$B$5+_xlfn.IFNA(VLOOKUP($A52,'EV Distribution'!$A$2:$B$11,2,FALSE),0)*('EV Scenarios'!J$4-'EV Scenarios'!J$2)</f>
        <v>2.2057216728404538E-3</v>
      </c>
      <c r="K52" s="5">
        <f>'Pc, Winter, S1'!K52*Main!$B$5+_xlfn.IFNA(VLOOKUP($A52,'EV Distribution'!$A$2:$B$11,2,FALSE),0)*('EV Scenarios'!K$4-'EV Scenarios'!K$2)</f>
        <v>3.088568965117566E-3</v>
      </c>
      <c r="L52" s="5">
        <f>'Pc, Winter, S1'!L52*Main!$B$5+_xlfn.IFNA(VLOOKUP($A52,'EV Distribution'!$A$2:$B$11,2,FALSE),0)*('EV Scenarios'!L$4-'EV Scenarios'!L$2)</f>
        <v>3.0235213137073699E-3</v>
      </c>
      <c r="M52" s="5">
        <f>'Pc, Winter, S1'!M52*Main!$B$5+_xlfn.IFNA(VLOOKUP($A52,'EV Distribution'!$A$2:$B$11,2,FALSE),0)*('EV Scenarios'!M$4-'EV Scenarios'!M$2)</f>
        <v>3.3118691680544907E-3</v>
      </c>
      <c r="N52" s="5">
        <f>'Pc, Winter, S1'!N52*Main!$B$5+_xlfn.IFNA(VLOOKUP($A52,'EV Distribution'!$A$2:$B$11,2,FALSE),0)*('EV Scenarios'!N$4-'EV Scenarios'!N$2)</f>
        <v>3.9672164972845867E-3</v>
      </c>
      <c r="O52" s="5">
        <f>'Pc, Winter, S1'!O52*Main!$B$5+_xlfn.IFNA(VLOOKUP($A52,'EV Distribution'!$A$2:$B$11,2,FALSE),0)*('EV Scenarios'!O$4-'EV Scenarios'!O$2)</f>
        <v>5.0062596138556173E-3</v>
      </c>
      <c r="P52" s="5">
        <f>'Pc, Winter, S1'!P52*Main!$B$5+_xlfn.IFNA(VLOOKUP($A52,'EV Distribution'!$A$2:$B$11,2,FALSE),0)*('EV Scenarios'!P$4-'EV Scenarios'!P$2)</f>
        <v>4.8234863175345179E-3</v>
      </c>
      <c r="Q52" s="5">
        <f>'Pc, Winter, S1'!Q52*Main!$B$5+_xlfn.IFNA(VLOOKUP($A52,'EV Distribution'!$A$2:$B$11,2,FALSE),0)*('EV Scenarios'!Q$4-'EV Scenarios'!Q$2)</f>
        <v>4.6674611118634945E-3</v>
      </c>
      <c r="R52" s="5">
        <f>'Pc, Winter, S1'!R52*Main!$B$5+_xlfn.IFNA(VLOOKUP($A52,'EV Distribution'!$A$2:$B$11,2,FALSE),0)*('EV Scenarios'!R$4-'EV Scenarios'!R$2)</f>
        <v>3.9202882209336395E-3</v>
      </c>
      <c r="S52" s="5">
        <f>'Pc, Winter, S1'!S52*Main!$B$5+_xlfn.IFNA(VLOOKUP($A52,'EV Distribution'!$A$2:$B$11,2,FALSE),0)*('EV Scenarios'!S$4-'EV Scenarios'!S$2)</f>
        <v>5.1704219652134471E-3</v>
      </c>
      <c r="T52" s="5">
        <f>'Pc, Winter, S1'!T52*Main!$B$5+_xlfn.IFNA(VLOOKUP($A52,'EV Distribution'!$A$2:$B$11,2,FALSE),0)*('EV Scenarios'!T$4-'EV Scenarios'!T$2)</f>
        <v>4.5388318099180832E-3</v>
      </c>
      <c r="U52" s="5">
        <f>'Pc, Winter, S1'!U52*Main!$B$5+_xlfn.IFNA(VLOOKUP($A52,'EV Distribution'!$A$2:$B$11,2,FALSE),0)*('EV Scenarios'!U$4-'EV Scenarios'!U$2)</f>
        <v>4.4180776405200219E-3</v>
      </c>
      <c r="V52" s="5">
        <f>'Pc, Winter, S1'!V52*Main!$B$5+_xlfn.IFNA(VLOOKUP($A52,'EV Distribution'!$A$2:$B$11,2,FALSE),0)*('EV Scenarios'!V$4-'EV Scenarios'!V$2)</f>
        <v>4.9975252836782615E-3</v>
      </c>
      <c r="W52" s="5">
        <f>'Pc, Winter, S1'!W52*Main!$B$5+_xlfn.IFNA(VLOOKUP($A52,'EV Distribution'!$A$2:$B$11,2,FALSE),0)*('EV Scenarios'!W$4-'EV Scenarios'!W$2)</f>
        <v>4.1792274566603239E-3</v>
      </c>
      <c r="X52" s="5">
        <f>'Pc, Winter, S1'!X52*Main!$B$5+_xlfn.IFNA(VLOOKUP($A52,'EV Distribution'!$A$2:$B$11,2,FALSE),0)*('EV Scenarios'!X$4-'EV Scenarios'!X$2)</f>
        <v>7.5317333761618869E-3</v>
      </c>
      <c r="Y52" s="5">
        <f>'Pc, Winter, S1'!Y52*Main!$B$5+_xlfn.IFNA(VLOOKUP($A52,'EV Distribution'!$A$2:$B$11,2,FALSE),0)*('EV Scenarios'!Y$4-'EV Scenarios'!Y$2)</f>
        <v>7.9760911064120175E-3</v>
      </c>
    </row>
    <row r="53" spans="1:25" x14ac:dyDescent="0.25">
      <c r="A53">
        <v>103</v>
      </c>
      <c r="B53" s="5">
        <f>'Pc, Winter, S1'!B53*Main!$B$5+_xlfn.IFNA(VLOOKUP($A53,'EV Distribution'!$A$2:$B$11,2,FALSE),0)*('EV Scenarios'!B$4-'EV Scenarios'!B$2)</f>
        <v>7.0412998494126652E-3</v>
      </c>
      <c r="C53" s="5">
        <f>'Pc, Winter, S1'!C53*Main!$B$5+_xlfn.IFNA(VLOOKUP($A53,'EV Distribution'!$A$2:$B$11,2,FALSE),0)*('EV Scenarios'!C$4-'EV Scenarios'!C$2)</f>
        <v>6.9046054202900053E-3</v>
      </c>
      <c r="D53" s="5">
        <f>'Pc, Winter, S1'!D53*Main!$B$5+_xlfn.IFNA(VLOOKUP($A53,'EV Distribution'!$A$2:$B$11,2,FALSE),0)*('EV Scenarios'!D$4-'EV Scenarios'!D$2)</f>
        <v>6.1910794542251795E-3</v>
      </c>
      <c r="E53" s="5">
        <f>'Pc, Winter, S1'!E53*Main!$B$5+_xlfn.IFNA(VLOOKUP($A53,'EV Distribution'!$A$2:$B$11,2,FALSE),0)*('EV Scenarios'!E$4-'EV Scenarios'!E$2)</f>
        <v>5.9831909028966066E-3</v>
      </c>
      <c r="F53" s="5">
        <f>'Pc, Winter, S1'!F53*Main!$B$5+_xlfn.IFNA(VLOOKUP($A53,'EV Distribution'!$A$2:$B$11,2,FALSE),0)*('EV Scenarios'!F$4-'EV Scenarios'!F$2)</f>
        <v>5.071559865120024E-3</v>
      </c>
      <c r="G53" s="5">
        <f>'Pc, Winter, S1'!G53*Main!$B$5+_xlfn.IFNA(VLOOKUP($A53,'EV Distribution'!$A$2:$B$11,2,FALSE),0)*('EV Scenarios'!G$4-'EV Scenarios'!G$2)</f>
        <v>4.4527761406021353E-3</v>
      </c>
      <c r="H53" s="5">
        <f>'Pc, Winter, S1'!H53*Main!$B$5+_xlfn.IFNA(VLOOKUP($A53,'EV Distribution'!$A$2:$B$11,2,FALSE),0)*('EV Scenarios'!H$4-'EV Scenarios'!H$2)</f>
        <v>5.3042014703512221E-3</v>
      </c>
      <c r="I53" s="5">
        <f>'Pc, Winter, S1'!I53*Main!$B$5+_xlfn.IFNA(VLOOKUP($A53,'EV Distribution'!$A$2:$B$11,2,FALSE),0)*('EV Scenarios'!I$4-'EV Scenarios'!I$2)</f>
        <v>2.2079686787147943E-3</v>
      </c>
      <c r="J53" s="5">
        <f>'Pc, Winter, S1'!J53*Main!$B$5+_xlfn.IFNA(VLOOKUP($A53,'EV Distribution'!$A$2:$B$11,2,FALSE),0)*('EV Scenarios'!J$4-'EV Scenarios'!J$2)</f>
        <v>2.9907539218597574E-3</v>
      </c>
      <c r="K53" s="5">
        <f>'Pc, Winter, S1'!K53*Main!$B$5+_xlfn.IFNA(VLOOKUP($A53,'EV Distribution'!$A$2:$B$11,2,FALSE),0)*('EV Scenarios'!K$4-'EV Scenarios'!K$2)</f>
        <v>4.2745223258130261E-3</v>
      </c>
      <c r="L53" s="5">
        <f>'Pc, Winter, S1'!L53*Main!$B$5+_xlfn.IFNA(VLOOKUP($A53,'EV Distribution'!$A$2:$B$11,2,FALSE),0)*('EV Scenarios'!L$4-'EV Scenarios'!L$2)</f>
        <v>4.1562707493588242E-3</v>
      </c>
      <c r="M53" s="5">
        <f>'Pc, Winter, S1'!M53*Main!$B$5+_xlfn.IFNA(VLOOKUP($A53,'EV Distribution'!$A$2:$B$11,2,FALSE),0)*('EV Scenarios'!M$4-'EV Scenarios'!M$2)</f>
        <v>4.3497258821203104E-3</v>
      </c>
      <c r="N53" s="5">
        <f>'Pc, Winter, S1'!N53*Main!$B$5+_xlfn.IFNA(VLOOKUP($A53,'EV Distribution'!$A$2:$B$11,2,FALSE),0)*('EV Scenarios'!N$4-'EV Scenarios'!N$2)</f>
        <v>4.3629876128434535E-3</v>
      </c>
      <c r="O53" s="5">
        <f>'Pc, Winter, S1'!O53*Main!$B$5+_xlfn.IFNA(VLOOKUP($A53,'EV Distribution'!$A$2:$B$11,2,FALSE),0)*('EV Scenarios'!O$4-'EV Scenarios'!O$2)</f>
        <v>5.0182626787133198E-3</v>
      </c>
      <c r="P53" s="5">
        <f>'Pc, Winter, S1'!P53*Main!$B$5+_xlfn.IFNA(VLOOKUP($A53,'EV Distribution'!$A$2:$B$11,2,FALSE),0)*('EV Scenarios'!P$4-'EV Scenarios'!P$2)</f>
        <v>5.1872198440858315E-3</v>
      </c>
      <c r="Q53" s="5">
        <f>'Pc, Winter, S1'!Q53*Main!$B$5+_xlfn.IFNA(VLOOKUP($A53,'EV Distribution'!$A$2:$B$11,2,FALSE),0)*('EV Scenarios'!Q$4-'EV Scenarios'!Q$2)</f>
        <v>5.279871892821671E-3</v>
      </c>
      <c r="R53" s="5">
        <f>'Pc, Winter, S1'!R53*Main!$B$5+_xlfn.IFNA(VLOOKUP($A53,'EV Distribution'!$A$2:$B$11,2,FALSE),0)*('EV Scenarios'!R$4-'EV Scenarios'!R$2)</f>
        <v>4.4057264373778132E-3</v>
      </c>
      <c r="S53" s="5">
        <f>'Pc, Winter, S1'!S53*Main!$B$5+_xlfn.IFNA(VLOOKUP($A53,'EV Distribution'!$A$2:$B$11,2,FALSE),0)*('EV Scenarios'!S$4-'EV Scenarios'!S$2)</f>
        <v>5.3164984887076163E-3</v>
      </c>
      <c r="T53" s="5">
        <f>'Pc, Winter, S1'!T53*Main!$B$5+_xlfn.IFNA(VLOOKUP($A53,'EV Distribution'!$A$2:$B$11,2,FALSE),0)*('EV Scenarios'!T$4-'EV Scenarios'!T$2)</f>
        <v>4.3654945820620437E-3</v>
      </c>
      <c r="U53" s="5">
        <f>'Pc, Winter, S1'!U53*Main!$B$5+_xlfn.IFNA(VLOOKUP($A53,'EV Distribution'!$A$2:$B$11,2,FALSE),0)*('EV Scenarios'!U$4-'EV Scenarios'!U$2)</f>
        <v>4.0373249009081702E-3</v>
      </c>
      <c r="V53" s="5">
        <f>'Pc, Winter, S1'!V53*Main!$B$5+_xlfn.IFNA(VLOOKUP($A53,'EV Distribution'!$A$2:$B$11,2,FALSE),0)*('EV Scenarios'!V$4-'EV Scenarios'!V$2)</f>
        <v>3.9845538351056661E-3</v>
      </c>
      <c r="W53" s="5">
        <f>'Pc, Winter, S1'!W53*Main!$B$5+_xlfn.IFNA(VLOOKUP($A53,'EV Distribution'!$A$2:$B$11,2,FALSE),0)*('EV Scenarios'!W$4-'EV Scenarios'!W$2)</f>
        <v>3.1101582592820694E-3</v>
      </c>
      <c r="X53" s="5">
        <f>'Pc, Winter, S1'!X53*Main!$B$5+_xlfn.IFNA(VLOOKUP($A53,'EV Distribution'!$A$2:$B$11,2,FALSE),0)*('EV Scenarios'!X$4-'EV Scenarios'!X$2)</f>
        <v>6.4503628088424889E-3</v>
      </c>
      <c r="Y53" s="5">
        <f>'Pc, Winter, S1'!Y53*Main!$B$5+_xlfn.IFNA(VLOOKUP($A53,'EV Distribution'!$A$2:$B$11,2,FALSE),0)*('EV Scenarios'!Y$4-'EV Scenarios'!Y$2)</f>
        <v>7.2752048085125594E-3</v>
      </c>
    </row>
    <row r="54" spans="1:25" x14ac:dyDescent="0.25">
      <c r="A54">
        <v>104</v>
      </c>
      <c r="B54" s="5">
        <f>'Pc, Winter, S1'!B54*Main!$B$5+_xlfn.IFNA(VLOOKUP($A54,'EV Distribution'!$A$2:$B$11,2,FALSE),0)*('EV Scenarios'!B$4-'EV Scenarios'!B$2)</f>
        <v>7.0231246146637274E-3</v>
      </c>
      <c r="C54" s="5">
        <f>'Pc, Winter, S1'!C54*Main!$B$5+_xlfn.IFNA(VLOOKUP($A54,'EV Distribution'!$A$2:$B$11,2,FALSE),0)*('EV Scenarios'!C$4-'EV Scenarios'!C$2)</f>
        <v>7.2001341055444121E-3</v>
      </c>
      <c r="D54" s="5">
        <f>'Pc, Winter, S1'!D54*Main!$B$5+_xlfn.IFNA(VLOOKUP($A54,'EV Distribution'!$A$2:$B$11,2,FALSE),0)*('EV Scenarios'!D$4-'EV Scenarios'!D$2)</f>
        <v>6.654315689864832E-3</v>
      </c>
      <c r="E54" s="5">
        <f>'Pc, Winter, S1'!E54*Main!$B$5+_xlfn.IFNA(VLOOKUP($A54,'EV Distribution'!$A$2:$B$11,2,FALSE),0)*('EV Scenarios'!E$4-'EV Scenarios'!E$2)</f>
        <v>6.3706880082160635E-3</v>
      </c>
      <c r="F54" s="5">
        <f>'Pc, Winter, S1'!F54*Main!$B$5+_xlfn.IFNA(VLOOKUP($A54,'EV Distribution'!$A$2:$B$11,2,FALSE),0)*('EV Scenarios'!F$4-'EV Scenarios'!F$2)</f>
        <v>5.6047829997059638E-3</v>
      </c>
      <c r="G54" s="5">
        <f>'Pc, Winter, S1'!G54*Main!$B$5+_xlfn.IFNA(VLOOKUP($A54,'EV Distribution'!$A$2:$B$11,2,FALSE),0)*('EV Scenarios'!G$4-'EV Scenarios'!G$2)</f>
        <v>5.2080541925595943E-3</v>
      </c>
      <c r="H54" s="5">
        <f>'Pc, Winter, S1'!H54*Main!$B$5+_xlfn.IFNA(VLOOKUP($A54,'EV Distribution'!$A$2:$B$11,2,FALSE),0)*('EV Scenarios'!H$4-'EV Scenarios'!H$2)</f>
        <v>6.3277789014293722E-3</v>
      </c>
      <c r="I54" s="5">
        <f>'Pc, Winter, S1'!I54*Main!$B$5+_xlfn.IFNA(VLOOKUP($A54,'EV Distribution'!$A$2:$B$11,2,FALSE),0)*('EV Scenarios'!I$4-'EV Scenarios'!I$2)</f>
        <v>3.1778243696702168E-3</v>
      </c>
      <c r="J54" s="5">
        <f>'Pc, Winter, S1'!J54*Main!$B$5+_xlfn.IFNA(VLOOKUP($A54,'EV Distribution'!$A$2:$B$11,2,FALSE),0)*('EV Scenarios'!J$4-'EV Scenarios'!J$2)</f>
        <v>4.5904751056643853E-3</v>
      </c>
      <c r="K54" s="5">
        <f>'Pc, Winter, S1'!K54*Main!$B$5+_xlfn.IFNA(VLOOKUP($A54,'EV Distribution'!$A$2:$B$11,2,FALSE),0)*('EV Scenarios'!K$4-'EV Scenarios'!K$2)</f>
        <v>6.3765035934417041E-3</v>
      </c>
      <c r="L54" s="5">
        <f>'Pc, Winter, S1'!L54*Main!$B$5+_xlfn.IFNA(VLOOKUP($A54,'EV Distribution'!$A$2:$B$11,2,FALSE),0)*('EV Scenarios'!L$4-'EV Scenarios'!L$2)</f>
        <v>5.9479385650322561E-3</v>
      </c>
      <c r="M54" s="5">
        <f>'Pc, Winter, S1'!M54*Main!$B$5+_xlfn.IFNA(VLOOKUP($A54,'EV Distribution'!$A$2:$B$11,2,FALSE),0)*('EV Scenarios'!M$4-'EV Scenarios'!M$2)</f>
        <v>6.5306449690838639E-3</v>
      </c>
      <c r="N54" s="5">
        <f>'Pc, Winter, S1'!N54*Main!$B$5+_xlfn.IFNA(VLOOKUP($A54,'EV Distribution'!$A$2:$B$11,2,FALSE),0)*('EV Scenarios'!N$4-'EV Scenarios'!N$2)</f>
        <v>6.8786778666037303E-3</v>
      </c>
      <c r="O54" s="5">
        <f>'Pc, Winter, S1'!O54*Main!$B$5+_xlfn.IFNA(VLOOKUP($A54,'EV Distribution'!$A$2:$B$11,2,FALSE),0)*('EV Scenarios'!O$4-'EV Scenarios'!O$2)</f>
        <v>7.7767009624232948E-3</v>
      </c>
      <c r="P54" s="5">
        <f>'Pc, Winter, S1'!P54*Main!$B$5+_xlfn.IFNA(VLOOKUP($A54,'EV Distribution'!$A$2:$B$11,2,FALSE),0)*('EV Scenarios'!P$4-'EV Scenarios'!P$2)</f>
        <v>7.386087072889869E-3</v>
      </c>
      <c r="Q54" s="5">
        <f>'Pc, Winter, S1'!Q54*Main!$B$5+_xlfn.IFNA(VLOOKUP($A54,'EV Distribution'!$A$2:$B$11,2,FALSE),0)*('EV Scenarios'!Q$4-'EV Scenarios'!Q$2)</f>
        <v>7.4343478274265413E-3</v>
      </c>
      <c r="R54" s="5">
        <f>'Pc, Winter, S1'!R54*Main!$B$5+_xlfn.IFNA(VLOOKUP($A54,'EV Distribution'!$A$2:$B$11,2,FALSE),0)*('EV Scenarios'!R$4-'EV Scenarios'!R$2)</f>
        <v>6.6670097787693743E-3</v>
      </c>
      <c r="S54" s="5">
        <f>'Pc, Winter, S1'!S54*Main!$B$5+_xlfn.IFNA(VLOOKUP($A54,'EV Distribution'!$A$2:$B$11,2,FALSE),0)*('EV Scenarios'!S$4-'EV Scenarios'!S$2)</f>
        <v>7.8266000477937425E-3</v>
      </c>
      <c r="T54" s="5">
        <f>'Pc, Winter, S1'!T54*Main!$B$5+_xlfn.IFNA(VLOOKUP($A54,'EV Distribution'!$A$2:$B$11,2,FALSE),0)*('EV Scenarios'!T$4-'EV Scenarios'!T$2)</f>
        <v>6.960669939861882E-3</v>
      </c>
      <c r="U54" s="5">
        <f>'Pc, Winter, S1'!U54*Main!$B$5+_xlfn.IFNA(VLOOKUP($A54,'EV Distribution'!$A$2:$B$11,2,FALSE),0)*('EV Scenarios'!U$4-'EV Scenarios'!U$2)</f>
        <v>6.6811906994121741E-3</v>
      </c>
      <c r="V54" s="5">
        <f>'Pc, Winter, S1'!V54*Main!$B$5+_xlfn.IFNA(VLOOKUP($A54,'EV Distribution'!$A$2:$B$11,2,FALSE),0)*('EV Scenarios'!V$4-'EV Scenarios'!V$2)</f>
        <v>7.2179137843757374E-3</v>
      </c>
      <c r="W54" s="5">
        <f>'Pc, Winter, S1'!W54*Main!$B$5+_xlfn.IFNA(VLOOKUP($A54,'EV Distribution'!$A$2:$B$11,2,FALSE),0)*('EV Scenarios'!W$4-'EV Scenarios'!W$2)</f>
        <v>6.2096754662585556E-3</v>
      </c>
      <c r="X54" s="5">
        <f>'Pc, Winter, S1'!X54*Main!$B$5+_xlfn.IFNA(VLOOKUP($A54,'EV Distribution'!$A$2:$B$11,2,FALSE),0)*('EV Scenarios'!X$4-'EV Scenarios'!X$2)</f>
        <v>7.5755263945831864E-3</v>
      </c>
      <c r="Y54" s="5">
        <f>'Pc, Winter, S1'!Y54*Main!$B$5+_xlfn.IFNA(VLOOKUP($A54,'EV Distribution'!$A$2:$B$11,2,FALSE),0)*('EV Scenarios'!Y$4-'EV Scenarios'!Y$2)</f>
        <v>7.3962906947026702E-3</v>
      </c>
    </row>
    <row r="55" spans="1:25" x14ac:dyDescent="0.25">
      <c r="A55">
        <v>20</v>
      </c>
      <c r="B55" s="5">
        <f>'Pc, Winter, S1'!B55*Main!$B$5+_xlfn.IFNA(VLOOKUP($A55,'EV Distribution'!$A$2:$B$11,2,FALSE),0)*('EV Scenarios'!B$4-'EV Scenarios'!B$2)</f>
        <v>1.9565751963884631E-3</v>
      </c>
      <c r="C55" s="5">
        <f>'Pc, Winter, S1'!C55*Main!$B$5+_xlfn.IFNA(VLOOKUP($A55,'EV Distribution'!$A$2:$B$11,2,FALSE),0)*('EV Scenarios'!C$4-'EV Scenarios'!C$2)</f>
        <v>1.9247382258410529E-3</v>
      </c>
      <c r="D55" s="5">
        <f>'Pc, Winter, S1'!D55*Main!$B$5+_xlfn.IFNA(VLOOKUP($A55,'EV Distribution'!$A$2:$B$11,2,FALSE),0)*('EV Scenarios'!D$4-'EV Scenarios'!D$2)</f>
        <v>1.9717981210531236E-3</v>
      </c>
      <c r="E55" s="5">
        <f>'Pc, Winter, S1'!E55*Main!$B$5+_xlfn.IFNA(VLOOKUP($A55,'EV Distribution'!$A$2:$B$11,2,FALSE),0)*('EV Scenarios'!E$4-'EV Scenarios'!E$2)</f>
        <v>1.9676372348706342E-3</v>
      </c>
      <c r="F55" s="5">
        <f>'Pc, Winter, S1'!F55*Main!$B$5+_xlfn.IFNA(VLOOKUP($A55,'EV Distribution'!$A$2:$B$11,2,FALSE),0)*('EV Scenarios'!F$4-'EV Scenarios'!F$2)</f>
        <v>1.9967563227748114E-3</v>
      </c>
      <c r="G55" s="5">
        <f>'Pc, Winter, S1'!G55*Main!$B$5+_xlfn.IFNA(VLOOKUP($A55,'EV Distribution'!$A$2:$B$11,2,FALSE),0)*('EV Scenarios'!G$4-'EV Scenarios'!G$2)</f>
        <v>2.0433137294513615E-3</v>
      </c>
      <c r="H55" s="5">
        <f>'Pc, Winter, S1'!H55*Main!$B$5+_xlfn.IFNA(VLOOKUP($A55,'EV Distribution'!$A$2:$B$11,2,FALSE),0)*('EV Scenarios'!H$4-'EV Scenarios'!H$2)</f>
        <v>1.9400512396052141E-3</v>
      </c>
      <c r="I55" s="5">
        <f>'Pc, Winter, S1'!I55*Main!$B$5+_xlfn.IFNA(VLOOKUP($A55,'EV Distribution'!$A$2:$B$11,2,FALSE),0)*('EV Scenarios'!I$4-'EV Scenarios'!I$2)</f>
        <v>2.8326886646312744E-3</v>
      </c>
      <c r="J55" s="5">
        <f>'Pc, Winter, S1'!J55*Main!$B$5+_xlfn.IFNA(VLOOKUP($A55,'EV Distribution'!$A$2:$B$11,2,FALSE),0)*('EV Scenarios'!J$4-'EV Scenarios'!J$2)</f>
        <v>4.4729155351946647E-3</v>
      </c>
      <c r="K55" s="5">
        <f>'Pc, Winter, S1'!K55*Main!$B$5+_xlfn.IFNA(VLOOKUP($A55,'EV Distribution'!$A$2:$B$11,2,FALSE),0)*('EV Scenarios'!K$4-'EV Scenarios'!K$2)</f>
        <v>5.6585336843737706E-3</v>
      </c>
      <c r="L55" s="5">
        <f>'Pc, Winter, S1'!L55*Main!$B$5+_xlfn.IFNA(VLOOKUP($A55,'EV Distribution'!$A$2:$B$11,2,FALSE),0)*('EV Scenarios'!L$4-'EV Scenarios'!L$2)</f>
        <v>5.9399758884175133E-3</v>
      </c>
      <c r="M55" s="5">
        <f>'Pc, Winter, S1'!M55*Main!$B$5+_xlfn.IFNA(VLOOKUP($A55,'EV Distribution'!$A$2:$B$11,2,FALSE),0)*('EV Scenarios'!M$4-'EV Scenarios'!M$2)</f>
        <v>6.1449163168579386E-3</v>
      </c>
      <c r="N55" s="5">
        <f>'Pc, Winter, S1'!N55*Main!$B$5+_xlfn.IFNA(VLOOKUP($A55,'EV Distribution'!$A$2:$B$11,2,FALSE),0)*('EV Scenarios'!N$4-'EV Scenarios'!N$2)</f>
        <v>6.0205921468656593E-3</v>
      </c>
      <c r="O55" s="5">
        <f>'Pc, Winter, S1'!O55*Main!$B$5+_xlfn.IFNA(VLOOKUP($A55,'EV Distribution'!$A$2:$B$11,2,FALSE),0)*('EV Scenarios'!O$4-'EV Scenarios'!O$2)</f>
        <v>6.1722798069504268E-3</v>
      </c>
      <c r="P55" s="5">
        <f>'Pc, Winter, S1'!P55*Main!$B$5+_xlfn.IFNA(VLOOKUP($A55,'EV Distribution'!$A$2:$B$11,2,FALSE),0)*('EV Scenarios'!P$4-'EV Scenarios'!P$2)</f>
        <v>6.2303279131682215E-3</v>
      </c>
      <c r="Q55" s="5">
        <f>'Pc, Winter, S1'!Q55*Main!$B$5+_xlfn.IFNA(VLOOKUP($A55,'EV Distribution'!$A$2:$B$11,2,FALSE),0)*('EV Scenarios'!Q$4-'EV Scenarios'!Q$2)</f>
        <v>6.1105736975724766E-3</v>
      </c>
      <c r="R55" s="5">
        <f>'Pc, Winter, S1'!R55*Main!$B$5+_xlfn.IFNA(VLOOKUP($A55,'EV Distribution'!$A$2:$B$11,2,FALSE),0)*('EV Scenarios'!R$4-'EV Scenarios'!R$2)</f>
        <v>6.1743056574499943E-3</v>
      </c>
      <c r="S55" s="5">
        <f>'Pc, Winter, S1'!S55*Main!$B$5+_xlfn.IFNA(VLOOKUP($A55,'EV Distribution'!$A$2:$B$11,2,FALSE),0)*('EV Scenarios'!S$4-'EV Scenarios'!S$2)</f>
        <v>5.7563008706459961E-3</v>
      </c>
      <c r="T55" s="5">
        <f>'Pc, Winter, S1'!T55*Main!$B$5+_xlfn.IFNA(VLOOKUP($A55,'EV Distribution'!$A$2:$B$11,2,FALSE),0)*('EV Scenarios'!T$4-'EV Scenarios'!T$2)</f>
        <v>6.118965162607683E-3</v>
      </c>
      <c r="U55" s="5">
        <f>'Pc, Winter, S1'!U55*Main!$B$5+_xlfn.IFNA(VLOOKUP($A55,'EV Distribution'!$A$2:$B$11,2,FALSE),0)*('EV Scenarios'!U$4-'EV Scenarios'!U$2)</f>
        <v>6.2405881791197104E-3</v>
      </c>
      <c r="V55" s="5">
        <f>'Pc, Winter, S1'!V55*Main!$B$5+_xlfn.IFNA(VLOOKUP($A55,'EV Distribution'!$A$2:$B$11,2,FALSE),0)*('EV Scenarios'!V$4-'EV Scenarios'!V$2)</f>
        <v>5.6159429302616833E-3</v>
      </c>
      <c r="W55" s="5">
        <f>'Pc, Winter, S1'!W55*Main!$B$5+_xlfn.IFNA(VLOOKUP($A55,'EV Distribution'!$A$2:$B$11,2,FALSE),0)*('EV Scenarios'!W$4-'EV Scenarios'!W$2)</f>
        <v>4.4727232447894548E-3</v>
      </c>
      <c r="X55" s="5">
        <f>'Pc, Winter, S1'!X55*Main!$B$5+_xlfn.IFNA(VLOOKUP($A55,'EV Distribution'!$A$2:$B$11,2,FALSE),0)*('EV Scenarios'!X$4-'EV Scenarios'!X$2)</f>
        <v>4.2591060935164423E-3</v>
      </c>
      <c r="Y55" s="5">
        <f>'Pc, Winter, S1'!Y55*Main!$B$5+_xlfn.IFNA(VLOOKUP($A55,'EV Distribution'!$A$2:$B$11,2,FALSE),0)*('EV Scenarios'!Y$4-'EV Scenarios'!Y$2)</f>
        <v>3.527585440033731E-3</v>
      </c>
    </row>
    <row r="56" spans="1:25" x14ac:dyDescent="0.25">
      <c r="A56">
        <v>22</v>
      </c>
      <c r="B56" s="5">
        <f>'Pc, Winter, S1'!B56*Main!$B$5+_xlfn.IFNA(VLOOKUP($A56,'EV Distribution'!$A$2:$B$11,2,FALSE),0)*('EV Scenarios'!B$4-'EV Scenarios'!B$2)</f>
        <v>2.0748934069332171E-3</v>
      </c>
      <c r="C56" s="5">
        <f>'Pc, Winter, S1'!C56*Main!$B$5+_xlfn.IFNA(VLOOKUP($A56,'EV Distribution'!$A$2:$B$11,2,FALSE),0)*('EV Scenarios'!C$4-'EV Scenarios'!C$2)</f>
        <v>1.7892964823897611E-3</v>
      </c>
      <c r="D56" s="5">
        <f>'Pc, Winter, S1'!D56*Main!$B$5+_xlfn.IFNA(VLOOKUP($A56,'EV Distribution'!$A$2:$B$11,2,FALSE),0)*('EV Scenarios'!D$4-'EV Scenarios'!D$2)</f>
        <v>1.4075209553578102E-3</v>
      </c>
      <c r="E56" s="5">
        <f>'Pc, Winter, S1'!E56*Main!$B$5+_xlfn.IFNA(VLOOKUP($A56,'EV Distribution'!$A$2:$B$11,2,FALSE),0)*('EV Scenarios'!E$4-'EV Scenarios'!E$2)</f>
        <v>1.4706313209036466E-3</v>
      </c>
      <c r="F56" s="5">
        <f>'Pc, Winter, S1'!F56*Main!$B$5+_xlfn.IFNA(VLOOKUP($A56,'EV Distribution'!$A$2:$B$11,2,FALSE),0)*('EV Scenarios'!F$4-'EV Scenarios'!F$2)</f>
        <v>1.4560654359413107E-3</v>
      </c>
      <c r="G56" s="5">
        <f>'Pc, Winter, S1'!G56*Main!$B$5+_xlfn.IFNA(VLOOKUP($A56,'EV Distribution'!$A$2:$B$11,2,FALSE),0)*('EV Scenarios'!G$4-'EV Scenarios'!G$2)</f>
        <v>1.5454478926753897E-3</v>
      </c>
      <c r="H56" s="5">
        <f>'Pc, Winter, S1'!H56*Main!$B$5+_xlfn.IFNA(VLOOKUP($A56,'EV Distribution'!$A$2:$B$11,2,FALSE),0)*('EV Scenarios'!H$4-'EV Scenarios'!H$2)</f>
        <v>1.5925648277584381E-3</v>
      </c>
      <c r="I56" s="5">
        <f>'Pc, Winter, S1'!I56*Main!$B$5+_xlfn.IFNA(VLOOKUP($A56,'EV Distribution'!$A$2:$B$11,2,FALSE),0)*('EV Scenarios'!I$4-'EV Scenarios'!I$2)</f>
        <v>2.1412866040698016E-3</v>
      </c>
      <c r="J56" s="5">
        <f>'Pc, Winter, S1'!J56*Main!$B$5+_xlfn.IFNA(VLOOKUP($A56,'EV Distribution'!$A$2:$B$11,2,FALSE),0)*('EV Scenarios'!J$4-'EV Scenarios'!J$2)</f>
        <v>2.8087604679772932E-3</v>
      </c>
      <c r="K56" s="5">
        <f>'Pc, Winter, S1'!K56*Main!$B$5+_xlfn.IFNA(VLOOKUP($A56,'EV Distribution'!$A$2:$B$11,2,FALSE),0)*('EV Scenarios'!K$4-'EV Scenarios'!K$2)</f>
        <v>4.2893205398036151E-3</v>
      </c>
      <c r="L56" s="5">
        <f>'Pc, Winter, S1'!L56*Main!$B$5+_xlfn.IFNA(VLOOKUP($A56,'EV Distribution'!$A$2:$B$11,2,FALSE),0)*('EV Scenarios'!L$4-'EV Scenarios'!L$2)</f>
        <v>5.2668835826080763E-3</v>
      </c>
      <c r="M56" s="5">
        <f>'Pc, Winter, S1'!M56*Main!$B$5+_xlfn.IFNA(VLOOKUP($A56,'EV Distribution'!$A$2:$B$11,2,FALSE),0)*('EV Scenarios'!M$4-'EV Scenarios'!M$2)</f>
        <v>5.7187815367223767E-3</v>
      </c>
      <c r="N56" s="5">
        <f>'Pc, Winter, S1'!N56*Main!$B$5+_xlfn.IFNA(VLOOKUP($A56,'EV Distribution'!$A$2:$B$11,2,FALSE),0)*('EV Scenarios'!N$4-'EV Scenarios'!N$2)</f>
        <v>5.7036101291133186E-3</v>
      </c>
      <c r="O56" s="5">
        <f>'Pc, Winter, S1'!O56*Main!$B$5+_xlfn.IFNA(VLOOKUP($A56,'EV Distribution'!$A$2:$B$11,2,FALSE),0)*('EV Scenarios'!O$4-'EV Scenarios'!O$2)</f>
        <v>5.5750099558423815E-3</v>
      </c>
      <c r="P56" s="5">
        <f>'Pc, Winter, S1'!P56*Main!$B$5+_xlfn.IFNA(VLOOKUP($A56,'EV Distribution'!$A$2:$B$11,2,FALSE),0)*('EV Scenarios'!P$4-'EV Scenarios'!P$2)</f>
        <v>5.5873648591050588E-3</v>
      </c>
      <c r="Q56" s="5">
        <f>'Pc, Winter, S1'!Q56*Main!$B$5+_xlfn.IFNA(VLOOKUP($A56,'EV Distribution'!$A$2:$B$11,2,FALSE),0)*('EV Scenarios'!Q$4-'EV Scenarios'!Q$2)</f>
        <v>5.708431108618274E-3</v>
      </c>
      <c r="R56" s="5">
        <f>'Pc, Winter, S1'!R56*Main!$B$5+_xlfn.IFNA(VLOOKUP($A56,'EV Distribution'!$A$2:$B$11,2,FALSE),0)*('EV Scenarios'!R$4-'EV Scenarios'!R$2)</f>
        <v>5.7895470795836295E-3</v>
      </c>
      <c r="S56" s="5">
        <f>'Pc, Winter, S1'!S56*Main!$B$5+_xlfn.IFNA(VLOOKUP($A56,'EV Distribution'!$A$2:$B$11,2,FALSE),0)*('EV Scenarios'!S$4-'EV Scenarios'!S$2)</f>
        <v>5.7569242182523989E-3</v>
      </c>
      <c r="T56" s="5">
        <f>'Pc, Winter, S1'!T56*Main!$B$5+_xlfn.IFNA(VLOOKUP($A56,'EV Distribution'!$A$2:$B$11,2,FALSE),0)*('EV Scenarios'!T$4-'EV Scenarios'!T$2)</f>
        <v>6.5614356708743916E-3</v>
      </c>
      <c r="U56" s="5">
        <f>'Pc, Winter, S1'!U56*Main!$B$5+_xlfn.IFNA(VLOOKUP($A56,'EV Distribution'!$A$2:$B$11,2,FALSE),0)*('EV Scenarios'!U$4-'EV Scenarios'!U$2)</f>
        <v>7.0155734188362935E-3</v>
      </c>
      <c r="V56" s="5">
        <f>'Pc, Winter, S1'!V56*Main!$B$5+_xlfn.IFNA(VLOOKUP($A56,'EV Distribution'!$A$2:$B$11,2,FALSE),0)*('EV Scenarios'!V$4-'EV Scenarios'!V$2)</f>
        <v>6.969174055265372E-3</v>
      </c>
      <c r="W56" s="5">
        <f>'Pc, Winter, S1'!W56*Main!$B$5+_xlfn.IFNA(VLOOKUP($A56,'EV Distribution'!$A$2:$B$11,2,FALSE),0)*('EV Scenarios'!W$4-'EV Scenarios'!W$2)</f>
        <v>5.4610532791615042E-3</v>
      </c>
      <c r="X56" s="5">
        <f>'Pc, Winter, S1'!X56*Main!$B$5+_xlfn.IFNA(VLOOKUP($A56,'EV Distribution'!$A$2:$B$11,2,FALSE),0)*('EV Scenarios'!X$4-'EV Scenarios'!X$2)</f>
        <v>4.1988927806798741E-3</v>
      </c>
      <c r="Y56" s="5">
        <f>'Pc, Winter, S1'!Y56*Main!$B$5+_xlfn.IFNA(VLOOKUP($A56,'EV Distribution'!$A$2:$B$11,2,FALSE),0)*('EV Scenarios'!Y$4-'EV Scenarios'!Y$2)</f>
        <v>3.2542518978124269E-3</v>
      </c>
    </row>
    <row r="57" spans="1:25" x14ac:dyDescent="0.25">
      <c r="A57">
        <v>41</v>
      </c>
      <c r="B57" s="5">
        <f>'Pc, Winter, S1'!B57*Main!$B$5+_xlfn.IFNA(VLOOKUP($A57,'EV Distribution'!$A$2:$B$11,2,FALSE),0)*('EV Scenarios'!B$4-'EV Scenarios'!B$2)</f>
        <v>8.5461073722956505E-4</v>
      </c>
      <c r="C57" s="5">
        <f>'Pc, Winter, S1'!C57*Main!$B$5+_xlfn.IFNA(VLOOKUP($A57,'EV Distribution'!$A$2:$B$11,2,FALSE),0)*('EV Scenarios'!C$4-'EV Scenarios'!C$2)</f>
        <v>7.7346703530234645E-4</v>
      </c>
      <c r="D57" s="5">
        <f>'Pc, Winter, S1'!D57*Main!$B$5+_xlfn.IFNA(VLOOKUP($A57,'EV Distribution'!$A$2:$B$11,2,FALSE),0)*('EV Scenarios'!D$4-'EV Scenarios'!D$2)</f>
        <v>6.3253425457895733E-4</v>
      </c>
      <c r="E57" s="5">
        <f>'Pc, Winter, S1'!E57*Main!$B$5+_xlfn.IFNA(VLOOKUP($A57,'EV Distribution'!$A$2:$B$11,2,FALSE),0)*('EV Scenarios'!E$4-'EV Scenarios'!E$2)</f>
        <v>6.4659342853581555E-4</v>
      </c>
      <c r="F57" s="5">
        <f>'Pc, Winter, S1'!F57*Main!$B$5+_xlfn.IFNA(VLOOKUP($A57,'EV Distribution'!$A$2:$B$11,2,FALSE),0)*('EV Scenarios'!F$4-'EV Scenarios'!F$2)</f>
        <v>6.7648725931870033E-4</v>
      </c>
      <c r="G57" s="5">
        <f>'Pc, Winter, S1'!G57*Main!$B$5+_xlfn.IFNA(VLOOKUP($A57,'EV Distribution'!$A$2:$B$11,2,FALSE),0)*('EV Scenarios'!G$4-'EV Scenarios'!G$2)</f>
        <v>6.7556604494753566E-4</v>
      </c>
      <c r="H57" s="5">
        <f>'Pc, Winter, S1'!H57*Main!$B$5+_xlfn.IFNA(VLOOKUP($A57,'EV Distribution'!$A$2:$B$11,2,FALSE),0)*('EV Scenarios'!H$4-'EV Scenarios'!H$2)</f>
        <v>6.7335382134494737E-4</v>
      </c>
      <c r="I57" s="5">
        <f>'Pc, Winter, S1'!I57*Main!$B$5+_xlfn.IFNA(VLOOKUP($A57,'EV Distribution'!$A$2:$B$11,2,FALSE),0)*('EV Scenarios'!I$4-'EV Scenarios'!I$2)</f>
        <v>6.2872947310326692E-4</v>
      </c>
      <c r="J57" s="5">
        <f>'Pc, Winter, S1'!J57*Main!$B$5+_xlfn.IFNA(VLOOKUP($A57,'EV Distribution'!$A$2:$B$11,2,FALSE),0)*('EV Scenarios'!J$4-'EV Scenarios'!J$2)</f>
        <v>6.3646318251563616E-4</v>
      </c>
      <c r="K57" s="5">
        <f>'Pc, Winter, S1'!K57*Main!$B$5+_xlfn.IFNA(VLOOKUP($A57,'EV Distribution'!$A$2:$B$11,2,FALSE),0)*('EV Scenarios'!K$4-'EV Scenarios'!K$2)</f>
        <v>6.0778505781483572E-4</v>
      </c>
      <c r="L57" s="5">
        <f>'Pc, Winter, S1'!L57*Main!$B$5+_xlfn.IFNA(VLOOKUP($A57,'EV Distribution'!$A$2:$B$11,2,FALSE),0)*('EV Scenarios'!L$4-'EV Scenarios'!L$2)</f>
        <v>6.141034946498113E-4</v>
      </c>
      <c r="M57" s="5">
        <f>'Pc, Winter, S1'!M57*Main!$B$5+_xlfn.IFNA(VLOOKUP($A57,'EV Distribution'!$A$2:$B$11,2,FALSE),0)*('EV Scenarios'!M$4-'EV Scenarios'!M$2)</f>
        <v>6.5905455102544051E-4</v>
      </c>
      <c r="N57" s="5">
        <f>'Pc, Winter, S1'!N57*Main!$B$5+_xlfn.IFNA(VLOOKUP($A57,'EV Distribution'!$A$2:$B$11,2,FALSE),0)*('EV Scenarios'!N$4-'EV Scenarios'!N$2)</f>
        <v>6.5634542014519925E-4</v>
      </c>
      <c r="O57" s="5">
        <f>'Pc, Winter, S1'!O57*Main!$B$5+_xlfn.IFNA(VLOOKUP($A57,'EV Distribution'!$A$2:$B$11,2,FALSE),0)*('EV Scenarios'!O$4-'EV Scenarios'!O$2)</f>
        <v>5.7503314085339478E-4</v>
      </c>
      <c r="P57" s="5">
        <f>'Pc, Winter, S1'!P57*Main!$B$5+_xlfn.IFNA(VLOOKUP($A57,'EV Distribution'!$A$2:$B$11,2,FALSE),0)*('EV Scenarios'!P$4-'EV Scenarios'!P$2)</f>
        <v>4.2630487700490719E-4</v>
      </c>
      <c r="Q57" s="5">
        <f>'Pc, Winter, S1'!Q57*Main!$B$5+_xlfn.IFNA(VLOOKUP($A57,'EV Distribution'!$A$2:$B$11,2,FALSE),0)*('EV Scenarios'!Q$4-'EV Scenarios'!Q$2)</f>
        <v>4.7500336816217262E-4</v>
      </c>
      <c r="R57" s="5">
        <f>'Pc, Winter, S1'!R57*Main!$B$5+_xlfn.IFNA(VLOOKUP($A57,'EV Distribution'!$A$2:$B$11,2,FALSE),0)*('EV Scenarios'!R$4-'EV Scenarios'!R$2)</f>
        <v>4.5784000669818464E-4</v>
      </c>
      <c r="S57" s="5">
        <f>'Pc, Winter, S1'!S57*Main!$B$5+_xlfn.IFNA(VLOOKUP($A57,'EV Distribution'!$A$2:$B$11,2,FALSE),0)*('EV Scenarios'!S$4-'EV Scenarios'!S$2)</f>
        <v>4.4415347667300969E-4</v>
      </c>
      <c r="T57" s="5">
        <f>'Pc, Winter, S1'!T57*Main!$B$5+_xlfn.IFNA(VLOOKUP($A57,'EV Distribution'!$A$2:$B$11,2,FALSE),0)*('EV Scenarios'!T$4-'EV Scenarios'!T$2)</f>
        <v>4.405022236205354E-4</v>
      </c>
      <c r="U57" s="5">
        <f>'Pc, Winter, S1'!U57*Main!$B$5+_xlfn.IFNA(VLOOKUP($A57,'EV Distribution'!$A$2:$B$11,2,FALSE),0)*('EV Scenarios'!U$4-'EV Scenarios'!U$2)</f>
        <v>4.3712597170831376E-4</v>
      </c>
      <c r="V57" s="5">
        <f>'Pc, Winter, S1'!V57*Main!$B$5+_xlfn.IFNA(VLOOKUP($A57,'EV Distribution'!$A$2:$B$11,2,FALSE),0)*('EV Scenarios'!V$4-'EV Scenarios'!V$2)</f>
        <v>4.3151655917119037E-4</v>
      </c>
      <c r="W57" s="5">
        <f>'Pc, Winter, S1'!W57*Main!$B$5+_xlfn.IFNA(VLOOKUP($A57,'EV Distribution'!$A$2:$B$11,2,FALSE),0)*('EV Scenarios'!W$4-'EV Scenarios'!W$2)</f>
        <v>4.7487355277958079E-4</v>
      </c>
      <c r="X57" s="5">
        <f>'Pc, Winter, S1'!X57*Main!$B$5+_xlfn.IFNA(VLOOKUP($A57,'EV Distribution'!$A$2:$B$11,2,FALSE),0)*('EV Scenarios'!X$4-'EV Scenarios'!X$2)</f>
        <v>5.0157426119502803E-4</v>
      </c>
      <c r="Y57" s="5">
        <f>'Pc, Winter, S1'!Y57*Main!$B$5+_xlfn.IFNA(VLOOKUP($A57,'EV Distribution'!$A$2:$B$11,2,FALSE),0)*('EV Scenarios'!Y$4-'EV Scenarios'!Y$2)</f>
        <v>6.601682895717786E-4</v>
      </c>
    </row>
    <row r="58" spans="1:25" x14ac:dyDescent="0.25">
      <c r="A58">
        <v>40</v>
      </c>
      <c r="B58" s="5">
        <f>'Pc, Winter, S1'!B58*Main!$B$5+_xlfn.IFNA(VLOOKUP($A58,'EV Distribution'!$A$2:$B$11,2,FALSE),0)*('EV Scenarios'!B$4-'EV Scenarios'!B$2)</f>
        <v>1.5912018465996478E-3</v>
      </c>
      <c r="C58" s="5">
        <f>'Pc, Winter, S1'!C58*Main!$B$5+_xlfn.IFNA(VLOOKUP($A58,'EV Distribution'!$A$2:$B$11,2,FALSE),0)*('EV Scenarios'!C$4-'EV Scenarios'!C$2)</f>
        <v>1.5663398412177445E-3</v>
      </c>
      <c r="D58" s="5">
        <f>'Pc, Winter, S1'!D58*Main!$B$5+_xlfn.IFNA(VLOOKUP($A58,'EV Distribution'!$A$2:$B$11,2,FALSE),0)*('EV Scenarios'!D$4-'EV Scenarios'!D$2)</f>
        <v>1.4435044936774743E-3</v>
      </c>
      <c r="E58" s="5">
        <f>'Pc, Winter, S1'!E58*Main!$B$5+_xlfn.IFNA(VLOOKUP($A58,'EV Distribution'!$A$2:$B$11,2,FALSE),0)*('EV Scenarios'!E$4-'EV Scenarios'!E$2)</f>
        <v>1.3789096158133213E-3</v>
      </c>
      <c r="F58" s="5">
        <f>'Pc, Winter, S1'!F58*Main!$B$5+_xlfn.IFNA(VLOOKUP($A58,'EV Distribution'!$A$2:$B$11,2,FALSE),0)*('EV Scenarios'!F$4-'EV Scenarios'!F$2)</f>
        <v>1.365798057622827E-3</v>
      </c>
      <c r="G58" s="5">
        <f>'Pc, Winter, S1'!G58*Main!$B$5+_xlfn.IFNA(VLOOKUP($A58,'EV Distribution'!$A$2:$B$11,2,FALSE),0)*('EV Scenarios'!G$4-'EV Scenarios'!G$2)</f>
        <v>1.4249141857485643E-3</v>
      </c>
      <c r="H58" s="5">
        <f>'Pc, Winter, S1'!H58*Main!$B$5+_xlfn.IFNA(VLOOKUP($A58,'EV Distribution'!$A$2:$B$11,2,FALSE),0)*('EV Scenarios'!H$4-'EV Scenarios'!H$2)</f>
        <v>1.6993061068668377E-3</v>
      </c>
      <c r="I58" s="5">
        <f>'Pc, Winter, S1'!I58*Main!$B$5+_xlfn.IFNA(VLOOKUP($A58,'EV Distribution'!$A$2:$B$11,2,FALSE),0)*('EV Scenarios'!I$4-'EV Scenarios'!I$2)</f>
        <v>1.817573384780899E-3</v>
      </c>
      <c r="J58" s="5">
        <f>'Pc, Winter, S1'!J58*Main!$B$5+_xlfn.IFNA(VLOOKUP($A58,'EV Distribution'!$A$2:$B$11,2,FALSE),0)*('EV Scenarios'!J$4-'EV Scenarios'!J$2)</f>
        <v>2.4463875410532712E-3</v>
      </c>
      <c r="K58" s="5">
        <f>'Pc, Winter, S1'!K58*Main!$B$5+_xlfn.IFNA(VLOOKUP($A58,'EV Distribution'!$A$2:$B$11,2,FALSE),0)*('EV Scenarios'!K$4-'EV Scenarios'!K$2)</f>
        <v>2.9089441781891667E-3</v>
      </c>
      <c r="L58" s="5">
        <f>'Pc, Winter, S1'!L58*Main!$B$5+_xlfn.IFNA(VLOOKUP($A58,'EV Distribution'!$A$2:$B$11,2,FALSE),0)*('EV Scenarios'!L$4-'EV Scenarios'!L$2)</f>
        <v>3.1169133741024016E-3</v>
      </c>
      <c r="M58" s="5">
        <f>'Pc, Winter, S1'!M58*Main!$B$5+_xlfn.IFNA(VLOOKUP($A58,'EV Distribution'!$A$2:$B$11,2,FALSE),0)*('EV Scenarios'!M$4-'EV Scenarios'!M$2)</f>
        <v>3.1903509953047564E-3</v>
      </c>
      <c r="N58" s="5">
        <f>'Pc, Winter, S1'!N58*Main!$B$5+_xlfn.IFNA(VLOOKUP($A58,'EV Distribution'!$A$2:$B$11,2,FALSE),0)*('EV Scenarios'!N$4-'EV Scenarios'!N$2)</f>
        <v>3.0402927118622653E-3</v>
      </c>
      <c r="O58" s="5">
        <f>'Pc, Winter, S1'!O58*Main!$B$5+_xlfn.IFNA(VLOOKUP($A58,'EV Distribution'!$A$2:$B$11,2,FALSE),0)*('EV Scenarios'!O$4-'EV Scenarios'!O$2)</f>
        <v>2.8650090860728407E-3</v>
      </c>
      <c r="P58" s="5">
        <f>'Pc, Winter, S1'!P58*Main!$B$5+_xlfn.IFNA(VLOOKUP($A58,'EV Distribution'!$A$2:$B$11,2,FALSE),0)*('EV Scenarios'!P$4-'EV Scenarios'!P$2)</f>
        <v>2.8423109869642931E-3</v>
      </c>
      <c r="Q58" s="5">
        <f>'Pc, Winter, S1'!Q58*Main!$B$5+_xlfn.IFNA(VLOOKUP($A58,'EV Distribution'!$A$2:$B$11,2,FALSE),0)*('EV Scenarios'!Q$4-'EV Scenarios'!Q$2)</f>
        <v>2.8375109444816501E-3</v>
      </c>
      <c r="R58" s="5">
        <f>'Pc, Winter, S1'!R58*Main!$B$5+_xlfn.IFNA(VLOOKUP($A58,'EV Distribution'!$A$2:$B$11,2,FALSE),0)*('EV Scenarios'!R$4-'EV Scenarios'!R$2)</f>
        <v>2.8666929749483713E-3</v>
      </c>
      <c r="S58" s="5">
        <f>'Pc, Winter, S1'!S58*Main!$B$5+_xlfn.IFNA(VLOOKUP($A58,'EV Distribution'!$A$2:$B$11,2,FALSE),0)*('EV Scenarios'!S$4-'EV Scenarios'!S$2)</f>
        <v>2.8789586949701544E-3</v>
      </c>
      <c r="T58" s="5">
        <f>'Pc, Winter, S1'!T58*Main!$B$5+_xlfn.IFNA(VLOOKUP($A58,'EV Distribution'!$A$2:$B$11,2,FALSE),0)*('EV Scenarios'!T$4-'EV Scenarios'!T$2)</f>
        <v>2.8235173868312877E-3</v>
      </c>
      <c r="U58" s="5">
        <f>'Pc, Winter, S1'!U58*Main!$B$5+_xlfn.IFNA(VLOOKUP($A58,'EV Distribution'!$A$2:$B$11,2,FALSE),0)*('EV Scenarios'!U$4-'EV Scenarios'!U$2)</f>
        <v>2.8333503359009912E-3</v>
      </c>
      <c r="V58" s="5">
        <f>'Pc, Winter, S1'!V58*Main!$B$5+_xlfn.IFNA(VLOOKUP($A58,'EV Distribution'!$A$2:$B$11,2,FALSE),0)*('EV Scenarios'!V$4-'EV Scenarios'!V$2)</f>
        <v>2.7230775524036761E-3</v>
      </c>
      <c r="W58" s="5">
        <f>'Pc, Winter, S1'!W58*Main!$B$5+_xlfn.IFNA(VLOOKUP($A58,'EV Distribution'!$A$2:$B$11,2,FALSE),0)*('EV Scenarios'!W$4-'EV Scenarios'!W$2)</f>
        <v>2.6063301591254624E-3</v>
      </c>
      <c r="X58" s="5">
        <f>'Pc, Winter, S1'!X58*Main!$B$5+_xlfn.IFNA(VLOOKUP($A58,'EV Distribution'!$A$2:$B$11,2,FALSE),0)*('EV Scenarios'!X$4-'EV Scenarios'!X$2)</f>
        <v>2.4196726311125696E-3</v>
      </c>
      <c r="Y58" s="5">
        <f>'Pc, Winter, S1'!Y58*Main!$B$5+_xlfn.IFNA(VLOOKUP($A58,'EV Distribution'!$A$2:$B$11,2,FALSE),0)*('EV Scenarios'!Y$4-'EV Scenarios'!Y$2)</f>
        <v>2.3207560417640234E-3</v>
      </c>
    </row>
    <row r="59" spans="1:25" x14ac:dyDescent="0.25">
      <c r="A59">
        <v>35</v>
      </c>
      <c r="B59" s="5">
        <f>'Pc, Winter, S1'!B59*Main!$B$5+_xlfn.IFNA(VLOOKUP($A59,'EV Distribution'!$A$2:$B$11,2,FALSE),0)*('EV Scenarios'!B$4-'EV Scenarios'!B$2)</f>
        <v>1.5586991138081679E-3</v>
      </c>
      <c r="C59" s="5">
        <f>'Pc, Winter, S1'!C59*Main!$B$5+_xlfn.IFNA(VLOOKUP($A59,'EV Distribution'!$A$2:$B$11,2,FALSE),0)*('EV Scenarios'!C$4-'EV Scenarios'!C$2)</f>
        <v>1.5511358957519571E-3</v>
      </c>
      <c r="D59" s="5">
        <f>'Pc, Winter, S1'!D59*Main!$B$5+_xlfn.IFNA(VLOOKUP($A59,'EV Distribution'!$A$2:$B$11,2,FALSE),0)*('EV Scenarios'!D$4-'EV Scenarios'!D$2)</f>
        <v>1.5056563877642887E-3</v>
      </c>
      <c r="E59" s="5">
        <f>'Pc, Winter, S1'!E59*Main!$B$5+_xlfn.IFNA(VLOOKUP($A59,'EV Distribution'!$A$2:$B$11,2,FALSE),0)*('EV Scenarios'!E$4-'EV Scenarios'!E$2)</f>
        <v>1.4697573426756354E-3</v>
      </c>
      <c r="F59" s="5">
        <f>'Pc, Winter, S1'!F59*Main!$B$5+_xlfn.IFNA(VLOOKUP($A59,'EV Distribution'!$A$2:$B$11,2,FALSE),0)*('EV Scenarios'!F$4-'EV Scenarios'!F$2)</f>
        <v>1.3912662869613429E-3</v>
      </c>
      <c r="G59" s="5">
        <f>'Pc, Winter, S1'!G59*Main!$B$5+_xlfn.IFNA(VLOOKUP($A59,'EV Distribution'!$A$2:$B$11,2,FALSE),0)*('EV Scenarios'!G$4-'EV Scenarios'!G$2)</f>
        <v>1.3725945102003188E-3</v>
      </c>
      <c r="H59" s="5">
        <f>'Pc, Winter, S1'!H59*Main!$B$5+_xlfn.IFNA(VLOOKUP($A59,'EV Distribution'!$A$2:$B$11,2,FALSE),0)*('EV Scenarios'!H$4-'EV Scenarios'!H$2)</f>
        <v>1.4725153022569039E-3</v>
      </c>
      <c r="I59" s="5">
        <f>'Pc, Winter, S1'!I59*Main!$B$5+_xlfn.IFNA(VLOOKUP($A59,'EV Distribution'!$A$2:$B$11,2,FALSE),0)*('EV Scenarios'!I$4-'EV Scenarios'!I$2)</f>
        <v>1.6674571848300686E-3</v>
      </c>
      <c r="J59" s="5">
        <f>'Pc, Winter, S1'!J59*Main!$B$5+_xlfn.IFNA(VLOOKUP($A59,'EV Distribution'!$A$2:$B$11,2,FALSE),0)*('EV Scenarios'!J$4-'EV Scenarios'!J$2)</f>
        <v>2.0877768056398001E-3</v>
      </c>
      <c r="K59" s="5">
        <f>'Pc, Winter, S1'!K59*Main!$B$5+_xlfn.IFNA(VLOOKUP($A59,'EV Distribution'!$A$2:$B$11,2,FALSE),0)*('EV Scenarios'!K$4-'EV Scenarios'!K$2)</f>
        <v>2.4943829836573637E-3</v>
      </c>
      <c r="L59" s="5">
        <f>'Pc, Winter, S1'!L59*Main!$B$5+_xlfn.IFNA(VLOOKUP($A59,'EV Distribution'!$A$2:$B$11,2,FALSE),0)*('EV Scenarios'!L$4-'EV Scenarios'!L$2)</f>
        <v>2.6048258201921567E-3</v>
      </c>
      <c r="M59" s="5">
        <f>'Pc, Winter, S1'!M59*Main!$B$5+_xlfn.IFNA(VLOOKUP($A59,'EV Distribution'!$A$2:$B$11,2,FALSE),0)*('EV Scenarios'!M$4-'EV Scenarios'!M$2)</f>
        <v>2.7239432171873774E-3</v>
      </c>
      <c r="N59" s="5">
        <f>'Pc, Winter, S1'!N59*Main!$B$5+_xlfn.IFNA(VLOOKUP($A59,'EV Distribution'!$A$2:$B$11,2,FALSE),0)*('EV Scenarios'!N$4-'EV Scenarios'!N$2)</f>
        <v>2.7276589176965329E-3</v>
      </c>
      <c r="O59" s="5">
        <f>'Pc, Winter, S1'!O59*Main!$B$5+_xlfn.IFNA(VLOOKUP($A59,'EV Distribution'!$A$2:$B$11,2,FALSE),0)*('EV Scenarios'!O$4-'EV Scenarios'!O$2)</f>
        <v>2.6100556195305744E-3</v>
      </c>
      <c r="P59" s="5">
        <f>'Pc, Winter, S1'!P59*Main!$B$5+_xlfn.IFNA(VLOOKUP($A59,'EV Distribution'!$A$2:$B$11,2,FALSE),0)*('EV Scenarios'!P$4-'EV Scenarios'!P$2)</f>
        <v>2.5935053051839947E-3</v>
      </c>
      <c r="Q59" s="5">
        <f>'Pc, Winter, S1'!Q59*Main!$B$5+_xlfn.IFNA(VLOOKUP($A59,'EV Distribution'!$A$2:$B$11,2,FALSE),0)*('EV Scenarios'!Q$4-'EV Scenarios'!Q$2)</f>
        <v>2.6159783714818862E-3</v>
      </c>
      <c r="R59" s="5">
        <f>'Pc, Winter, S1'!R59*Main!$B$5+_xlfn.IFNA(VLOOKUP($A59,'EV Distribution'!$A$2:$B$11,2,FALSE),0)*('EV Scenarios'!R$4-'EV Scenarios'!R$2)</f>
        <v>2.6106041607488108E-3</v>
      </c>
      <c r="S59" s="5">
        <f>'Pc, Winter, S1'!S59*Main!$B$5+_xlfn.IFNA(VLOOKUP($A59,'EV Distribution'!$A$2:$B$11,2,FALSE),0)*('EV Scenarios'!S$4-'EV Scenarios'!S$2)</f>
        <v>2.5881489486318447E-3</v>
      </c>
      <c r="T59" s="5">
        <f>'Pc, Winter, S1'!T59*Main!$B$5+_xlfn.IFNA(VLOOKUP($A59,'EV Distribution'!$A$2:$B$11,2,FALSE),0)*('EV Scenarios'!T$4-'EV Scenarios'!T$2)</f>
        <v>2.5751224096547775E-3</v>
      </c>
      <c r="U59" s="5">
        <f>'Pc, Winter, S1'!U59*Main!$B$5+_xlfn.IFNA(VLOOKUP($A59,'EV Distribution'!$A$2:$B$11,2,FALSE),0)*('EV Scenarios'!U$4-'EV Scenarios'!U$2)</f>
        <v>2.6144181761380402E-3</v>
      </c>
      <c r="V59" s="5">
        <f>'Pc, Winter, S1'!V59*Main!$B$5+_xlfn.IFNA(VLOOKUP($A59,'EV Distribution'!$A$2:$B$11,2,FALSE),0)*('EV Scenarios'!V$4-'EV Scenarios'!V$2)</f>
        <v>2.416091888925193E-3</v>
      </c>
      <c r="W59" s="5">
        <f>'Pc, Winter, S1'!W59*Main!$B$5+_xlfn.IFNA(VLOOKUP($A59,'EV Distribution'!$A$2:$B$11,2,FALSE),0)*('EV Scenarios'!W$4-'EV Scenarios'!W$2)</f>
        <v>2.1833599229793585E-3</v>
      </c>
      <c r="X59" s="5">
        <f>'Pc, Winter, S1'!X59*Main!$B$5+_xlfn.IFNA(VLOOKUP($A59,'EV Distribution'!$A$2:$B$11,2,FALSE),0)*('EV Scenarios'!X$4-'EV Scenarios'!X$2)</f>
        <v>2.066756137511555E-3</v>
      </c>
      <c r="Y59" s="5">
        <f>'Pc, Winter, S1'!Y59*Main!$B$5+_xlfn.IFNA(VLOOKUP($A59,'EV Distribution'!$A$2:$B$11,2,FALSE),0)*('EV Scenarios'!Y$4-'EV Scenarios'!Y$2)</f>
        <v>1.9650718140751615E-3</v>
      </c>
    </row>
    <row r="60" spans="1:25" x14ac:dyDescent="0.25">
      <c r="A60">
        <v>15</v>
      </c>
      <c r="B60" s="5">
        <f>'Pc, Winter, S1'!B60*Main!$B$5+_xlfn.IFNA(VLOOKUP($A60,'EV Distribution'!$A$2:$B$11,2,FALSE),0)*('EV Scenarios'!B$4-'EV Scenarios'!B$2)</f>
        <v>1.4897137438259678E-3</v>
      </c>
      <c r="C60" s="5">
        <f>'Pc, Winter, S1'!C60*Main!$B$5+_xlfn.IFNA(VLOOKUP($A60,'EV Distribution'!$A$2:$B$11,2,FALSE),0)*('EV Scenarios'!C$4-'EV Scenarios'!C$2)</f>
        <v>1.2587819819228916E-3</v>
      </c>
      <c r="D60" s="5">
        <f>'Pc, Winter, S1'!D60*Main!$B$5+_xlfn.IFNA(VLOOKUP($A60,'EV Distribution'!$A$2:$B$11,2,FALSE),0)*('EV Scenarios'!D$4-'EV Scenarios'!D$2)</f>
        <v>1.2342701639455984E-3</v>
      </c>
      <c r="E60" s="5">
        <f>'Pc, Winter, S1'!E60*Main!$B$5+_xlfn.IFNA(VLOOKUP($A60,'EV Distribution'!$A$2:$B$11,2,FALSE),0)*('EV Scenarios'!E$4-'EV Scenarios'!E$2)</f>
        <v>1.2483542490141413E-3</v>
      </c>
      <c r="F60" s="5">
        <f>'Pc, Winter, S1'!F60*Main!$B$5+_xlfn.IFNA(VLOOKUP($A60,'EV Distribution'!$A$2:$B$11,2,FALSE),0)*('EV Scenarios'!F$4-'EV Scenarios'!F$2)</f>
        <v>1.2323791256615827E-3</v>
      </c>
      <c r="G60" s="5">
        <f>'Pc, Winter, S1'!G60*Main!$B$5+_xlfn.IFNA(VLOOKUP($A60,'EV Distribution'!$A$2:$B$11,2,FALSE),0)*('EV Scenarios'!G$4-'EV Scenarios'!G$2)</f>
        <v>1.2621887992577787E-3</v>
      </c>
      <c r="H60" s="5">
        <f>'Pc, Winter, S1'!H60*Main!$B$5+_xlfn.IFNA(VLOOKUP($A60,'EV Distribution'!$A$2:$B$11,2,FALSE),0)*('EV Scenarios'!H$4-'EV Scenarios'!H$2)</f>
        <v>1.3743216611296319E-3</v>
      </c>
      <c r="I60" s="5">
        <f>'Pc, Winter, S1'!I60*Main!$B$5+_xlfn.IFNA(VLOOKUP($A60,'EV Distribution'!$A$2:$B$11,2,FALSE),0)*('EV Scenarios'!I$4-'EV Scenarios'!I$2)</f>
        <v>1.4184329427449653E-3</v>
      </c>
      <c r="J60" s="5">
        <f>'Pc, Winter, S1'!J60*Main!$B$5+_xlfn.IFNA(VLOOKUP($A60,'EV Distribution'!$A$2:$B$11,2,FALSE),0)*('EV Scenarios'!J$4-'EV Scenarios'!J$2)</f>
        <v>1.9173970892497152E-3</v>
      </c>
      <c r="K60" s="5">
        <f>'Pc, Winter, S1'!K60*Main!$B$5+_xlfn.IFNA(VLOOKUP($A60,'EV Distribution'!$A$2:$B$11,2,FALSE),0)*('EV Scenarios'!K$4-'EV Scenarios'!K$2)</f>
        <v>2.3929471576916647E-3</v>
      </c>
      <c r="L60" s="5">
        <f>'Pc, Winter, S1'!L60*Main!$B$5+_xlfn.IFNA(VLOOKUP($A60,'EV Distribution'!$A$2:$B$11,2,FALSE),0)*('EV Scenarios'!L$4-'EV Scenarios'!L$2)</f>
        <v>2.6093315024594841E-3</v>
      </c>
      <c r="M60" s="5">
        <f>'Pc, Winter, S1'!M60*Main!$B$5+_xlfn.IFNA(VLOOKUP($A60,'EV Distribution'!$A$2:$B$11,2,FALSE),0)*('EV Scenarios'!M$4-'EV Scenarios'!M$2)</f>
        <v>2.6110164871317168E-3</v>
      </c>
      <c r="N60" s="5">
        <f>'Pc, Winter, S1'!N60*Main!$B$5+_xlfn.IFNA(VLOOKUP($A60,'EV Distribution'!$A$2:$B$11,2,FALSE),0)*('EV Scenarios'!N$4-'EV Scenarios'!N$2)</f>
        <v>2.5282121272190428E-3</v>
      </c>
      <c r="O60" s="5">
        <f>'Pc, Winter, S1'!O60*Main!$B$5+_xlfn.IFNA(VLOOKUP($A60,'EV Distribution'!$A$2:$B$11,2,FALSE),0)*('EV Scenarios'!O$4-'EV Scenarios'!O$2)</f>
        <v>2.31579076774939E-3</v>
      </c>
      <c r="P60" s="5">
        <f>'Pc, Winter, S1'!P60*Main!$B$5+_xlfn.IFNA(VLOOKUP($A60,'EV Distribution'!$A$2:$B$11,2,FALSE),0)*('EV Scenarios'!P$4-'EV Scenarios'!P$2)</f>
        <v>2.3366945070642554E-3</v>
      </c>
      <c r="Q60" s="5">
        <f>'Pc, Winter, S1'!Q60*Main!$B$5+_xlfn.IFNA(VLOOKUP($A60,'EV Distribution'!$A$2:$B$11,2,FALSE),0)*('EV Scenarios'!Q$4-'EV Scenarios'!Q$2)</f>
        <v>2.4172406053022486E-3</v>
      </c>
      <c r="R60" s="5">
        <f>'Pc, Winter, S1'!R60*Main!$B$5+_xlfn.IFNA(VLOOKUP($A60,'EV Distribution'!$A$2:$B$11,2,FALSE),0)*('EV Scenarios'!R$4-'EV Scenarios'!R$2)</f>
        <v>2.4203228038222309E-3</v>
      </c>
      <c r="S60" s="5">
        <f>'Pc, Winter, S1'!S60*Main!$B$5+_xlfn.IFNA(VLOOKUP($A60,'EV Distribution'!$A$2:$B$11,2,FALSE),0)*('EV Scenarios'!S$4-'EV Scenarios'!S$2)</f>
        <v>2.3799109464823776E-3</v>
      </c>
      <c r="T60" s="5">
        <f>'Pc, Winter, S1'!T60*Main!$B$5+_xlfn.IFNA(VLOOKUP($A60,'EV Distribution'!$A$2:$B$11,2,FALSE),0)*('EV Scenarios'!T$4-'EV Scenarios'!T$2)</f>
        <v>2.3953248612068288E-3</v>
      </c>
      <c r="U60" s="5">
        <f>'Pc, Winter, S1'!U60*Main!$B$5+_xlfn.IFNA(VLOOKUP($A60,'EV Distribution'!$A$2:$B$11,2,FALSE),0)*('EV Scenarios'!U$4-'EV Scenarios'!U$2)</f>
        <v>2.4311094905092052E-3</v>
      </c>
      <c r="V60" s="5">
        <f>'Pc, Winter, S1'!V60*Main!$B$5+_xlfn.IFNA(VLOOKUP($A60,'EV Distribution'!$A$2:$B$11,2,FALSE),0)*('EV Scenarios'!V$4-'EV Scenarios'!V$2)</f>
        <v>2.2617875393699362E-3</v>
      </c>
      <c r="W60" s="5">
        <f>'Pc, Winter, S1'!W60*Main!$B$5+_xlfn.IFNA(VLOOKUP($A60,'EV Distribution'!$A$2:$B$11,2,FALSE),0)*('EV Scenarios'!W$4-'EV Scenarios'!W$2)</f>
        <v>2.0708549577688621E-3</v>
      </c>
      <c r="X60" s="5">
        <f>'Pc, Winter, S1'!X60*Main!$B$5+_xlfn.IFNA(VLOOKUP($A60,'EV Distribution'!$A$2:$B$11,2,FALSE),0)*('EV Scenarios'!X$4-'EV Scenarios'!X$2)</f>
        <v>1.8417586553410921E-3</v>
      </c>
      <c r="Y60" s="5">
        <f>'Pc, Winter, S1'!Y60*Main!$B$5+_xlfn.IFNA(VLOOKUP($A60,'EV Distribution'!$A$2:$B$11,2,FALSE),0)*('EV Scenarios'!Y$4-'EV Scenarios'!Y$2)</f>
        <v>1.7668645303841161E-3</v>
      </c>
    </row>
    <row r="61" spans="1:25" x14ac:dyDescent="0.25">
      <c r="A61">
        <v>88</v>
      </c>
      <c r="B61" s="5">
        <f>'Pc, Winter, S1'!B61*Main!$B$5+_xlfn.IFNA(VLOOKUP($A61,'EV Distribution'!$A$2:$B$11,2,FALSE),0)*('EV Scenarios'!B$4-'EV Scenarios'!B$2)</f>
        <v>0.1526259330243839</v>
      </c>
      <c r="C61" s="5">
        <f>'Pc, Winter, S1'!C61*Main!$B$5+_xlfn.IFNA(VLOOKUP($A61,'EV Distribution'!$A$2:$B$11,2,FALSE),0)*('EV Scenarios'!C$4-'EV Scenarios'!C$2)</f>
        <v>0.16260220080864851</v>
      </c>
      <c r="D61" s="5">
        <f>'Pc, Winter, S1'!D61*Main!$B$5+_xlfn.IFNA(VLOOKUP($A61,'EV Distribution'!$A$2:$B$11,2,FALSE),0)*('EV Scenarios'!D$4-'EV Scenarios'!D$2)</f>
        <v>0.2066643565506987</v>
      </c>
      <c r="E61" s="5">
        <f>'Pc, Winter, S1'!E61*Main!$B$5+_xlfn.IFNA(VLOOKUP($A61,'EV Distribution'!$A$2:$B$11,2,FALSE),0)*('EV Scenarios'!E$4-'EV Scenarios'!E$2)</f>
        <v>0.23658640733727282</v>
      </c>
      <c r="F61" s="5">
        <f>'Pc, Winter, S1'!F61*Main!$B$5+_xlfn.IFNA(VLOOKUP($A61,'EV Distribution'!$A$2:$B$11,2,FALSE),0)*('EV Scenarios'!F$4-'EV Scenarios'!F$2)</f>
        <v>0.27703193878435878</v>
      </c>
      <c r="G61" s="5">
        <f>'Pc, Winter, S1'!G61*Main!$B$5+_xlfn.IFNA(VLOOKUP($A61,'EV Distribution'!$A$2:$B$11,2,FALSE),0)*('EV Scenarios'!G$4-'EV Scenarios'!G$2)</f>
        <v>0.31929719920153632</v>
      </c>
      <c r="H61" s="5">
        <f>'Pc, Winter, S1'!H61*Main!$B$5+_xlfn.IFNA(VLOOKUP($A61,'EV Distribution'!$A$2:$B$11,2,FALSE),0)*('EV Scenarios'!H$4-'EV Scenarios'!H$2)</f>
        <v>0.28293073356775705</v>
      </c>
      <c r="I61" s="5">
        <f>'Pc, Winter, S1'!I61*Main!$B$5+_xlfn.IFNA(VLOOKUP($A61,'EV Distribution'!$A$2:$B$11,2,FALSE),0)*('EV Scenarios'!I$4-'EV Scenarios'!I$2)</f>
        <v>0.40069274302440527</v>
      </c>
      <c r="J61" s="5">
        <f>'Pc, Winter, S1'!J61*Main!$B$5+_xlfn.IFNA(VLOOKUP($A61,'EV Distribution'!$A$2:$B$11,2,FALSE),0)*('EV Scenarios'!J$4-'EV Scenarios'!J$2)</f>
        <v>0.36841621681228448</v>
      </c>
      <c r="K61" s="5">
        <f>'Pc, Winter, S1'!K61*Main!$B$5+_xlfn.IFNA(VLOOKUP($A61,'EV Distribution'!$A$2:$B$11,2,FALSE),0)*('EV Scenarios'!K$4-'EV Scenarios'!K$2)</f>
        <v>0.42186983215933349</v>
      </c>
      <c r="L61" s="5">
        <f>'Pc, Winter, S1'!L61*Main!$B$5+_xlfn.IFNA(VLOOKUP($A61,'EV Distribution'!$A$2:$B$11,2,FALSE),0)*('EV Scenarios'!L$4-'EV Scenarios'!L$2)</f>
        <v>0.43611037121564844</v>
      </c>
      <c r="M61" s="5">
        <f>'Pc, Winter, S1'!M61*Main!$B$5+_xlfn.IFNA(VLOOKUP($A61,'EV Distribution'!$A$2:$B$11,2,FALSE),0)*('EV Scenarios'!M$4-'EV Scenarios'!M$2)</f>
        <v>0.4063882058170632</v>
      </c>
      <c r="N61" s="5">
        <f>'Pc, Winter, S1'!N61*Main!$B$5+_xlfn.IFNA(VLOOKUP($A61,'EV Distribution'!$A$2:$B$11,2,FALSE),0)*('EV Scenarios'!N$4-'EV Scenarios'!N$2)</f>
        <v>0.38253675582153207</v>
      </c>
      <c r="O61" s="5">
        <f>'Pc, Winter, S1'!O61*Main!$B$5+_xlfn.IFNA(VLOOKUP($A61,'EV Distribution'!$A$2:$B$11,2,FALSE),0)*('EV Scenarios'!O$4-'EV Scenarios'!O$2)</f>
        <v>0.35110579673587622</v>
      </c>
      <c r="P61" s="5">
        <f>'Pc, Winter, S1'!P61*Main!$B$5+_xlfn.IFNA(VLOOKUP($A61,'EV Distribution'!$A$2:$B$11,2,FALSE),0)*('EV Scenarios'!P$4-'EV Scenarios'!P$2)</f>
        <v>0.33313257600435825</v>
      </c>
      <c r="Q61" s="5">
        <f>'Pc, Winter, S1'!Q61*Main!$B$5+_xlfn.IFNA(VLOOKUP($A61,'EV Distribution'!$A$2:$B$11,2,FALSE),0)*('EV Scenarios'!Q$4-'EV Scenarios'!Q$2)</f>
        <v>0.30338444514032953</v>
      </c>
      <c r="R61" s="5">
        <f>'Pc, Winter, S1'!R61*Main!$B$5+_xlfn.IFNA(VLOOKUP($A61,'EV Distribution'!$A$2:$B$11,2,FALSE),0)*('EV Scenarios'!R$4-'EV Scenarios'!R$2)</f>
        <v>0.29558676475132634</v>
      </c>
      <c r="S61" s="5">
        <f>'Pc, Winter, S1'!S61*Main!$B$5+_xlfn.IFNA(VLOOKUP($A61,'EV Distribution'!$A$2:$B$11,2,FALSE),0)*('EV Scenarios'!S$4-'EV Scenarios'!S$2)</f>
        <v>0.24386701344166692</v>
      </c>
      <c r="T61" s="5">
        <f>'Pc, Winter, S1'!T61*Main!$B$5+_xlfn.IFNA(VLOOKUP($A61,'EV Distribution'!$A$2:$B$11,2,FALSE),0)*('EV Scenarios'!T$4-'EV Scenarios'!T$2)</f>
        <v>0.20121554054012125</v>
      </c>
      <c r="U61" s="5">
        <f>'Pc, Winter, S1'!U61*Main!$B$5+_xlfn.IFNA(VLOOKUP($A61,'EV Distribution'!$A$2:$B$11,2,FALSE),0)*('EV Scenarios'!U$4-'EV Scenarios'!U$2)</f>
        <v>0.23485705328617859</v>
      </c>
      <c r="V61" s="5">
        <f>'Pc, Winter, S1'!V61*Main!$B$5+_xlfn.IFNA(VLOOKUP($A61,'EV Distribution'!$A$2:$B$11,2,FALSE),0)*('EV Scenarios'!V$4-'EV Scenarios'!V$2)</f>
        <v>0.23925609383473101</v>
      </c>
      <c r="W61" s="5">
        <f>'Pc, Winter, S1'!W61*Main!$B$5+_xlfn.IFNA(VLOOKUP($A61,'EV Distribution'!$A$2:$B$11,2,FALSE),0)*('EV Scenarios'!W$4-'EV Scenarios'!W$2)</f>
        <v>0.26737576858036471</v>
      </c>
      <c r="X61" s="5">
        <f>'Pc, Winter, S1'!X61*Main!$B$5+_xlfn.IFNA(VLOOKUP($A61,'EV Distribution'!$A$2:$B$11,2,FALSE),0)*('EV Scenarios'!X$4-'EV Scenarios'!X$2)</f>
        <v>0.13674378421275565</v>
      </c>
      <c r="Y61" s="5">
        <f>'Pc, Winter, S1'!Y61*Main!$B$5+_xlfn.IFNA(VLOOKUP($A61,'EV Distribution'!$A$2:$B$11,2,FALSE),0)*('EV Scenarios'!Y$4-'EV Scenarios'!Y$2)</f>
        <v>0.13134591434629503</v>
      </c>
    </row>
    <row r="62" spans="1:25" x14ac:dyDescent="0.25">
      <c r="A62">
        <v>46</v>
      </c>
      <c r="B62" s="5">
        <f>'Pc, Winter, S1'!B62*Main!$B$5+_xlfn.IFNA(VLOOKUP($A62,'EV Distribution'!$A$2:$B$11,2,FALSE),0)*('EV Scenarios'!B$4-'EV Scenarios'!B$2)</f>
        <v>6.1524461081231318E-3</v>
      </c>
      <c r="C62" s="5">
        <f>'Pc, Winter, S1'!C62*Main!$B$5+_xlfn.IFNA(VLOOKUP($A62,'EV Distribution'!$A$2:$B$11,2,FALSE),0)*('EV Scenarios'!C$4-'EV Scenarios'!C$2)</f>
        <v>6.3599391437396749E-3</v>
      </c>
      <c r="D62" s="5">
        <f>'Pc, Winter, S1'!D62*Main!$B$5+_xlfn.IFNA(VLOOKUP($A62,'EV Distribution'!$A$2:$B$11,2,FALSE),0)*('EV Scenarios'!D$4-'EV Scenarios'!D$2)</f>
        <v>5.6992000571048206E-3</v>
      </c>
      <c r="E62" s="5">
        <f>'Pc, Winter, S1'!E62*Main!$B$5+_xlfn.IFNA(VLOOKUP($A62,'EV Distribution'!$A$2:$B$11,2,FALSE),0)*('EV Scenarios'!E$4-'EV Scenarios'!E$2)</f>
        <v>5.4331360533710973E-3</v>
      </c>
      <c r="F62" s="5">
        <f>'Pc, Winter, S1'!F62*Main!$B$5+_xlfn.IFNA(VLOOKUP($A62,'EV Distribution'!$A$2:$B$11,2,FALSE),0)*('EV Scenarios'!F$4-'EV Scenarios'!F$2)</f>
        <v>4.5240036950655446E-3</v>
      </c>
      <c r="G62" s="5">
        <f>'Pc, Winter, S1'!G62*Main!$B$5+_xlfn.IFNA(VLOOKUP($A62,'EV Distribution'!$A$2:$B$11,2,FALSE),0)*('EV Scenarios'!G$4-'EV Scenarios'!G$2)</f>
        <v>3.8835353372819307E-3</v>
      </c>
      <c r="H62" s="5">
        <f>'Pc, Winter, S1'!H62*Main!$B$5+_xlfn.IFNA(VLOOKUP($A62,'EV Distribution'!$A$2:$B$11,2,FALSE),0)*('EV Scenarios'!H$4-'EV Scenarios'!H$2)</f>
        <v>4.7309326936831294E-3</v>
      </c>
      <c r="I62" s="5">
        <f>'Pc, Winter, S1'!I62*Main!$B$5+_xlfn.IFNA(VLOOKUP($A62,'EV Distribution'!$A$2:$B$11,2,FALSE),0)*('EV Scenarios'!I$4-'EV Scenarios'!I$2)</f>
        <v>1.0257663470141514E-3</v>
      </c>
      <c r="J62" s="5">
        <f>'Pc, Winter, S1'!J62*Main!$B$5+_xlfn.IFNA(VLOOKUP($A62,'EV Distribution'!$A$2:$B$11,2,FALSE),0)*('EV Scenarios'!J$4-'EV Scenarios'!J$2)</f>
        <v>9.4411455169316936E-4</v>
      </c>
      <c r="K62" s="5">
        <f>'Pc, Winter, S1'!K62*Main!$B$5+_xlfn.IFNA(VLOOKUP($A62,'EV Distribution'!$A$2:$B$11,2,FALSE),0)*('EV Scenarios'!K$4-'EV Scenarios'!K$2)</f>
        <v>1.3320270734331976E-3</v>
      </c>
      <c r="L62" s="5">
        <f>'Pc, Winter, S1'!L62*Main!$B$5+_xlfn.IFNA(VLOOKUP($A62,'EV Distribution'!$A$2:$B$11,2,FALSE),0)*('EV Scenarios'!L$4-'EV Scenarios'!L$2)</f>
        <v>8.8595917652033683E-4</v>
      </c>
      <c r="M62" s="5">
        <f>'Pc, Winter, S1'!M62*Main!$B$5+_xlfn.IFNA(VLOOKUP($A62,'EV Distribution'!$A$2:$B$11,2,FALSE),0)*('EV Scenarios'!M$4-'EV Scenarios'!M$2)</f>
        <v>9.9311691474977381E-4</v>
      </c>
      <c r="N62" s="5">
        <f>'Pc, Winter, S1'!N62*Main!$B$5+_xlfn.IFNA(VLOOKUP($A62,'EV Distribution'!$A$2:$B$11,2,FALSE),0)*('EV Scenarios'!N$4-'EV Scenarios'!N$2)</f>
        <v>1.4377171595960194E-3</v>
      </c>
      <c r="O62" s="5">
        <f>'Pc, Winter, S1'!O62*Main!$B$5+_xlfn.IFNA(VLOOKUP($A62,'EV Distribution'!$A$2:$B$11,2,FALSE),0)*('EV Scenarios'!O$4-'EV Scenarios'!O$2)</f>
        <v>2.402276768150126E-3</v>
      </c>
      <c r="P62" s="5">
        <f>'Pc, Winter, S1'!P62*Main!$B$5+_xlfn.IFNA(VLOOKUP($A62,'EV Distribution'!$A$2:$B$11,2,FALSE),0)*('EV Scenarios'!P$4-'EV Scenarios'!P$2)</f>
        <v>2.3521726596869839E-3</v>
      </c>
      <c r="Q62" s="5">
        <f>'Pc, Winter, S1'!Q62*Main!$B$5+_xlfn.IFNA(VLOOKUP($A62,'EV Distribution'!$A$2:$B$11,2,FALSE),0)*('EV Scenarios'!Q$4-'EV Scenarios'!Q$2)</f>
        <v>2.3434767069101074E-3</v>
      </c>
      <c r="R62" s="5">
        <f>'Pc, Winter, S1'!R62*Main!$B$5+_xlfn.IFNA(VLOOKUP($A62,'EV Distribution'!$A$2:$B$11,2,FALSE),0)*('EV Scenarios'!R$4-'EV Scenarios'!R$2)</f>
        <v>1.5224922212795514E-3</v>
      </c>
      <c r="S62" s="5">
        <f>'Pc, Winter, S1'!S62*Main!$B$5+_xlfn.IFNA(VLOOKUP($A62,'EV Distribution'!$A$2:$B$11,2,FALSE),0)*('EV Scenarios'!S$4-'EV Scenarios'!S$2)</f>
        <v>2.8088334262823542E-3</v>
      </c>
      <c r="T62" s="5">
        <f>'Pc, Winter, S1'!T62*Main!$B$5+_xlfn.IFNA(VLOOKUP($A62,'EV Distribution'!$A$2:$B$11,2,FALSE),0)*('EV Scenarios'!T$4-'EV Scenarios'!T$2)</f>
        <v>1.8064031521703645E-3</v>
      </c>
      <c r="U62" s="5">
        <f>'Pc, Winter, S1'!U62*Main!$B$5+_xlfn.IFNA(VLOOKUP($A62,'EV Distribution'!$A$2:$B$11,2,FALSE),0)*('EV Scenarios'!U$4-'EV Scenarios'!U$2)</f>
        <v>1.4423776149285071E-3</v>
      </c>
      <c r="V62" s="5">
        <f>'Pc, Winter, S1'!V62*Main!$B$5+_xlfn.IFNA(VLOOKUP($A62,'EV Distribution'!$A$2:$B$11,2,FALSE),0)*('EV Scenarios'!V$4-'EV Scenarios'!V$2)</f>
        <v>1.9551847761611501E-3</v>
      </c>
      <c r="W62" s="5">
        <f>'Pc, Winter, S1'!W62*Main!$B$5+_xlfn.IFNA(VLOOKUP($A62,'EV Distribution'!$A$2:$B$11,2,FALSE),0)*('EV Scenarios'!W$4-'EV Scenarios'!W$2)</f>
        <v>1.4084935011520535E-3</v>
      </c>
      <c r="X62" s="5">
        <f>'Pc, Winter, S1'!X62*Main!$B$5+_xlfn.IFNA(VLOOKUP($A62,'EV Distribution'!$A$2:$B$11,2,FALSE),0)*('EV Scenarios'!X$4-'EV Scenarios'!X$2)</f>
        <v>4.9303909329675086E-3</v>
      </c>
      <c r="Y62" s="5">
        <f>'Pc, Winter, S1'!Y62*Main!$B$5+_xlfn.IFNA(VLOOKUP($A62,'EV Distribution'!$A$2:$B$11,2,FALSE),0)*('EV Scenarios'!Y$4-'EV Scenarios'!Y$2)</f>
        <v>5.8084843714265701E-3</v>
      </c>
    </row>
    <row r="63" spans="1:25" x14ac:dyDescent="0.25">
      <c r="A63">
        <v>44</v>
      </c>
      <c r="B63" s="5">
        <f>'Pc, Winter, S1'!B63*Main!$B$5+_xlfn.IFNA(VLOOKUP($A63,'EV Distribution'!$A$2:$B$11,2,FALSE),0)*('EV Scenarios'!B$4-'EV Scenarios'!B$2)</f>
        <v>2.8912296455948583E-4</v>
      </c>
      <c r="C63" s="5">
        <f>'Pc, Winter, S1'!C63*Main!$B$5+_xlfn.IFNA(VLOOKUP($A63,'EV Distribution'!$A$2:$B$11,2,FALSE),0)*('EV Scenarios'!C$4-'EV Scenarios'!C$2)</f>
        <v>2.666164545462592E-4</v>
      </c>
      <c r="D63" s="5">
        <f>'Pc, Winter, S1'!D63*Main!$B$5+_xlfn.IFNA(VLOOKUP($A63,'EV Distribution'!$A$2:$B$11,2,FALSE),0)*('EV Scenarios'!D$4-'EV Scenarios'!D$2)</f>
        <v>2.3851147535230313E-4</v>
      </c>
      <c r="E63" s="5">
        <f>'Pc, Winter, S1'!E63*Main!$B$5+_xlfn.IFNA(VLOOKUP($A63,'EV Distribution'!$A$2:$B$11,2,FALSE),0)*('EV Scenarios'!E$4-'EV Scenarios'!E$2)</f>
        <v>2.0985327954085051E-4</v>
      </c>
      <c r="F63" s="5">
        <f>'Pc, Winter, S1'!F63*Main!$B$5+_xlfn.IFNA(VLOOKUP($A63,'EV Distribution'!$A$2:$B$11,2,FALSE),0)*('EV Scenarios'!F$4-'EV Scenarios'!F$2)</f>
        <v>2.159031439095567E-4</v>
      </c>
      <c r="G63" s="5">
        <f>'Pc, Winter, S1'!G63*Main!$B$5+_xlfn.IFNA(VLOOKUP($A63,'EV Distribution'!$A$2:$B$11,2,FALSE),0)*('EV Scenarios'!G$4-'EV Scenarios'!G$2)</f>
        <v>2.1290799547955512E-4</v>
      </c>
      <c r="H63" s="5">
        <f>'Pc, Winter, S1'!H63*Main!$B$5+_xlfn.IFNA(VLOOKUP($A63,'EV Distribution'!$A$2:$B$11,2,FALSE),0)*('EV Scenarios'!H$4-'EV Scenarios'!H$2)</f>
        <v>2.135089011695087E-4</v>
      </c>
      <c r="I63" s="5">
        <f>'Pc, Winter, S1'!I63*Main!$B$5+_xlfn.IFNA(VLOOKUP($A63,'EV Distribution'!$A$2:$B$11,2,FALSE),0)*('EV Scenarios'!I$4-'EV Scenarios'!I$2)</f>
        <v>2.2588741519845017E-4</v>
      </c>
      <c r="J63" s="5">
        <f>'Pc, Winter, S1'!J63*Main!$B$5+_xlfn.IFNA(VLOOKUP($A63,'EV Distribution'!$A$2:$B$11,2,FALSE),0)*('EV Scenarios'!J$4-'EV Scenarios'!J$2)</f>
        <v>2.6675509474495513E-4</v>
      </c>
      <c r="K63" s="5">
        <f>'Pc, Winter, S1'!K63*Main!$B$5+_xlfn.IFNA(VLOOKUP($A63,'EV Distribution'!$A$2:$B$11,2,FALSE),0)*('EV Scenarios'!K$4-'EV Scenarios'!K$2)</f>
        <v>2.8043586818479076E-4</v>
      </c>
      <c r="L63" s="5">
        <f>'Pc, Winter, S1'!L63*Main!$B$5+_xlfn.IFNA(VLOOKUP($A63,'EV Distribution'!$A$2:$B$11,2,FALSE),0)*('EV Scenarios'!L$4-'EV Scenarios'!L$2)</f>
        <v>3.1420729978684806E-4</v>
      </c>
      <c r="M63" s="5">
        <f>'Pc, Winter, S1'!M63*Main!$B$5+_xlfn.IFNA(VLOOKUP($A63,'EV Distribution'!$A$2:$B$11,2,FALSE),0)*('EV Scenarios'!M$4-'EV Scenarios'!M$2)</f>
        <v>3.6176408766594881E-4</v>
      </c>
      <c r="N63" s="5">
        <f>'Pc, Winter, S1'!N63*Main!$B$5+_xlfn.IFNA(VLOOKUP($A63,'EV Distribution'!$A$2:$B$11,2,FALSE),0)*('EV Scenarios'!N$4-'EV Scenarios'!N$2)</f>
        <v>3.7350170673063694E-4</v>
      </c>
      <c r="O63" s="5">
        <f>'Pc, Winter, S1'!O63*Main!$B$5+_xlfn.IFNA(VLOOKUP($A63,'EV Distribution'!$A$2:$B$11,2,FALSE),0)*('EV Scenarios'!O$4-'EV Scenarios'!O$2)</f>
        <v>3.6865559695465553E-4</v>
      </c>
      <c r="P63" s="5">
        <f>'Pc, Winter, S1'!P63*Main!$B$5+_xlfn.IFNA(VLOOKUP($A63,'EV Distribution'!$A$2:$B$11,2,FALSE),0)*('EV Scenarios'!P$4-'EV Scenarios'!P$2)</f>
        <v>3.3991549399240811E-4</v>
      </c>
      <c r="Q63" s="5">
        <f>'Pc, Winter, S1'!Q63*Main!$B$5+_xlfn.IFNA(VLOOKUP($A63,'EV Distribution'!$A$2:$B$11,2,FALSE),0)*('EV Scenarios'!Q$4-'EV Scenarios'!Q$2)</f>
        <v>3.2279855047670329E-4</v>
      </c>
      <c r="R63" s="5">
        <f>'Pc, Winter, S1'!R63*Main!$B$5+_xlfn.IFNA(VLOOKUP($A63,'EV Distribution'!$A$2:$B$11,2,FALSE),0)*('EV Scenarios'!R$4-'EV Scenarios'!R$2)</f>
        <v>3.1086446236871612E-4</v>
      </c>
      <c r="S63" s="5">
        <f>'Pc, Winter, S1'!S63*Main!$B$5+_xlfn.IFNA(VLOOKUP($A63,'EV Distribution'!$A$2:$B$11,2,FALSE),0)*('EV Scenarios'!S$4-'EV Scenarios'!S$2)</f>
        <v>3.2247568493652158E-4</v>
      </c>
      <c r="T63" s="5">
        <f>'Pc, Winter, S1'!T63*Main!$B$5+_xlfn.IFNA(VLOOKUP($A63,'EV Distribution'!$A$2:$B$11,2,FALSE),0)*('EV Scenarios'!T$4-'EV Scenarios'!T$2)</f>
        <v>3.6012492190646883E-4</v>
      </c>
      <c r="U63" s="5">
        <f>'Pc, Winter, S1'!U63*Main!$B$5+_xlfn.IFNA(VLOOKUP($A63,'EV Distribution'!$A$2:$B$11,2,FALSE),0)*('EV Scenarios'!U$4-'EV Scenarios'!U$2)</f>
        <v>3.818601079266974E-4</v>
      </c>
      <c r="V63" s="5">
        <f>'Pc, Winter, S1'!V63*Main!$B$5+_xlfn.IFNA(VLOOKUP($A63,'EV Distribution'!$A$2:$B$11,2,FALSE),0)*('EV Scenarios'!V$4-'EV Scenarios'!V$2)</f>
        <v>3.9390021071291606E-4</v>
      </c>
      <c r="W63" s="5">
        <f>'Pc, Winter, S1'!W63*Main!$B$5+_xlfn.IFNA(VLOOKUP($A63,'EV Distribution'!$A$2:$B$11,2,FALSE),0)*('EV Scenarios'!W$4-'EV Scenarios'!W$2)</f>
        <v>3.9493305024142483E-4</v>
      </c>
      <c r="X63" s="5">
        <f>'Pc, Winter, S1'!X63*Main!$B$5+_xlfn.IFNA(VLOOKUP($A63,'EV Distribution'!$A$2:$B$11,2,FALSE),0)*('EV Scenarios'!X$4-'EV Scenarios'!X$2)</f>
        <v>3.682205510534675E-4</v>
      </c>
      <c r="Y63" s="5">
        <f>'Pc, Winter, S1'!Y63*Main!$B$5+_xlfn.IFNA(VLOOKUP($A63,'EV Distribution'!$A$2:$B$11,2,FALSE),0)*('EV Scenarios'!Y$4-'EV Scenarios'!Y$2)</f>
        <v>3.2079265808772914E-4</v>
      </c>
    </row>
    <row r="64" spans="1:25" x14ac:dyDescent="0.25">
      <c r="A64">
        <v>99</v>
      </c>
      <c r="B64" s="5">
        <f>'Pc, Winter, S1'!B64*Main!$B$5+_xlfn.IFNA(VLOOKUP($A64,'EV Distribution'!$A$2:$B$11,2,FALSE),0)*('EV Scenarios'!B$4-'EV Scenarios'!B$2)</f>
        <v>1.0227542571387235E-2</v>
      </c>
      <c r="C64" s="5">
        <f>'Pc, Winter, S1'!C64*Main!$B$5+_xlfn.IFNA(VLOOKUP($A64,'EV Distribution'!$A$2:$B$11,2,FALSE),0)*('EV Scenarios'!C$4-'EV Scenarios'!C$2)</f>
        <v>9.8172002963279863E-3</v>
      </c>
      <c r="D64" s="5">
        <f>'Pc, Winter, S1'!D64*Main!$B$5+_xlfn.IFNA(VLOOKUP($A64,'EV Distribution'!$A$2:$B$11,2,FALSE),0)*('EV Scenarios'!D$4-'EV Scenarios'!D$2)</f>
        <v>8.860228584637567E-3</v>
      </c>
      <c r="E64" s="5">
        <f>'Pc, Winter, S1'!E64*Main!$B$5+_xlfn.IFNA(VLOOKUP($A64,'EV Distribution'!$A$2:$B$11,2,FALSE),0)*('EV Scenarios'!E$4-'EV Scenarios'!E$2)</f>
        <v>8.6338779189835593E-3</v>
      </c>
      <c r="F64" s="5">
        <f>'Pc, Winter, S1'!F64*Main!$B$5+_xlfn.IFNA(VLOOKUP($A64,'EV Distribution'!$A$2:$B$11,2,FALSE),0)*('EV Scenarios'!F$4-'EV Scenarios'!F$2)</f>
        <v>7.0024134839725451E-3</v>
      </c>
      <c r="G64" s="5">
        <f>'Pc, Winter, S1'!G64*Main!$B$5+_xlfn.IFNA(VLOOKUP($A64,'EV Distribution'!$A$2:$B$11,2,FALSE),0)*('EV Scenarios'!G$4-'EV Scenarios'!G$2)</f>
        <v>6.3097778540459545E-3</v>
      </c>
      <c r="H64" s="5">
        <f>'Pc, Winter, S1'!H64*Main!$B$5+_xlfn.IFNA(VLOOKUP($A64,'EV Distribution'!$A$2:$B$11,2,FALSE),0)*('EV Scenarios'!H$4-'EV Scenarios'!H$2)</f>
        <v>6.7068814734828593E-3</v>
      </c>
      <c r="I64" s="5">
        <f>'Pc, Winter, S1'!I64*Main!$B$5+_xlfn.IFNA(VLOOKUP($A64,'EV Distribution'!$A$2:$B$11,2,FALSE),0)*('EV Scenarios'!I$4-'EV Scenarios'!I$2)</f>
        <v>3.2412644093064076E-3</v>
      </c>
      <c r="J64" s="5">
        <f>'Pc, Winter, S1'!J64*Main!$B$5+_xlfn.IFNA(VLOOKUP($A64,'EV Distribution'!$A$2:$B$11,2,FALSE),0)*('EV Scenarios'!J$4-'EV Scenarios'!J$2)</f>
        <v>3.7635011648353301E-3</v>
      </c>
      <c r="K64" s="5">
        <f>'Pc, Winter, S1'!K64*Main!$B$5+_xlfn.IFNA(VLOOKUP($A64,'EV Distribution'!$A$2:$B$11,2,FALSE),0)*('EV Scenarios'!K$4-'EV Scenarios'!K$2)</f>
        <v>4.9402158999564847E-3</v>
      </c>
      <c r="L64" s="5">
        <f>'Pc, Winter, S1'!L64*Main!$B$5+_xlfn.IFNA(VLOOKUP($A64,'EV Distribution'!$A$2:$B$11,2,FALSE),0)*('EV Scenarios'!L$4-'EV Scenarios'!L$2)</f>
        <v>5.0947275546775438E-3</v>
      </c>
      <c r="M64" s="5">
        <f>'Pc, Winter, S1'!M64*Main!$B$5+_xlfn.IFNA(VLOOKUP($A64,'EV Distribution'!$A$2:$B$11,2,FALSE),0)*('EV Scenarios'!M$4-'EV Scenarios'!M$2)</f>
        <v>5.3330444144675387E-3</v>
      </c>
      <c r="N64" s="5">
        <f>'Pc, Winter, S1'!N64*Main!$B$5+_xlfn.IFNA(VLOOKUP($A64,'EV Distribution'!$A$2:$B$11,2,FALSE),0)*('EV Scenarios'!N$4-'EV Scenarios'!N$2)</f>
        <v>5.9654166417935257E-3</v>
      </c>
      <c r="O64" s="5">
        <f>'Pc, Winter, S1'!O64*Main!$B$5+_xlfn.IFNA(VLOOKUP($A64,'EV Distribution'!$A$2:$B$11,2,FALSE),0)*('EV Scenarios'!O$4-'EV Scenarios'!O$2)</f>
        <v>6.9715774123743721E-3</v>
      </c>
      <c r="P64" s="5">
        <f>'Pc, Winter, S1'!P64*Main!$B$5+_xlfn.IFNA(VLOOKUP($A64,'EV Distribution'!$A$2:$B$11,2,FALSE),0)*('EV Scenarios'!P$4-'EV Scenarios'!P$2)</f>
        <v>6.7042774267167711E-3</v>
      </c>
      <c r="Q64" s="5">
        <f>'Pc, Winter, S1'!Q64*Main!$B$5+_xlfn.IFNA(VLOOKUP($A64,'EV Distribution'!$A$2:$B$11,2,FALSE),0)*('EV Scenarios'!Q$4-'EV Scenarios'!Q$2)</f>
        <v>6.5796533713289671E-3</v>
      </c>
      <c r="R64" s="5">
        <f>'Pc, Winter, S1'!R64*Main!$B$5+_xlfn.IFNA(VLOOKUP($A64,'EV Distribution'!$A$2:$B$11,2,FALSE),0)*('EV Scenarios'!R$4-'EV Scenarios'!R$2)</f>
        <v>5.8594214166728135E-3</v>
      </c>
      <c r="S64" s="5">
        <f>'Pc, Winter, S1'!S64*Main!$B$5+_xlfn.IFNA(VLOOKUP($A64,'EV Distribution'!$A$2:$B$11,2,FALSE),0)*('EV Scenarios'!S$4-'EV Scenarios'!S$2)</f>
        <v>7.4397355824367189E-3</v>
      </c>
      <c r="T64" s="5">
        <f>'Pc, Winter, S1'!T64*Main!$B$5+_xlfn.IFNA(VLOOKUP($A64,'EV Distribution'!$A$2:$B$11,2,FALSE),0)*('EV Scenarios'!T$4-'EV Scenarios'!T$2)</f>
        <v>7.2184908287706018E-3</v>
      </c>
      <c r="U64" s="5">
        <f>'Pc, Winter, S1'!U64*Main!$B$5+_xlfn.IFNA(VLOOKUP($A64,'EV Distribution'!$A$2:$B$11,2,FALSE),0)*('EV Scenarios'!U$4-'EV Scenarios'!U$2)</f>
        <v>7.6615098462488197E-3</v>
      </c>
      <c r="V64" s="5">
        <f>'Pc, Winter, S1'!V64*Main!$B$5+_xlfn.IFNA(VLOOKUP($A64,'EV Distribution'!$A$2:$B$11,2,FALSE),0)*('EV Scenarios'!V$4-'EV Scenarios'!V$2)</f>
        <v>7.9110584685159521E-3</v>
      </c>
      <c r="W64" s="5">
        <f>'Pc, Winter, S1'!W64*Main!$B$5+_xlfn.IFNA(VLOOKUP($A64,'EV Distribution'!$A$2:$B$11,2,FALSE),0)*('EV Scenarios'!W$4-'EV Scenarios'!W$2)</f>
        <v>7.3211386272719007E-3</v>
      </c>
      <c r="X64" s="5">
        <f>'Pc, Winter, S1'!X64*Main!$B$5+_xlfn.IFNA(VLOOKUP($A64,'EV Distribution'!$A$2:$B$11,2,FALSE),0)*('EV Scenarios'!X$4-'EV Scenarios'!X$2)</f>
        <v>1.014295603379037E-2</v>
      </c>
      <c r="Y64" s="5">
        <f>'Pc, Winter, S1'!Y64*Main!$B$5+_xlfn.IFNA(VLOOKUP($A64,'EV Distribution'!$A$2:$B$11,2,FALSE),0)*('EV Scenarios'!Y$4-'EV Scenarios'!Y$2)</f>
        <v>1.00422933990493E-2</v>
      </c>
    </row>
    <row r="65" spans="1:25" x14ac:dyDescent="0.25">
      <c r="A65">
        <v>47</v>
      </c>
      <c r="B65" s="5">
        <f>'Pc, Winter, S1'!B65*Main!$B$5+_xlfn.IFNA(VLOOKUP($A65,'EV Distribution'!$A$2:$B$11,2,FALSE),0)*('EV Scenarios'!B$4-'EV Scenarios'!B$2)</f>
        <v>9.3713158116245296E-3</v>
      </c>
      <c r="C65" s="5">
        <f>'Pc, Winter, S1'!C65*Main!$B$5+_xlfn.IFNA(VLOOKUP($A65,'EV Distribution'!$A$2:$B$11,2,FALSE),0)*('EV Scenarios'!C$4-'EV Scenarios'!C$2)</f>
        <v>9.110244117506737E-3</v>
      </c>
      <c r="D65" s="5">
        <f>'Pc, Winter, S1'!D65*Main!$B$5+_xlfn.IFNA(VLOOKUP($A65,'EV Distribution'!$A$2:$B$11,2,FALSE),0)*('EV Scenarios'!D$4-'EV Scenarios'!D$2)</f>
        <v>8.1073259861593801E-3</v>
      </c>
      <c r="E65" s="5">
        <f>'Pc, Winter, S1'!E65*Main!$B$5+_xlfn.IFNA(VLOOKUP($A65,'EV Distribution'!$A$2:$B$11,2,FALSE),0)*('EV Scenarios'!E$4-'EV Scenarios'!E$2)</f>
        <v>7.5171805462237442E-3</v>
      </c>
      <c r="F65" s="5">
        <f>'Pc, Winter, S1'!F65*Main!$B$5+_xlfn.IFNA(VLOOKUP($A65,'EV Distribution'!$A$2:$B$11,2,FALSE),0)*('EV Scenarios'!F$4-'EV Scenarios'!F$2)</f>
        <v>6.5902951563330987E-3</v>
      </c>
      <c r="G65" s="5">
        <f>'Pc, Winter, S1'!G65*Main!$B$5+_xlfn.IFNA(VLOOKUP($A65,'EV Distribution'!$A$2:$B$11,2,FALSE),0)*('EV Scenarios'!G$4-'EV Scenarios'!G$2)</f>
        <v>5.8454678106917733E-3</v>
      </c>
      <c r="H65" s="5">
        <f>'Pc, Winter, S1'!H65*Main!$B$5+_xlfn.IFNA(VLOOKUP($A65,'EV Distribution'!$A$2:$B$11,2,FALSE),0)*('EV Scenarios'!H$4-'EV Scenarios'!H$2)</f>
        <v>6.7028349884760254E-3</v>
      </c>
      <c r="I65" s="5">
        <f>'Pc, Winter, S1'!I65*Main!$B$5+_xlfn.IFNA(VLOOKUP($A65,'EV Distribution'!$A$2:$B$11,2,FALSE),0)*('EV Scenarios'!I$4-'EV Scenarios'!I$2)</f>
        <v>3.2387152355233665E-3</v>
      </c>
      <c r="J65" s="5">
        <f>'Pc, Winter, S1'!J65*Main!$B$5+_xlfn.IFNA(VLOOKUP($A65,'EV Distribution'!$A$2:$B$11,2,FALSE),0)*('EV Scenarios'!J$4-'EV Scenarios'!J$2)</f>
        <v>3.7077152213284754E-3</v>
      </c>
      <c r="K65" s="5">
        <f>'Pc, Winter, S1'!K65*Main!$B$5+_xlfn.IFNA(VLOOKUP($A65,'EV Distribution'!$A$2:$B$11,2,FALSE),0)*('EV Scenarios'!K$4-'EV Scenarios'!K$2)</f>
        <v>5.2219153970657801E-3</v>
      </c>
      <c r="L65" s="5">
        <f>'Pc, Winter, S1'!L65*Main!$B$5+_xlfn.IFNA(VLOOKUP($A65,'EV Distribution'!$A$2:$B$11,2,FALSE),0)*('EV Scenarios'!L$4-'EV Scenarios'!L$2)</f>
        <v>5.065431400636998E-3</v>
      </c>
      <c r="M65" s="5">
        <f>'Pc, Winter, S1'!M65*Main!$B$5+_xlfn.IFNA(VLOOKUP($A65,'EV Distribution'!$A$2:$B$11,2,FALSE),0)*('EV Scenarios'!M$4-'EV Scenarios'!M$2)</f>
        <v>5.6341138569430517E-3</v>
      </c>
      <c r="N65" s="5">
        <f>'Pc, Winter, S1'!N65*Main!$B$5+_xlfn.IFNA(VLOOKUP($A65,'EV Distribution'!$A$2:$B$11,2,FALSE),0)*('EV Scenarios'!N$4-'EV Scenarios'!N$2)</f>
        <v>6.4352853842134768E-3</v>
      </c>
      <c r="O65" s="5">
        <f>'Pc, Winter, S1'!O65*Main!$B$5+_xlfn.IFNA(VLOOKUP($A65,'EV Distribution'!$A$2:$B$11,2,FALSE),0)*('EV Scenarios'!O$4-'EV Scenarios'!O$2)</f>
        <v>7.0633291130730779E-3</v>
      </c>
      <c r="P65" s="5">
        <f>'Pc, Winter, S1'!P65*Main!$B$5+_xlfn.IFNA(VLOOKUP($A65,'EV Distribution'!$A$2:$B$11,2,FALSE),0)*('EV Scenarios'!P$4-'EV Scenarios'!P$2)</f>
        <v>6.6030030773530316E-3</v>
      </c>
      <c r="Q65" s="5">
        <f>'Pc, Winter, S1'!Q65*Main!$B$5+_xlfn.IFNA(VLOOKUP($A65,'EV Distribution'!$A$2:$B$11,2,FALSE),0)*('EV Scenarios'!Q$4-'EV Scenarios'!Q$2)</f>
        <v>6.6252222963274938E-3</v>
      </c>
      <c r="R65" s="5">
        <f>'Pc, Winter, S1'!R65*Main!$B$5+_xlfn.IFNA(VLOOKUP($A65,'EV Distribution'!$A$2:$B$11,2,FALSE),0)*('EV Scenarios'!R$4-'EV Scenarios'!R$2)</f>
        <v>5.7712727685823306E-3</v>
      </c>
      <c r="S65" s="5">
        <f>'Pc, Winter, S1'!S65*Main!$B$5+_xlfn.IFNA(VLOOKUP($A65,'EV Distribution'!$A$2:$B$11,2,FALSE),0)*('EV Scenarios'!S$4-'EV Scenarios'!S$2)</f>
        <v>7.5136570636306649E-3</v>
      </c>
      <c r="T65" s="5">
        <f>'Pc, Winter, S1'!T65*Main!$B$5+_xlfn.IFNA(VLOOKUP($A65,'EV Distribution'!$A$2:$B$11,2,FALSE),0)*('EV Scenarios'!T$4-'EV Scenarios'!T$2)</f>
        <v>7.1419941668852283E-3</v>
      </c>
      <c r="U65" s="5">
        <f>'Pc, Winter, S1'!U65*Main!$B$5+_xlfn.IFNA(VLOOKUP($A65,'EV Distribution'!$A$2:$B$11,2,FALSE),0)*('EV Scenarios'!U$4-'EV Scenarios'!U$2)</f>
        <v>7.2479352340140933E-3</v>
      </c>
      <c r="V65" s="5">
        <f>'Pc, Winter, S1'!V65*Main!$B$5+_xlfn.IFNA(VLOOKUP($A65,'EV Distribution'!$A$2:$B$11,2,FALSE),0)*('EV Scenarios'!V$4-'EV Scenarios'!V$2)</f>
        <v>7.9689855257247671E-3</v>
      </c>
      <c r="W65" s="5">
        <f>'Pc, Winter, S1'!W65*Main!$B$5+_xlfn.IFNA(VLOOKUP($A65,'EV Distribution'!$A$2:$B$11,2,FALSE),0)*('EV Scenarios'!W$4-'EV Scenarios'!W$2)</f>
        <v>6.9874687507709872E-3</v>
      </c>
      <c r="X65" s="5">
        <f>'Pc, Winter, S1'!X65*Main!$B$5+_xlfn.IFNA(VLOOKUP($A65,'EV Distribution'!$A$2:$B$11,2,FALSE),0)*('EV Scenarios'!X$4-'EV Scenarios'!X$2)</f>
        <v>9.5730569196436667E-3</v>
      </c>
      <c r="Y65" s="5">
        <f>'Pc, Winter, S1'!Y65*Main!$B$5+_xlfn.IFNA(VLOOKUP($A65,'EV Distribution'!$A$2:$B$11,2,FALSE),0)*('EV Scenarios'!Y$4-'EV Scenarios'!Y$2)</f>
        <v>9.9262525900949486E-3</v>
      </c>
    </row>
    <row r="66" spans="1:25" x14ac:dyDescent="0.25">
      <c r="A66">
        <v>91</v>
      </c>
      <c r="B66" s="5">
        <f>'Pc, Winter, S1'!B66*Main!$B$5+_xlfn.IFNA(VLOOKUP($A66,'EV Distribution'!$A$2:$B$11,2,FALSE),0)*('EV Scenarios'!B$4-'EV Scenarios'!B$2)</f>
        <v>6.295355574600741E-3</v>
      </c>
      <c r="C66" s="5">
        <f>'Pc, Winter, S1'!C66*Main!$B$5+_xlfn.IFNA(VLOOKUP($A66,'EV Distribution'!$A$2:$B$11,2,FALSE),0)*('EV Scenarios'!C$4-'EV Scenarios'!C$2)</f>
        <v>6.4805067180898944E-3</v>
      </c>
      <c r="D66" s="5">
        <f>'Pc, Winter, S1'!D66*Main!$B$5+_xlfn.IFNA(VLOOKUP($A66,'EV Distribution'!$A$2:$B$11,2,FALSE),0)*('EV Scenarios'!D$4-'EV Scenarios'!D$2)</f>
        <v>5.8009576966458684E-3</v>
      </c>
      <c r="E66" s="5">
        <f>'Pc, Winter, S1'!E66*Main!$B$5+_xlfn.IFNA(VLOOKUP($A66,'EV Distribution'!$A$2:$B$11,2,FALSE),0)*('EV Scenarios'!E$4-'EV Scenarios'!E$2)</f>
        <v>5.5328379198573098E-3</v>
      </c>
      <c r="F66" s="5">
        <f>'Pc, Winter, S1'!F66*Main!$B$5+_xlfn.IFNA(VLOOKUP($A66,'EV Distribution'!$A$2:$B$11,2,FALSE),0)*('EV Scenarios'!F$4-'EV Scenarios'!F$2)</f>
        <v>4.618971836685499E-3</v>
      </c>
      <c r="G66" s="5">
        <f>'Pc, Winter, S1'!G66*Main!$B$5+_xlfn.IFNA(VLOOKUP($A66,'EV Distribution'!$A$2:$B$11,2,FALSE),0)*('EV Scenarios'!G$4-'EV Scenarios'!G$2)</f>
        <v>3.9592951270226084E-3</v>
      </c>
      <c r="H66" s="5">
        <f>'Pc, Winter, S1'!H66*Main!$B$5+_xlfn.IFNA(VLOOKUP($A66,'EV Distribution'!$A$2:$B$11,2,FALSE),0)*('EV Scenarios'!H$4-'EV Scenarios'!H$2)</f>
        <v>4.8615458454950439E-3</v>
      </c>
      <c r="I66" s="5">
        <f>'Pc, Winter, S1'!I66*Main!$B$5+_xlfn.IFNA(VLOOKUP($A66,'EV Distribution'!$A$2:$B$11,2,FALSE),0)*('EV Scenarios'!I$4-'EV Scenarios'!I$2)</f>
        <v>1.184872083229339E-3</v>
      </c>
      <c r="J66" s="5">
        <f>'Pc, Winter, S1'!J66*Main!$B$5+_xlfn.IFNA(VLOOKUP($A66,'EV Distribution'!$A$2:$B$11,2,FALSE),0)*('EV Scenarios'!J$4-'EV Scenarios'!J$2)</f>
        <v>1.1483148790412832E-3</v>
      </c>
      <c r="K66" s="5">
        <f>'Pc, Winter, S1'!K66*Main!$B$5+_xlfn.IFNA(VLOOKUP($A66,'EV Distribution'!$A$2:$B$11,2,FALSE),0)*('EV Scenarios'!K$4-'EV Scenarios'!K$2)</f>
        <v>1.6592055817689897E-3</v>
      </c>
      <c r="L66" s="5">
        <f>'Pc, Winter, S1'!L66*Main!$B$5+_xlfn.IFNA(VLOOKUP($A66,'EV Distribution'!$A$2:$B$11,2,FALSE),0)*('EV Scenarios'!L$4-'EV Scenarios'!L$2)</f>
        <v>1.2729437558064867E-3</v>
      </c>
      <c r="M66" s="5">
        <f>'Pc, Winter, S1'!M66*Main!$B$5+_xlfn.IFNA(VLOOKUP($A66,'EV Distribution'!$A$2:$B$11,2,FALSE),0)*('EV Scenarios'!M$4-'EV Scenarios'!M$2)</f>
        <v>1.4125576919941391E-3</v>
      </c>
      <c r="N66" s="5">
        <f>'Pc, Winter, S1'!N66*Main!$B$5+_xlfn.IFNA(VLOOKUP($A66,'EV Distribution'!$A$2:$B$11,2,FALSE),0)*('EV Scenarios'!N$4-'EV Scenarios'!N$2)</f>
        <v>1.7662952048685687E-3</v>
      </c>
      <c r="O66" s="5">
        <f>'Pc, Winter, S1'!O66*Main!$B$5+_xlfn.IFNA(VLOOKUP($A66,'EV Distribution'!$A$2:$B$11,2,FALSE),0)*('EV Scenarios'!O$4-'EV Scenarios'!O$2)</f>
        <v>2.675971382689944E-3</v>
      </c>
      <c r="P66" s="5">
        <f>'Pc, Winter, S1'!P66*Main!$B$5+_xlfn.IFNA(VLOOKUP($A66,'EV Distribution'!$A$2:$B$11,2,FALSE),0)*('EV Scenarios'!P$4-'EV Scenarios'!P$2)</f>
        <v>2.7058867617912145E-3</v>
      </c>
      <c r="Q66" s="5">
        <f>'Pc, Winter, S1'!Q66*Main!$B$5+_xlfn.IFNA(VLOOKUP($A66,'EV Distribution'!$A$2:$B$11,2,FALSE),0)*('EV Scenarios'!Q$4-'EV Scenarios'!Q$2)</f>
        <v>2.6838490020208877E-3</v>
      </c>
      <c r="R66" s="5">
        <f>'Pc, Winter, S1'!R66*Main!$B$5+_xlfn.IFNA(VLOOKUP($A66,'EV Distribution'!$A$2:$B$11,2,FALSE),0)*('EV Scenarios'!R$4-'EV Scenarios'!R$2)</f>
        <v>1.8444757181695481E-3</v>
      </c>
      <c r="S66" s="5">
        <f>'Pc, Winter, S1'!S66*Main!$B$5+_xlfn.IFNA(VLOOKUP($A66,'EV Distribution'!$A$2:$B$11,2,FALSE),0)*('EV Scenarios'!S$4-'EV Scenarios'!S$2)</f>
        <v>3.098545169714962E-3</v>
      </c>
      <c r="T66" s="5">
        <f>'Pc, Winter, S1'!T66*Main!$B$5+_xlfn.IFNA(VLOOKUP($A66,'EV Distribution'!$A$2:$B$11,2,FALSE),0)*('EV Scenarios'!T$4-'EV Scenarios'!T$2)</f>
        <v>1.9873774255590631E-3</v>
      </c>
      <c r="U66" s="5">
        <f>'Pc, Winter, S1'!U66*Main!$B$5+_xlfn.IFNA(VLOOKUP($A66,'EV Distribution'!$A$2:$B$11,2,FALSE),0)*('EV Scenarios'!U$4-'EV Scenarios'!U$2)</f>
        <v>1.5837361491970539E-3</v>
      </c>
      <c r="V66" s="5">
        <f>'Pc, Winter, S1'!V66*Main!$B$5+_xlfn.IFNA(VLOOKUP($A66,'EV Distribution'!$A$2:$B$11,2,FALSE),0)*('EV Scenarios'!V$4-'EV Scenarios'!V$2)</f>
        <v>2.0068360595532418E-3</v>
      </c>
      <c r="W66" s="5">
        <f>'Pc, Winter, S1'!W66*Main!$B$5+_xlfn.IFNA(VLOOKUP($A66,'EV Distribution'!$A$2:$B$11,2,FALSE),0)*('EV Scenarios'!W$4-'EV Scenarios'!W$2)</f>
        <v>1.400629333489694E-3</v>
      </c>
      <c r="X66" s="5">
        <f>'Pc, Winter, S1'!X66*Main!$B$5+_xlfn.IFNA(VLOOKUP($A66,'EV Distribution'!$A$2:$B$11,2,FALSE),0)*('EV Scenarios'!X$4-'EV Scenarios'!X$2)</f>
        <v>4.9423732945728608E-3</v>
      </c>
      <c r="Y66" s="5">
        <f>'Pc, Winter, S1'!Y66*Main!$B$5+_xlfn.IFNA(VLOOKUP($A66,'EV Distribution'!$A$2:$B$11,2,FALSE),0)*('EV Scenarios'!Y$4-'EV Scenarios'!Y$2)</f>
        <v>5.8485239793215531E-3</v>
      </c>
    </row>
    <row r="67" spans="1:25" x14ac:dyDescent="0.25">
      <c r="A67">
        <v>98</v>
      </c>
      <c r="B67" s="5">
        <f>'Pc, Winter, S1'!B67*Main!$B$5+_xlfn.IFNA(VLOOKUP($A67,'EV Distribution'!$A$2:$B$11,2,FALSE),0)*('EV Scenarios'!B$4-'EV Scenarios'!B$2)</f>
        <v>6.2830261668746562E-3</v>
      </c>
      <c r="C67" s="5">
        <f>'Pc, Winter, S1'!C67*Main!$B$5+_xlfn.IFNA(VLOOKUP($A67,'EV Distribution'!$A$2:$B$11,2,FALSE),0)*('EV Scenarios'!C$4-'EV Scenarios'!C$2)</f>
        <v>6.4812418369598682E-3</v>
      </c>
      <c r="D67" s="5">
        <f>'Pc, Winter, S1'!D67*Main!$B$5+_xlfn.IFNA(VLOOKUP($A67,'EV Distribution'!$A$2:$B$11,2,FALSE),0)*('EV Scenarios'!D$4-'EV Scenarios'!D$2)</f>
        <v>5.8406740152926115E-3</v>
      </c>
      <c r="E67" s="5">
        <f>'Pc, Winter, S1'!E67*Main!$B$5+_xlfn.IFNA(VLOOKUP($A67,'EV Distribution'!$A$2:$B$11,2,FALSE),0)*('EV Scenarios'!E$4-'EV Scenarios'!E$2)</f>
        <v>5.5654948385500261E-3</v>
      </c>
      <c r="F67" s="5">
        <f>'Pc, Winter, S1'!F67*Main!$B$5+_xlfn.IFNA(VLOOKUP($A67,'EV Distribution'!$A$2:$B$11,2,FALSE),0)*('EV Scenarios'!F$4-'EV Scenarios'!F$2)</f>
        <v>4.6118007969635066E-3</v>
      </c>
      <c r="G67" s="5">
        <f>'Pc, Winter, S1'!G67*Main!$B$5+_xlfn.IFNA(VLOOKUP($A67,'EV Distribution'!$A$2:$B$11,2,FALSE),0)*('EV Scenarios'!G$4-'EV Scenarios'!G$2)</f>
        <v>3.9790542847666392E-3</v>
      </c>
      <c r="H67" s="5">
        <f>'Pc, Winter, S1'!H67*Main!$B$5+_xlfn.IFNA(VLOOKUP($A67,'EV Distribution'!$A$2:$B$11,2,FALSE),0)*('EV Scenarios'!H$4-'EV Scenarios'!H$2)</f>
        <v>4.8572527039559736E-3</v>
      </c>
      <c r="I67" s="5">
        <f>'Pc, Winter, S1'!I67*Main!$B$5+_xlfn.IFNA(VLOOKUP($A67,'EV Distribution'!$A$2:$B$11,2,FALSE),0)*('EV Scenarios'!I$4-'EV Scenarios'!I$2)</f>
        <v>1.2223142292332922E-3</v>
      </c>
      <c r="J67" s="5">
        <f>'Pc, Winter, S1'!J67*Main!$B$5+_xlfn.IFNA(VLOOKUP($A67,'EV Distribution'!$A$2:$B$11,2,FALSE),0)*('EV Scenarios'!J$4-'EV Scenarios'!J$2)</f>
        <v>1.2245025262567857E-3</v>
      </c>
      <c r="K67" s="5">
        <f>'Pc, Winter, S1'!K67*Main!$B$5+_xlfn.IFNA(VLOOKUP($A67,'EV Distribution'!$A$2:$B$11,2,FALSE),0)*('EV Scenarios'!K$4-'EV Scenarios'!K$2)</f>
        <v>1.7262994459272482E-3</v>
      </c>
      <c r="L67" s="5">
        <f>'Pc, Winter, S1'!L67*Main!$B$5+_xlfn.IFNA(VLOOKUP($A67,'EV Distribution'!$A$2:$B$11,2,FALSE),0)*('EV Scenarios'!L$4-'EV Scenarios'!L$2)</f>
        <v>1.3097058795986255E-3</v>
      </c>
      <c r="M67" s="5">
        <f>'Pc, Winter, S1'!M67*Main!$B$5+_xlfn.IFNA(VLOOKUP($A67,'EV Distribution'!$A$2:$B$11,2,FALSE),0)*('EV Scenarios'!M$4-'EV Scenarios'!M$2)</f>
        <v>1.4226863892883134E-3</v>
      </c>
      <c r="N67" s="5">
        <f>'Pc, Winter, S1'!N67*Main!$B$5+_xlfn.IFNA(VLOOKUP($A67,'EV Distribution'!$A$2:$B$11,2,FALSE),0)*('EV Scenarios'!N$4-'EV Scenarios'!N$2)</f>
        <v>1.82509333279148E-3</v>
      </c>
      <c r="O67" s="5">
        <f>'Pc, Winter, S1'!O67*Main!$B$5+_xlfn.IFNA(VLOOKUP($A67,'EV Distribution'!$A$2:$B$11,2,FALSE),0)*('EV Scenarios'!O$4-'EV Scenarios'!O$2)</f>
        <v>2.751165536783839E-3</v>
      </c>
      <c r="P67" s="5">
        <f>'Pc, Winter, S1'!P67*Main!$B$5+_xlfn.IFNA(VLOOKUP($A67,'EV Distribution'!$A$2:$B$11,2,FALSE),0)*('EV Scenarios'!P$4-'EV Scenarios'!P$2)</f>
        <v>2.7061283046055091E-3</v>
      </c>
      <c r="Q67" s="5">
        <f>'Pc, Winter, S1'!Q67*Main!$B$5+_xlfn.IFNA(VLOOKUP($A67,'EV Distribution'!$A$2:$B$11,2,FALSE),0)*('EV Scenarios'!Q$4-'EV Scenarios'!Q$2)</f>
        <v>2.7094092198398536E-3</v>
      </c>
      <c r="R67" s="5">
        <f>'Pc, Winter, S1'!R67*Main!$B$5+_xlfn.IFNA(VLOOKUP($A67,'EV Distribution'!$A$2:$B$11,2,FALSE),0)*('EV Scenarios'!R$4-'EV Scenarios'!R$2)</f>
        <v>1.8500400715462985E-3</v>
      </c>
      <c r="S67" s="5">
        <f>'Pc, Winter, S1'!S67*Main!$B$5+_xlfn.IFNA(VLOOKUP($A67,'EV Distribution'!$A$2:$B$11,2,FALSE),0)*('EV Scenarios'!S$4-'EV Scenarios'!S$2)</f>
        <v>3.1046472232279135E-3</v>
      </c>
      <c r="T67" s="5">
        <f>'Pc, Winter, S1'!T67*Main!$B$5+_xlfn.IFNA(VLOOKUP($A67,'EV Distribution'!$A$2:$B$11,2,FALSE),0)*('EV Scenarios'!T$4-'EV Scenarios'!T$2)</f>
        <v>2.0443090610440763E-3</v>
      </c>
      <c r="U67" s="5">
        <f>'Pc, Winter, S1'!U67*Main!$B$5+_xlfn.IFNA(VLOOKUP($A67,'EV Distribution'!$A$2:$B$11,2,FALSE),0)*('EV Scenarios'!U$4-'EV Scenarios'!U$2)</f>
        <v>1.5366735948516544E-3</v>
      </c>
      <c r="V67" s="5">
        <f>'Pc, Winter, S1'!V67*Main!$B$5+_xlfn.IFNA(VLOOKUP($A67,'EV Distribution'!$A$2:$B$11,2,FALSE),0)*('EV Scenarios'!V$4-'EV Scenarios'!V$2)</f>
        <v>2.0088285101693415E-3</v>
      </c>
      <c r="W67" s="5">
        <f>'Pc, Winter, S1'!W67*Main!$B$5+_xlfn.IFNA(VLOOKUP($A67,'EV Distribution'!$A$2:$B$11,2,FALSE),0)*('EV Scenarios'!W$4-'EV Scenarios'!W$2)</f>
        <v>1.4597832592963282E-3</v>
      </c>
      <c r="X67" s="5">
        <f>'Pc, Winter, S1'!X67*Main!$B$5+_xlfn.IFNA(VLOOKUP($A67,'EV Distribution'!$A$2:$B$11,2,FALSE),0)*('EV Scenarios'!X$4-'EV Scenarios'!X$2)</f>
        <v>4.9590977675418937E-3</v>
      </c>
      <c r="Y67" s="5">
        <f>'Pc, Winter, S1'!Y67*Main!$B$5+_xlfn.IFNA(VLOOKUP($A67,'EV Distribution'!$A$2:$B$11,2,FALSE),0)*('EV Scenarios'!Y$4-'EV Scenarios'!Y$2)</f>
        <v>5.8808475712682426E-3</v>
      </c>
    </row>
    <row r="68" spans="1:25" x14ac:dyDescent="0.25">
      <c r="A68">
        <v>18</v>
      </c>
      <c r="B68" s="5">
        <f>'Pc, Winter, S1'!B68*Main!$B$5+_xlfn.IFNA(VLOOKUP($A68,'EV Distribution'!$A$2:$B$11,2,FALSE),0)*('EV Scenarios'!B$4-'EV Scenarios'!B$2)</f>
        <v>2.159364678177858E-3</v>
      </c>
      <c r="C68" s="5">
        <f>'Pc, Winter, S1'!C68*Main!$B$5+_xlfn.IFNA(VLOOKUP($A68,'EV Distribution'!$A$2:$B$11,2,FALSE),0)*('EV Scenarios'!C$4-'EV Scenarios'!C$2)</f>
        <v>1.7553929561479724E-3</v>
      </c>
      <c r="D68" s="5">
        <f>'Pc, Winter, S1'!D68*Main!$B$5+_xlfn.IFNA(VLOOKUP($A68,'EV Distribution'!$A$2:$B$11,2,FALSE),0)*('EV Scenarios'!D$4-'EV Scenarios'!D$2)</f>
        <v>1.875836091824748E-3</v>
      </c>
      <c r="E68" s="5">
        <f>'Pc, Winter, S1'!E68*Main!$B$5+_xlfn.IFNA(VLOOKUP($A68,'EV Distribution'!$A$2:$B$11,2,FALSE),0)*('EV Scenarios'!E$4-'EV Scenarios'!E$2)</f>
        <v>1.4635991405396902E-3</v>
      </c>
      <c r="F68" s="5">
        <f>'Pc, Winter, S1'!F68*Main!$B$5+_xlfn.IFNA(VLOOKUP($A68,'EV Distribution'!$A$2:$B$11,2,FALSE),0)*('EV Scenarios'!F$4-'EV Scenarios'!F$2)</f>
        <v>1.3785506766457202E-3</v>
      </c>
      <c r="G68" s="5">
        <f>'Pc, Winter, S1'!G68*Main!$B$5+_xlfn.IFNA(VLOOKUP($A68,'EV Distribution'!$A$2:$B$11,2,FALSE),0)*('EV Scenarios'!G$4-'EV Scenarios'!G$2)</f>
        <v>1.4938710650165214E-3</v>
      </c>
      <c r="H68" s="5">
        <f>'Pc, Winter, S1'!H68*Main!$B$5+_xlfn.IFNA(VLOOKUP($A68,'EV Distribution'!$A$2:$B$11,2,FALSE),0)*('EV Scenarios'!H$4-'EV Scenarios'!H$2)</f>
        <v>1.7809654907218653E-3</v>
      </c>
      <c r="I68" s="5">
        <f>'Pc, Winter, S1'!I68*Main!$B$5+_xlfn.IFNA(VLOOKUP($A68,'EV Distribution'!$A$2:$B$11,2,FALSE),0)*('EV Scenarios'!I$4-'EV Scenarios'!I$2)</f>
        <v>2.7594327265220578E-3</v>
      </c>
      <c r="J68" s="5">
        <f>'Pc, Winter, S1'!J68*Main!$B$5+_xlfn.IFNA(VLOOKUP($A68,'EV Distribution'!$A$2:$B$11,2,FALSE),0)*('EV Scenarios'!J$4-'EV Scenarios'!J$2)</f>
        <v>3.9174519062027974E-3</v>
      </c>
      <c r="K68" s="5">
        <f>'Pc, Winter, S1'!K68*Main!$B$5+_xlfn.IFNA(VLOOKUP($A68,'EV Distribution'!$A$2:$B$11,2,FALSE),0)*('EV Scenarios'!K$4-'EV Scenarios'!K$2)</f>
        <v>4.4760319079611161E-3</v>
      </c>
      <c r="L68" s="5">
        <f>'Pc, Winter, S1'!L68*Main!$B$5+_xlfn.IFNA(VLOOKUP($A68,'EV Distribution'!$A$2:$B$11,2,FALSE),0)*('EV Scenarios'!L$4-'EV Scenarios'!L$2)</f>
        <v>4.95540383769668E-3</v>
      </c>
      <c r="M68" s="5">
        <f>'Pc, Winter, S1'!M68*Main!$B$5+_xlfn.IFNA(VLOOKUP($A68,'EV Distribution'!$A$2:$B$11,2,FALSE),0)*('EV Scenarios'!M$4-'EV Scenarios'!M$2)</f>
        <v>4.8919835224011197E-3</v>
      </c>
      <c r="N68" s="5">
        <f>'Pc, Winter, S1'!N68*Main!$B$5+_xlfn.IFNA(VLOOKUP($A68,'EV Distribution'!$A$2:$B$11,2,FALSE),0)*('EV Scenarios'!N$4-'EV Scenarios'!N$2)</f>
        <v>4.1895949456661561E-3</v>
      </c>
      <c r="O68" s="5">
        <f>'Pc, Winter, S1'!O68*Main!$B$5+_xlfn.IFNA(VLOOKUP($A68,'EV Distribution'!$A$2:$B$11,2,FALSE),0)*('EV Scenarios'!O$4-'EV Scenarios'!O$2)</f>
        <v>4.0589135184144138E-3</v>
      </c>
      <c r="P68" s="5">
        <f>'Pc, Winter, S1'!P68*Main!$B$5+_xlfn.IFNA(VLOOKUP($A68,'EV Distribution'!$A$2:$B$11,2,FALSE),0)*('EV Scenarios'!P$4-'EV Scenarios'!P$2)</f>
        <v>4.0308622624800859E-3</v>
      </c>
      <c r="Q68" s="5">
        <f>'Pc, Winter, S1'!Q68*Main!$B$5+_xlfn.IFNA(VLOOKUP($A68,'EV Distribution'!$A$2:$B$11,2,FALSE),0)*('EV Scenarios'!Q$4-'EV Scenarios'!Q$2)</f>
        <v>4.0875894515218121E-3</v>
      </c>
      <c r="R68" s="5">
        <f>'Pc, Winter, S1'!R68*Main!$B$5+_xlfn.IFNA(VLOOKUP($A68,'EV Distribution'!$A$2:$B$11,2,FALSE),0)*('EV Scenarios'!R$4-'EV Scenarios'!R$2)</f>
        <v>4.0421375722216489E-3</v>
      </c>
      <c r="S68" s="5">
        <f>'Pc, Winter, S1'!S68*Main!$B$5+_xlfn.IFNA(VLOOKUP($A68,'EV Distribution'!$A$2:$B$11,2,FALSE),0)*('EV Scenarios'!S$4-'EV Scenarios'!S$2)</f>
        <v>4.0518864517683998E-3</v>
      </c>
      <c r="T68" s="5">
        <f>'Pc, Winter, S1'!T68*Main!$B$5+_xlfn.IFNA(VLOOKUP($A68,'EV Distribution'!$A$2:$B$11,2,FALSE),0)*('EV Scenarios'!T$4-'EV Scenarios'!T$2)</f>
        <v>4.0116821383238436E-3</v>
      </c>
      <c r="U68" s="5">
        <f>'Pc, Winter, S1'!U68*Main!$B$5+_xlfn.IFNA(VLOOKUP($A68,'EV Distribution'!$A$2:$B$11,2,FALSE),0)*('EV Scenarios'!U$4-'EV Scenarios'!U$2)</f>
        <v>3.9981783141353954E-3</v>
      </c>
      <c r="V68" s="5">
        <f>'Pc, Winter, S1'!V68*Main!$B$5+_xlfn.IFNA(VLOOKUP($A68,'EV Distribution'!$A$2:$B$11,2,FALSE),0)*('EV Scenarios'!V$4-'EV Scenarios'!V$2)</f>
        <v>3.8843977685110338E-3</v>
      </c>
      <c r="W68" s="5">
        <f>'Pc, Winter, S1'!W68*Main!$B$5+_xlfn.IFNA(VLOOKUP($A68,'EV Distribution'!$A$2:$B$11,2,FALSE),0)*('EV Scenarios'!W$4-'EV Scenarios'!W$2)</f>
        <v>3.6728829543473669E-3</v>
      </c>
      <c r="X68" s="5">
        <f>'Pc, Winter, S1'!X68*Main!$B$5+_xlfn.IFNA(VLOOKUP($A68,'EV Distribution'!$A$2:$B$11,2,FALSE),0)*('EV Scenarios'!X$4-'EV Scenarios'!X$2)</f>
        <v>3.3432181125167184E-3</v>
      </c>
      <c r="Y68" s="5">
        <f>'Pc, Winter, S1'!Y68*Main!$B$5+_xlfn.IFNA(VLOOKUP($A68,'EV Distribution'!$A$2:$B$11,2,FALSE),0)*('EV Scenarios'!Y$4-'EV Scenarios'!Y$2)</f>
        <v>2.9978803096213421E-3</v>
      </c>
    </row>
    <row r="69" spans="1:25" x14ac:dyDescent="0.25">
      <c r="A69">
        <v>57</v>
      </c>
      <c r="B69" s="5">
        <f>'Pc, Winter, S1'!B69*Main!$B$5+_xlfn.IFNA(VLOOKUP($A69,'EV Distribution'!$A$2:$B$11,2,FALSE),0)*('EV Scenarios'!B$4-'EV Scenarios'!B$2)</f>
        <v>8.2294923318670839E-3</v>
      </c>
      <c r="C69" s="5">
        <f>'Pc, Winter, S1'!C69*Main!$B$5+_xlfn.IFNA(VLOOKUP($A69,'EV Distribution'!$A$2:$B$11,2,FALSE),0)*('EV Scenarios'!C$4-'EV Scenarios'!C$2)</f>
        <v>8.2589546816374607E-3</v>
      </c>
      <c r="D69" s="5">
        <f>'Pc, Winter, S1'!D69*Main!$B$5+_xlfn.IFNA(VLOOKUP($A69,'EV Distribution'!$A$2:$B$11,2,FALSE),0)*('EV Scenarios'!D$4-'EV Scenarios'!D$2)</f>
        <v>7.1953596716168577E-3</v>
      </c>
      <c r="E69" s="5">
        <f>'Pc, Winter, S1'!E69*Main!$B$5+_xlfn.IFNA(VLOOKUP($A69,'EV Distribution'!$A$2:$B$11,2,FALSE),0)*('EV Scenarios'!E$4-'EV Scenarios'!E$2)</f>
        <v>6.7059319017098891E-3</v>
      </c>
      <c r="F69" s="5">
        <f>'Pc, Winter, S1'!F69*Main!$B$5+_xlfn.IFNA(VLOOKUP($A69,'EV Distribution'!$A$2:$B$11,2,FALSE),0)*('EV Scenarios'!F$4-'EV Scenarios'!F$2)</f>
        <v>5.721013162330364E-3</v>
      </c>
      <c r="G69" s="5">
        <f>'Pc, Winter, S1'!G69*Main!$B$5+_xlfn.IFNA(VLOOKUP($A69,'EV Distribution'!$A$2:$B$11,2,FALSE),0)*('EV Scenarios'!G$4-'EV Scenarios'!G$2)</f>
        <v>5.4438753701243018E-3</v>
      </c>
      <c r="H69" s="5">
        <f>'Pc, Winter, S1'!H69*Main!$B$5+_xlfn.IFNA(VLOOKUP($A69,'EV Distribution'!$A$2:$B$11,2,FALSE),0)*('EV Scenarios'!H$4-'EV Scenarios'!H$2)</f>
        <v>6.6391567664687585E-3</v>
      </c>
      <c r="I69" s="5">
        <f>'Pc, Winter, S1'!I69*Main!$B$5+_xlfn.IFNA(VLOOKUP($A69,'EV Distribution'!$A$2:$B$11,2,FALSE),0)*('EV Scenarios'!I$4-'EV Scenarios'!I$2)</f>
        <v>3.9612167954520194E-3</v>
      </c>
      <c r="J69" s="5">
        <f>'Pc, Winter, S1'!J69*Main!$B$5+_xlfn.IFNA(VLOOKUP($A69,'EV Distribution'!$A$2:$B$11,2,FALSE),0)*('EV Scenarios'!J$4-'EV Scenarios'!J$2)</f>
        <v>4.932891719101812E-3</v>
      </c>
      <c r="K69" s="5">
        <f>'Pc, Winter, S1'!K69*Main!$B$5+_xlfn.IFNA(VLOOKUP($A69,'EV Distribution'!$A$2:$B$11,2,FALSE),0)*('EV Scenarios'!K$4-'EV Scenarios'!K$2)</f>
        <v>5.885033922013414E-3</v>
      </c>
      <c r="L69" s="5">
        <f>'Pc, Winter, S1'!L69*Main!$B$5+_xlfn.IFNA(VLOOKUP($A69,'EV Distribution'!$A$2:$B$11,2,FALSE),0)*('EV Scenarios'!L$4-'EV Scenarios'!L$2)</f>
        <v>5.5621785312549186E-3</v>
      </c>
      <c r="M69" s="5">
        <f>'Pc, Winter, S1'!M69*Main!$B$5+_xlfn.IFNA(VLOOKUP($A69,'EV Distribution'!$A$2:$B$11,2,FALSE),0)*('EV Scenarios'!M$4-'EV Scenarios'!M$2)</f>
        <v>5.6875118548882367E-3</v>
      </c>
      <c r="N69" s="5">
        <f>'Pc, Winter, S1'!N69*Main!$B$5+_xlfn.IFNA(VLOOKUP($A69,'EV Distribution'!$A$2:$B$11,2,FALSE),0)*('EV Scenarios'!N$4-'EV Scenarios'!N$2)</f>
        <v>5.9351465582551536E-3</v>
      </c>
      <c r="O69" s="5">
        <f>'Pc, Winter, S1'!O69*Main!$B$5+_xlfn.IFNA(VLOOKUP($A69,'EV Distribution'!$A$2:$B$11,2,FALSE),0)*('EV Scenarios'!O$4-'EV Scenarios'!O$2)</f>
        <v>6.5789878475697727E-3</v>
      </c>
      <c r="P69" s="5">
        <f>'Pc, Winter, S1'!P69*Main!$B$5+_xlfn.IFNA(VLOOKUP($A69,'EV Distribution'!$A$2:$B$11,2,FALSE),0)*('EV Scenarios'!P$4-'EV Scenarios'!P$2)</f>
        <v>6.6733688589668896E-3</v>
      </c>
      <c r="Q69" s="5">
        <f>'Pc, Winter, S1'!Q69*Main!$B$5+_xlfn.IFNA(VLOOKUP($A69,'EV Distribution'!$A$2:$B$11,2,FALSE),0)*('EV Scenarios'!Q$4-'EV Scenarios'!Q$2)</f>
        <v>6.5481904619436419E-3</v>
      </c>
      <c r="R69" s="5">
        <f>'Pc, Winter, S1'!R69*Main!$B$5+_xlfn.IFNA(VLOOKUP($A69,'EV Distribution'!$A$2:$B$11,2,FALSE),0)*('EV Scenarios'!R$4-'EV Scenarios'!R$2)</f>
        <v>5.5050250715421196E-3</v>
      </c>
      <c r="S69" s="5">
        <f>'Pc, Winter, S1'!S69*Main!$B$5+_xlfn.IFNA(VLOOKUP($A69,'EV Distribution'!$A$2:$B$11,2,FALSE),0)*('EV Scenarios'!S$4-'EV Scenarios'!S$2)</f>
        <v>6.6183056277763844E-3</v>
      </c>
      <c r="T69" s="5">
        <f>'Pc, Winter, S1'!T69*Main!$B$5+_xlfn.IFNA(VLOOKUP($A69,'EV Distribution'!$A$2:$B$11,2,FALSE),0)*('EV Scenarios'!T$4-'EV Scenarios'!T$2)</f>
        <v>5.5210204297596573E-3</v>
      </c>
      <c r="U69" s="5">
        <f>'Pc, Winter, S1'!U69*Main!$B$5+_xlfn.IFNA(VLOOKUP($A69,'EV Distribution'!$A$2:$B$11,2,FALSE),0)*('EV Scenarios'!U$4-'EV Scenarios'!U$2)</f>
        <v>4.690982287912291E-3</v>
      </c>
      <c r="V69" s="5">
        <f>'Pc, Winter, S1'!V69*Main!$B$5+_xlfn.IFNA(VLOOKUP($A69,'EV Distribution'!$A$2:$B$11,2,FALSE),0)*('EV Scenarios'!V$4-'EV Scenarios'!V$2)</f>
        <v>4.7141057071810348E-3</v>
      </c>
      <c r="W69" s="5">
        <f>'Pc, Winter, S1'!W69*Main!$B$5+_xlfn.IFNA(VLOOKUP($A69,'EV Distribution'!$A$2:$B$11,2,FALSE),0)*('EV Scenarios'!W$4-'EV Scenarios'!W$2)</f>
        <v>3.9181929612911561E-3</v>
      </c>
      <c r="X69" s="5">
        <f>'Pc, Winter, S1'!X69*Main!$B$5+_xlfn.IFNA(VLOOKUP($A69,'EV Distribution'!$A$2:$B$11,2,FALSE),0)*('EV Scenarios'!X$4-'EV Scenarios'!X$2)</f>
        <v>7.2486997246523693E-3</v>
      </c>
      <c r="Y69" s="5">
        <f>'Pc, Winter, S1'!Y69*Main!$B$5+_xlfn.IFNA(VLOOKUP($A69,'EV Distribution'!$A$2:$B$11,2,FALSE),0)*('EV Scenarios'!Y$4-'EV Scenarios'!Y$2)</f>
        <v>7.7139361516100737E-3</v>
      </c>
    </row>
    <row r="70" spans="1:25" x14ac:dyDescent="0.25">
      <c r="A70">
        <v>90</v>
      </c>
      <c r="B70" s="5">
        <f>'Pc, Winter, S1'!B70*Main!$B$5+_xlfn.IFNA(VLOOKUP($A70,'EV Distribution'!$A$2:$B$11,2,FALSE),0)*('EV Scenarios'!B$4-'EV Scenarios'!B$2)</f>
        <v>7.5365502093998312E-3</v>
      </c>
      <c r="C70" s="5">
        <f>'Pc, Winter, S1'!C70*Main!$B$5+_xlfn.IFNA(VLOOKUP($A70,'EV Distribution'!$A$2:$B$11,2,FALSE),0)*('EV Scenarios'!C$4-'EV Scenarios'!C$2)</f>
        <v>7.702711722031361E-3</v>
      </c>
      <c r="D70" s="5">
        <f>'Pc, Winter, S1'!D70*Main!$B$5+_xlfn.IFNA(VLOOKUP($A70,'EV Distribution'!$A$2:$B$11,2,FALSE),0)*('EV Scenarios'!D$4-'EV Scenarios'!D$2)</f>
        <v>7.1715882177230839E-3</v>
      </c>
      <c r="E70" s="5">
        <f>'Pc, Winter, S1'!E70*Main!$B$5+_xlfn.IFNA(VLOOKUP($A70,'EV Distribution'!$A$2:$B$11,2,FALSE),0)*('EV Scenarios'!E$4-'EV Scenarios'!E$2)</f>
        <v>6.8337536356145772E-3</v>
      </c>
      <c r="F70" s="5">
        <f>'Pc, Winter, S1'!F70*Main!$B$5+_xlfn.IFNA(VLOOKUP($A70,'EV Distribution'!$A$2:$B$11,2,FALSE),0)*('EV Scenarios'!F$4-'EV Scenarios'!F$2)</f>
        <v>5.8085898922063083E-3</v>
      </c>
      <c r="G70" s="5">
        <f>'Pc, Winter, S1'!G70*Main!$B$5+_xlfn.IFNA(VLOOKUP($A70,'EV Distribution'!$A$2:$B$11,2,FALSE),0)*('EV Scenarios'!G$4-'EV Scenarios'!G$2)</f>
        <v>5.1204703473104012E-3</v>
      </c>
      <c r="H70" s="5">
        <f>'Pc, Winter, S1'!H70*Main!$B$5+_xlfn.IFNA(VLOOKUP($A70,'EV Distribution'!$A$2:$B$11,2,FALSE),0)*('EV Scenarios'!H$4-'EV Scenarios'!H$2)</f>
        <v>5.9389057384438186E-3</v>
      </c>
      <c r="I70" s="5">
        <f>'Pc, Winter, S1'!I70*Main!$B$5+_xlfn.IFNA(VLOOKUP($A70,'EV Distribution'!$A$2:$B$11,2,FALSE),0)*('EV Scenarios'!I$4-'EV Scenarios'!I$2)</f>
        <v>2.4046707322245499E-3</v>
      </c>
      <c r="J70" s="5">
        <f>'Pc, Winter, S1'!J70*Main!$B$5+_xlfn.IFNA(VLOOKUP($A70,'EV Distribution'!$A$2:$B$11,2,FALSE),0)*('EV Scenarios'!J$4-'EV Scenarios'!J$2)</f>
        <v>2.4874816725383038E-3</v>
      </c>
      <c r="K70" s="5">
        <f>'Pc, Winter, S1'!K70*Main!$B$5+_xlfn.IFNA(VLOOKUP($A70,'EV Distribution'!$A$2:$B$11,2,FALSE),0)*('EV Scenarios'!K$4-'EV Scenarios'!K$2)</f>
        <v>2.914198810069281E-3</v>
      </c>
      <c r="L70" s="5">
        <f>'Pc, Winter, S1'!L70*Main!$B$5+_xlfn.IFNA(VLOOKUP($A70,'EV Distribution'!$A$2:$B$11,2,FALSE),0)*('EV Scenarios'!L$4-'EV Scenarios'!L$2)</f>
        <v>2.4672157183618028E-3</v>
      </c>
      <c r="M70" s="5">
        <f>'Pc, Winter, S1'!M70*Main!$B$5+_xlfn.IFNA(VLOOKUP($A70,'EV Distribution'!$A$2:$B$11,2,FALSE),0)*('EV Scenarios'!M$4-'EV Scenarios'!M$2)</f>
        <v>2.6275474152481124E-3</v>
      </c>
      <c r="N70" s="5">
        <f>'Pc, Winter, S1'!N70*Main!$B$5+_xlfn.IFNA(VLOOKUP($A70,'EV Distribution'!$A$2:$B$11,2,FALSE),0)*('EV Scenarios'!N$4-'EV Scenarios'!N$2)</f>
        <v>3.1209453135478131E-3</v>
      </c>
      <c r="O70" s="5">
        <f>'Pc, Winter, S1'!O70*Main!$B$5+_xlfn.IFNA(VLOOKUP($A70,'EV Distribution'!$A$2:$B$11,2,FALSE),0)*('EV Scenarios'!O$4-'EV Scenarios'!O$2)</f>
        <v>3.7891836105666352E-3</v>
      </c>
      <c r="P70" s="5">
        <f>'Pc, Winter, S1'!P70*Main!$B$5+_xlfn.IFNA(VLOOKUP($A70,'EV Distribution'!$A$2:$B$11,2,FALSE),0)*('EV Scenarios'!P$4-'EV Scenarios'!P$2)</f>
        <v>3.6975399092407657E-3</v>
      </c>
      <c r="Q70" s="5">
        <f>'Pc, Winter, S1'!Q70*Main!$B$5+_xlfn.IFNA(VLOOKUP($A70,'EV Distribution'!$A$2:$B$11,2,FALSE),0)*('EV Scenarios'!Q$4-'EV Scenarios'!Q$2)</f>
        <v>3.6871228397217476E-3</v>
      </c>
      <c r="R70" s="5">
        <f>'Pc, Winter, S1'!R70*Main!$B$5+_xlfn.IFNA(VLOOKUP($A70,'EV Distribution'!$A$2:$B$11,2,FALSE),0)*('EV Scenarios'!R$4-'EV Scenarios'!R$2)</f>
        <v>2.8608758707898176E-3</v>
      </c>
      <c r="S70" s="5">
        <f>'Pc, Winter, S1'!S70*Main!$B$5+_xlfn.IFNA(VLOOKUP($A70,'EV Distribution'!$A$2:$B$11,2,FALSE),0)*('EV Scenarios'!S$4-'EV Scenarios'!S$2)</f>
        <v>4.2509444464314877E-3</v>
      </c>
      <c r="T70" s="5">
        <f>'Pc, Winter, S1'!T70*Main!$B$5+_xlfn.IFNA(VLOOKUP($A70,'EV Distribution'!$A$2:$B$11,2,FALSE),0)*('EV Scenarios'!T$4-'EV Scenarios'!T$2)</f>
        <v>3.5192614443867519E-3</v>
      </c>
      <c r="U70" s="5">
        <f>'Pc, Winter, S1'!U70*Main!$B$5+_xlfn.IFNA(VLOOKUP($A70,'EV Distribution'!$A$2:$B$11,2,FALSE),0)*('EV Scenarios'!U$4-'EV Scenarios'!U$2)</f>
        <v>3.7663070985512054E-3</v>
      </c>
      <c r="V70" s="5">
        <f>'Pc, Winter, S1'!V70*Main!$B$5+_xlfn.IFNA(VLOOKUP($A70,'EV Distribution'!$A$2:$B$11,2,FALSE),0)*('EV Scenarios'!V$4-'EV Scenarios'!V$2)</f>
        <v>4.6249846052656167E-3</v>
      </c>
      <c r="W70" s="5">
        <f>'Pc, Winter, S1'!W70*Main!$B$5+_xlfn.IFNA(VLOOKUP($A70,'EV Distribution'!$A$2:$B$11,2,FALSE),0)*('EV Scenarios'!W$4-'EV Scenarios'!W$2)</f>
        <v>4.0126308395818586E-3</v>
      </c>
      <c r="X70" s="5">
        <f>'Pc, Winter, S1'!X70*Main!$B$5+_xlfn.IFNA(VLOOKUP($A70,'EV Distribution'!$A$2:$B$11,2,FALSE),0)*('EV Scenarios'!X$4-'EV Scenarios'!X$2)</f>
        <v>7.0547130845906112E-3</v>
      </c>
      <c r="Y70" s="5">
        <f>'Pc, Winter, S1'!Y70*Main!$B$5+_xlfn.IFNA(VLOOKUP($A70,'EV Distribution'!$A$2:$B$11,2,FALSE),0)*('EV Scenarios'!Y$4-'EV Scenarios'!Y$2)</f>
        <v>7.4073342799683851E-3</v>
      </c>
    </row>
    <row r="71" spans="1:25" x14ac:dyDescent="0.25">
      <c r="A71">
        <v>89</v>
      </c>
      <c r="B71" s="5">
        <f>'Pc, Winter, S1'!B71*Main!$B$5+_xlfn.IFNA(VLOOKUP($A71,'EV Distribution'!$A$2:$B$11,2,FALSE),0)*('EV Scenarios'!B$4-'EV Scenarios'!B$2)</f>
        <v>7.4932878195733523E-3</v>
      </c>
      <c r="C71" s="5">
        <f>'Pc, Winter, S1'!C71*Main!$B$5+_xlfn.IFNA(VLOOKUP($A71,'EV Distribution'!$A$2:$B$11,2,FALSE),0)*('EV Scenarios'!C$4-'EV Scenarios'!C$2)</f>
        <v>7.5557176368217004E-3</v>
      </c>
      <c r="D71" s="5">
        <f>'Pc, Winter, S1'!D71*Main!$B$5+_xlfn.IFNA(VLOOKUP($A71,'EV Distribution'!$A$2:$B$11,2,FALSE),0)*('EV Scenarios'!D$4-'EV Scenarios'!D$2)</f>
        <v>6.9012316483171568E-3</v>
      </c>
      <c r="E71" s="5">
        <f>'Pc, Winter, S1'!E71*Main!$B$5+_xlfn.IFNA(VLOOKUP($A71,'EV Distribution'!$A$2:$B$11,2,FALSE),0)*('EV Scenarios'!E$4-'EV Scenarios'!E$2)</f>
        <v>6.4765402163232157E-3</v>
      </c>
      <c r="F71" s="5">
        <f>'Pc, Winter, S1'!F71*Main!$B$5+_xlfn.IFNA(VLOOKUP($A71,'EV Distribution'!$A$2:$B$11,2,FALSE),0)*('EV Scenarios'!F$4-'EV Scenarios'!F$2)</f>
        <v>5.54849348647751E-3</v>
      </c>
      <c r="G71" s="5">
        <f>'Pc, Winter, S1'!G71*Main!$B$5+_xlfn.IFNA(VLOOKUP($A71,'EV Distribution'!$A$2:$B$11,2,FALSE),0)*('EV Scenarios'!G$4-'EV Scenarios'!G$2)</f>
        <v>4.9707276533179929E-3</v>
      </c>
      <c r="H71" s="5">
        <f>'Pc, Winter, S1'!H71*Main!$B$5+_xlfn.IFNA(VLOOKUP($A71,'EV Distribution'!$A$2:$B$11,2,FALSE),0)*('EV Scenarios'!H$4-'EV Scenarios'!H$2)</f>
        <v>5.766652750286907E-3</v>
      </c>
      <c r="I71" s="5">
        <f>'Pc, Winter, S1'!I71*Main!$B$5+_xlfn.IFNA(VLOOKUP($A71,'EV Distribution'!$A$2:$B$11,2,FALSE),0)*('EV Scenarios'!I$4-'EV Scenarios'!I$2)</f>
        <v>2.1585504828944913E-3</v>
      </c>
      <c r="J71" s="5">
        <f>'Pc, Winter, S1'!J71*Main!$B$5+_xlfn.IFNA(VLOOKUP($A71,'EV Distribution'!$A$2:$B$11,2,FALSE),0)*('EV Scenarios'!J$4-'EV Scenarios'!J$2)</f>
        <v>2.1510204365726539E-3</v>
      </c>
      <c r="K71" s="5">
        <f>'Pc, Winter, S1'!K71*Main!$B$5+_xlfn.IFNA(VLOOKUP($A71,'EV Distribution'!$A$2:$B$11,2,FALSE),0)*('EV Scenarios'!K$4-'EV Scenarios'!K$2)</f>
        <v>2.6872944516998076E-3</v>
      </c>
      <c r="L71" s="5">
        <f>'Pc, Winter, S1'!L71*Main!$B$5+_xlfn.IFNA(VLOOKUP($A71,'EV Distribution'!$A$2:$B$11,2,FALSE),0)*('EV Scenarios'!L$4-'EV Scenarios'!L$2)</f>
        <v>2.2821109196645623E-3</v>
      </c>
      <c r="M71" s="5">
        <f>'Pc, Winter, S1'!M71*Main!$B$5+_xlfn.IFNA(VLOOKUP($A71,'EV Distribution'!$A$2:$B$11,2,FALSE),0)*('EV Scenarios'!M$4-'EV Scenarios'!M$2)</f>
        <v>2.3283963767529114E-3</v>
      </c>
      <c r="N71" s="5">
        <f>'Pc, Winter, S1'!N71*Main!$B$5+_xlfn.IFNA(VLOOKUP($A71,'EV Distribution'!$A$2:$B$11,2,FALSE),0)*('EV Scenarios'!N$4-'EV Scenarios'!N$2)</f>
        <v>2.9102826639524825E-3</v>
      </c>
      <c r="O71" s="5">
        <f>'Pc, Winter, S1'!O71*Main!$B$5+_xlfn.IFNA(VLOOKUP($A71,'EV Distribution'!$A$2:$B$11,2,FALSE),0)*('EV Scenarios'!O$4-'EV Scenarios'!O$2)</f>
        <v>3.9588007547267127E-3</v>
      </c>
      <c r="P71" s="5">
        <f>'Pc, Winter, S1'!P71*Main!$B$5+_xlfn.IFNA(VLOOKUP($A71,'EV Distribution'!$A$2:$B$11,2,FALSE),0)*('EV Scenarios'!P$4-'EV Scenarios'!P$2)</f>
        <v>3.7912960266555545E-3</v>
      </c>
      <c r="Q71" s="5">
        <f>'Pc, Winter, S1'!Q71*Main!$B$5+_xlfn.IFNA(VLOOKUP($A71,'EV Distribution'!$A$2:$B$11,2,FALSE),0)*('EV Scenarios'!Q$4-'EV Scenarios'!Q$2)</f>
        <v>3.6831705493993883E-3</v>
      </c>
      <c r="R71" s="5">
        <f>'Pc, Winter, S1'!R71*Main!$B$5+_xlfn.IFNA(VLOOKUP($A71,'EV Distribution'!$A$2:$B$11,2,FALSE),0)*('EV Scenarios'!R$4-'EV Scenarios'!R$2)</f>
        <v>2.8657983356799722E-3</v>
      </c>
      <c r="S71" s="5">
        <f>'Pc, Winter, S1'!S71*Main!$B$5+_xlfn.IFNA(VLOOKUP($A71,'EV Distribution'!$A$2:$B$11,2,FALSE),0)*('EV Scenarios'!S$4-'EV Scenarios'!S$2)</f>
        <v>4.4347240762614573E-3</v>
      </c>
      <c r="T71" s="5">
        <f>'Pc, Winter, S1'!T71*Main!$B$5+_xlfn.IFNA(VLOOKUP($A71,'EV Distribution'!$A$2:$B$11,2,FALSE),0)*('EV Scenarios'!T$4-'EV Scenarios'!T$2)</f>
        <v>3.9926529978751178E-3</v>
      </c>
      <c r="U71" s="5">
        <f>'Pc, Winter, S1'!U71*Main!$B$5+_xlfn.IFNA(VLOOKUP($A71,'EV Distribution'!$A$2:$B$11,2,FALSE),0)*('EV Scenarios'!U$4-'EV Scenarios'!U$2)</f>
        <v>4.1326566278737419E-3</v>
      </c>
      <c r="V71" s="5">
        <f>'Pc, Winter, S1'!V71*Main!$B$5+_xlfn.IFNA(VLOOKUP($A71,'EV Distribution'!$A$2:$B$11,2,FALSE),0)*('EV Scenarios'!V$4-'EV Scenarios'!V$2)</f>
        <v>4.8267926623077459E-3</v>
      </c>
      <c r="W71" s="5">
        <f>'Pc, Winter, S1'!W71*Main!$B$5+_xlfn.IFNA(VLOOKUP($A71,'EV Distribution'!$A$2:$B$11,2,FALSE),0)*('EV Scenarios'!W$4-'EV Scenarios'!W$2)</f>
        <v>4.0981854008351531E-3</v>
      </c>
      <c r="X71" s="5">
        <f>'Pc, Winter, S1'!X71*Main!$B$5+_xlfn.IFNA(VLOOKUP($A71,'EV Distribution'!$A$2:$B$11,2,FALSE),0)*('EV Scenarios'!X$4-'EV Scenarios'!X$2)</f>
        <v>7.1650255067072822E-3</v>
      </c>
      <c r="Y71" s="5">
        <f>'Pc, Winter, S1'!Y71*Main!$B$5+_xlfn.IFNA(VLOOKUP($A71,'EV Distribution'!$A$2:$B$11,2,FALSE),0)*('EV Scenarios'!Y$4-'EV Scenarios'!Y$2)</f>
        <v>7.5539514111126697E-3</v>
      </c>
    </row>
    <row r="72" spans="1:25" x14ac:dyDescent="0.25">
      <c r="A72">
        <v>19</v>
      </c>
      <c r="B72" s="5">
        <f>'Pc, Winter, S1'!B72*Main!$B$5+_xlfn.IFNA(VLOOKUP($A72,'EV Distribution'!$A$2:$B$11,2,FALSE),0)*('EV Scenarios'!B$4-'EV Scenarios'!B$2)</f>
        <v>1.4085212570295906E-3</v>
      </c>
      <c r="C72" s="5">
        <f>'Pc, Winter, S1'!C72*Main!$B$5+_xlfn.IFNA(VLOOKUP($A72,'EV Distribution'!$A$2:$B$11,2,FALSE),0)*('EV Scenarios'!C$4-'EV Scenarios'!C$2)</f>
        <v>1.396509060532708E-3</v>
      </c>
      <c r="D72" s="5">
        <f>'Pc, Winter, S1'!D72*Main!$B$5+_xlfn.IFNA(VLOOKUP($A72,'EV Distribution'!$A$2:$B$11,2,FALSE),0)*('EV Scenarios'!D$4-'EV Scenarios'!D$2)</f>
        <v>1.2446804079389901E-3</v>
      </c>
      <c r="E72" s="5">
        <f>'Pc, Winter, S1'!E72*Main!$B$5+_xlfn.IFNA(VLOOKUP($A72,'EV Distribution'!$A$2:$B$11,2,FALSE),0)*('EV Scenarios'!E$4-'EV Scenarios'!E$2)</f>
        <v>1.207753637039769E-3</v>
      </c>
      <c r="F72" s="5">
        <f>'Pc, Winter, S1'!F72*Main!$B$5+_xlfn.IFNA(VLOOKUP($A72,'EV Distribution'!$A$2:$B$11,2,FALSE),0)*('EV Scenarios'!F$4-'EV Scenarios'!F$2)</f>
        <v>1.1986338032422706E-3</v>
      </c>
      <c r="G72" s="5">
        <f>'Pc, Winter, S1'!G72*Main!$B$5+_xlfn.IFNA(VLOOKUP($A72,'EV Distribution'!$A$2:$B$11,2,FALSE),0)*('EV Scenarios'!G$4-'EV Scenarios'!G$2)</f>
        <v>1.1860784860681696E-3</v>
      </c>
      <c r="H72" s="5">
        <f>'Pc, Winter, S1'!H72*Main!$B$5+_xlfn.IFNA(VLOOKUP($A72,'EV Distribution'!$A$2:$B$11,2,FALSE),0)*('EV Scenarios'!H$4-'EV Scenarios'!H$2)</f>
        <v>1.2159431102162987E-3</v>
      </c>
      <c r="I72" s="5">
        <f>'Pc, Winter, S1'!I72*Main!$B$5+_xlfn.IFNA(VLOOKUP($A72,'EV Distribution'!$A$2:$B$11,2,FALSE),0)*('EV Scenarios'!I$4-'EV Scenarios'!I$2)</f>
        <v>1.3475646433743411E-3</v>
      </c>
      <c r="J72" s="5">
        <f>'Pc, Winter, S1'!J72*Main!$B$5+_xlfn.IFNA(VLOOKUP($A72,'EV Distribution'!$A$2:$B$11,2,FALSE),0)*('EV Scenarios'!J$4-'EV Scenarios'!J$2)</f>
        <v>1.6142851109435235E-3</v>
      </c>
      <c r="K72" s="5">
        <f>'Pc, Winter, S1'!K72*Main!$B$5+_xlfn.IFNA(VLOOKUP($A72,'EV Distribution'!$A$2:$B$11,2,FALSE),0)*('EV Scenarios'!K$4-'EV Scenarios'!K$2)</f>
        <v>2.1477657723649795E-3</v>
      </c>
      <c r="L72" s="5">
        <f>'Pc, Winter, S1'!L72*Main!$B$5+_xlfn.IFNA(VLOOKUP($A72,'EV Distribution'!$A$2:$B$11,2,FALSE),0)*('EV Scenarios'!L$4-'EV Scenarios'!L$2)</f>
        <v>2.5516574281825286E-3</v>
      </c>
      <c r="M72" s="5">
        <f>'Pc, Winter, S1'!M72*Main!$B$5+_xlfn.IFNA(VLOOKUP($A72,'EV Distribution'!$A$2:$B$11,2,FALSE),0)*('EV Scenarios'!M$4-'EV Scenarios'!M$2)</f>
        <v>2.7129091142157873E-3</v>
      </c>
      <c r="N72" s="5">
        <f>'Pc, Winter, S1'!N72*Main!$B$5+_xlfn.IFNA(VLOOKUP($A72,'EV Distribution'!$A$2:$B$11,2,FALSE),0)*('EV Scenarios'!N$4-'EV Scenarios'!N$2)</f>
        <v>2.6557707238091029E-3</v>
      </c>
      <c r="O72" s="5">
        <f>'Pc, Winter, S1'!O72*Main!$B$5+_xlfn.IFNA(VLOOKUP($A72,'EV Distribution'!$A$2:$B$11,2,FALSE),0)*('EV Scenarios'!O$4-'EV Scenarios'!O$2)</f>
        <v>2.4400765848571122E-3</v>
      </c>
      <c r="P72" s="5">
        <f>'Pc, Winter, S1'!P72*Main!$B$5+_xlfn.IFNA(VLOOKUP($A72,'EV Distribution'!$A$2:$B$11,2,FALSE),0)*('EV Scenarios'!P$4-'EV Scenarios'!P$2)</f>
        <v>2.3464589469241702E-3</v>
      </c>
      <c r="Q72" s="5">
        <f>'Pc, Winter, S1'!Q72*Main!$B$5+_xlfn.IFNA(VLOOKUP($A72,'EV Distribution'!$A$2:$B$11,2,FALSE),0)*('EV Scenarios'!Q$4-'EV Scenarios'!Q$2)</f>
        <v>2.2251288733970572E-3</v>
      </c>
      <c r="R72" s="5">
        <f>'Pc, Winter, S1'!R72*Main!$B$5+_xlfn.IFNA(VLOOKUP($A72,'EV Distribution'!$A$2:$B$11,2,FALSE),0)*('EV Scenarios'!R$4-'EV Scenarios'!R$2)</f>
        <v>2.149276978290949E-3</v>
      </c>
      <c r="S72" s="5">
        <f>'Pc, Winter, S1'!S72*Main!$B$5+_xlfn.IFNA(VLOOKUP($A72,'EV Distribution'!$A$2:$B$11,2,FALSE),0)*('EV Scenarios'!S$4-'EV Scenarios'!S$2)</f>
        <v>2.1376701535205729E-3</v>
      </c>
      <c r="T72" s="5">
        <f>'Pc, Winter, S1'!T72*Main!$B$5+_xlfn.IFNA(VLOOKUP($A72,'EV Distribution'!$A$2:$B$11,2,FALSE),0)*('EV Scenarios'!T$4-'EV Scenarios'!T$2)</f>
        <v>1.8646032405527204E-3</v>
      </c>
      <c r="U72" s="5">
        <f>'Pc, Winter, S1'!U72*Main!$B$5+_xlfn.IFNA(VLOOKUP($A72,'EV Distribution'!$A$2:$B$11,2,FALSE),0)*('EV Scenarios'!U$4-'EV Scenarios'!U$2)</f>
        <v>1.6386327201324147E-3</v>
      </c>
      <c r="V72" s="5">
        <f>'Pc, Winter, S1'!V72*Main!$B$5+_xlfn.IFNA(VLOOKUP($A72,'EV Distribution'!$A$2:$B$11,2,FALSE),0)*('EV Scenarios'!V$4-'EV Scenarios'!V$2)</f>
        <v>1.6571730743423514E-3</v>
      </c>
      <c r="W72" s="5">
        <f>'Pc, Winter, S1'!W72*Main!$B$5+_xlfn.IFNA(VLOOKUP($A72,'EV Distribution'!$A$2:$B$11,2,FALSE),0)*('EV Scenarios'!W$4-'EV Scenarios'!W$2)</f>
        <v>1.6027235791034834E-3</v>
      </c>
      <c r="X72" s="5">
        <f>'Pc, Winter, S1'!X72*Main!$B$5+_xlfn.IFNA(VLOOKUP($A72,'EV Distribution'!$A$2:$B$11,2,FALSE),0)*('EV Scenarios'!X$4-'EV Scenarios'!X$2)</f>
        <v>1.4342973467987863E-3</v>
      </c>
      <c r="Y72" s="5">
        <f>'Pc, Winter, S1'!Y72*Main!$B$5+_xlfn.IFNA(VLOOKUP($A72,'EV Distribution'!$A$2:$B$11,2,FALSE),0)*('EV Scenarios'!Y$4-'EV Scenarios'!Y$2)</f>
        <v>1.2797762048240696E-3</v>
      </c>
    </row>
    <row r="73" spans="1:25" x14ac:dyDescent="0.25">
      <c r="A73">
        <v>21</v>
      </c>
      <c r="B73" s="5">
        <f>'Pc, Winter, S1'!B73*Main!$B$5+_xlfn.IFNA(VLOOKUP($A73,'EV Distribution'!$A$2:$B$11,2,FALSE),0)*('EV Scenarios'!B$4-'EV Scenarios'!B$2)</f>
        <v>1.2592027970775807E-3</v>
      </c>
      <c r="C73" s="5">
        <f>'Pc, Winter, S1'!C73*Main!$B$5+_xlfn.IFNA(VLOOKUP($A73,'EV Distribution'!$A$2:$B$11,2,FALSE),0)*('EV Scenarios'!C$4-'EV Scenarios'!C$2)</f>
        <v>8.3949097817171163E-4</v>
      </c>
      <c r="D73" s="5">
        <f>'Pc, Winter, S1'!D73*Main!$B$5+_xlfn.IFNA(VLOOKUP($A73,'EV Distribution'!$A$2:$B$11,2,FALSE),0)*('EV Scenarios'!D$4-'EV Scenarios'!D$2)</f>
        <v>7.1917274870830382E-4</v>
      </c>
      <c r="E73" s="5">
        <f>'Pc, Winter, S1'!E73*Main!$B$5+_xlfn.IFNA(VLOOKUP($A73,'EV Distribution'!$A$2:$B$11,2,FALSE),0)*('EV Scenarios'!E$4-'EV Scenarios'!E$2)</f>
        <v>7.8752968658740469E-4</v>
      </c>
      <c r="F73" s="5">
        <f>'Pc, Winter, S1'!F73*Main!$B$5+_xlfn.IFNA(VLOOKUP($A73,'EV Distribution'!$A$2:$B$11,2,FALSE),0)*('EV Scenarios'!F$4-'EV Scenarios'!F$2)</f>
        <v>7.5242255185911818E-4</v>
      </c>
      <c r="G73" s="5">
        <f>'Pc, Winter, S1'!G73*Main!$B$5+_xlfn.IFNA(VLOOKUP($A73,'EV Distribution'!$A$2:$B$11,2,FALSE),0)*('EV Scenarios'!G$4-'EV Scenarios'!G$2)</f>
        <v>9.6965504327403435E-4</v>
      </c>
      <c r="H73" s="5">
        <f>'Pc, Winter, S1'!H73*Main!$B$5+_xlfn.IFNA(VLOOKUP($A73,'EV Distribution'!$A$2:$B$11,2,FALSE),0)*('EV Scenarios'!H$4-'EV Scenarios'!H$2)</f>
        <v>1.1923516299728089E-3</v>
      </c>
      <c r="I73" s="5">
        <f>'Pc, Winter, S1'!I73*Main!$B$5+_xlfn.IFNA(VLOOKUP($A73,'EV Distribution'!$A$2:$B$11,2,FALSE),0)*('EV Scenarios'!I$4-'EV Scenarios'!I$2)</f>
        <v>1.2884684149167061E-3</v>
      </c>
      <c r="J73" s="5">
        <f>'Pc, Winter, S1'!J73*Main!$B$5+_xlfn.IFNA(VLOOKUP($A73,'EV Distribution'!$A$2:$B$11,2,FALSE),0)*('EV Scenarios'!J$4-'EV Scenarios'!J$2)</f>
        <v>1.494679894477962E-3</v>
      </c>
      <c r="K73" s="5">
        <f>'Pc, Winter, S1'!K73*Main!$B$5+_xlfn.IFNA(VLOOKUP($A73,'EV Distribution'!$A$2:$B$11,2,FALSE),0)*('EV Scenarios'!K$4-'EV Scenarios'!K$2)</f>
        <v>2.1237637774557967E-3</v>
      </c>
      <c r="L73" s="5">
        <f>'Pc, Winter, S1'!L73*Main!$B$5+_xlfn.IFNA(VLOOKUP($A73,'EV Distribution'!$A$2:$B$11,2,FALSE),0)*('EV Scenarios'!L$4-'EV Scenarios'!L$2)</f>
        <v>2.6685632590531826E-3</v>
      </c>
      <c r="M73" s="5">
        <f>'Pc, Winter, S1'!M73*Main!$B$5+_xlfn.IFNA(VLOOKUP($A73,'EV Distribution'!$A$2:$B$11,2,FALSE),0)*('EV Scenarios'!M$4-'EV Scenarios'!M$2)</f>
        <v>2.9049516648225458E-3</v>
      </c>
      <c r="N73" s="5">
        <f>'Pc, Winter, S1'!N73*Main!$B$5+_xlfn.IFNA(VLOOKUP($A73,'EV Distribution'!$A$2:$B$11,2,FALSE),0)*('EV Scenarios'!N$4-'EV Scenarios'!N$2)</f>
        <v>2.6456813875324527E-3</v>
      </c>
      <c r="O73" s="5">
        <f>'Pc, Winter, S1'!O73*Main!$B$5+_xlfn.IFNA(VLOOKUP($A73,'EV Distribution'!$A$2:$B$11,2,FALSE),0)*('EV Scenarios'!O$4-'EV Scenarios'!O$2)</f>
        <v>2.3891058934911204E-3</v>
      </c>
      <c r="P73" s="5">
        <f>'Pc, Winter, S1'!P73*Main!$B$5+_xlfn.IFNA(VLOOKUP($A73,'EV Distribution'!$A$2:$B$11,2,FALSE),0)*('EV Scenarios'!P$4-'EV Scenarios'!P$2)</f>
        <v>2.4063815668117186E-3</v>
      </c>
      <c r="Q73" s="5">
        <f>'Pc, Winter, S1'!Q73*Main!$B$5+_xlfn.IFNA(VLOOKUP($A73,'EV Distribution'!$A$2:$B$11,2,FALSE),0)*('EV Scenarios'!Q$4-'EV Scenarios'!Q$2)</f>
        <v>2.6936148957069669E-3</v>
      </c>
      <c r="R73" s="5">
        <f>'Pc, Winter, S1'!R73*Main!$B$5+_xlfn.IFNA(VLOOKUP($A73,'EV Distribution'!$A$2:$B$11,2,FALSE),0)*('EV Scenarios'!R$4-'EV Scenarios'!R$2)</f>
        <v>2.5532384728849528E-3</v>
      </c>
      <c r="S73" s="5">
        <f>'Pc, Winter, S1'!S73*Main!$B$5+_xlfn.IFNA(VLOOKUP($A73,'EV Distribution'!$A$2:$B$11,2,FALSE),0)*('EV Scenarios'!S$4-'EV Scenarios'!S$2)</f>
        <v>2.6132072623401975E-3</v>
      </c>
      <c r="T73" s="5">
        <f>'Pc, Winter, S1'!T73*Main!$B$5+_xlfn.IFNA(VLOOKUP($A73,'EV Distribution'!$A$2:$B$11,2,FALSE),0)*('EV Scenarios'!T$4-'EV Scenarios'!T$2)</f>
        <v>2.4524583716655363E-3</v>
      </c>
      <c r="U73" s="5">
        <f>'Pc, Winter, S1'!U73*Main!$B$5+_xlfn.IFNA(VLOOKUP($A73,'EV Distribution'!$A$2:$B$11,2,FALSE),0)*('EV Scenarios'!U$4-'EV Scenarios'!U$2)</f>
        <v>2.3373551263691393E-3</v>
      </c>
      <c r="V73" s="5">
        <f>'Pc, Winter, S1'!V73*Main!$B$5+_xlfn.IFNA(VLOOKUP($A73,'EV Distribution'!$A$2:$B$11,2,FALSE),0)*('EV Scenarios'!V$4-'EV Scenarios'!V$2)</f>
        <v>2.1445086554701637E-3</v>
      </c>
      <c r="W73" s="5">
        <f>'Pc, Winter, S1'!W73*Main!$B$5+_xlfn.IFNA(VLOOKUP($A73,'EV Distribution'!$A$2:$B$11,2,FALSE),0)*('EV Scenarios'!W$4-'EV Scenarios'!W$2)</f>
        <v>1.6222858440961569E-3</v>
      </c>
      <c r="X73" s="5">
        <f>'Pc, Winter, S1'!X73*Main!$B$5+_xlfn.IFNA(VLOOKUP($A73,'EV Distribution'!$A$2:$B$11,2,FALSE),0)*('EV Scenarios'!X$4-'EV Scenarios'!X$2)</f>
        <v>1.403974708850602E-3</v>
      </c>
      <c r="Y73" s="5">
        <f>'Pc, Winter, S1'!Y73*Main!$B$5+_xlfn.IFNA(VLOOKUP($A73,'EV Distribution'!$A$2:$B$11,2,FALSE),0)*('EV Scenarios'!Y$4-'EV Scenarios'!Y$2)</f>
        <v>1.4849370198971364E-3</v>
      </c>
    </row>
    <row r="74" spans="1:25" x14ac:dyDescent="0.25">
      <c r="A74">
        <v>109</v>
      </c>
      <c r="B74" s="5">
        <f>'Pc, Winter, S1'!B74*Main!$B$5+_xlfn.IFNA(VLOOKUP($A74,'EV Distribution'!$A$2:$B$11,2,FALSE),0)*('EV Scenarios'!B$4-'EV Scenarios'!B$2)</f>
        <v>7.8478761482861804E-3</v>
      </c>
      <c r="C74" s="5">
        <f>'Pc, Winter, S1'!C74*Main!$B$5+_xlfn.IFNA(VLOOKUP($A74,'EV Distribution'!$A$2:$B$11,2,FALSE),0)*('EV Scenarios'!C$4-'EV Scenarios'!C$2)</f>
        <v>7.4060569084225788E-3</v>
      </c>
      <c r="D74" s="5">
        <f>'Pc, Winter, S1'!D74*Main!$B$5+_xlfn.IFNA(VLOOKUP($A74,'EV Distribution'!$A$2:$B$11,2,FALSE),0)*('EV Scenarios'!D$4-'EV Scenarios'!D$2)</f>
        <v>6.6552083258580169E-3</v>
      </c>
      <c r="E74" s="5">
        <f>'Pc, Winter, S1'!E74*Main!$B$5+_xlfn.IFNA(VLOOKUP($A74,'EV Distribution'!$A$2:$B$11,2,FALSE),0)*('EV Scenarios'!E$4-'EV Scenarios'!E$2)</f>
        <v>6.4767269546918034E-3</v>
      </c>
      <c r="F74" s="5">
        <f>'Pc, Winter, S1'!F74*Main!$B$5+_xlfn.IFNA(VLOOKUP($A74,'EV Distribution'!$A$2:$B$11,2,FALSE),0)*('EV Scenarios'!F$4-'EV Scenarios'!F$2)</f>
        <v>5.4307154598748145E-3</v>
      </c>
      <c r="G74" s="5">
        <f>'Pc, Winter, S1'!G74*Main!$B$5+_xlfn.IFNA(VLOOKUP($A74,'EV Distribution'!$A$2:$B$11,2,FALSE),0)*('EV Scenarios'!G$4-'EV Scenarios'!G$2)</f>
        <v>4.9080991753296848E-3</v>
      </c>
      <c r="H74" s="5">
        <f>'Pc, Winter, S1'!H74*Main!$B$5+_xlfn.IFNA(VLOOKUP($A74,'EV Distribution'!$A$2:$B$11,2,FALSE),0)*('EV Scenarios'!H$4-'EV Scenarios'!H$2)</f>
        <v>5.9315824998652754E-3</v>
      </c>
      <c r="I74" s="5">
        <f>'Pc, Winter, S1'!I74*Main!$B$5+_xlfn.IFNA(VLOOKUP($A74,'EV Distribution'!$A$2:$B$11,2,FALSE),0)*('EV Scenarios'!I$4-'EV Scenarios'!I$2)</f>
        <v>2.6479445400423361E-3</v>
      </c>
      <c r="J74" s="5">
        <f>'Pc, Winter, S1'!J74*Main!$B$5+_xlfn.IFNA(VLOOKUP($A74,'EV Distribution'!$A$2:$B$11,2,FALSE),0)*('EV Scenarios'!J$4-'EV Scenarios'!J$2)</f>
        <v>3.631873261445795E-3</v>
      </c>
      <c r="K74" s="5">
        <f>'Pc, Winter, S1'!K74*Main!$B$5+_xlfn.IFNA(VLOOKUP($A74,'EV Distribution'!$A$2:$B$11,2,FALSE),0)*('EV Scenarios'!K$4-'EV Scenarios'!K$2)</f>
        <v>4.8448669178455181E-3</v>
      </c>
      <c r="L74" s="5">
        <f>'Pc, Winter, S1'!L74*Main!$B$5+_xlfn.IFNA(VLOOKUP($A74,'EV Distribution'!$A$2:$B$11,2,FALSE),0)*('EV Scenarios'!L$4-'EV Scenarios'!L$2)</f>
        <v>4.4081016336199952E-3</v>
      </c>
      <c r="M74" s="5">
        <f>'Pc, Winter, S1'!M74*Main!$B$5+_xlfn.IFNA(VLOOKUP($A74,'EV Distribution'!$A$2:$B$11,2,FALSE),0)*('EV Scenarios'!M$4-'EV Scenarios'!M$2)</f>
        <v>4.4861771173250534E-3</v>
      </c>
      <c r="N74" s="5">
        <f>'Pc, Winter, S1'!N74*Main!$B$5+_xlfn.IFNA(VLOOKUP($A74,'EV Distribution'!$A$2:$B$11,2,FALSE),0)*('EV Scenarios'!N$4-'EV Scenarios'!N$2)</f>
        <v>5.0204681468759838E-3</v>
      </c>
      <c r="O74" s="5">
        <f>'Pc, Winter, S1'!O74*Main!$B$5+_xlfn.IFNA(VLOOKUP($A74,'EV Distribution'!$A$2:$B$11,2,FALSE),0)*('EV Scenarios'!O$4-'EV Scenarios'!O$2)</f>
        <v>5.4446562714191953E-3</v>
      </c>
      <c r="P74" s="5">
        <f>'Pc, Winter, S1'!P74*Main!$B$5+_xlfn.IFNA(VLOOKUP($A74,'EV Distribution'!$A$2:$B$11,2,FALSE),0)*('EV Scenarios'!P$4-'EV Scenarios'!P$2)</f>
        <v>5.3017385768109318E-3</v>
      </c>
      <c r="Q74" s="5">
        <f>'Pc, Winter, S1'!Q74*Main!$B$5+_xlfn.IFNA(VLOOKUP($A74,'EV Distribution'!$A$2:$B$11,2,FALSE),0)*('EV Scenarios'!Q$4-'EV Scenarios'!Q$2)</f>
        <v>4.7600095882599225E-3</v>
      </c>
      <c r="R74" s="5">
        <f>'Pc, Winter, S1'!R74*Main!$B$5+_xlfn.IFNA(VLOOKUP($A74,'EV Distribution'!$A$2:$B$11,2,FALSE),0)*('EV Scenarios'!R$4-'EV Scenarios'!R$2)</f>
        <v>3.4224685391147434E-3</v>
      </c>
      <c r="S74" s="5">
        <f>'Pc, Winter, S1'!S74*Main!$B$5+_xlfn.IFNA(VLOOKUP($A74,'EV Distribution'!$A$2:$B$11,2,FALSE),0)*('EV Scenarios'!S$4-'EV Scenarios'!S$2)</f>
        <v>4.5264241576302025E-3</v>
      </c>
      <c r="T74" s="5">
        <f>'Pc, Winter, S1'!T74*Main!$B$5+_xlfn.IFNA(VLOOKUP($A74,'EV Distribution'!$A$2:$B$11,2,FALSE),0)*('EV Scenarios'!T$4-'EV Scenarios'!T$2)</f>
        <v>3.0920636391762058E-3</v>
      </c>
      <c r="U74" s="5">
        <f>'Pc, Winter, S1'!U74*Main!$B$5+_xlfn.IFNA(VLOOKUP($A74,'EV Distribution'!$A$2:$B$11,2,FALSE),0)*('EV Scenarios'!U$4-'EV Scenarios'!U$2)</f>
        <v>2.7669401267467648E-3</v>
      </c>
      <c r="V74" s="5">
        <f>'Pc, Winter, S1'!V74*Main!$B$5+_xlfn.IFNA(VLOOKUP($A74,'EV Distribution'!$A$2:$B$11,2,FALSE),0)*('EV Scenarios'!V$4-'EV Scenarios'!V$2)</f>
        <v>3.2093694233805859E-3</v>
      </c>
      <c r="W74" s="5">
        <f>'Pc, Winter, S1'!W74*Main!$B$5+_xlfn.IFNA(VLOOKUP($A74,'EV Distribution'!$A$2:$B$11,2,FALSE),0)*('EV Scenarios'!W$4-'EV Scenarios'!W$2)</f>
        <v>2.645658628487875E-3</v>
      </c>
      <c r="X74" s="5">
        <f>'Pc, Winter, S1'!X74*Main!$B$5+_xlfn.IFNA(VLOOKUP($A74,'EV Distribution'!$A$2:$B$11,2,FALSE),0)*('EV Scenarios'!X$4-'EV Scenarios'!X$2)</f>
        <v>6.3110723351624586E-3</v>
      </c>
      <c r="Y74" s="5">
        <f>'Pc, Winter, S1'!Y74*Main!$B$5+_xlfn.IFNA(VLOOKUP($A74,'EV Distribution'!$A$2:$B$11,2,FALSE),0)*('EV Scenarios'!Y$4-'EV Scenarios'!Y$2)</f>
        <v>6.8897582456450132E-3</v>
      </c>
    </row>
    <row r="75" spans="1:25" x14ac:dyDescent="0.25">
      <c r="A75">
        <v>32</v>
      </c>
      <c r="B75" s="5">
        <f>'Pc, Winter, S1'!B75*Main!$B$5+_xlfn.IFNA(VLOOKUP($A75,'EV Distribution'!$A$2:$B$11,2,FALSE),0)*('EV Scenarios'!B$4-'EV Scenarios'!B$2)</f>
        <v>1.3985579081523879E-3</v>
      </c>
      <c r="C75" s="5">
        <f>'Pc, Winter, S1'!C75*Main!$B$5+_xlfn.IFNA(VLOOKUP($A75,'EV Distribution'!$A$2:$B$11,2,FALSE),0)*('EV Scenarios'!C$4-'EV Scenarios'!C$2)</f>
        <v>1.3464042823310028E-3</v>
      </c>
      <c r="D75" s="5">
        <f>'Pc, Winter, S1'!D75*Main!$B$5+_xlfn.IFNA(VLOOKUP($A75,'EV Distribution'!$A$2:$B$11,2,FALSE),0)*('EV Scenarios'!D$4-'EV Scenarios'!D$2)</f>
        <v>1.1823386926421999E-3</v>
      </c>
      <c r="E75" s="5">
        <f>'Pc, Winter, S1'!E75*Main!$B$5+_xlfn.IFNA(VLOOKUP($A75,'EV Distribution'!$A$2:$B$11,2,FALSE),0)*('EV Scenarios'!E$4-'EV Scenarios'!E$2)</f>
        <v>1.157950363647874E-3</v>
      </c>
      <c r="F75" s="5">
        <f>'Pc, Winter, S1'!F75*Main!$B$5+_xlfn.IFNA(VLOOKUP($A75,'EV Distribution'!$A$2:$B$11,2,FALSE),0)*('EV Scenarios'!F$4-'EV Scenarios'!F$2)</f>
        <v>1.1264518043431872E-3</v>
      </c>
      <c r="G75" s="5">
        <f>'Pc, Winter, S1'!G75*Main!$B$5+_xlfn.IFNA(VLOOKUP($A75,'EV Distribution'!$A$2:$B$11,2,FALSE),0)*('EV Scenarios'!G$4-'EV Scenarios'!G$2)</f>
        <v>1.1362154113976084E-3</v>
      </c>
      <c r="H75" s="5">
        <f>'Pc, Winter, S1'!H75*Main!$B$5+_xlfn.IFNA(VLOOKUP($A75,'EV Distribution'!$A$2:$B$11,2,FALSE),0)*('EV Scenarios'!H$4-'EV Scenarios'!H$2)</f>
        <v>1.1497300182256021E-3</v>
      </c>
      <c r="I75" s="5">
        <f>'Pc, Winter, S1'!I75*Main!$B$5+_xlfn.IFNA(VLOOKUP($A75,'EV Distribution'!$A$2:$B$11,2,FALSE),0)*('EV Scenarios'!I$4-'EV Scenarios'!I$2)</f>
        <v>1.1394110321815258E-3</v>
      </c>
      <c r="J75" s="5">
        <f>'Pc, Winter, S1'!J75*Main!$B$5+_xlfn.IFNA(VLOOKUP($A75,'EV Distribution'!$A$2:$B$11,2,FALSE),0)*('EV Scenarios'!J$4-'EV Scenarios'!J$2)</f>
        <v>1.2106861205090573E-3</v>
      </c>
      <c r="K75" s="5">
        <f>'Pc, Winter, S1'!K75*Main!$B$5+_xlfn.IFNA(VLOOKUP($A75,'EV Distribution'!$A$2:$B$11,2,FALSE),0)*('EV Scenarios'!K$4-'EV Scenarios'!K$2)</f>
        <v>1.4791134448526376E-3</v>
      </c>
      <c r="L75" s="5">
        <f>'Pc, Winter, S1'!L75*Main!$B$5+_xlfn.IFNA(VLOOKUP($A75,'EV Distribution'!$A$2:$B$11,2,FALSE),0)*('EV Scenarios'!L$4-'EV Scenarios'!L$2)</f>
        <v>1.6276497397296143E-3</v>
      </c>
      <c r="M75" s="5">
        <f>'Pc, Winter, S1'!M75*Main!$B$5+_xlfn.IFNA(VLOOKUP($A75,'EV Distribution'!$A$2:$B$11,2,FALSE),0)*('EV Scenarios'!M$4-'EV Scenarios'!M$2)</f>
        <v>1.6766137351223844E-3</v>
      </c>
      <c r="N75" s="5">
        <f>'Pc, Winter, S1'!N75*Main!$B$5+_xlfn.IFNA(VLOOKUP($A75,'EV Distribution'!$A$2:$B$11,2,FALSE),0)*('EV Scenarios'!N$4-'EV Scenarios'!N$2)</f>
        <v>1.9891450649911989E-3</v>
      </c>
      <c r="O75" s="5">
        <f>'Pc, Winter, S1'!O75*Main!$B$5+_xlfn.IFNA(VLOOKUP($A75,'EV Distribution'!$A$2:$B$11,2,FALSE),0)*('EV Scenarios'!O$4-'EV Scenarios'!O$2)</f>
        <v>1.9928483756923138E-3</v>
      </c>
      <c r="P75" s="5">
        <f>'Pc, Winter, S1'!P75*Main!$B$5+_xlfn.IFNA(VLOOKUP($A75,'EV Distribution'!$A$2:$B$11,2,FALSE),0)*('EV Scenarios'!P$4-'EV Scenarios'!P$2)</f>
        <v>1.8387664874781194E-3</v>
      </c>
      <c r="Q75" s="5">
        <f>'Pc, Winter, S1'!Q75*Main!$B$5+_xlfn.IFNA(VLOOKUP($A75,'EV Distribution'!$A$2:$B$11,2,FALSE),0)*('EV Scenarios'!Q$4-'EV Scenarios'!Q$2)</f>
        <v>1.7111689681892162E-3</v>
      </c>
      <c r="R75" s="5">
        <f>'Pc, Winter, S1'!R75*Main!$B$5+_xlfn.IFNA(VLOOKUP($A75,'EV Distribution'!$A$2:$B$11,2,FALSE),0)*('EV Scenarios'!R$4-'EV Scenarios'!R$2)</f>
        <v>1.4990242754708029E-3</v>
      </c>
      <c r="S75" s="5">
        <f>'Pc, Winter, S1'!S75*Main!$B$5+_xlfn.IFNA(VLOOKUP($A75,'EV Distribution'!$A$2:$B$11,2,FALSE),0)*('EV Scenarios'!S$4-'EV Scenarios'!S$2)</f>
        <v>1.5736035853406993E-3</v>
      </c>
      <c r="T75" s="5">
        <f>'Pc, Winter, S1'!T75*Main!$B$5+_xlfn.IFNA(VLOOKUP($A75,'EV Distribution'!$A$2:$B$11,2,FALSE),0)*('EV Scenarios'!T$4-'EV Scenarios'!T$2)</f>
        <v>1.7617717056334081E-3</v>
      </c>
      <c r="U75" s="5">
        <f>'Pc, Winter, S1'!U75*Main!$B$5+_xlfn.IFNA(VLOOKUP($A75,'EV Distribution'!$A$2:$B$11,2,FALSE),0)*('EV Scenarios'!U$4-'EV Scenarios'!U$2)</f>
        <v>2.0740376481516993E-3</v>
      </c>
      <c r="V75" s="5">
        <f>'Pc, Winter, S1'!V75*Main!$B$5+_xlfn.IFNA(VLOOKUP($A75,'EV Distribution'!$A$2:$B$11,2,FALSE),0)*('EV Scenarios'!V$4-'EV Scenarios'!V$2)</f>
        <v>2.3508004496243413E-3</v>
      </c>
      <c r="W75" s="5">
        <f>'Pc, Winter, S1'!W75*Main!$B$5+_xlfn.IFNA(VLOOKUP($A75,'EV Distribution'!$A$2:$B$11,2,FALSE),0)*('EV Scenarios'!W$4-'EV Scenarios'!W$2)</f>
        <v>2.3130092412337248E-3</v>
      </c>
      <c r="X75" s="5">
        <f>'Pc, Winter, S1'!X75*Main!$B$5+_xlfn.IFNA(VLOOKUP($A75,'EV Distribution'!$A$2:$B$11,2,FALSE),0)*('EV Scenarios'!X$4-'EV Scenarios'!X$2)</f>
        <v>2.2597326721737077E-3</v>
      </c>
      <c r="Y75" s="5">
        <f>'Pc, Winter, S1'!Y75*Main!$B$5+_xlfn.IFNA(VLOOKUP($A75,'EV Distribution'!$A$2:$B$11,2,FALSE),0)*('EV Scenarios'!Y$4-'EV Scenarios'!Y$2)</f>
        <v>1.9805819543606425E-3</v>
      </c>
    </row>
    <row r="76" spans="1:25" x14ac:dyDescent="0.25">
      <c r="A76">
        <v>31</v>
      </c>
      <c r="B76" s="5">
        <f>'Pc, Winter, S1'!B76*Main!$B$5+_xlfn.IFNA(VLOOKUP($A76,'EV Distribution'!$A$2:$B$11,2,FALSE),0)*('EV Scenarios'!B$4-'EV Scenarios'!B$2)</f>
        <v>1.4646728167586147E-3</v>
      </c>
      <c r="C76" s="5">
        <f>'Pc, Winter, S1'!C76*Main!$B$5+_xlfn.IFNA(VLOOKUP($A76,'EV Distribution'!$A$2:$B$11,2,FALSE),0)*('EV Scenarios'!C$4-'EV Scenarios'!C$2)</f>
        <v>1.3599844762442472E-3</v>
      </c>
      <c r="D76" s="5">
        <f>'Pc, Winter, S1'!D76*Main!$B$5+_xlfn.IFNA(VLOOKUP($A76,'EV Distribution'!$A$2:$B$11,2,FALSE),0)*('EV Scenarios'!D$4-'EV Scenarios'!D$2)</f>
        <v>1.2267648039552359E-3</v>
      </c>
      <c r="E76" s="5">
        <f>'Pc, Winter, S1'!E76*Main!$B$5+_xlfn.IFNA(VLOOKUP($A76,'EV Distribution'!$A$2:$B$11,2,FALSE),0)*('EV Scenarios'!E$4-'EV Scenarios'!E$2)</f>
        <v>1.1442735642974095E-3</v>
      </c>
      <c r="F76" s="5">
        <f>'Pc, Winter, S1'!F76*Main!$B$5+_xlfn.IFNA(VLOOKUP($A76,'EV Distribution'!$A$2:$B$11,2,FALSE),0)*('EV Scenarios'!F$4-'EV Scenarios'!F$2)</f>
        <v>1.0368423131431436E-3</v>
      </c>
      <c r="G76" s="5">
        <f>'Pc, Winter, S1'!G76*Main!$B$5+_xlfn.IFNA(VLOOKUP($A76,'EV Distribution'!$A$2:$B$11,2,FALSE),0)*('EV Scenarios'!G$4-'EV Scenarios'!G$2)</f>
        <v>1.0177817184911201E-3</v>
      </c>
      <c r="H76" s="5">
        <f>'Pc, Winter, S1'!H76*Main!$B$5+_xlfn.IFNA(VLOOKUP($A76,'EV Distribution'!$A$2:$B$11,2,FALSE),0)*('EV Scenarios'!H$4-'EV Scenarios'!H$2)</f>
        <v>1.0110294338260169E-3</v>
      </c>
      <c r="I76" s="5">
        <f>'Pc, Winter, S1'!I76*Main!$B$5+_xlfn.IFNA(VLOOKUP($A76,'EV Distribution'!$A$2:$B$11,2,FALSE),0)*('EV Scenarios'!I$4-'EV Scenarios'!I$2)</f>
        <v>1.1505549924251143E-3</v>
      </c>
      <c r="J76" s="5">
        <f>'Pc, Winter, S1'!J76*Main!$B$5+_xlfn.IFNA(VLOOKUP($A76,'EV Distribution'!$A$2:$B$11,2,FALSE),0)*('EV Scenarios'!J$4-'EV Scenarios'!J$2)</f>
        <v>1.2041944455208581E-3</v>
      </c>
      <c r="K76" s="5">
        <f>'Pc, Winter, S1'!K76*Main!$B$5+_xlfn.IFNA(VLOOKUP($A76,'EV Distribution'!$A$2:$B$11,2,FALSE),0)*('EV Scenarios'!K$4-'EV Scenarios'!K$2)</f>
        <v>1.5198006539876878E-3</v>
      </c>
      <c r="L76" s="5">
        <f>'Pc, Winter, S1'!L76*Main!$B$5+_xlfn.IFNA(VLOOKUP($A76,'EV Distribution'!$A$2:$B$11,2,FALSE),0)*('EV Scenarios'!L$4-'EV Scenarios'!L$2)</f>
        <v>1.6432626219138446E-3</v>
      </c>
      <c r="M76" s="5">
        <f>'Pc, Winter, S1'!M76*Main!$B$5+_xlfn.IFNA(VLOOKUP($A76,'EV Distribution'!$A$2:$B$11,2,FALSE),0)*('EV Scenarios'!M$4-'EV Scenarios'!M$2)</f>
        <v>1.7417324768630516E-3</v>
      </c>
      <c r="N76" s="5">
        <f>'Pc, Winter, S1'!N76*Main!$B$5+_xlfn.IFNA(VLOOKUP($A76,'EV Distribution'!$A$2:$B$11,2,FALSE),0)*('EV Scenarios'!N$4-'EV Scenarios'!N$2)</f>
        <v>1.8418657512054026E-3</v>
      </c>
      <c r="O76" s="5">
        <f>'Pc, Winter, S1'!O76*Main!$B$5+_xlfn.IFNA(VLOOKUP($A76,'EV Distribution'!$A$2:$B$11,2,FALSE),0)*('EV Scenarios'!O$4-'EV Scenarios'!O$2)</f>
        <v>1.8333050659382129E-3</v>
      </c>
      <c r="P76" s="5">
        <f>'Pc, Winter, S1'!P76*Main!$B$5+_xlfn.IFNA(VLOOKUP($A76,'EV Distribution'!$A$2:$B$11,2,FALSE),0)*('EV Scenarios'!P$4-'EV Scenarios'!P$2)</f>
        <v>1.7019169666988732E-3</v>
      </c>
      <c r="Q76" s="5">
        <f>'Pc, Winter, S1'!Q76*Main!$B$5+_xlfn.IFNA(VLOOKUP($A76,'EV Distribution'!$A$2:$B$11,2,FALSE),0)*('EV Scenarios'!Q$4-'EV Scenarios'!Q$2)</f>
        <v>1.6269603959405241E-3</v>
      </c>
      <c r="R76" s="5">
        <f>'Pc, Winter, S1'!R76*Main!$B$5+_xlfn.IFNA(VLOOKUP($A76,'EV Distribution'!$A$2:$B$11,2,FALSE),0)*('EV Scenarios'!R$4-'EV Scenarios'!R$2)</f>
        <v>1.6145712015463967E-3</v>
      </c>
      <c r="S76" s="5">
        <f>'Pc, Winter, S1'!S76*Main!$B$5+_xlfn.IFNA(VLOOKUP($A76,'EV Distribution'!$A$2:$B$11,2,FALSE),0)*('EV Scenarios'!S$4-'EV Scenarios'!S$2)</f>
        <v>1.814511246645868E-3</v>
      </c>
      <c r="T76" s="5">
        <f>'Pc, Winter, S1'!T76*Main!$B$5+_xlfn.IFNA(VLOOKUP($A76,'EV Distribution'!$A$2:$B$11,2,FALSE),0)*('EV Scenarios'!T$4-'EV Scenarios'!T$2)</f>
        <v>2.1923582694491975E-3</v>
      </c>
      <c r="U76" s="5">
        <f>'Pc, Winter, S1'!U76*Main!$B$5+_xlfn.IFNA(VLOOKUP($A76,'EV Distribution'!$A$2:$B$11,2,FALSE),0)*('EV Scenarios'!U$4-'EV Scenarios'!U$2)</f>
        <v>2.3954597172542486E-3</v>
      </c>
      <c r="V76" s="5">
        <f>'Pc, Winter, S1'!V76*Main!$B$5+_xlfn.IFNA(VLOOKUP($A76,'EV Distribution'!$A$2:$B$11,2,FALSE),0)*('EV Scenarios'!V$4-'EV Scenarios'!V$2)</f>
        <v>2.4425941558632782E-3</v>
      </c>
      <c r="W76" s="5">
        <f>'Pc, Winter, S1'!W76*Main!$B$5+_xlfn.IFNA(VLOOKUP($A76,'EV Distribution'!$A$2:$B$11,2,FALSE),0)*('EV Scenarios'!W$4-'EV Scenarios'!W$2)</f>
        <v>2.4480442103387325E-3</v>
      </c>
      <c r="X76" s="5">
        <f>'Pc, Winter, S1'!X76*Main!$B$5+_xlfn.IFNA(VLOOKUP($A76,'EV Distribution'!$A$2:$B$11,2,FALSE),0)*('EV Scenarios'!X$4-'EV Scenarios'!X$2)</f>
        <v>2.3364655878279641E-3</v>
      </c>
      <c r="Y76" s="5">
        <f>'Pc, Winter, S1'!Y76*Main!$B$5+_xlfn.IFNA(VLOOKUP($A76,'EV Distribution'!$A$2:$B$11,2,FALSE),0)*('EV Scenarios'!Y$4-'EV Scenarios'!Y$2)</f>
        <v>2.1057993593816384E-3</v>
      </c>
    </row>
    <row r="77" spans="1:25" x14ac:dyDescent="0.25">
      <c r="A77">
        <v>106</v>
      </c>
      <c r="B77" s="5">
        <f>'Pc, Winter, S1'!B77*Main!$B$5+_xlfn.IFNA(VLOOKUP($A77,'EV Distribution'!$A$2:$B$11,2,FALSE),0)*('EV Scenarios'!B$4-'EV Scenarios'!B$2)</f>
        <v>7.7923754041342155E-3</v>
      </c>
      <c r="C77" s="5">
        <f>'Pc, Winter, S1'!C77*Main!$B$5+_xlfn.IFNA(VLOOKUP($A77,'EV Distribution'!$A$2:$B$11,2,FALSE),0)*('EV Scenarios'!C$4-'EV Scenarios'!C$2)</f>
        <v>8.0197485880612769E-3</v>
      </c>
      <c r="D77" s="5">
        <f>'Pc, Winter, S1'!D77*Main!$B$5+_xlfn.IFNA(VLOOKUP($A77,'EV Distribution'!$A$2:$B$11,2,FALSE),0)*('EV Scenarios'!D$4-'EV Scenarios'!D$2)</f>
        <v>7.4005789730125478E-3</v>
      </c>
      <c r="E77" s="5">
        <f>'Pc, Winter, S1'!E77*Main!$B$5+_xlfn.IFNA(VLOOKUP($A77,'EV Distribution'!$A$2:$B$11,2,FALSE),0)*('EV Scenarios'!E$4-'EV Scenarios'!E$2)</f>
        <v>7.1295280861532334E-3</v>
      </c>
      <c r="F77" s="5">
        <f>'Pc, Winter, S1'!F77*Main!$B$5+_xlfn.IFNA(VLOOKUP($A77,'EV Distribution'!$A$2:$B$11,2,FALSE),0)*('EV Scenarios'!F$4-'EV Scenarios'!F$2)</f>
        <v>6.0641880086428589E-3</v>
      </c>
      <c r="G77" s="5">
        <f>'Pc, Winter, S1'!G77*Main!$B$5+_xlfn.IFNA(VLOOKUP($A77,'EV Distribution'!$A$2:$B$11,2,FALSE),0)*('EV Scenarios'!G$4-'EV Scenarios'!G$2)</f>
        <v>5.3484576158123378E-3</v>
      </c>
      <c r="H77" s="5">
        <f>'Pc, Winter, S1'!H77*Main!$B$5+_xlfn.IFNA(VLOOKUP($A77,'EV Distribution'!$A$2:$B$11,2,FALSE),0)*('EV Scenarios'!H$4-'EV Scenarios'!H$2)</f>
        <v>6.3584353044422648E-3</v>
      </c>
      <c r="I77" s="5">
        <f>'Pc, Winter, S1'!I77*Main!$B$5+_xlfn.IFNA(VLOOKUP($A77,'EV Distribution'!$A$2:$B$11,2,FALSE),0)*('EV Scenarios'!I$4-'EV Scenarios'!I$2)</f>
        <v>2.7298688729292049E-3</v>
      </c>
      <c r="J77" s="5">
        <f>'Pc, Winter, S1'!J77*Main!$B$5+_xlfn.IFNA(VLOOKUP($A77,'EV Distribution'!$A$2:$B$11,2,FALSE),0)*('EV Scenarios'!J$4-'EV Scenarios'!J$2)</f>
        <v>2.6151705958827494E-3</v>
      </c>
      <c r="K77" s="5">
        <f>'Pc, Winter, S1'!K77*Main!$B$5+_xlfn.IFNA(VLOOKUP($A77,'EV Distribution'!$A$2:$B$11,2,FALSE),0)*('EV Scenarios'!K$4-'EV Scenarios'!K$2)</f>
        <v>2.9773963572007024E-3</v>
      </c>
      <c r="L77" s="5">
        <f>'Pc, Winter, S1'!L77*Main!$B$5+_xlfn.IFNA(VLOOKUP($A77,'EV Distribution'!$A$2:$B$11,2,FALSE),0)*('EV Scenarios'!L$4-'EV Scenarios'!L$2)</f>
        <v>2.5187437903727581E-3</v>
      </c>
      <c r="M77" s="5">
        <f>'Pc, Winter, S1'!M77*Main!$B$5+_xlfn.IFNA(VLOOKUP($A77,'EV Distribution'!$A$2:$B$11,2,FALSE),0)*('EV Scenarios'!M$4-'EV Scenarios'!M$2)</f>
        <v>2.6924679638920031E-3</v>
      </c>
      <c r="N77" s="5">
        <f>'Pc, Winter, S1'!N77*Main!$B$5+_xlfn.IFNA(VLOOKUP($A77,'EV Distribution'!$A$2:$B$11,2,FALSE),0)*('EV Scenarios'!N$4-'EV Scenarios'!N$2)</f>
        <v>3.2007233167404212E-3</v>
      </c>
      <c r="O77" s="5">
        <f>'Pc, Winter, S1'!O77*Main!$B$5+_xlfn.IFNA(VLOOKUP($A77,'EV Distribution'!$A$2:$B$11,2,FALSE),0)*('EV Scenarios'!O$4-'EV Scenarios'!O$2)</f>
        <v>4.1056564481182639E-3</v>
      </c>
      <c r="P77" s="5">
        <f>'Pc, Winter, S1'!P77*Main!$B$5+_xlfn.IFNA(VLOOKUP($A77,'EV Distribution'!$A$2:$B$11,2,FALSE),0)*('EV Scenarios'!P$4-'EV Scenarios'!P$2)</f>
        <v>3.9536301260601056E-3</v>
      </c>
      <c r="Q77" s="5">
        <f>'Pc, Winter, S1'!Q77*Main!$B$5+_xlfn.IFNA(VLOOKUP($A77,'EV Distribution'!$A$2:$B$11,2,FALSE),0)*('EV Scenarios'!Q$4-'EV Scenarios'!Q$2)</f>
        <v>3.815486291683877E-3</v>
      </c>
      <c r="R77" s="5">
        <f>'Pc, Winter, S1'!R77*Main!$B$5+_xlfn.IFNA(VLOOKUP($A77,'EV Distribution'!$A$2:$B$11,2,FALSE),0)*('EV Scenarios'!R$4-'EV Scenarios'!R$2)</f>
        <v>2.953937662193179E-3</v>
      </c>
      <c r="S77" s="5">
        <f>'Pc, Winter, S1'!S77*Main!$B$5+_xlfn.IFNA(VLOOKUP($A77,'EV Distribution'!$A$2:$B$11,2,FALSE),0)*('EV Scenarios'!S$4-'EV Scenarios'!S$2)</f>
        <v>4.4930136376298098E-3</v>
      </c>
      <c r="T77" s="5">
        <f>'Pc, Winter, S1'!T77*Main!$B$5+_xlfn.IFNA(VLOOKUP($A77,'EV Distribution'!$A$2:$B$11,2,FALSE),0)*('EV Scenarios'!T$4-'EV Scenarios'!T$2)</f>
        <v>3.8988101371934245E-3</v>
      </c>
      <c r="U77" s="5">
        <f>'Pc, Winter, S1'!U77*Main!$B$5+_xlfn.IFNA(VLOOKUP($A77,'EV Distribution'!$A$2:$B$11,2,FALSE),0)*('EV Scenarios'!U$4-'EV Scenarios'!U$2)</f>
        <v>4.2184896675954882E-3</v>
      </c>
      <c r="V77" s="5">
        <f>'Pc, Winter, S1'!V77*Main!$B$5+_xlfn.IFNA(VLOOKUP($A77,'EV Distribution'!$A$2:$B$11,2,FALSE),0)*('EV Scenarios'!V$4-'EV Scenarios'!V$2)</f>
        <v>5.1103487896846239E-3</v>
      </c>
      <c r="W77" s="5">
        <f>'Pc, Winter, S1'!W77*Main!$B$5+_xlfn.IFNA(VLOOKUP($A77,'EV Distribution'!$A$2:$B$11,2,FALSE),0)*('EV Scenarios'!W$4-'EV Scenarios'!W$2)</f>
        <v>4.5310415349475849E-3</v>
      </c>
      <c r="X77" s="5">
        <f>'Pc, Winter, S1'!X77*Main!$B$5+_xlfn.IFNA(VLOOKUP($A77,'EV Distribution'!$A$2:$B$11,2,FALSE),0)*('EV Scenarios'!X$4-'EV Scenarios'!X$2)</f>
        <v>7.5493032197597072E-3</v>
      </c>
      <c r="Y77" s="5">
        <f>'Pc, Winter, S1'!Y77*Main!$B$5+_xlfn.IFNA(VLOOKUP($A77,'EV Distribution'!$A$2:$B$11,2,FALSE),0)*('EV Scenarios'!Y$4-'EV Scenarios'!Y$2)</f>
        <v>7.9259875993344855E-3</v>
      </c>
    </row>
    <row r="78" spans="1:25" x14ac:dyDescent="0.25">
      <c r="A78">
        <v>107</v>
      </c>
      <c r="B78" s="5">
        <f>'Pc, Winter, S1'!B78*Main!$B$5+_xlfn.IFNA(VLOOKUP($A78,'EV Distribution'!$A$2:$B$11,2,FALSE),0)*('EV Scenarios'!B$4-'EV Scenarios'!B$2)</f>
        <v>8.171110139150884E-3</v>
      </c>
      <c r="C78" s="5">
        <f>'Pc, Winter, S1'!C78*Main!$B$5+_xlfn.IFNA(VLOOKUP($A78,'EV Distribution'!$A$2:$B$11,2,FALSE),0)*('EV Scenarios'!C$4-'EV Scenarios'!C$2)</f>
        <v>8.2639673963439669E-3</v>
      </c>
      <c r="D78" s="5">
        <f>'Pc, Winter, S1'!D78*Main!$B$5+_xlfn.IFNA(VLOOKUP($A78,'EV Distribution'!$A$2:$B$11,2,FALSE),0)*('EV Scenarios'!D$4-'EV Scenarios'!D$2)</f>
        <v>7.4101510201928945E-3</v>
      </c>
      <c r="E78" s="5">
        <f>'Pc, Winter, S1'!E78*Main!$B$5+_xlfn.IFNA(VLOOKUP($A78,'EV Distribution'!$A$2:$B$11,2,FALSE),0)*('EV Scenarios'!E$4-'EV Scenarios'!E$2)</f>
        <v>7.1333815356131028E-3</v>
      </c>
      <c r="F78" s="5">
        <f>'Pc, Winter, S1'!F78*Main!$B$5+_xlfn.IFNA(VLOOKUP($A78,'EV Distribution'!$A$2:$B$11,2,FALSE),0)*('EV Scenarios'!F$4-'EV Scenarios'!F$2)</f>
        <v>6.0599365804315658E-3</v>
      </c>
      <c r="G78" s="5">
        <f>'Pc, Winter, S1'!G78*Main!$B$5+_xlfn.IFNA(VLOOKUP($A78,'EV Distribution'!$A$2:$B$11,2,FALSE),0)*('EV Scenarios'!G$4-'EV Scenarios'!G$2)</f>
        <v>5.4054317535987533E-3</v>
      </c>
      <c r="H78" s="5">
        <f>'Pc, Winter, S1'!H78*Main!$B$5+_xlfn.IFNA(VLOOKUP($A78,'EV Distribution'!$A$2:$B$11,2,FALSE),0)*('EV Scenarios'!H$4-'EV Scenarios'!H$2)</f>
        <v>6.3266758286375973E-3</v>
      </c>
      <c r="I78" s="5">
        <f>'Pc, Winter, S1'!I78*Main!$B$5+_xlfn.IFNA(VLOOKUP($A78,'EV Distribution'!$A$2:$B$11,2,FALSE),0)*('EV Scenarios'!I$4-'EV Scenarios'!I$2)</f>
        <v>2.7168947860875918E-3</v>
      </c>
      <c r="J78" s="5">
        <f>'Pc, Winter, S1'!J78*Main!$B$5+_xlfn.IFNA(VLOOKUP($A78,'EV Distribution'!$A$2:$B$11,2,FALSE),0)*('EV Scenarios'!J$4-'EV Scenarios'!J$2)</f>
        <v>2.6295417650765087E-3</v>
      </c>
      <c r="K78" s="5">
        <f>'Pc, Winter, S1'!K78*Main!$B$5+_xlfn.IFNA(VLOOKUP($A78,'EV Distribution'!$A$2:$B$11,2,FALSE),0)*('EV Scenarios'!K$4-'EV Scenarios'!K$2)</f>
        <v>3.0173259909387056E-3</v>
      </c>
      <c r="L78" s="5">
        <f>'Pc, Winter, S1'!L78*Main!$B$5+_xlfn.IFNA(VLOOKUP($A78,'EV Distribution'!$A$2:$B$11,2,FALSE),0)*('EV Scenarios'!L$4-'EV Scenarios'!L$2)</f>
        <v>2.4810936621548268E-3</v>
      </c>
      <c r="M78" s="5">
        <f>'Pc, Winter, S1'!M78*Main!$B$5+_xlfn.IFNA(VLOOKUP($A78,'EV Distribution'!$A$2:$B$11,2,FALSE),0)*('EV Scenarios'!M$4-'EV Scenarios'!M$2)</f>
        <v>2.6224621587999566E-3</v>
      </c>
      <c r="N78" s="5">
        <f>'Pc, Winter, S1'!N78*Main!$B$5+_xlfn.IFNA(VLOOKUP($A78,'EV Distribution'!$A$2:$B$11,2,FALSE),0)*('EV Scenarios'!N$4-'EV Scenarios'!N$2)</f>
        <v>3.0077564250892441E-3</v>
      </c>
      <c r="O78" s="5">
        <f>'Pc, Winter, S1'!O78*Main!$B$5+_xlfn.IFNA(VLOOKUP($A78,'EV Distribution'!$A$2:$B$11,2,FALSE),0)*('EV Scenarios'!O$4-'EV Scenarios'!O$2)</f>
        <v>3.7913619375245853E-3</v>
      </c>
      <c r="P78" s="5">
        <f>'Pc, Winter, S1'!P78*Main!$B$5+_xlfn.IFNA(VLOOKUP($A78,'EV Distribution'!$A$2:$B$11,2,FALSE),0)*('EV Scenarios'!P$4-'EV Scenarios'!P$2)</f>
        <v>3.8253161164451561E-3</v>
      </c>
      <c r="Q78" s="5">
        <f>'Pc, Winter, S1'!Q78*Main!$B$5+_xlfn.IFNA(VLOOKUP($A78,'EV Distribution'!$A$2:$B$11,2,FALSE),0)*('EV Scenarios'!Q$4-'EV Scenarios'!Q$2)</f>
        <v>3.7928371527719594E-3</v>
      </c>
      <c r="R78" s="5">
        <f>'Pc, Winter, S1'!R78*Main!$B$5+_xlfn.IFNA(VLOOKUP($A78,'EV Distribution'!$A$2:$B$11,2,FALSE),0)*('EV Scenarios'!R$4-'EV Scenarios'!R$2)</f>
        <v>2.9844105265638523E-3</v>
      </c>
      <c r="S78" s="5">
        <f>'Pc, Winter, S1'!S78*Main!$B$5+_xlfn.IFNA(VLOOKUP($A78,'EV Distribution'!$A$2:$B$11,2,FALSE),0)*('EV Scenarios'!S$4-'EV Scenarios'!S$2)</f>
        <v>4.4178780867435204E-3</v>
      </c>
      <c r="T78" s="5">
        <f>'Pc, Winter, S1'!T78*Main!$B$5+_xlfn.IFNA(VLOOKUP($A78,'EV Distribution'!$A$2:$B$11,2,FALSE),0)*('EV Scenarios'!T$4-'EV Scenarios'!T$2)</f>
        <v>3.7959147246317175E-3</v>
      </c>
      <c r="U78" s="5">
        <f>'Pc, Winter, S1'!U78*Main!$B$5+_xlfn.IFNA(VLOOKUP($A78,'EV Distribution'!$A$2:$B$11,2,FALSE),0)*('EV Scenarios'!U$4-'EV Scenarios'!U$2)</f>
        <v>3.996346180629229E-3</v>
      </c>
      <c r="V78" s="5">
        <f>'Pc, Winter, S1'!V78*Main!$B$5+_xlfn.IFNA(VLOOKUP($A78,'EV Distribution'!$A$2:$B$11,2,FALSE),0)*('EV Scenarios'!V$4-'EV Scenarios'!V$2)</f>
        <v>4.918648580578092E-3</v>
      </c>
      <c r="W78" s="5">
        <f>'Pc, Winter, S1'!W78*Main!$B$5+_xlfn.IFNA(VLOOKUP($A78,'EV Distribution'!$A$2:$B$11,2,FALSE),0)*('EV Scenarios'!W$4-'EV Scenarios'!W$2)</f>
        <v>4.3705128409674684E-3</v>
      </c>
      <c r="X78" s="5">
        <f>'Pc, Winter, S1'!X78*Main!$B$5+_xlfn.IFNA(VLOOKUP($A78,'EV Distribution'!$A$2:$B$11,2,FALSE),0)*('EV Scenarios'!X$4-'EV Scenarios'!X$2)</f>
        <v>7.7117409377003678E-3</v>
      </c>
      <c r="Y78" s="5">
        <f>'Pc, Winter, S1'!Y78*Main!$B$5+_xlfn.IFNA(VLOOKUP($A78,'EV Distribution'!$A$2:$B$11,2,FALSE),0)*('EV Scenarios'!Y$4-'EV Scenarios'!Y$2)</f>
        <v>8.1770847673454591E-3</v>
      </c>
    </row>
    <row r="79" spans="1:25" x14ac:dyDescent="0.25">
      <c r="A79">
        <v>24</v>
      </c>
      <c r="B79" s="5">
        <f>'Pc, Winter, S1'!B79*Main!$B$5+_xlfn.IFNA(VLOOKUP($A79,'EV Distribution'!$A$2:$B$11,2,FALSE),0)*('EV Scenarios'!B$4-'EV Scenarios'!B$2)</f>
        <v>6.255497778980804E-3</v>
      </c>
      <c r="C79" s="5">
        <f>'Pc, Winter, S1'!C79*Main!$B$5+_xlfn.IFNA(VLOOKUP($A79,'EV Distribution'!$A$2:$B$11,2,FALSE),0)*('EV Scenarios'!C$4-'EV Scenarios'!C$2)</f>
        <v>6.1004471918717062E-3</v>
      </c>
      <c r="D79" s="5">
        <f>'Pc, Winter, S1'!D79*Main!$B$5+_xlfn.IFNA(VLOOKUP($A79,'EV Distribution'!$A$2:$B$11,2,FALSE),0)*('EV Scenarios'!D$4-'EV Scenarios'!D$2)</f>
        <v>5.2282865691549154E-3</v>
      </c>
      <c r="E79" s="5">
        <f>'Pc, Winter, S1'!E79*Main!$B$5+_xlfn.IFNA(VLOOKUP($A79,'EV Distribution'!$A$2:$B$11,2,FALSE),0)*('EV Scenarios'!E$4-'EV Scenarios'!E$2)</f>
        <v>4.7697815307437951E-3</v>
      </c>
      <c r="F79" s="5">
        <f>'Pc, Winter, S1'!F79*Main!$B$5+_xlfn.IFNA(VLOOKUP($A79,'EV Distribution'!$A$2:$B$11,2,FALSE),0)*('EV Scenarios'!F$4-'EV Scenarios'!F$2)</f>
        <v>4.6283706466141534E-3</v>
      </c>
      <c r="G79" s="5">
        <f>'Pc, Winter, S1'!G79*Main!$B$5+_xlfn.IFNA(VLOOKUP($A79,'EV Distribution'!$A$2:$B$11,2,FALSE),0)*('EV Scenarios'!G$4-'EV Scenarios'!G$2)</f>
        <v>4.767317361563557E-3</v>
      </c>
      <c r="H79" s="5">
        <f>'Pc, Winter, S1'!H79*Main!$B$5+_xlfn.IFNA(VLOOKUP($A79,'EV Distribution'!$A$2:$B$11,2,FALSE),0)*('EV Scenarios'!H$4-'EV Scenarios'!H$2)</f>
        <v>4.8294800675111622E-3</v>
      </c>
      <c r="I79" s="5">
        <f>'Pc, Winter, S1'!I79*Main!$B$5+_xlfn.IFNA(VLOOKUP($A79,'EV Distribution'!$A$2:$B$11,2,FALSE),0)*('EV Scenarios'!I$4-'EV Scenarios'!I$2)</f>
        <v>5.3260455004253207E-3</v>
      </c>
      <c r="J79" s="5">
        <f>'Pc, Winter, S1'!J79*Main!$B$5+_xlfn.IFNA(VLOOKUP($A79,'EV Distribution'!$A$2:$B$11,2,FALSE),0)*('EV Scenarios'!J$4-'EV Scenarios'!J$2)</f>
        <v>7.1691556091439002E-3</v>
      </c>
      <c r="K79" s="5">
        <f>'Pc, Winter, S1'!K79*Main!$B$5+_xlfn.IFNA(VLOOKUP($A79,'EV Distribution'!$A$2:$B$11,2,FALSE),0)*('EV Scenarios'!K$4-'EV Scenarios'!K$2)</f>
        <v>9.2265393390235356E-3</v>
      </c>
      <c r="L79" s="5">
        <f>'Pc, Winter, S1'!L79*Main!$B$5+_xlfn.IFNA(VLOOKUP($A79,'EV Distribution'!$A$2:$B$11,2,FALSE),0)*('EV Scenarios'!L$4-'EV Scenarios'!L$2)</f>
        <v>9.7932908575030994E-3</v>
      </c>
      <c r="M79" s="5">
        <f>'Pc, Winter, S1'!M79*Main!$B$5+_xlfn.IFNA(VLOOKUP($A79,'EV Distribution'!$A$2:$B$11,2,FALSE),0)*('EV Scenarios'!M$4-'EV Scenarios'!M$2)</f>
        <v>1.0247379469940898E-2</v>
      </c>
      <c r="N79" s="5">
        <f>'Pc, Winter, S1'!N79*Main!$B$5+_xlfn.IFNA(VLOOKUP($A79,'EV Distribution'!$A$2:$B$11,2,FALSE),0)*('EV Scenarios'!N$4-'EV Scenarios'!N$2)</f>
        <v>1.0613928054386948E-2</v>
      </c>
      <c r="O79" s="5">
        <f>'Pc, Winter, S1'!O79*Main!$B$5+_xlfn.IFNA(VLOOKUP($A79,'EV Distribution'!$A$2:$B$11,2,FALSE),0)*('EV Scenarios'!O$4-'EV Scenarios'!O$2)</f>
        <v>1.0307593659414829E-2</v>
      </c>
      <c r="P79" s="5">
        <f>'Pc, Winter, S1'!P79*Main!$B$5+_xlfn.IFNA(VLOOKUP($A79,'EV Distribution'!$A$2:$B$11,2,FALSE),0)*('EV Scenarios'!P$4-'EV Scenarios'!P$2)</f>
        <v>1.0224619246464679E-2</v>
      </c>
      <c r="Q79" s="5">
        <f>'Pc, Winter, S1'!Q79*Main!$B$5+_xlfn.IFNA(VLOOKUP($A79,'EV Distribution'!$A$2:$B$11,2,FALSE),0)*('EV Scenarios'!Q$4-'EV Scenarios'!Q$2)</f>
        <v>9.3844326565467404E-3</v>
      </c>
      <c r="R79" s="5">
        <f>'Pc, Winter, S1'!R79*Main!$B$5+_xlfn.IFNA(VLOOKUP($A79,'EV Distribution'!$A$2:$B$11,2,FALSE),0)*('EV Scenarios'!R$4-'EV Scenarios'!R$2)</f>
        <v>8.9519017256741214E-3</v>
      </c>
      <c r="S79" s="5">
        <f>'Pc, Winter, S1'!S79*Main!$B$5+_xlfn.IFNA(VLOOKUP($A79,'EV Distribution'!$A$2:$B$11,2,FALSE),0)*('EV Scenarios'!S$4-'EV Scenarios'!S$2)</f>
        <v>8.9714988516125301E-3</v>
      </c>
      <c r="T79" s="5">
        <f>'Pc, Winter, S1'!T79*Main!$B$5+_xlfn.IFNA(VLOOKUP($A79,'EV Distribution'!$A$2:$B$11,2,FALSE),0)*('EV Scenarios'!T$4-'EV Scenarios'!T$2)</f>
        <v>9.5708692427233302E-3</v>
      </c>
      <c r="U79" s="5">
        <f>'Pc, Winter, S1'!U79*Main!$B$5+_xlfn.IFNA(VLOOKUP($A79,'EV Distribution'!$A$2:$B$11,2,FALSE),0)*('EV Scenarios'!U$4-'EV Scenarios'!U$2)</f>
        <v>1.0442333274782178E-2</v>
      </c>
      <c r="V79" s="5">
        <f>'Pc, Winter, S1'!V79*Main!$B$5+_xlfn.IFNA(VLOOKUP($A79,'EV Distribution'!$A$2:$B$11,2,FALSE),0)*('EV Scenarios'!V$4-'EV Scenarios'!V$2)</f>
        <v>1.1164775676299567E-2</v>
      </c>
      <c r="W79" s="5">
        <f>'Pc, Winter, S1'!W79*Main!$B$5+_xlfn.IFNA(VLOOKUP($A79,'EV Distribution'!$A$2:$B$11,2,FALSE),0)*('EV Scenarios'!W$4-'EV Scenarios'!W$2)</f>
        <v>1.0847133974322194E-2</v>
      </c>
      <c r="X79" s="5">
        <f>'Pc, Winter, S1'!X79*Main!$B$5+_xlfn.IFNA(VLOOKUP($A79,'EV Distribution'!$A$2:$B$11,2,FALSE),0)*('EV Scenarios'!X$4-'EV Scenarios'!X$2)</f>
        <v>9.5415817820032871E-3</v>
      </c>
      <c r="Y79" s="5">
        <f>'Pc, Winter, S1'!Y79*Main!$B$5+_xlfn.IFNA(VLOOKUP($A79,'EV Distribution'!$A$2:$B$11,2,FALSE),0)*('EV Scenarios'!Y$4-'EV Scenarios'!Y$2)</f>
        <v>8.4049355033425782E-3</v>
      </c>
    </row>
    <row r="80" spans="1:25" x14ac:dyDescent="0.25">
      <c r="A80">
        <v>105</v>
      </c>
      <c r="B80" s="5">
        <f>'Pc, Winter, S1'!B80*Main!$B$5+_xlfn.IFNA(VLOOKUP($A80,'EV Distribution'!$A$2:$B$11,2,FALSE),0)*('EV Scenarios'!B$4-'EV Scenarios'!B$2)</f>
        <v>7.5681161967282281E-3</v>
      </c>
      <c r="C80" s="5">
        <f>'Pc, Winter, S1'!C80*Main!$B$5+_xlfn.IFNA(VLOOKUP($A80,'EV Distribution'!$A$2:$B$11,2,FALSE),0)*('EV Scenarios'!C$4-'EV Scenarios'!C$2)</f>
        <v>7.5771019341274301E-3</v>
      </c>
      <c r="D80" s="5">
        <f>'Pc, Winter, S1'!D80*Main!$B$5+_xlfn.IFNA(VLOOKUP($A80,'EV Distribution'!$A$2:$B$11,2,FALSE),0)*('EV Scenarios'!D$4-'EV Scenarios'!D$2)</f>
        <v>6.5281414789958017E-3</v>
      </c>
      <c r="E80" s="5">
        <f>'Pc, Winter, S1'!E80*Main!$B$5+_xlfn.IFNA(VLOOKUP($A80,'EV Distribution'!$A$2:$B$11,2,FALSE),0)*('EV Scenarios'!E$4-'EV Scenarios'!E$2)</f>
        <v>6.250904425268715E-3</v>
      </c>
      <c r="F80" s="5">
        <f>'Pc, Winter, S1'!F80*Main!$B$5+_xlfn.IFNA(VLOOKUP($A80,'EV Distribution'!$A$2:$B$11,2,FALSE),0)*('EV Scenarios'!F$4-'EV Scenarios'!F$2)</f>
        <v>5.3021223727558811E-3</v>
      </c>
      <c r="G80" s="5">
        <f>'Pc, Winter, S1'!G80*Main!$B$5+_xlfn.IFNA(VLOOKUP($A80,'EV Distribution'!$A$2:$B$11,2,FALSE),0)*('EV Scenarios'!G$4-'EV Scenarios'!G$2)</f>
        <v>4.6849665930392484E-3</v>
      </c>
      <c r="H80" s="5">
        <f>'Pc, Winter, S1'!H80*Main!$B$5+_xlfn.IFNA(VLOOKUP($A80,'EV Distribution'!$A$2:$B$11,2,FALSE),0)*('EV Scenarios'!H$4-'EV Scenarios'!H$2)</f>
        <v>5.5488164310575003E-3</v>
      </c>
      <c r="I80" s="5">
        <f>'Pc, Winter, S1'!I80*Main!$B$5+_xlfn.IFNA(VLOOKUP($A80,'EV Distribution'!$A$2:$B$11,2,FALSE),0)*('EV Scenarios'!I$4-'EV Scenarios'!I$2)</f>
        <v>1.8426069443710173E-3</v>
      </c>
      <c r="J80" s="5">
        <f>'Pc, Winter, S1'!J80*Main!$B$5+_xlfn.IFNA(VLOOKUP($A80,'EV Distribution'!$A$2:$B$11,2,FALSE),0)*('EV Scenarios'!J$4-'EV Scenarios'!J$2)</f>
        <v>1.7606229034900875E-3</v>
      </c>
      <c r="K80" s="5">
        <f>'Pc, Winter, S1'!K80*Main!$B$5+_xlfn.IFNA(VLOOKUP($A80,'EV Distribution'!$A$2:$B$11,2,FALSE),0)*('EV Scenarios'!K$4-'EV Scenarios'!K$2)</f>
        <v>2.3494642003881977E-3</v>
      </c>
      <c r="L80" s="5">
        <f>'Pc, Winter, S1'!L80*Main!$B$5+_xlfn.IFNA(VLOOKUP($A80,'EV Distribution'!$A$2:$B$11,2,FALSE),0)*('EV Scenarios'!L$4-'EV Scenarios'!L$2)</f>
        <v>1.9772122083097318E-3</v>
      </c>
      <c r="M80" s="5">
        <f>'Pc, Winter, S1'!M80*Main!$B$5+_xlfn.IFNA(VLOOKUP($A80,'EV Distribution'!$A$2:$B$11,2,FALSE),0)*('EV Scenarios'!M$4-'EV Scenarios'!M$2)</f>
        <v>2.127162867837405E-3</v>
      </c>
      <c r="N80" s="5">
        <f>'Pc, Winter, S1'!N80*Main!$B$5+_xlfn.IFNA(VLOOKUP($A80,'EV Distribution'!$A$2:$B$11,2,FALSE),0)*('EV Scenarios'!N$4-'EV Scenarios'!N$2)</f>
        <v>2.663611038943386E-3</v>
      </c>
      <c r="O80" s="5">
        <f>'Pc, Winter, S1'!O80*Main!$B$5+_xlfn.IFNA(VLOOKUP($A80,'EV Distribution'!$A$2:$B$11,2,FALSE),0)*('EV Scenarios'!O$4-'EV Scenarios'!O$2)</f>
        <v>3.5863679027095135E-3</v>
      </c>
      <c r="P80" s="5">
        <f>'Pc, Winter, S1'!P80*Main!$B$5+_xlfn.IFNA(VLOOKUP($A80,'EV Distribution'!$A$2:$B$11,2,FALSE),0)*('EV Scenarios'!P$4-'EV Scenarios'!P$2)</f>
        <v>3.5637682330159413E-3</v>
      </c>
      <c r="Q80" s="5">
        <f>'Pc, Winter, S1'!Q80*Main!$B$5+_xlfn.IFNA(VLOOKUP($A80,'EV Distribution'!$A$2:$B$11,2,FALSE),0)*('EV Scenarios'!Q$4-'EV Scenarios'!Q$2)</f>
        <v>3.6057429570787616E-3</v>
      </c>
      <c r="R80" s="5">
        <f>'Pc, Winter, S1'!R80*Main!$B$5+_xlfn.IFNA(VLOOKUP($A80,'EV Distribution'!$A$2:$B$11,2,FALSE),0)*('EV Scenarios'!R$4-'EV Scenarios'!R$2)</f>
        <v>2.7972062252180695E-3</v>
      </c>
      <c r="S80" s="5">
        <f>'Pc, Winter, S1'!S80*Main!$B$5+_xlfn.IFNA(VLOOKUP($A80,'EV Distribution'!$A$2:$B$11,2,FALSE),0)*('EV Scenarios'!S$4-'EV Scenarios'!S$2)</f>
        <v>4.3637371240239755E-3</v>
      </c>
      <c r="T80" s="5">
        <f>'Pc, Winter, S1'!T80*Main!$B$5+_xlfn.IFNA(VLOOKUP($A80,'EV Distribution'!$A$2:$B$11,2,FALSE),0)*('EV Scenarios'!T$4-'EV Scenarios'!T$2)</f>
        <v>3.8010777972563138E-3</v>
      </c>
      <c r="U80" s="5">
        <f>'Pc, Winter, S1'!U80*Main!$B$5+_xlfn.IFNA(VLOOKUP($A80,'EV Distribution'!$A$2:$B$11,2,FALSE),0)*('EV Scenarios'!U$4-'EV Scenarios'!U$2)</f>
        <v>4.0250597799219188E-3</v>
      </c>
      <c r="V80" s="5">
        <f>'Pc, Winter, S1'!V80*Main!$B$5+_xlfn.IFNA(VLOOKUP($A80,'EV Distribution'!$A$2:$B$11,2,FALSE),0)*('EV Scenarios'!V$4-'EV Scenarios'!V$2)</f>
        <v>4.7546302708643112E-3</v>
      </c>
      <c r="W80" s="5">
        <f>'Pc, Winter, S1'!W80*Main!$B$5+_xlfn.IFNA(VLOOKUP($A80,'EV Distribution'!$A$2:$B$11,2,FALSE),0)*('EV Scenarios'!W$4-'EV Scenarios'!W$2)</f>
        <v>4.1946601314243074E-3</v>
      </c>
      <c r="X80" s="5">
        <f>'Pc, Winter, S1'!X80*Main!$B$5+_xlfn.IFNA(VLOOKUP($A80,'EV Distribution'!$A$2:$B$11,2,FALSE),0)*('EV Scenarios'!X$4-'EV Scenarios'!X$2)</f>
        <v>7.3918435747391533E-3</v>
      </c>
      <c r="Y80" s="5">
        <f>'Pc, Winter, S1'!Y80*Main!$B$5+_xlfn.IFNA(VLOOKUP($A80,'EV Distribution'!$A$2:$B$11,2,FALSE),0)*('EV Scenarios'!Y$4-'EV Scenarios'!Y$2)</f>
        <v>7.9642239349559437E-3</v>
      </c>
    </row>
    <row r="81" spans="1:25" x14ac:dyDescent="0.25">
      <c r="A81">
        <v>87</v>
      </c>
      <c r="B81" s="5">
        <f>'Pc, Winter, S1'!B81*Main!$B$5+_xlfn.IFNA(VLOOKUP($A81,'EV Distribution'!$A$2:$B$11,2,FALSE),0)*('EV Scenarios'!B$4-'EV Scenarios'!B$2)</f>
        <v>8.9511648704537396E-3</v>
      </c>
      <c r="C81" s="5">
        <f>'Pc, Winter, S1'!C81*Main!$B$5+_xlfn.IFNA(VLOOKUP($A81,'EV Distribution'!$A$2:$B$11,2,FALSE),0)*('EV Scenarios'!C$4-'EV Scenarios'!C$2)</f>
        <v>9.1109011133771942E-3</v>
      </c>
      <c r="D81" s="5">
        <f>'Pc, Winter, S1'!D81*Main!$B$5+_xlfn.IFNA(VLOOKUP($A81,'EV Distribution'!$A$2:$B$11,2,FALSE),0)*('EV Scenarios'!D$4-'EV Scenarios'!D$2)</f>
        <v>7.6088644012432642E-3</v>
      </c>
      <c r="E81" s="5">
        <f>'Pc, Winter, S1'!E81*Main!$B$5+_xlfn.IFNA(VLOOKUP($A81,'EV Distribution'!$A$2:$B$11,2,FALSE),0)*('EV Scenarios'!E$4-'EV Scenarios'!E$2)</f>
        <v>7.0855059585575491E-3</v>
      </c>
      <c r="F81" s="5">
        <f>'Pc, Winter, S1'!F81*Main!$B$5+_xlfn.IFNA(VLOOKUP($A81,'EV Distribution'!$A$2:$B$11,2,FALSE),0)*('EV Scenarios'!F$4-'EV Scenarios'!F$2)</f>
        <v>6.1490332387752243E-3</v>
      </c>
      <c r="G81" s="5">
        <f>'Pc, Winter, S1'!G81*Main!$B$5+_xlfn.IFNA(VLOOKUP($A81,'EV Distribution'!$A$2:$B$11,2,FALSE),0)*('EV Scenarios'!G$4-'EV Scenarios'!G$2)</f>
        <v>5.5490313236178316E-3</v>
      </c>
      <c r="H81" s="5">
        <f>'Pc, Winter, S1'!H81*Main!$B$5+_xlfn.IFNA(VLOOKUP($A81,'EV Distribution'!$A$2:$B$11,2,FALSE),0)*('EV Scenarios'!H$4-'EV Scenarios'!H$2)</f>
        <v>6.2219106070266414E-3</v>
      </c>
      <c r="I81" s="5">
        <f>'Pc, Winter, S1'!I81*Main!$B$5+_xlfn.IFNA(VLOOKUP($A81,'EV Distribution'!$A$2:$B$11,2,FALSE),0)*('EV Scenarios'!I$4-'EV Scenarios'!I$2)</f>
        <v>2.5896377673604557E-3</v>
      </c>
      <c r="J81" s="5">
        <f>'Pc, Winter, S1'!J81*Main!$B$5+_xlfn.IFNA(VLOOKUP($A81,'EV Distribution'!$A$2:$B$11,2,FALSE),0)*('EV Scenarios'!J$4-'EV Scenarios'!J$2)</f>
        <v>2.4885205170327379E-3</v>
      </c>
      <c r="K81" s="5">
        <f>'Pc, Winter, S1'!K81*Main!$B$5+_xlfn.IFNA(VLOOKUP($A81,'EV Distribution'!$A$2:$B$11,2,FALSE),0)*('EV Scenarios'!K$4-'EV Scenarios'!K$2)</f>
        <v>3.2923585586406459E-3</v>
      </c>
      <c r="L81" s="5">
        <f>'Pc, Winter, S1'!L81*Main!$B$5+_xlfn.IFNA(VLOOKUP($A81,'EV Distribution'!$A$2:$B$11,2,FALSE),0)*('EV Scenarios'!L$4-'EV Scenarios'!L$2)</f>
        <v>2.8769044163330488E-3</v>
      </c>
      <c r="M81" s="5">
        <f>'Pc, Winter, S1'!M81*Main!$B$5+_xlfn.IFNA(VLOOKUP($A81,'EV Distribution'!$A$2:$B$11,2,FALSE),0)*('EV Scenarios'!M$4-'EV Scenarios'!M$2)</f>
        <v>3.3430440874559933E-3</v>
      </c>
      <c r="N81" s="5">
        <f>'Pc, Winter, S1'!N81*Main!$B$5+_xlfn.IFNA(VLOOKUP($A81,'EV Distribution'!$A$2:$B$11,2,FALSE),0)*('EV Scenarios'!N$4-'EV Scenarios'!N$2)</f>
        <v>4.046557102265755E-3</v>
      </c>
      <c r="O81" s="5">
        <f>'Pc, Winter, S1'!O81*Main!$B$5+_xlfn.IFNA(VLOOKUP($A81,'EV Distribution'!$A$2:$B$11,2,FALSE),0)*('EV Scenarios'!O$4-'EV Scenarios'!O$2)</f>
        <v>5.1183363271044766E-3</v>
      </c>
      <c r="P81" s="5">
        <f>'Pc, Winter, S1'!P81*Main!$B$5+_xlfn.IFNA(VLOOKUP($A81,'EV Distribution'!$A$2:$B$11,2,FALSE),0)*('EV Scenarios'!P$4-'EV Scenarios'!P$2)</f>
        <v>5.0215379396514343E-3</v>
      </c>
      <c r="Q81" s="5">
        <f>'Pc, Winter, S1'!Q81*Main!$B$5+_xlfn.IFNA(VLOOKUP($A81,'EV Distribution'!$A$2:$B$11,2,FALSE),0)*('EV Scenarios'!Q$4-'EV Scenarios'!Q$2)</f>
        <v>5.0894805617381113E-3</v>
      </c>
      <c r="R81" s="5">
        <f>'Pc, Winter, S1'!R81*Main!$B$5+_xlfn.IFNA(VLOOKUP($A81,'EV Distribution'!$A$2:$B$11,2,FALSE),0)*('EV Scenarios'!R$4-'EV Scenarios'!R$2)</f>
        <v>4.4248319889158508E-3</v>
      </c>
      <c r="S81" s="5">
        <f>'Pc, Winter, S1'!S81*Main!$B$5+_xlfn.IFNA(VLOOKUP($A81,'EV Distribution'!$A$2:$B$11,2,FALSE),0)*('EV Scenarios'!S$4-'EV Scenarios'!S$2)</f>
        <v>6.263545448919489E-3</v>
      </c>
      <c r="T81" s="5">
        <f>'Pc, Winter, S1'!T81*Main!$B$5+_xlfn.IFNA(VLOOKUP($A81,'EV Distribution'!$A$2:$B$11,2,FALSE),0)*('EV Scenarios'!T$4-'EV Scenarios'!T$2)</f>
        <v>5.7913980822941261E-3</v>
      </c>
      <c r="U81" s="5">
        <f>'Pc, Winter, S1'!U81*Main!$B$5+_xlfn.IFNA(VLOOKUP($A81,'EV Distribution'!$A$2:$B$11,2,FALSE),0)*('EV Scenarios'!U$4-'EV Scenarios'!U$2)</f>
        <v>6.7786639491771404E-3</v>
      </c>
      <c r="V81" s="5">
        <f>'Pc, Winter, S1'!V81*Main!$B$5+_xlfn.IFNA(VLOOKUP($A81,'EV Distribution'!$A$2:$B$11,2,FALSE),0)*('EV Scenarios'!V$4-'EV Scenarios'!V$2)</f>
        <v>8.1485260148771253E-3</v>
      </c>
      <c r="W81" s="5">
        <f>'Pc, Winter, S1'!W81*Main!$B$5+_xlfn.IFNA(VLOOKUP($A81,'EV Distribution'!$A$2:$B$11,2,FALSE),0)*('EV Scenarios'!W$4-'EV Scenarios'!W$2)</f>
        <v>7.3647292885689582E-3</v>
      </c>
      <c r="X81" s="5">
        <f>'Pc, Winter, S1'!X81*Main!$B$5+_xlfn.IFNA(VLOOKUP($A81,'EV Distribution'!$A$2:$B$11,2,FALSE),0)*('EV Scenarios'!X$4-'EV Scenarios'!X$2)</f>
        <v>1.0230063090589353E-2</v>
      </c>
      <c r="Y81" s="5">
        <f>'Pc, Winter, S1'!Y81*Main!$B$5+_xlfn.IFNA(VLOOKUP($A81,'EV Distribution'!$A$2:$B$11,2,FALSE),0)*('EV Scenarios'!Y$4-'EV Scenarios'!Y$2)</f>
        <v>1.0747863891804097E-2</v>
      </c>
    </row>
    <row r="82" spans="1:25" x14ac:dyDescent="0.25">
      <c r="A82">
        <v>42</v>
      </c>
      <c r="B82" s="5">
        <f>'Pc, Winter, S1'!B82*Main!$B$5+_xlfn.IFNA(VLOOKUP($A82,'EV Distribution'!$A$2:$B$11,2,FALSE),0)*('EV Scenarios'!B$4-'EV Scenarios'!B$2)</f>
        <v>1.575466103689226E-3</v>
      </c>
      <c r="C82" s="5">
        <f>'Pc, Winter, S1'!C82*Main!$B$5+_xlfn.IFNA(VLOOKUP($A82,'EV Distribution'!$A$2:$B$11,2,FALSE),0)*('EV Scenarios'!C$4-'EV Scenarios'!C$2)</f>
        <v>1.7176071829089964E-3</v>
      </c>
      <c r="D82" s="5">
        <f>'Pc, Winter, S1'!D82*Main!$B$5+_xlfn.IFNA(VLOOKUP($A82,'EV Distribution'!$A$2:$B$11,2,FALSE),0)*('EV Scenarios'!D$4-'EV Scenarios'!D$2)</f>
        <v>1.3092715893156025E-3</v>
      </c>
      <c r="E82" s="5">
        <f>'Pc, Winter, S1'!E82*Main!$B$5+_xlfn.IFNA(VLOOKUP($A82,'EV Distribution'!$A$2:$B$11,2,FALSE),0)*('EV Scenarios'!E$4-'EV Scenarios'!E$2)</f>
        <v>1.0042019628965562E-3</v>
      </c>
      <c r="F82" s="5">
        <f>'Pc, Winter, S1'!F82*Main!$B$5+_xlfn.IFNA(VLOOKUP($A82,'EV Distribution'!$A$2:$B$11,2,FALSE),0)*('EV Scenarios'!F$4-'EV Scenarios'!F$2)</f>
        <v>1.169013804749823E-3</v>
      </c>
      <c r="G82" s="5">
        <f>'Pc, Winter, S1'!G82*Main!$B$5+_xlfn.IFNA(VLOOKUP($A82,'EV Distribution'!$A$2:$B$11,2,FALSE),0)*('EV Scenarios'!G$4-'EV Scenarios'!G$2)</f>
        <v>1.1512335974065277E-3</v>
      </c>
      <c r="H82" s="5">
        <f>'Pc, Winter, S1'!H82*Main!$B$5+_xlfn.IFNA(VLOOKUP($A82,'EV Distribution'!$A$2:$B$11,2,FALSE),0)*('EV Scenarios'!H$4-'EV Scenarios'!H$2)</f>
        <v>1.351559435998102E-3</v>
      </c>
      <c r="I82" s="5">
        <f>'Pc, Winter, S1'!I82*Main!$B$5+_xlfn.IFNA(VLOOKUP($A82,'EV Distribution'!$A$2:$B$11,2,FALSE),0)*('EV Scenarios'!I$4-'EV Scenarios'!I$2)</f>
        <v>1.823579446502783E-3</v>
      </c>
      <c r="J82" s="5">
        <f>'Pc, Winter, S1'!J82*Main!$B$5+_xlfn.IFNA(VLOOKUP($A82,'EV Distribution'!$A$2:$B$11,2,FALSE),0)*('EV Scenarios'!J$4-'EV Scenarios'!J$2)</f>
        <v>3.4933426113012349E-3</v>
      </c>
      <c r="K82" s="5">
        <f>'Pc, Winter, S1'!K82*Main!$B$5+_xlfn.IFNA(VLOOKUP($A82,'EV Distribution'!$A$2:$B$11,2,FALSE),0)*('EV Scenarios'!K$4-'EV Scenarios'!K$2)</f>
        <v>4.551554742623024E-3</v>
      </c>
      <c r="L82" s="5">
        <f>'Pc, Winter, S1'!L82*Main!$B$5+_xlfn.IFNA(VLOOKUP($A82,'EV Distribution'!$A$2:$B$11,2,FALSE),0)*('EV Scenarios'!L$4-'EV Scenarios'!L$2)</f>
        <v>5.3703380852576019E-3</v>
      </c>
      <c r="M82" s="5">
        <f>'Pc, Winter, S1'!M82*Main!$B$5+_xlfn.IFNA(VLOOKUP($A82,'EV Distribution'!$A$2:$B$11,2,FALSE),0)*('EV Scenarios'!M$4-'EV Scenarios'!M$2)</f>
        <v>5.7611808040135028E-3</v>
      </c>
      <c r="N82" s="5">
        <f>'Pc, Winter, S1'!N82*Main!$B$5+_xlfn.IFNA(VLOOKUP($A82,'EV Distribution'!$A$2:$B$11,2,FALSE),0)*('EV Scenarios'!N$4-'EV Scenarios'!N$2)</f>
        <v>5.5878943626819291E-3</v>
      </c>
      <c r="O82" s="5">
        <f>'Pc, Winter, S1'!O82*Main!$B$5+_xlfn.IFNA(VLOOKUP($A82,'EV Distribution'!$A$2:$B$11,2,FALSE),0)*('EV Scenarios'!O$4-'EV Scenarios'!O$2)</f>
        <v>4.9145006251157964E-3</v>
      </c>
      <c r="P82" s="5">
        <f>'Pc, Winter, S1'!P82*Main!$B$5+_xlfn.IFNA(VLOOKUP($A82,'EV Distribution'!$A$2:$B$11,2,FALSE),0)*('EV Scenarios'!P$4-'EV Scenarios'!P$2)</f>
        <v>4.8026785165779153E-3</v>
      </c>
      <c r="Q82" s="5">
        <f>'Pc, Winter, S1'!Q82*Main!$B$5+_xlfn.IFNA(VLOOKUP($A82,'EV Distribution'!$A$2:$B$11,2,FALSE),0)*('EV Scenarios'!Q$4-'EV Scenarios'!Q$2)</f>
        <v>4.8895214863717952E-3</v>
      </c>
      <c r="R82" s="5">
        <f>'Pc, Winter, S1'!R82*Main!$B$5+_xlfn.IFNA(VLOOKUP($A82,'EV Distribution'!$A$2:$B$11,2,FALSE),0)*('EV Scenarios'!R$4-'EV Scenarios'!R$2)</f>
        <v>4.8120617214600057E-3</v>
      </c>
      <c r="S82" s="5">
        <f>'Pc, Winter, S1'!S82*Main!$B$5+_xlfn.IFNA(VLOOKUP($A82,'EV Distribution'!$A$2:$B$11,2,FALSE),0)*('EV Scenarios'!S$4-'EV Scenarios'!S$2)</f>
        <v>4.6278908922075361E-3</v>
      </c>
      <c r="T82" s="5">
        <f>'Pc, Winter, S1'!T82*Main!$B$5+_xlfn.IFNA(VLOOKUP($A82,'EV Distribution'!$A$2:$B$11,2,FALSE),0)*('EV Scenarios'!T$4-'EV Scenarios'!T$2)</f>
        <v>4.4290545627672399E-3</v>
      </c>
      <c r="U82" s="5">
        <f>'Pc, Winter, S1'!U82*Main!$B$5+_xlfn.IFNA(VLOOKUP($A82,'EV Distribution'!$A$2:$B$11,2,FALSE),0)*('EV Scenarios'!U$4-'EV Scenarios'!U$2)</f>
        <v>4.3539073672146681E-3</v>
      </c>
      <c r="V82" s="5">
        <f>'Pc, Winter, S1'!V82*Main!$B$5+_xlfn.IFNA(VLOOKUP($A82,'EV Distribution'!$A$2:$B$11,2,FALSE),0)*('EV Scenarios'!V$4-'EV Scenarios'!V$2)</f>
        <v>4.2913582102969382E-3</v>
      </c>
      <c r="W82" s="5">
        <f>'Pc, Winter, S1'!W82*Main!$B$5+_xlfn.IFNA(VLOOKUP($A82,'EV Distribution'!$A$2:$B$11,2,FALSE),0)*('EV Scenarios'!W$4-'EV Scenarios'!W$2)</f>
        <v>4.0333477193375813E-3</v>
      </c>
      <c r="X82" s="5">
        <f>'Pc, Winter, S1'!X82*Main!$B$5+_xlfn.IFNA(VLOOKUP($A82,'EV Distribution'!$A$2:$B$11,2,FALSE),0)*('EV Scenarios'!X$4-'EV Scenarios'!X$2)</f>
        <v>3.3324686975282239E-3</v>
      </c>
      <c r="Y82" s="5">
        <f>'Pc, Winter, S1'!Y82*Main!$B$5+_xlfn.IFNA(VLOOKUP($A82,'EV Distribution'!$A$2:$B$11,2,FALSE),0)*('EV Scenarios'!Y$4-'EV Scenarios'!Y$2)</f>
        <v>1.8688253598548995E-3</v>
      </c>
    </row>
    <row r="83" spans="1:25" x14ac:dyDescent="0.25">
      <c r="A83">
        <v>43</v>
      </c>
      <c r="B83" s="5">
        <f>'Pc, Winter, S1'!B83*Main!$B$5+_xlfn.IFNA(VLOOKUP($A83,'EV Distribution'!$A$2:$B$11,2,FALSE),0)*('EV Scenarios'!B$4-'EV Scenarios'!B$2)</f>
        <v>2.0187349802115299E-3</v>
      </c>
      <c r="C83" s="5">
        <f>'Pc, Winter, S1'!C83*Main!$B$5+_xlfn.IFNA(VLOOKUP($A83,'EV Distribution'!$A$2:$B$11,2,FALSE),0)*('EV Scenarios'!C$4-'EV Scenarios'!C$2)</f>
        <v>1.4490859560933936E-3</v>
      </c>
      <c r="D83" s="5">
        <f>'Pc, Winter, S1'!D83*Main!$B$5+_xlfn.IFNA(VLOOKUP($A83,'EV Distribution'!$A$2:$B$11,2,FALSE),0)*('EV Scenarios'!D$4-'EV Scenarios'!D$2)</f>
        <v>6.8919268603030845E-4</v>
      </c>
      <c r="E83" s="5">
        <f>'Pc, Winter, S1'!E83*Main!$B$5+_xlfn.IFNA(VLOOKUP($A83,'EV Distribution'!$A$2:$B$11,2,FALSE),0)*('EV Scenarios'!E$4-'EV Scenarios'!E$2)</f>
        <v>6.0887178131982143E-4</v>
      </c>
      <c r="F83" s="5">
        <f>'Pc, Winter, S1'!F83*Main!$B$5+_xlfn.IFNA(VLOOKUP($A83,'EV Distribution'!$A$2:$B$11,2,FALSE),0)*('EV Scenarios'!F$4-'EV Scenarios'!F$2)</f>
        <v>6.8477897763280808E-4</v>
      </c>
      <c r="G83" s="5">
        <f>'Pc, Winter, S1'!G83*Main!$B$5+_xlfn.IFNA(VLOOKUP($A83,'EV Distribution'!$A$2:$B$11,2,FALSE),0)*('EV Scenarios'!G$4-'EV Scenarios'!G$2)</f>
        <v>7.2213569532589891E-4</v>
      </c>
      <c r="H83" s="5">
        <f>'Pc, Winter, S1'!H83*Main!$B$5+_xlfn.IFNA(VLOOKUP($A83,'EV Distribution'!$A$2:$B$11,2,FALSE),0)*('EV Scenarios'!H$4-'EV Scenarios'!H$2)</f>
        <v>7.9261196246853134E-4</v>
      </c>
      <c r="I83" s="5">
        <f>'Pc, Winter, S1'!I83*Main!$B$5+_xlfn.IFNA(VLOOKUP($A83,'EV Distribution'!$A$2:$B$11,2,FALSE),0)*('EV Scenarios'!I$4-'EV Scenarios'!I$2)</f>
        <v>1.3806309371041815E-3</v>
      </c>
      <c r="J83" s="5">
        <f>'Pc, Winter, S1'!J83*Main!$B$5+_xlfn.IFNA(VLOOKUP($A83,'EV Distribution'!$A$2:$B$11,2,FALSE),0)*('EV Scenarios'!J$4-'EV Scenarios'!J$2)</f>
        <v>2.5637120100958327E-3</v>
      </c>
      <c r="K83" s="5">
        <f>'Pc, Winter, S1'!K83*Main!$B$5+_xlfn.IFNA(VLOOKUP($A83,'EV Distribution'!$A$2:$B$11,2,FALSE),0)*('EV Scenarios'!K$4-'EV Scenarios'!K$2)</f>
        <v>3.9164937269562288E-3</v>
      </c>
      <c r="L83" s="5">
        <f>'Pc, Winter, S1'!L83*Main!$B$5+_xlfn.IFNA(VLOOKUP($A83,'EV Distribution'!$A$2:$B$11,2,FALSE),0)*('EV Scenarios'!L$4-'EV Scenarios'!L$2)</f>
        <v>4.3121561979247809E-3</v>
      </c>
      <c r="M83" s="5">
        <f>'Pc, Winter, S1'!M83*Main!$B$5+_xlfn.IFNA(VLOOKUP($A83,'EV Distribution'!$A$2:$B$11,2,FALSE),0)*('EV Scenarios'!M$4-'EV Scenarios'!M$2)</f>
        <v>4.4617394023599146E-3</v>
      </c>
      <c r="N83" s="5">
        <f>'Pc, Winter, S1'!N83*Main!$B$5+_xlfn.IFNA(VLOOKUP($A83,'EV Distribution'!$A$2:$B$11,2,FALSE),0)*('EV Scenarios'!N$4-'EV Scenarios'!N$2)</f>
        <v>4.4647978001755373E-3</v>
      </c>
      <c r="O83" s="5">
        <f>'Pc, Winter, S1'!O83*Main!$B$5+_xlfn.IFNA(VLOOKUP($A83,'EV Distribution'!$A$2:$B$11,2,FALSE),0)*('EV Scenarios'!O$4-'EV Scenarios'!O$2)</f>
        <v>4.4748657026687025E-3</v>
      </c>
      <c r="P83" s="5">
        <f>'Pc, Winter, S1'!P83*Main!$B$5+_xlfn.IFNA(VLOOKUP($A83,'EV Distribution'!$A$2:$B$11,2,FALSE),0)*('EV Scenarios'!P$4-'EV Scenarios'!P$2)</f>
        <v>4.6207562183254169E-3</v>
      </c>
      <c r="Q83" s="5">
        <f>'Pc, Winter, S1'!Q83*Main!$B$5+_xlfn.IFNA(VLOOKUP($A83,'EV Distribution'!$A$2:$B$11,2,FALSE),0)*('EV Scenarios'!Q$4-'EV Scenarios'!Q$2)</f>
        <v>4.916921298472288E-3</v>
      </c>
      <c r="R83" s="5">
        <f>'Pc, Winter, S1'!R83*Main!$B$5+_xlfn.IFNA(VLOOKUP($A83,'EV Distribution'!$A$2:$B$11,2,FALSE),0)*('EV Scenarios'!R$4-'EV Scenarios'!R$2)</f>
        <v>4.803850960606218E-3</v>
      </c>
      <c r="S83" s="5">
        <f>'Pc, Winter, S1'!S83*Main!$B$5+_xlfn.IFNA(VLOOKUP($A83,'EV Distribution'!$A$2:$B$11,2,FALSE),0)*('EV Scenarios'!S$4-'EV Scenarios'!S$2)</f>
        <v>4.962445617239743E-3</v>
      </c>
      <c r="T83" s="5">
        <f>'Pc, Winter, S1'!T83*Main!$B$5+_xlfn.IFNA(VLOOKUP($A83,'EV Distribution'!$A$2:$B$11,2,FALSE),0)*('EV Scenarios'!T$4-'EV Scenarios'!T$2)</f>
        <v>5.0414729850810818E-3</v>
      </c>
      <c r="U83" s="5">
        <f>'Pc, Winter, S1'!U83*Main!$B$5+_xlfn.IFNA(VLOOKUP($A83,'EV Distribution'!$A$2:$B$11,2,FALSE),0)*('EV Scenarios'!U$4-'EV Scenarios'!U$2)</f>
        <v>5.2884623180805513E-3</v>
      </c>
      <c r="V83" s="5">
        <f>'Pc, Winter, S1'!V83*Main!$B$5+_xlfn.IFNA(VLOOKUP($A83,'EV Distribution'!$A$2:$B$11,2,FALSE),0)*('EV Scenarios'!V$4-'EV Scenarios'!V$2)</f>
        <v>4.8602720278813636E-3</v>
      </c>
      <c r="W83" s="5">
        <f>'Pc, Winter, S1'!W83*Main!$B$5+_xlfn.IFNA(VLOOKUP($A83,'EV Distribution'!$A$2:$B$11,2,FALSE),0)*('EV Scenarios'!W$4-'EV Scenarios'!W$2)</f>
        <v>4.0513802667453396E-3</v>
      </c>
      <c r="X83" s="5">
        <f>'Pc, Winter, S1'!X83*Main!$B$5+_xlfn.IFNA(VLOOKUP($A83,'EV Distribution'!$A$2:$B$11,2,FALSE),0)*('EV Scenarios'!X$4-'EV Scenarios'!X$2)</f>
        <v>3.9305879664075418E-3</v>
      </c>
      <c r="Y83" s="5">
        <f>'Pc, Winter, S1'!Y83*Main!$B$5+_xlfn.IFNA(VLOOKUP($A83,'EV Distribution'!$A$2:$B$11,2,FALSE),0)*('EV Scenarios'!Y$4-'EV Scenarios'!Y$2)</f>
        <v>2.8141785105784364E-3</v>
      </c>
    </row>
    <row r="84" spans="1:25" x14ac:dyDescent="0.25">
      <c r="A84">
        <v>55</v>
      </c>
      <c r="B84" s="5">
        <f>'Pc, Winter, S1'!B84*Main!$B$5+_xlfn.IFNA(VLOOKUP($A84,'EV Distribution'!$A$2:$B$11,2,FALSE),0)*('EV Scenarios'!B$4-'EV Scenarios'!B$2)</f>
        <v>1.0472624984355826E-2</v>
      </c>
      <c r="C84" s="5">
        <f>'Pc, Winter, S1'!C84*Main!$B$5+_xlfn.IFNA(VLOOKUP($A84,'EV Distribution'!$A$2:$B$11,2,FALSE),0)*('EV Scenarios'!C$4-'EV Scenarios'!C$2)</f>
        <v>9.2730499500860483E-3</v>
      </c>
      <c r="D84" s="5">
        <f>'Pc, Winter, S1'!D84*Main!$B$5+_xlfn.IFNA(VLOOKUP($A84,'EV Distribution'!$A$2:$B$11,2,FALSE),0)*('EV Scenarios'!D$4-'EV Scenarios'!D$2)</f>
        <v>8.1912841177245593E-3</v>
      </c>
      <c r="E84" s="5">
        <f>'Pc, Winter, S1'!E84*Main!$B$5+_xlfn.IFNA(VLOOKUP($A84,'EV Distribution'!$A$2:$B$11,2,FALSE),0)*('EV Scenarios'!E$4-'EV Scenarios'!E$2)</f>
        <v>8.1651587549674016E-3</v>
      </c>
      <c r="F84" s="5">
        <f>'Pc, Winter, S1'!F84*Main!$B$5+_xlfn.IFNA(VLOOKUP($A84,'EV Distribution'!$A$2:$B$11,2,FALSE),0)*('EV Scenarios'!F$4-'EV Scenarios'!F$2)</f>
        <v>6.8861889756591244E-3</v>
      </c>
      <c r="G84" s="5">
        <f>'Pc, Winter, S1'!G84*Main!$B$5+_xlfn.IFNA(VLOOKUP($A84,'EV Distribution'!$A$2:$B$11,2,FALSE),0)*('EV Scenarios'!G$4-'EV Scenarios'!G$2)</f>
        <v>6.5675533477499801E-3</v>
      </c>
      <c r="H84" s="5">
        <f>'Pc, Winter, S1'!H84*Main!$B$5+_xlfn.IFNA(VLOOKUP($A84,'EV Distribution'!$A$2:$B$11,2,FALSE),0)*('EV Scenarios'!H$4-'EV Scenarios'!H$2)</f>
        <v>8.5995675727467864E-3</v>
      </c>
      <c r="I84" s="5">
        <f>'Pc, Winter, S1'!I84*Main!$B$5+_xlfn.IFNA(VLOOKUP($A84,'EV Distribution'!$A$2:$B$11,2,FALSE),0)*('EV Scenarios'!I$4-'EV Scenarios'!I$2)</f>
        <v>5.8357237150988804E-3</v>
      </c>
      <c r="J84" s="5">
        <f>'Pc, Winter, S1'!J84*Main!$B$5+_xlfn.IFNA(VLOOKUP($A84,'EV Distribution'!$A$2:$B$11,2,FALSE),0)*('EV Scenarios'!J$4-'EV Scenarios'!J$2)</f>
        <v>7.7819212401927969E-3</v>
      </c>
      <c r="K84" s="5">
        <f>'Pc, Winter, S1'!K84*Main!$B$5+_xlfn.IFNA(VLOOKUP($A84,'EV Distribution'!$A$2:$B$11,2,FALSE),0)*('EV Scenarios'!K$4-'EV Scenarios'!K$2)</f>
        <v>1.0045367370036043E-2</v>
      </c>
      <c r="L84" s="5">
        <f>'Pc, Winter, S1'!L84*Main!$B$5+_xlfn.IFNA(VLOOKUP($A84,'EV Distribution'!$A$2:$B$11,2,FALSE),0)*('EV Scenarios'!L$4-'EV Scenarios'!L$2)</f>
        <v>1.0246700167783812E-2</v>
      </c>
      <c r="M84" s="5">
        <f>'Pc, Winter, S1'!M84*Main!$B$5+_xlfn.IFNA(VLOOKUP($A84,'EV Distribution'!$A$2:$B$11,2,FALSE),0)*('EV Scenarios'!M$4-'EV Scenarios'!M$2)</f>
        <v>1.1287755115866915E-2</v>
      </c>
      <c r="N84" s="5">
        <f>'Pc, Winter, S1'!N84*Main!$B$5+_xlfn.IFNA(VLOOKUP($A84,'EV Distribution'!$A$2:$B$11,2,FALSE),0)*('EV Scenarios'!N$4-'EV Scenarios'!N$2)</f>
        <v>1.1646553485449613E-2</v>
      </c>
      <c r="O84" s="5">
        <f>'Pc, Winter, S1'!O84*Main!$B$5+_xlfn.IFNA(VLOOKUP($A84,'EV Distribution'!$A$2:$B$11,2,FALSE),0)*('EV Scenarios'!O$4-'EV Scenarios'!O$2)</f>
        <v>1.1598367189613573E-2</v>
      </c>
      <c r="P84" s="5">
        <f>'Pc, Winter, S1'!P84*Main!$B$5+_xlfn.IFNA(VLOOKUP($A84,'EV Distribution'!$A$2:$B$11,2,FALSE),0)*('EV Scenarios'!P$4-'EV Scenarios'!P$2)</f>
        <v>1.1328570496919009E-2</v>
      </c>
      <c r="Q84" s="5">
        <f>'Pc, Winter, S1'!Q84*Main!$B$5+_xlfn.IFNA(VLOOKUP($A84,'EV Distribution'!$A$2:$B$11,2,FALSE),0)*('EV Scenarios'!Q$4-'EV Scenarios'!Q$2)</f>
        <v>1.1501692522548628E-2</v>
      </c>
      <c r="R84" s="5">
        <f>'Pc, Winter, S1'!R84*Main!$B$5+_xlfn.IFNA(VLOOKUP($A84,'EV Distribution'!$A$2:$B$11,2,FALSE),0)*('EV Scenarios'!R$4-'EV Scenarios'!R$2)</f>
        <v>9.7332038664903926E-3</v>
      </c>
      <c r="S84" s="5">
        <f>'Pc, Winter, S1'!S84*Main!$B$5+_xlfn.IFNA(VLOOKUP($A84,'EV Distribution'!$A$2:$B$11,2,FALSE),0)*('EV Scenarios'!S$4-'EV Scenarios'!S$2)</f>
        <v>1.0819901212936876E-2</v>
      </c>
      <c r="T84" s="5">
        <f>'Pc, Winter, S1'!T84*Main!$B$5+_xlfn.IFNA(VLOOKUP($A84,'EV Distribution'!$A$2:$B$11,2,FALSE),0)*('EV Scenarios'!T$4-'EV Scenarios'!T$2)</f>
        <v>8.2823453926367929E-3</v>
      </c>
      <c r="U84" s="5">
        <f>'Pc, Winter, S1'!U84*Main!$B$5+_xlfn.IFNA(VLOOKUP($A84,'EV Distribution'!$A$2:$B$11,2,FALSE),0)*('EV Scenarios'!U$4-'EV Scenarios'!U$2)</f>
        <v>6.9903470923248084E-3</v>
      </c>
      <c r="V84" s="5">
        <f>'Pc, Winter, S1'!V84*Main!$B$5+_xlfn.IFNA(VLOOKUP($A84,'EV Distribution'!$A$2:$B$11,2,FALSE),0)*('EV Scenarios'!V$4-'EV Scenarios'!V$2)</f>
        <v>7.5099991549597792E-3</v>
      </c>
      <c r="W84" s="5">
        <f>'Pc, Winter, S1'!W84*Main!$B$5+_xlfn.IFNA(VLOOKUP($A84,'EV Distribution'!$A$2:$B$11,2,FALSE),0)*('EV Scenarios'!W$4-'EV Scenarios'!W$2)</f>
        <v>7.0077565354545283E-3</v>
      </c>
      <c r="X84" s="5">
        <f>'Pc, Winter, S1'!X84*Main!$B$5+_xlfn.IFNA(VLOOKUP($A84,'EV Distribution'!$A$2:$B$11,2,FALSE),0)*('EV Scenarios'!X$4-'EV Scenarios'!X$2)</f>
        <v>1.0339639327260591E-2</v>
      </c>
      <c r="Y84" s="5">
        <f>'Pc, Winter, S1'!Y84*Main!$B$5+_xlfn.IFNA(VLOOKUP($A84,'EV Distribution'!$A$2:$B$11,2,FALSE),0)*('EV Scenarios'!Y$4-'EV Scenarios'!Y$2)</f>
        <v>1.0678413509533575E-2</v>
      </c>
    </row>
    <row r="85" spans="1:25" x14ac:dyDescent="0.25">
      <c r="A85">
        <v>56</v>
      </c>
      <c r="B85" s="5">
        <f>'Pc, Winter, S1'!B85*Main!$B$5+_xlfn.IFNA(VLOOKUP($A85,'EV Distribution'!$A$2:$B$11,2,FALSE),0)*('EV Scenarios'!B$4-'EV Scenarios'!B$2)</f>
        <v>1.2012696343209131E-2</v>
      </c>
      <c r="C85" s="5">
        <f>'Pc, Winter, S1'!C85*Main!$B$5+_xlfn.IFNA(VLOOKUP($A85,'EV Distribution'!$A$2:$B$11,2,FALSE),0)*('EV Scenarios'!C$4-'EV Scenarios'!C$2)</f>
        <v>1.1276837240543134E-2</v>
      </c>
      <c r="D85" s="5">
        <f>'Pc, Winter, S1'!D85*Main!$B$5+_xlfn.IFNA(VLOOKUP($A85,'EV Distribution'!$A$2:$B$11,2,FALSE),0)*('EV Scenarios'!D$4-'EV Scenarios'!D$2)</f>
        <v>1.0264506303192117E-2</v>
      </c>
      <c r="E85" s="5">
        <f>'Pc, Winter, S1'!E85*Main!$B$5+_xlfn.IFNA(VLOOKUP($A85,'EV Distribution'!$A$2:$B$11,2,FALSE),0)*('EV Scenarios'!E$4-'EV Scenarios'!E$2)</f>
        <v>9.648243717721855E-3</v>
      </c>
      <c r="F85" s="5">
        <f>'Pc, Winter, S1'!F85*Main!$B$5+_xlfn.IFNA(VLOOKUP($A85,'EV Distribution'!$A$2:$B$11,2,FALSE),0)*('EV Scenarios'!F$4-'EV Scenarios'!F$2)</f>
        <v>8.7195342938628465E-3</v>
      </c>
      <c r="G85" s="5">
        <f>'Pc, Winter, S1'!G85*Main!$B$5+_xlfn.IFNA(VLOOKUP($A85,'EV Distribution'!$A$2:$B$11,2,FALSE),0)*('EV Scenarios'!G$4-'EV Scenarios'!G$2)</f>
        <v>7.9265882942362916E-3</v>
      </c>
      <c r="H85" s="5">
        <f>'Pc, Winter, S1'!H85*Main!$B$5+_xlfn.IFNA(VLOOKUP($A85,'EV Distribution'!$A$2:$B$11,2,FALSE),0)*('EV Scenarios'!H$4-'EV Scenarios'!H$2)</f>
        <v>9.3199182444668998E-3</v>
      </c>
      <c r="I85" s="5">
        <f>'Pc, Winter, S1'!I85*Main!$B$5+_xlfn.IFNA(VLOOKUP($A85,'EV Distribution'!$A$2:$B$11,2,FALSE),0)*('EV Scenarios'!I$4-'EV Scenarios'!I$2)</f>
        <v>7.5483197466380027E-3</v>
      </c>
      <c r="J85" s="5">
        <f>'Pc, Winter, S1'!J85*Main!$B$5+_xlfn.IFNA(VLOOKUP($A85,'EV Distribution'!$A$2:$B$11,2,FALSE),0)*('EV Scenarios'!J$4-'EV Scenarios'!J$2)</f>
        <v>9.5408421503483699E-3</v>
      </c>
      <c r="K85" s="5">
        <f>'Pc, Winter, S1'!K85*Main!$B$5+_xlfn.IFNA(VLOOKUP($A85,'EV Distribution'!$A$2:$B$11,2,FALSE),0)*('EV Scenarios'!K$4-'EV Scenarios'!K$2)</f>
        <v>1.1752463320327622E-2</v>
      </c>
      <c r="L85" s="5">
        <f>'Pc, Winter, S1'!L85*Main!$B$5+_xlfn.IFNA(VLOOKUP($A85,'EV Distribution'!$A$2:$B$11,2,FALSE),0)*('EV Scenarios'!L$4-'EV Scenarios'!L$2)</f>
        <v>1.1496172363203626E-2</v>
      </c>
      <c r="M85" s="5">
        <f>'Pc, Winter, S1'!M85*Main!$B$5+_xlfn.IFNA(VLOOKUP($A85,'EV Distribution'!$A$2:$B$11,2,FALSE),0)*('EV Scenarios'!M$4-'EV Scenarios'!M$2)</f>
        <v>1.1970931249748249E-2</v>
      </c>
      <c r="N85" s="5">
        <f>'Pc, Winter, S1'!N85*Main!$B$5+_xlfn.IFNA(VLOOKUP($A85,'EV Distribution'!$A$2:$B$11,2,FALSE),0)*('EV Scenarios'!N$4-'EV Scenarios'!N$2)</f>
        <v>1.1730603357114656E-2</v>
      </c>
      <c r="O85" s="5">
        <f>'Pc, Winter, S1'!O85*Main!$B$5+_xlfn.IFNA(VLOOKUP($A85,'EV Distribution'!$A$2:$B$11,2,FALSE),0)*('EV Scenarios'!O$4-'EV Scenarios'!O$2)</f>
        <v>1.1382885036186178E-2</v>
      </c>
      <c r="P85" s="5">
        <f>'Pc, Winter, S1'!P85*Main!$B$5+_xlfn.IFNA(VLOOKUP($A85,'EV Distribution'!$A$2:$B$11,2,FALSE),0)*('EV Scenarios'!P$4-'EV Scenarios'!P$2)</f>
        <v>1.135068218407531E-2</v>
      </c>
      <c r="Q85" s="5">
        <f>'Pc, Winter, S1'!Q85*Main!$B$5+_xlfn.IFNA(VLOOKUP($A85,'EV Distribution'!$A$2:$B$11,2,FALSE),0)*('EV Scenarios'!Q$4-'EV Scenarios'!Q$2)</f>
        <v>1.1631192344911645E-2</v>
      </c>
      <c r="R85" s="5">
        <f>'Pc, Winter, S1'!R85*Main!$B$5+_xlfn.IFNA(VLOOKUP($A85,'EV Distribution'!$A$2:$B$11,2,FALSE),0)*('EV Scenarios'!R$4-'EV Scenarios'!R$2)</f>
        <v>1.0570033198305602E-2</v>
      </c>
      <c r="S85" s="5">
        <f>'Pc, Winter, S1'!S85*Main!$B$5+_xlfn.IFNA(VLOOKUP($A85,'EV Distribution'!$A$2:$B$11,2,FALSE),0)*('EV Scenarios'!S$4-'EV Scenarios'!S$2)</f>
        <v>1.1695846352195687E-2</v>
      </c>
      <c r="T85" s="5">
        <f>'Pc, Winter, S1'!T85*Main!$B$5+_xlfn.IFNA(VLOOKUP($A85,'EV Distribution'!$A$2:$B$11,2,FALSE),0)*('EV Scenarios'!T$4-'EV Scenarios'!T$2)</f>
        <v>9.7334068948558335E-3</v>
      </c>
      <c r="U85" s="5">
        <f>'Pc, Winter, S1'!U85*Main!$B$5+_xlfn.IFNA(VLOOKUP($A85,'EV Distribution'!$A$2:$B$11,2,FALSE),0)*('EV Scenarios'!U$4-'EV Scenarios'!U$2)</f>
        <v>9.0792065304952426E-3</v>
      </c>
      <c r="V85" s="5">
        <f>'Pc, Winter, S1'!V85*Main!$B$5+_xlfn.IFNA(VLOOKUP($A85,'EV Distribution'!$A$2:$B$11,2,FALSE),0)*('EV Scenarios'!V$4-'EV Scenarios'!V$2)</f>
        <v>8.2843738605860584E-3</v>
      </c>
      <c r="W85" s="5">
        <f>'Pc, Winter, S1'!W85*Main!$B$5+_xlfn.IFNA(VLOOKUP($A85,'EV Distribution'!$A$2:$B$11,2,FALSE),0)*('EV Scenarios'!W$4-'EV Scenarios'!W$2)</f>
        <v>7.1813818701793727E-3</v>
      </c>
      <c r="X85" s="5">
        <f>'Pc, Winter, S1'!X85*Main!$B$5+_xlfn.IFNA(VLOOKUP($A85,'EV Distribution'!$A$2:$B$11,2,FALSE),0)*('EV Scenarios'!X$4-'EV Scenarios'!X$2)</f>
        <v>9.7366663072496282E-3</v>
      </c>
      <c r="Y85" s="5">
        <f>'Pc, Winter, S1'!Y85*Main!$B$5+_xlfn.IFNA(VLOOKUP($A85,'EV Distribution'!$A$2:$B$11,2,FALSE),0)*('EV Scenarios'!Y$4-'EV Scenarios'!Y$2)</f>
        <v>1.0784277435360123E-2</v>
      </c>
    </row>
    <row r="86" spans="1:25" x14ac:dyDescent="0.25">
      <c r="A86">
        <v>30</v>
      </c>
      <c r="B86" s="5">
        <f>'Pc, Winter, S1'!B86*Main!$B$5+_xlfn.IFNA(VLOOKUP($A86,'EV Distribution'!$A$2:$B$11,2,FALSE),0)*('EV Scenarios'!B$4-'EV Scenarios'!B$2)</f>
        <v>4.5758088730479509E-4</v>
      </c>
      <c r="C86" s="5">
        <f>'Pc, Winter, S1'!C86*Main!$B$5+_xlfn.IFNA(VLOOKUP($A86,'EV Distribution'!$A$2:$B$11,2,FALSE),0)*('EV Scenarios'!C$4-'EV Scenarios'!C$2)</f>
        <v>4.2734600075648065E-4</v>
      </c>
      <c r="D86" s="5">
        <f>'Pc, Winter, S1'!D86*Main!$B$5+_xlfn.IFNA(VLOOKUP($A86,'EV Distribution'!$A$2:$B$11,2,FALSE),0)*('EV Scenarios'!D$4-'EV Scenarios'!D$2)</f>
        <v>4.1756925875226193E-4</v>
      </c>
      <c r="E86" s="5">
        <f>'Pc, Winter, S1'!E86*Main!$B$5+_xlfn.IFNA(VLOOKUP($A86,'EV Distribution'!$A$2:$B$11,2,FALSE),0)*('EV Scenarios'!E$4-'EV Scenarios'!E$2)</f>
        <v>4.3150915158548695E-4</v>
      </c>
      <c r="F86" s="5">
        <f>'Pc, Winter, S1'!F86*Main!$B$5+_xlfn.IFNA(VLOOKUP($A86,'EV Distribution'!$A$2:$B$11,2,FALSE),0)*('EV Scenarios'!F$4-'EV Scenarios'!F$2)</f>
        <v>4.0504145338068404E-4</v>
      </c>
      <c r="G86" s="5">
        <f>'Pc, Winter, S1'!G86*Main!$B$5+_xlfn.IFNA(VLOOKUP($A86,'EV Distribution'!$A$2:$B$11,2,FALSE),0)*('EV Scenarios'!G$4-'EV Scenarios'!G$2)</f>
        <v>4.6400634695096767E-4</v>
      </c>
      <c r="H86" s="5">
        <f>'Pc, Winter, S1'!H86*Main!$B$5+_xlfn.IFNA(VLOOKUP($A86,'EV Distribution'!$A$2:$B$11,2,FALSE),0)*('EV Scenarios'!H$4-'EV Scenarios'!H$2)</f>
        <v>5.4588880579321071E-4</v>
      </c>
      <c r="I86" s="5">
        <f>'Pc, Winter, S1'!I86*Main!$B$5+_xlfn.IFNA(VLOOKUP($A86,'EV Distribution'!$A$2:$B$11,2,FALSE),0)*('EV Scenarios'!I$4-'EV Scenarios'!I$2)</f>
        <v>6.0169209210919692E-4</v>
      </c>
      <c r="J86" s="5">
        <f>'Pc, Winter, S1'!J86*Main!$B$5+_xlfn.IFNA(VLOOKUP($A86,'EV Distribution'!$A$2:$B$11,2,FALSE),0)*('EV Scenarios'!J$4-'EV Scenarios'!J$2)</f>
        <v>7.5797531901207623E-4</v>
      </c>
      <c r="K86" s="5">
        <f>'Pc, Winter, S1'!K86*Main!$B$5+_xlfn.IFNA(VLOOKUP($A86,'EV Distribution'!$A$2:$B$11,2,FALSE),0)*('EV Scenarios'!K$4-'EV Scenarios'!K$2)</f>
        <v>9.001140459215936E-4</v>
      </c>
      <c r="L86" s="5">
        <f>'Pc, Winter, S1'!L86*Main!$B$5+_xlfn.IFNA(VLOOKUP($A86,'EV Distribution'!$A$2:$B$11,2,FALSE),0)*('EV Scenarios'!L$4-'EV Scenarios'!L$2)</f>
        <v>1.0053147225311738E-3</v>
      </c>
      <c r="M86" s="5">
        <f>'Pc, Winter, S1'!M86*Main!$B$5+_xlfn.IFNA(VLOOKUP($A86,'EV Distribution'!$A$2:$B$11,2,FALSE),0)*('EV Scenarios'!M$4-'EV Scenarios'!M$2)</f>
        <v>1.002742040256225E-3</v>
      </c>
      <c r="N86" s="5">
        <f>'Pc, Winter, S1'!N86*Main!$B$5+_xlfn.IFNA(VLOOKUP($A86,'EV Distribution'!$A$2:$B$11,2,FALSE),0)*('EV Scenarios'!N$4-'EV Scenarios'!N$2)</f>
        <v>9.0736975420206917E-4</v>
      </c>
      <c r="O86" s="5">
        <f>'Pc, Winter, S1'!O86*Main!$B$5+_xlfn.IFNA(VLOOKUP($A86,'EV Distribution'!$A$2:$B$11,2,FALSE),0)*('EV Scenarios'!O$4-'EV Scenarios'!O$2)</f>
        <v>7.2949981442672689E-4</v>
      </c>
      <c r="P86" s="5">
        <f>'Pc, Winter, S1'!P86*Main!$B$5+_xlfn.IFNA(VLOOKUP($A86,'EV Distribution'!$A$2:$B$11,2,FALSE),0)*('EV Scenarios'!P$4-'EV Scenarios'!P$2)</f>
        <v>8.4270065437465596E-4</v>
      </c>
      <c r="Q86" s="5">
        <f>'Pc, Winter, S1'!Q86*Main!$B$5+_xlfn.IFNA(VLOOKUP($A86,'EV Distribution'!$A$2:$B$11,2,FALSE),0)*('EV Scenarios'!Q$4-'EV Scenarios'!Q$2)</f>
        <v>8.2376556497153067E-4</v>
      </c>
      <c r="R86" s="5">
        <f>'Pc, Winter, S1'!R86*Main!$B$5+_xlfn.IFNA(VLOOKUP($A86,'EV Distribution'!$A$2:$B$11,2,FALSE),0)*('EV Scenarios'!R$4-'EV Scenarios'!R$2)</f>
        <v>7.652846482778205E-4</v>
      </c>
      <c r="S86" s="5">
        <f>'Pc, Winter, S1'!S86*Main!$B$5+_xlfn.IFNA(VLOOKUP($A86,'EV Distribution'!$A$2:$B$11,2,FALSE),0)*('EV Scenarios'!S$4-'EV Scenarios'!S$2)</f>
        <v>7.6287203998505243E-4</v>
      </c>
      <c r="T86" s="5">
        <f>'Pc, Winter, S1'!T86*Main!$B$5+_xlfn.IFNA(VLOOKUP($A86,'EV Distribution'!$A$2:$B$11,2,FALSE),0)*('EV Scenarios'!T$4-'EV Scenarios'!T$2)</f>
        <v>6.7660510860130996E-4</v>
      </c>
      <c r="U86" s="5">
        <f>'Pc, Winter, S1'!U86*Main!$B$5+_xlfn.IFNA(VLOOKUP($A86,'EV Distribution'!$A$2:$B$11,2,FALSE),0)*('EV Scenarios'!U$4-'EV Scenarios'!U$2)</f>
        <v>5.5797293038559127E-4</v>
      </c>
      <c r="V86" s="5">
        <f>'Pc, Winter, S1'!V86*Main!$B$5+_xlfn.IFNA(VLOOKUP($A86,'EV Distribution'!$A$2:$B$11,2,FALSE),0)*('EV Scenarios'!V$4-'EV Scenarios'!V$2)</f>
        <v>4.8835696592813306E-4</v>
      </c>
      <c r="W86" s="5">
        <f>'Pc, Winter, S1'!W86*Main!$B$5+_xlfn.IFNA(VLOOKUP($A86,'EV Distribution'!$A$2:$B$11,2,FALSE),0)*('EV Scenarios'!W$4-'EV Scenarios'!W$2)</f>
        <v>4.8156057179313201E-4</v>
      </c>
      <c r="X86" s="5">
        <f>'Pc, Winter, S1'!X86*Main!$B$5+_xlfn.IFNA(VLOOKUP($A86,'EV Distribution'!$A$2:$B$11,2,FALSE),0)*('EV Scenarios'!X$4-'EV Scenarios'!X$2)</f>
        <v>4.9554726245082999E-4</v>
      </c>
      <c r="Y86" s="5">
        <f>'Pc, Winter, S1'!Y86*Main!$B$5+_xlfn.IFNA(VLOOKUP($A86,'EV Distribution'!$A$2:$B$11,2,FALSE),0)*('EV Scenarios'!Y$4-'EV Scenarios'!Y$2)</f>
        <v>4.9128719936152748E-4</v>
      </c>
    </row>
    <row r="87" spans="1:25" x14ac:dyDescent="0.25">
      <c r="A87">
        <v>29</v>
      </c>
      <c r="B87" s="5">
        <f>'Pc, Winter, S1'!B87*Main!$B$5+_xlfn.IFNA(VLOOKUP($A87,'EV Distribution'!$A$2:$B$11,2,FALSE),0)*('EV Scenarios'!B$4-'EV Scenarios'!B$2)</f>
        <v>4.2229309222695905E-4</v>
      </c>
      <c r="C87" s="5">
        <f>'Pc, Winter, S1'!C87*Main!$B$5+_xlfn.IFNA(VLOOKUP($A87,'EV Distribution'!$A$2:$B$11,2,FALSE),0)*('EV Scenarios'!C$4-'EV Scenarios'!C$2)</f>
        <v>4.1475056281247547E-4</v>
      </c>
      <c r="D87" s="5">
        <f>'Pc, Winter, S1'!D87*Main!$B$5+_xlfn.IFNA(VLOOKUP($A87,'EV Distribution'!$A$2:$B$11,2,FALSE),0)*('EV Scenarios'!D$4-'EV Scenarios'!D$2)</f>
        <v>3.3944247508285144E-4</v>
      </c>
      <c r="E87" s="5">
        <f>'Pc, Winter, S1'!E87*Main!$B$5+_xlfn.IFNA(VLOOKUP($A87,'EV Distribution'!$A$2:$B$11,2,FALSE),0)*('EV Scenarios'!E$4-'EV Scenarios'!E$2)</f>
        <v>3.3641082931737274E-4</v>
      </c>
      <c r="F87" s="5">
        <f>'Pc, Winter, S1'!F87*Main!$B$5+_xlfn.IFNA(VLOOKUP($A87,'EV Distribution'!$A$2:$B$11,2,FALSE),0)*('EV Scenarios'!F$4-'EV Scenarios'!F$2)</f>
        <v>3.3702897554209937E-4</v>
      </c>
      <c r="G87" s="5">
        <f>'Pc, Winter, S1'!G87*Main!$B$5+_xlfn.IFNA(VLOOKUP($A87,'EV Distribution'!$A$2:$B$11,2,FALSE),0)*('EV Scenarios'!G$4-'EV Scenarios'!G$2)</f>
        <v>3.6171999280667339E-4</v>
      </c>
      <c r="H87" s="5">
        <f>'Pc, Winter, S1'!H87*Main!$B$5+_xlfn.IFNA(VLOOKUP($A87,'EV Distribution'!$A$2:$B$11,2,FALSE),0)*('EV Scenarios'!H$4-'EV Scenarios'!H$2)</f>
        <v>4.1676598132744285E-4</v>
      </c>
      <c r="I87" s="5">
        <f>'Pc, Winter, S1'!I87*Main!$B$5+_xlfn.IFNA(VLOOKUP($A87,'EV Distribution'!$A$2:$B$11,2,FALSE),0)*('EV Scenarios'!I$4-'EV Scenarios'!I$2)</f>
        <v>5.983997490030782E-4</v>
      </c>
      <c r="J87" s="5">
        <f>'Pc, Winter, S1'!J87*Main!$B$5+_xlfn.IFNA(VLOOKUP($A87,'EV Distribution'!$A$2:$B$11,2,FALSE),0)*('EV Scenarios'!J$4-'EV Scenarios'!J$2)</f>
        <v>8.3737573988253286E-4</v>
      </c>
      <c r="K87" s="5">
        <f>'Pc, Winter, S1'!K87*Main!$B$5+_xlfn.IFNA(VLOOKUP($A87,'EV Distribution'!$A$2:$B$11,2,FALSE),0)*('EV Scenarios'!K$4-'EV Scenarios'!K$2)</f>
        <v>9.2839717243799679E-4</v>
      </c>
      <c r="L87" s="5">
        <f>'Pc, Winter, S1'!L87*Main!$B$5+_xlfn.IFNA(VLOOKUP($A87,'EV Distribution'!$A$2:$B$11,2,FALSE),0)*('EV Scenarios'!L$4-'EV Scenarios'!L$2)</f>
        <v>9.388388438807925E-4</v>
      </c>
      <c r="M87" s="5">
        <f>'Pc, Winter, S1'!M87*Main!$B$5+_xlfn.IFNA(VLOOKUP($A87,'EV Distribution'!$A$2:$B$11,2,FALSE),0)*('EV Scenarios'!M$4-'EV Scenarios'!M$2)</f>
        <v>9.3297393538470613E-4</v>
      </c>
      <c r="N87" s="5">
        <f>'Pc, Winter, S1'!N87*Main!$B$5+_xlfn.IFNA(VLOOKUP($A87,'EV Distribution'!$A$2:$B$11,2,FALSE),0)*('EV Scenarios'!N$4-'EV Scenarios'!N$2)</f>
        <v>8.2635082699261491E-4</v>
      </c>
      <c r="O87" s="5">
        <f>'Pc, Winter, S1'!O87*Main!$B$5+_xlfn.IFNA(VLOOKUP($A87,'EV Distribution'!$A$2:$B$11,2,FALSE),0)*('EV Scenarios'!O$4-'EV Scenarios'!O$2)</f>
        <v>7.2869192004513823E-4</v>
      </c>
      <c r="P87" s="5">
        <f>'Pc, Winter, S1'!P87*Main!$B$5+_xlfn.IFNA(VLOOKUP($A87,'EV Distribution'!$A$2:$B$11,2,FALSE),0)*('EV Scenarios'!P$4-'EV Scenarios'!P$2)</f>
        <v>7.8728303005516892E-4</v>
      </c>
      <c r="Q87" s="5">
        <f>'Pc, Winter, S1'!Q87*Main!$B$5+_xlfn.IFNA(VLOOKUP($A87,'EV Distribution'!$A$2:$B$11,2,FALSE),0)*('EV Scenarios'!Q$4-'EV Scenarios'!Q$2)</f>
        <v>7.7768114798329197E-4</v>
      </c>
      <c r="R87" s="5">
        <f>'Pc, Winter, S1'!R87*Main!$B$5+_xlfn.IFNA(VLOOKUP($A87,'EV Distribution'!$A$2:$B$11,2,FALSE),0)*('EV Scenarios'!R$4-'EV Scenarios'!R$2)</f>
        <v>7.9278806430380176E-4</v>
      </c>
      <c r="S87" s="5">
        <f>'Pc, Winter, S1'!S87*Main!$B$5+_xlfn.IFNA(VLOOKUP($A87,'EV Distribution'!$A$2:$B$11,2,FALSE),0)*('EV Scenarios'!S$4-'EV Scenarios'!S$2)</f>
        <v>7.9037853885242113E-4</v>
      </c>
      <c r="T87" s="5">
        <f>'Pc, Winter, S1'!T87*Main!$B$5+_xlfn.IFNA(VLOOKUP($A87,'EV Distribution'!$A$2:$B$11,2,FALSE),0)*('EV Scenarios'!T$4-'EV Scenarios'!T$2)</f>
        <v>7.8087139205805988E-4</v>
      </c>
      <c r="U87" s="5">
        <f>'Pc, Winter, S1'!U87*Main!$B$5+_xlfn.IFNA(VLOOKUP($A87,'EV Distribution'!$A$2:$B$11,2,FALSE),0)*('EV Scenarios'!U$4-'EV Scenarios'!U$2)</f>
        <v>6.464418871572849E-4</v>
      </c>
      <c r="V87" s="5">
        <f>'Pc, Winter, S1'!V87*Main!$B$5+_xlfn.IFNA(VLOOKUP($A87,'EV Distribution'!$A$2:$B$11,2,FALSE),0)*('EV Scenarios'!V$4-'EV Scenarios'!V$2)</f>
        <v>6.4735147147278941E-4</v>
      </c>
      <c r="W87" s="5">
        <f>'Pc, Winter, S1'!W87*Main!$B$5+_xlfn.IFNA(VLOOKUP($A87,'EV Distribution'!$A$2:$B$11,2,FALSE),0)*('EV Scenarios'!W$4-'EV Scenarios'!W$2)</f>
        <v>6.2838369810670877E-4</v>
      </c>
      <c r="X87" s="5">
        <f>'Pc, Winter, S1'!X87*Main!$B$5+_xlfn.IFNA(VLOOKUP($A87,'EV Distribution'!$A$2:$B$11,2,FALSE),0)*('EV Scenarios'!X$4-'EV Scenarios'!X$2)</f>
        <v>5.817383647028165E-4</v>
      </c>
      <c r="Y87" s="5">
        <f>'Pc, Winter, S1'!Y87*Main!$B$5+_xlfn.IFNA(VLOOKUP($A87,'EV Distribution'!$A$2:$B$11,2,FALSE),0)*('EV Scenarios'!Y$4-'EV Scenarios'!Y$2)</f>
        <v>5.3206964053526473E-4</v>
      </c>
    </row>
    <row r="88" spans="1:25" x14ac:dyDescent="0.25">
      <c r="A88">
        <v>82</v>
      </c>
      <c r="B88" s="5">
        <f>'Pc, Winter, S1'!B88*Main!$B$5+_xlfn.IFNA(VLOOKUP($A88,'EV Distribution'!$A$2:$B$11,2,FALSE),0)*('EV Scenarios'!B$4-'EV Scenarios'!B$2)</f>
        <v>9.4381942567618605E-3</v>
      </c>
      <c r="C88" s="5">
        <f>'Pc, Winter, S1'!C88*Main!$B$5+_xlfn.IFNA(VLOOKUP($A88,'EV Distribution'!$A$2:$B$11,2,FALSE),0)*('EV Scenarios'!C$4-'EV Scenarios'!C$2)</f>
        <v>9.1371901821090014E-3</v>
      </c>
      <c r="D88" s="5">
        <f>'Pc, Winter, S1'!D88*Main!$B$5+_xlfn.IFNA(VLOOKUP($A88,'EV Distribution'!$A$2:$B$11,2,FALSE),0)*('EV Scenarios'!D$4-'EV Scenarios'!D$2)</f>
        <v>8.2079673156844942E-3</v>
      </c>
      <c r="E88" s="5">
        <f>'Pc, Winter, S1'!E88*Main!$B$5+_xlfn.IFNA(VLOOKUP($A88,'EV Distribution'!$A$2:$B$11,2,FALSE),0)*('EV Scenarios'!E$4-'EV Scenarios'!E$2)</f>
        <v>7.8160920727812049E-3</v>
      </c>
      <c r="F88" s="5">
        <f>'Pc, Winter, S1'!F88*Main!$B$5+_xlfn.IFNA(VLOOKUP($A88,'EV Distribution'!$A$2:$B$11,2,FALSE),0)*('EV Scenarios'!F$4-'EV Scenarios'!F$2)</f>
        <v>7.007986618333531E-3</v>
      </c>
      <c r="G88" s="5">
        <f>'Pc, Winter, S1'!G88*Main!$B$5+_xlfn.IFNA(VLOOKUP($A88,'EV Distribution'!$A$2:$B$11,2,FALSE),0)*('EV Scenarios'!G$4-'EV Scenarios'!G$2)</f>
        <v>6.318274486343276E-3</v>
      </c>
      <c r="H88" s="5">
        <f>'Pc, Winter, S1'!H88*Main!$B$5+_xlfn.IFNA(VLOOKUP($A88,'EV Distribution'!$A$2:$B$11,2,FALSE),0)*('EV Scenarios'!H$4-'EV Scenarios'!H$2)</f>
        <v>7.0392914759893014E-3</v>
      </c>
      <c r="I88" s="5">
        <f>'Pc, Winter, S1'!I88*Main!$B$5+_xlfn.IFNA(VLOOKUP($A88,'EV Distribution'!$A$2:$B$11,2,FALSE),0)*('EV Scenarios'!I$4-'EV Scenarios'!I$2)</f>
        <v>3.3830576388211987E-3</v>
      </c>
      <c r="J88" s="5">
        <f>'Pc, Winter, S1'!J88*Main!$B$5+_xlfn.IFNA(VLOOKUP($A88,'EV Distribution'!$A$2:$B$11,2,FALSE),0)*('EV Scenarios'!J$4-'EV Scenarios'!J$2)</f>
        <v>3.4376257633265475E-3</v>
      </c>
      <c r="K88" s="5">
        <f>'Pc, Winter, S1'!K88*Main!$B$5+_xlfn.IFNA(VLOOKUP($A88,'EV Distribution'!$A$2:$B$11,2,FALSE),0)*('EV Scenarios'!K$4-'EV Scenarios'!K$2)</f>
        <v>4.880562100915792E-3</v>
      </c>
      <c r="L88" s="5">
        <f>'Pc, Winter, S1'!L88*Main!$B$5+_xlfn.IFNA(VLOOKUP($A88,'EV Distribution'!$A$2:$B$11,2,FALSE),0)*('EV Scenarios'!L$4-'EV Scenarios'!L$2)</f>
        <v>4.871030154935195E-3</v>
      </c>
      <c r="M88" s="5">
        <f>'Pc, Winter, S1'!M88*Main!$B$5+_xlfn.IFNA(VLOOKUP($A88,'EV Distribution'!$A$2:$B$11,2,FALSE),0)*('EV Scenarios'!M$4-'EV Scenarios'!M$2)</f>
        <v>5.2596249104373185E-3</v>
      </c>
      <c r="N88" s="5">
        <f>'Pc, Winter, S1'!N88*Main!$B$5+_xlfn.IFNA(VLOOKUP($A88,'EV Distribution'!$A$2:$B$11,2,FALSE),0)*('EV Scenarios'!N$4-'EV Scenarios'!N$2)</f>
        <v>5.7767332486704437E-3</v>
      </c>
      <c r="O88" s="5">
        <f>'Pc, Winter, S1'!O88*Main!$B$5+_xlfn.IFNA(VLOOKUP($A88,'EV Distribution'!$A$2:$B$11,2,FALSE),0)*('EV Scenarios'!O$4-'EV Scenarios'!O$2)</f>
        <v>6.8055420039240134E-3</v>
      </c>
      <c r="P88" s="5">
        <f>'Pc, Winter, S1'!P88*Main!$B$5+_xlfn.IFNA(VLOOKUP($A88,'EV Distribution'!$A$2:$B$11,2,FALSE),0)*('EV Scenarios'!P$4-'EV Scenarios'!P$2)</f>
        <v>6.8020791671116552E-3</v>
      </c>
      <c r="Q88" s="5">
        <f>'Pc, Winter, S1'!Q88*Main!$B$5+_xlfn.IFNA(VLOOKUP($A88,'EV Distribution'!$A$2:$B$11,2,FALSE),0)*('EV Scenarios'!Q$4-'EV Scenarios'!Q$2)</f>
        <v>6.7820378028255555E-3</v>
      </c>
      <c r="R88" s="5">
        <f>'Pc, Winter, S1'!R88*Main!$B$5+_xlfn.IFNA(VLOOKUP($A88,'EV Distribution'!$A$2:$B$11,2,FALSE),0)*('EV Scenarios'!R$4-'EV Scenarios'!R$2)</f>
        <v>5.747808634526199E-3</v>
      </c>
      <c r="S88" s="5">
        <f>'Pc, Winter, S1'!S88*Main!$B$5+_xlfn.IFNA(VLOOKUP($A88,'EV Distribution'!$A$2:$B$11,2,FALSE),0)*('EV Scenarios'!S$4-'EV Scenarios'!S$2)</f>
        <v>7.2521778209068428E-3</v>
      </c>
      <c r="T88" s="5">
        <f>'Pc, Winter, S1'!T88*Main!$B$5+_xlfn.IFNA(VLOOKUP($A88,'EV Distribution'!$A$2:$B$11,2,FALSE),0)*('EV Scenarios'!T$4-'EV Scenarios'!T$2)</f>
        <v>6.775131906980667E-3</v>
      </c>
      <c r="U88" s="5">
        <f>'Pc, Winter, S1'!U88*Main!$B$5+_xlfn.IFNA(VLOOKUP($A88,'EV Distribution'!$A$2:$B$11,2,FALSE),0)*('EV Scenarios'!U$4-'EV Scenarios'!U$2)</f>
        <v>7.3344135811081448E-3</v>
      </c>
      <c r="V88" s="5">
        <f>'Pc, Winter, S1'!V88*Main!$B$5+_xlfn.IFNA(VLOOKUP($A88,'EV Distribution'!$A$2:$B$11,2,FALSE),0)*('EV Scenarios'!V$4-'EV Scenarios'!V$2)</f>
        <v>8.1614501041678972E-3</v>
      </c>
      <c r="W88" s="5">
        <f>'Pc, Winter, S1'!W88*Main!$B$5+_xlfn.IFNA(VLOOKUP($A88,'EV Distribution'!$A$2:$B$11,2,FALSE),0)*('EV Scenarios'!W$4-'EV Scenarios'!W$2)</f>
        <v>7.1934288984007444E-3</v>
      </c>
      <c r="X88" s="5">
        <f>'Pc, Winter, S1'!X88*Main!$B$5+_xlfn.IFNA(VLOOKUP($A88,'EV Distribution'!$A$2:$B$11,2,FALSE),0)*('EV Scenarios'!X$4-'EV Scenarios'!X$2)</f>
        <v>1.0137596214520643E-2</v>
      </c>
      <c r="Y88" s="5">
        <f>'Pc, Winter, S1'!Y88*Main!$B$5+_xlfn.IFNA(VLOOKUP($A88,'EV Distribution'!$A$2:$B$11,2,FALSE),0)*('EV Scenarios'!Y$4-'EV Scenarios'!Y$2)</f>
        <v>1.029801529668127E-2</v>
      </c>
    </row>
    <row r="89" spans="1:25" x14ac:dyDescent="0.25">
      <c r="A89">
        <v>83</v>
      </c>
      <c r="B89" s="5">
        <f>'Pc, Winter, S1'!B89*Main!$B$5+_xlfn.IFNA(VLOOKUP($A89,'EV Distribution'!$A$2:$B$11,2,FALSE),0)*('EV Scenarios'!B$4-'EV Scenarios'!B$2)</f>
        <v>9.6125717025108675E-3</v>
      </c>
      <c r="C89" s="5">
        <f>'Pc, Winter, S1'!C89*Main!$B$5+_xlfn.IFNA(VLOOKUP($A89,'EV Distribution'!$A$2:$B$11,2,FALSE),0)*('EV Scenarios'!C$4-'EV Scenarios'!C$2)</f>
        <v>9.471466311787774E-3</v>
      </c>
      <c r="D89" s="5">
        <f>'Pc, Winter, S1'!D89*Main!$B$5+_xlfn.IFNA(VLOOKUP($A89,'EV Distribution'!$A$2:$B$11,2,FALSE),0)*('EV Scenarios'!D$4-'EV Scenarios'!D$2)</f>
        <v>8.6514172470431618E-3</v>
      </c>
      <c r="E89" s="5">
        <f>'Pc, Winter, S1'!E89*Main!$B$5+_xlfn.IFNA(VLOOKUP($A89,'EV Distribution'!$A$2:$B$11,2,FALSE),0)*('EV Scenarios'!E$4-'EV Scenarios'!E$2)</f>
        <v>8.0832251297245014E-3</v>
      </c>
      <c r="F89" s="5">
        <f>'Pc, Winter, S1'!F89*Main!$B$5+_xlfn.IFNA(VLOOKUP($A89,'EV Distribution'!$A$2:$B$11,2,FALSE),0)*('EV Scenarios'!F$4-'EV Scenarios'!F$2)</f>
        <v>7.0584003965944858E-3</v>
      </c>
      <c r="G89" s="5">
        <f>'Pc, Winter, S1'!G89*Main!$B$5+_xlfn.IFNA(VLOOKUP($A89,'EV Distribution'!$A$2:$B$11,2,FALSE),0)*('EV Scenarios'!G$4-'EV Scenarios'!G$2)</f>
        <v>6.2565960640953216E-3</v>
      </c>
      <c r="H89" s="5">
        <f>'Pc, Winter, S1'!H89*Main!$B$5+_xlfn.IFNA(VLOOKUP($A89,'EV Distribution'!$A$2:$B$11,2,FALSE),0)*('EV Scenarios'!H$4-'EV Scenarios'!H$2)</f>
        <v>6.9978038823327246E-3</v>
      </c>
      <c r="I89" s="5">
        <f>'Pc, Winter, S1'!I89*Main!$B$5+_xlfn.IFNA(VLOOKUP($A89,'EV Distribution'!$A$2:$B$11,2,FALSE),0)*('EV Scenarios'!I$4-'EV Scenarios'!I$2)</f>
        <v>3.6640289863275419E-3</v>
      </c>
      <c r="J89" s="5">
        <f>'Pc, Winter, S1'!J89*Main!$B$5+_xlfn.IFNA(VLOOKUP($A89,'EV Distribution'!$A$2:$B$11,2,FALSE),0)*('EV Scenarios'!J$4-'EV Scenarios'!J$2)</f>
        <v>3.7659024645061365E-3</v>
      </c>
      <c r="K89" s="5">
        <f>'Pc, Winter, S1'!K89*Main!$B$5+_xlfn.IFNA(VLOOKUP($A89,'EV Distribution'!$A$2:$B$11,2,FALSE),0)*('EV Scenarios'!K$4-'EV Scenarios'!K$2)</f>
        <v>4.9639210654551184E-3</v>
      </c>
      <c r="L89" s="5">
        <f>'Pc, Winter, S1'!L89*Main!$B$5+_xlfn.IFNA(VLOOKUP($A89,'EV Distribution'!$A$2:$B$11,2,FALSE),0)*('EV Scenarios'!L$4-'EV Scenarios'!L$2)</f>
        <v>4.9158114066539318E-3</v>
      </c>
      <c r="M89" s="5">
        <f>'Pc, Winter, S1'!M89*Main!$B$5+_xlfn.IFNA(VLOOKUP($A89,'EV Distribution'!$A$2:$B$11,2,FALSE),0)*('EV Scenarios'!M$4-'EV Scenarios'!M$2)</f>
        <v>5.4395998026234666E-3</v>
      </c>
      <c r="N89" s="5">
        <f>'Pc, Winter, S1'!N89*Main!$B$5+_xlfn.IFNA(VLOOKUP($A89,'EV Distribution'!$A$2:$B$11,2,FALSE),0)*('EV Scenarios'!N$4-'EV Scenarios'!N$2)</f>
        <v>6.4088590340708827E-3</v>
      </c>
      <c r="O89" s="5">
        <f>'Pc, Winter, S1'!O89*Main!$B$5+_xlfn.IFNA(VLOOKUP($A89,'EV Distribution'!$A$2:$B$11,2,FALSE),0)*('EV Scenarios'!O$4-'EV Scenarios'!O$2)</f>
        <v>7.3458273583141571E-3</v>
      </c>
      <c r="P89" s="5">
        <f>'Pc, Winter, S1'!P89*Main!$B$5+_xlfn.IFNA(VLOOKUP($A89,'EV Distribution'!$A$2:$B$11,2,FALSE),0)*('EV Scenarios'!P$4-'EV Scenarios'!P$2)</f>
        <v>6.9727897702737797E-3</v>
      </c>
      <c r="Q89" s="5">
        <f>'Pc, Winter, S1'!Q89*Main!$B$5+_xlfn.IFNA(VLOOKUP($A89,'EV Distribution'!$A$2:$B$11,2,FALSE),0)*('EV Scenarios'!Q$4-'EV Scenarios'!Q$2)</f>
        <v>6.4845215907348959E-3</v>
      </c>
      <c r="R89" s="5">
        <f>'Pc, Winter, S1'!R89*Main!$B$5+_xlfn.IFNA(VLOOKUP($A89,'EV Distribution'!$A$2:$B$11,2,FALSE),0)*('EV Scenarios'!R$4-'EV Scenarios'!R$2)</f>
        <v>5.4504134860551392E-3</v>
      </c>
      <c r="S89" s="5">
        <f>'Pc, Winter, S1'!S89*Main!$B$5+_xlfn.IFNA(VLOOKUP($A89,'EV Distribution'!$A$2:$B$11,2,FALSE),0)*('EV Scenarios'!S$4-'EV Scenarios'!S$2)</f>
        <v>6.8994727137948924E-3</v>
      </c>
      <c r="T89" s="5">
        <f>'Pc, Winter, S1'!T89*Main!$B$5+_xlfn.IFNA(VLOOKUP($A89,'EV Distribution'!$A$2:$B$11,2,FALSE),0)*('EV Scenarios'!T$4-'EV Scenarios'!T$2)</f>
        <v>6.6518487584656012E-3</v>
      </c>
      <c r="U89" s="5">
        <f>'Pc, Winter, S1'!U89*Main!$B$5+_xlfn.IFNA(VLOOKUP($A89,'EV Distribution'!$A$2:$B$11,2,FALSE),0)*('EV Scenarios'!U$4-'EV Scenarios'!U$2)</f>
        <v>6.9063574018146199E-3</v>
      </c>
      <c r="V89" s="5">
        <f>'Pc, Winter, S1'!V89*Main!$B$5+_xlfn.IFNA(VLOOKUP($A89,'EV Distribution'!$A$2:$B$11,2,FALSE),0)*('EV Scenarios'!V$4-'EV Scenarios'!V$2)</f>
        <v>7.4984190822395469E-3</v>
      </c>
      <c r="W89" s="5">
        <f>'Pc, Winter, S1'!W89*Main!$B$5+_xlfn.IFNA(VLOOKUP($A89,'EV Distribution'!$A$2:$B$11,2,FALSE),0)*('EV Scenarios'!W$4-'EV Scenarios'!W$2)</f>
        <v>6.4031058214720528E-3</v>
      </c>
      <c r="X89" s="5">
        <f>'Pc, Winter, S1'!X89*Main!$B$5+_xlfn.IFNA(VLOOKUP($A89,'EV Distribution'!$A$2:$B$11,2,FALSE),0)*('EV Scenarios'!X$4-'EV Scenarios'!X$2)</f>
        <v>9.4065216671804924E-3</v>
      </c>
      <c r="Y89" s="5">
        <f>'Pc, Winter, S1'!Y89*Main!$B$5+_xlfn.IFNA(VLOOKUP($A89,'EV Distribution'!$A$2:$B$11,2,FALSE),0)*('EV Scenarios'!Y$4-'EV Scenarios'!Y$2)</f>
        <v>1.0051779287387649E-2</v>
      </c>
    </row>
    <row r="90" spans="1:25" x14ac:dyDescent="0.25">
      <c r="A90">
        <v>84</v>
      </c>
      <c r="B90" s="5">
        <f>'Pc, Winter, S1'!B90*Main!$B$5+_xlfn.IFNA(VLOOKUP($A90,'EV Distribution'!$A$2:$B$11,2,FALSE),0)*('EV Scenarios'!B$4-'EV Scenarios'!B$2)</f>
        <v>9.6509260335211622E-3</v>
      </c>
      <c r="C90" s="5">
        <f>'Pc, Winter, S1'!C90*Main!$B$5+_xlfn.IFNA(VLOOKUP($A90,'EV Distribution'!$A$2:$B$11,2,FALSE),0)*('EV Scenarios'!C$4-'EV Scenarios'!C$2)</f>
        <v>9.5654711458325967E-3</v>
      </c>
      <c r="D90" s="5">
        <f>'Pc, Winter, S1'!D90*Main!$B$5+_xlfn.IFNA(VLOOKUP($A90,'EV Distribution'!$A$2:$B$11,2,FALSE),0)*('EV Scenarios'!D$4-'EV Scenarios'!D$2)</f>
        <v>8.7265860078748238E-3</v>
      </c>
      <c r="E90" s="5">
        <f>'Pc, Winter, S1'!E90*Main!$B$5+_xlfn.IFNA(VLOOKUP($A90,'EV Distribution'!$A$2:$B$11,2,FALSE),0)*('EV Scenarios'!E$4-'EV Scenarios'!E$2)</f>
        <v>8.4350084818722477E-3</v>
      </c>
      <c r="F90" s="5">
        <f>'Pc, Winter, S1'!F90*Main!$B$5+_xlfn.IFNA(VLOOKUP($A90,'EV Distribution'!$A$2:$B$11,2,FALSE),0)*('EV Scenarios'!F$4-'EV Scenarios'!F$2)</f>
        <v>7.3887834381940361E-3</v>
      </c>
      <c r="G90" s="5">
        <f>'Pc, Winter, S1'!G90*Main!$B$5+_xlfn.IFNA(VLOOKUP($A90,'EV Distribution'!$A$2:$B$11,2,FALSE),0)*('EV Scenarios'!G$4-'EV Scenarios'!G$2)</f>
        <v>6.5875424182526461E-3</v>
      </c>
      <c r="H90" s="5">
        <f>'Pc, Winter, S1'!H90*Main!$B$5+_xlfn.IFNA(VLOOKUP($A90,'EV Distribution'!$A$2:$B$11,2,FALSE),0)*('EV Scenarios'!H$4-'EV Scenarios'!H$2)</f>
        <v>7.3992761943604468E-3</v>
      </c>
      <c r="I90" s="5">
        <f>'Pc, Winter, S1'!I90*Main!$B$5+_xlfn.IFNA(VLOOKUP($A90,'EV Distribution'!$A$2:$B$11,2,FALSE),0)*('EV Scenarios'!I$4-'EV Scenarios'!I$2)</f>
        <v>3.8411298813670249E-3</v>
      </c>
      <c r="J90" s="5">
        <f>'Pc, Winter, S1'!J90*Main!$B$5+_xlfn.IFNA(VLOOKUP($A90,'EV Distribution'!$A$2:$B$11,2,FALSE),0)*('EV Scenarios'!J$4-'EV Scenarios'!J$2)</f>
        <v>4.4072829543621173E-3</v>
      </c>
      <c r="K90" s="5">
        <f>'Pc, Winter, S1'!K90*Main!$B$5+_xlfn.IFNA(VLOOKUP($A90,'EV Distribution'!$A$2:$B$11,2,FALSE),0)*('EV Scenarios'!K$4-'EV Scenarios'!K$2)</f>
        <v>5.0235179415098162E-3</v>
      </c>
      <c r="L90" s="5">
        <f>'Pc, Winter, S1'!L90*Main!$B$5+_xlfn.IFNA(VLOOKUP($A90,'EV Distribution'!$A$2:$B$11,2,FALSE),0)*('EV Scenarios'!L$4-'EV Scenarios'!L$2)</f>
        <v>5.0400481905119093E-3</v>
      </c>
      <c r="M90" s="5">
        <f>'Pc, Winter, S1'!M90*Main!$B$5+_xlfn.IFNA(VLOOKUP($A90,'EV Distribution'!$A$2:$B$11,2,FALSE),0)*('EV Scenarios'!M$4-'EV Scenarios'!M$2)</f>
        <v>5.378573306359896E-3</v>
      </c>
      <c r="N90" s="5">
        <f>'Pc, Winter, S1'!N90*Main!$B$5+_xlfn.IFNA(VLOOKUP($A90,'EV Distribution'!$A$2:$B$11,2,FALSE),0)*('EV Scenarios'!N$4-'EV Scenarios'!N$2)</f>
        <v>6.1384654413470623E-3</v>
      </c>
      <c r="O90" s="5">
        <f>'Pc, Winter, S1'!O90*Main!$B$5+_xlfn.IFNA(VLOOKUP($A90,'EV Distribution'!$A$2:$B$11,2,FALSE),0)*('EV Scenarios'!O$4-'EV Scenarios'!O$2)</f>
        <v>6.8494432140063233E-3</v>
      </c>
      <c r="P90" s="5">
        <f>'Pc, Winter, S1'!P90*Main!$B$5+_xlfn.IFNA(VLOOKUP($A90,'EV Distribution'!$A$2:$B$11,2,FALSE),0)*('EV Scenarios'!P$4-'EV Scenarios'!P$2)</f>
        <v>6.5106471105211535E-3</v>
      </c>
      <c r="Q90" s="5">
        <f>'Pc, Winter, S1'!Q90*Main!$B$5+_xlfn.IFNA(VLOOKUP($A90,'EV Distribution'!$A$2:$B$11,2,FALSE),0)*('EV Scenarios'!Q$4-'EV Scenarios'!Q$2)</f>
        <v>6.1994995211411379E-3</v>
      </c>
      <c r="R90" s="5">
        <f>'Pc, Winter, S1'!R90*Main!$B$5+_xlfn.IFNA(VLOOKUP($A90,'EV Distribution'!$A$2:$B$11,2,FALSE),0)*('EV Scenarios'!R$4-'EV Scenarios'!R$2)</f>
        <v>5.3752118951542957E-3</v>
      </c>
      <c r="S90" s="5">
        <f>'Pc, Winter, S1'!S90*Main!$B$5+_xlfn.IFNA(VLOOKUP($A90,'EV Distribution'!$A$2:$B$11,2,FALSE),0)*('EV Scenarios'!S$4-'EV Scenarios'!S$2)</f>
        <v>6.9683788065383837E-3</v>
      </c>
      <c r="T90" s="5">
        <f>'Pc, Winter, S1'!T90*Main!$B$5+_xlfn.IFNA(VLOOKUP($A90,'EV Distribution'!$A$2:$B$11,2,FALSE),0)*('EV Scenarios'!T$4-'EV Scenarios'!T$2)</f>
        <v>6.4975980737274801E-3</v>
      </c>
      <c r="U90" s="5">
        <f>'Pc, Winter, S1'!U90*Main!$B$5+_xlfn.IFNA(VLOOKUP($A90,'EV Distribution'!$A$2:$B$11,2,FALSE),0)*('EV Scenarios'!U$4-'EV Scenarios'!U$2)</f>
        <v>6.3941835721773952E-3</v>
      </c>
      <c r="V90" s="5">
        <f>'Pc, Winter, S1'!V90*Main!$B$5+_xlfn.IFNA(VLOOKUP($A90,'EV Distribution'!$A$2:$B$11,2,FALSE),0)*('EV Scenarios'!V$4-'EV Scenarios'!V$2)</f>
        <v>6.8943388546305875E-3</v>
      </c>
      <c r="W90" s="5">
        <f>'Pc, Winter, S1'!W90*Main!$B$5+_xlfn.IFNA(VLOOKUP($A90,'EV Distribution'!$A$2:$B$11,2,FALSE),0)*('EV Scenarios'!W$4-'EV Scenarios'!W$2)</f>
        <v>6.3522328167293588E-3</v>
      </c>
      <c r="X90" s="5">
        <f>'Pc, Winter, S1'!X90*Main!$B$5+_xlfn.IFNA(VLOOKUP($A90,'EV Distribution'!$A$2:$B$11,2,FALSE),0)*('EV Scenarios'!X$4-'EV Scenarios'!X$2)</f>
        <v>9.4520870125764603E-3</v>
      </c>
      <c r="Y90" s="5">
        <f>'Pc, Winter, S1'!Y90*Main!$B$5+_xlfn.IFNA(VLOOKUP($A90,'EV Distribution'!$A$2:$B$11,2,FALSE),0)*('EV Scenarios'!Y$4-'EV Scenarios'!Y$2)</f>
        <v>9.8129019912644583E-3</v>
      </c>
    </row>
    <row r="91" spans="1:25" x14ac:dyDescent="0.25">
      <c r="A91">
        <v>111</v>
      </c>
      <c r="B91" s="5">
        <f>'Pc, Winter, S1'!B91*Main!$B$5+_xlfn.IFNA(VLOOKUP($A91,'EV Distribution'!$A$2:$B$11,2,FALSE),0)*('EV Scenarios'!B$4-'EV Scenarios'!B$2)</f>
        <v>5.8849268193690504E-3</v>
      </c>
      <c r="C91" s="5">
        <f>'Pc, Winter, S1'!C91*Main!$B$5+_xlfn.IFNA(VLOOKUP($A91,'EV Distribution'!$A$2:$B$11,2,FALSE),0)*('EV Scenarios'!C$4-'EV Scenarios'!C$2)</f>
        <v>6.1067000000000014E-3</v>
      </c>
      <c r="D91" s="5">
        <f>'Pc, Winter, S1'!D91*Main!$B$5+_xlfn.IFNA(VLOOKUP($A91,'EV Distribution'!$A$2:$B$11,2,FALSE),0)*('EV Scenarios'!D$4-'EV Scenarios'!D$2)</f>
        <v>5.4692000000000005E-3</v>
      </c>
      <c r="E91" s="5">
        <f>'Pc, Winter, S1'!E91*Main!$B$5+_xlfn.IFNA(VLOOKUP($A91,'EV Distribution'!$A$2:$B$11,2,FALSE),0)*('EV Scenarios'!E$4-'EV Scenarios'!E$2)</f>
        <v>5.2051000000000007E-3</v>
      </c>
      <c r="F91" s="5">
        <f>'Pc, Winter, S1'!F91*Main!$B$5+_xlfn.IFNA(VLOOKUP($A91,'EV Distribution'!$A$2:$B$11,2,FALSE),0)*('EV Scenarios'!F$4-'EV Scenarios'!F$2)</f>
        <v>4.2937000000000001E-3</v>
      </c>
      <c r="G91" s="5">
        <f>'Pc, Winter, S1'!G91*Main!$B$5+_xlfn.IFNA(VLOOKUP($A91,'EV Distribution'!$A$2:$B$11,2,FALSE),0)*('EV Scenarios'!G$4-'EV Scenarios'!G$2)</f>
        <v>3.6817855766243311E-3</v>
      </c>
      <c r="H91" s="5">
        <f>'Pc, Winter, S1'!H91*Main!$B$5+_xlfn.IFNA(VLOOKUP($A91,'EV Distribution'!$A$2:$B$11,2,FALSE),0)*('EV Scenarios'!H$4-'EV Scenarios'!H$2)</f>
        <v>4.7284980087394781E-3</v>
      </c>
      <c r="I91" s="5">
        <f>'Pc, Winter, S1'!I91*Main!$B$5+_xlfn.IFNA(VLOOKUP($A91,'EV Distribution'!$A$2:$B$11,2,FALSE),0)*('EV Scenarios'!I$4-'EV Scenarios'!I$2)</f>
        <v>1.0129921188803007E-3</v>
      </c>
      <c r="J91" s="5">
        <f>'Pc, Winter, S1'!J91*Main!$B$5+_xlfn.IFNA(VLOOKUP($A91,'EV Distribution'!$A$2:$B$11,2,FALSE),0)*('EV Scenarios'!J$4-'EV Scenarios'!J$2)</f>
        <v>1.6217633409050234E-3</v>
      </c>
      <c r="K91" s="5">
        <f>'Pc, Winter, S1'!K91*Main!$B$5+_xlfn.IFNA(VLOOKUP($A91,'EV Distribution'!$A$2:$B$11,2,FALSE),0)*('EV Scenarios'!K$4-'EV Scenarios'!K$2)</f>
        <v>2.9551758501266132E-3</v>
      </c>
      <c r="L91" s="5">
        <f>'Pc, Winter, S1'!L91*Main!$B$5+_xlfn.IFNA(VLOOKUP($A91,'EV Distribution'!$A$2:$B$11,2,FALSE),0)*('EV Scenarios'!L$4-'EV Scenarios'!L$2)</f>
        <v>2.7955748818958483E-3</v>
      </c>
      <c r="M91" s="5">
        <f>'Pc, Winter, S1'!M91*Main!$B$5+_xlfn.IFNA(VLOOKUP($A91,'EV Distribution'!$A$2:$B$11,2,FALSE),0)*('EV Scenarios'!M$4-'EV Scenarios'!M$2)</f>
        <v>2.9741638229562484E-3</v>
      </c>
      <c r="N91" s="5">
        <f>'Pc, Winter, S1'!N91*Main!$B$5+_xlfn.IFNA(VLOOKUP($A91,'EV Distribution'!$A$2:$B$11,2,FALSE),0)*('EV Scenarios'!N$4-'EV Scenarios'!N$2)</f>
        <v>3.5334230186735414E-3</v>
      </c>
      <c r="O91" s="5">
        <f>'Pc, Winter, S1'!O91*Main!$B$5+_xlfn.IFNA(VLOOKUP($A91,'EV Distribution'!$A$2:$B$11,2,FALSE),0)*('EV Scenarios'!O$4-'EV Scenarios'!O$2)</f>
        <v>4.289766818614045E-3</v>
      </c>
      <c r="P91" s="5">
        <f>'Pc, Winter, S1'!P91*Main!$B$5+_xlfn.IFNA(VLOOKUP($A91,'EV Distribution'!$A$2:$B$11,2,FALSE),0)*('EV Scenarios'!P$4-'EV Scenarios'!P$2)</f>
        <v>4.1707451042367338E-3</v>
      </c>
      <c r="Q91" s="5">
        <f>'Pc, Winter, S1'!Q91*Main!$B$5+_xlfn.IFNA(VLOOKUP($A91,'EV Distribution'!$A$2:$B$11,2,FALSE),0)*('EV Scenarios'!Q$4-'EV Scenarios'!Q$2)</f>
        <v>4.2096726514421574E-3</v>
      </c>
      <c r="R91" s="5">
        <f>'Pc, Winter, S1'!R91*Main!$B$5+_xlfn.IFNA(VLOOKUP($A91,'EV Distribution'!$A$2:$B$11,2,FALSE),0)*('EV Scenarios'!R$4-'EV Scenarios'!R$2)</f>
        <v>3.3989990575707067E-3</v>
      </c>
      <c r="S91" s="5">
        <f>'Pc, Winter, S1'!S91*Main!$B$5+_xlfn.IFNA(VLOOKUP($A91,'EV Distribution'!$A$2:$B$11,2,FALSE),0)*('EV Scenarios'!S$4-'EV Scenarios'!S$2)</f>
        <v>4.5981952035449121E-3</v>
      </c>
      <c r="T91" s="5">
        <f>'Pc, Winter, S1'!T91*Main!$B$5+_xlfn.IFNA(VLOOKUP($A91,'EV Distribution'!$A$2:$B$11,2,FALSE),0)*('EV Scenarios'!T$4-'EV Scenarios'!T$2)</f>
        <v>3.6990306628373066E-3</v>
      </c>
      <c r="U91" s="5">
        <f>'Pc, Winter, S1'!U91*Main!$B$5+_xlfn.IFNA(VLOOKUP($A91,'EV Distribution'!$A$2:$B$11,2,FALSE),0)*('EV Scenarios'!U$4-'EV Scenarios'!U$2)</f>
        <v>3.5502753957726086E-3</v>
      </c>
      <c r="V91" s="5">
        <f>'Pc, Winter, S1'!V91*Main!$B$5+_xlfn.IFNA(VLOOKUP($A91,'EV Distribution'!$A$2:$B$11,2,FALSE),0)*('EV Scenarios'!V$4-'EV Scenarios'!V$2)</f>
        <v>3.7175246304684433E-3</v>
      </c>
      <c r="W91" s="5">
        <f>'Pc, Winter, S1'!W91*Main!$B$5+_xlfn.IFNA(VLOOKUP($A91,'EV Distribution'!$A$2:$B$11,2,FALSE),0)*('EV Scenarios'!W$4-'EV Scenarios'!W$2)</f>
        <v>3.1955178417755782E-3</v>
      </c>
      <c r="X91" s="5">
        <f>'Pc, Winter, S1'!X91*Main!$B$5+_xlfn.IFNA(VLOOKUP($A91,'EV Distribution'!$A$2:$B$11,2,FALSE),0)*('EV Scenarios'!X$4-'EV Scenarios'!X$2)</f>
        <v>6.1306537183652456E-3</v>
      </c>
      <c r="Y91" s="5">
        <f>'Pc, Winter, S1'!Y91*Main!$B$5+_xlfn.IFNA(VLOOKUP($A91,'EV Distribution'!$A$2:$B$11,2,FALSE),0)*('EV Scenarios'!Y$4-'EV Scenarios'!Y$2)</f>
        <v>6.6073024588734668E-3</v>
      </c>
    </row>
    <row r="92" spans="1:25" x14ac:dyDescent="0.25">
      <c r="A92">
        <v>85</v>
      </c>
      <c r="B92" s="5">
        <f>'Pc, Winter, S1'!B92*Main!$B$5+_xlfn.IFNA(VLOOKUP($A92,'EV Distribution'!$A$2:$B$11,2,FALSE),0)*('EV Scenarios'!B$4-'EV Scenarios'!B$2)</f>
        <v>8.9674461009622581E-3</v>
      </c>
      <c r="C92" s="5">
        <f>'Pc, Winter, S1'!C92*Main!$B$5+_xlfn.IFNA(VLOOKUP($A92,'EV Distribution'!$A$2:$B$11,2,FALSE),0)*('EV Scenarios'!C$4-'EV Scenarios'!C$2)</f>
        <v>8.8250202752136447E-3</v>
      </c>
      <c r="D92" s="5">
        <f>'Pc, Winter, S1'!D92*Main!$B$5+_xlfn.IFNA(VLOOKUP($A92,'EV Distribution'!$A$2:$B$11,2,FALSE),0)*('EV Scenarios'!D$4-'EV Scenarios'!D$2)</f>
        <v>7.9143305015195991E-3</v>
      </c>
      <c r="E92" s="5">
        <f>'Pc, Winter, S1'!E92*Main!$B$5+_xlfn.IFNA(VLOOKUP($A92,'EV Distribution'!$A$2:$B$11,2,FALSE),0)*('EV Scenarios'!E$4-'EV Scenarios'!E$2)</f>
        <v>7.6565273292436191E-3</v>
      </c>
      <c r="F92" s="5">
        <f>'Pc, Winter, S1'!F92*Main!$B$5+_xlfn.IFNA(VLOOKUP($A92,'EV Distribution'!$A$2:$B$11,2,FALSE),0)*('EV Scenarios'!F$4-'EV Scenarios'!F$2)</f>
        <v>6.7986990767138211E-3</v>
      </c>
      <c r="G92" s="5">
        <f>'Pc, Winter, S1'!G92*Main!$B$5+_xlfn.IFNA(VLOOKUP($A92,'EV Distribution'!$A$2:$B$11,2,FALSE),0)*('EV Scenarios'!G$4-'EV Scenarios'!G$2)</f>
        <v>6.0146033887280214E-3</v>
      </c>
      <c r="H92" s="5">
        <f>'Pc, Winter, S1'!H92*Main!$B$5+_xlfn.IFNA(VLOOKUP($A92,'EV Distribution'!$A$2:$B$11,2,FALSE),0)*('EV Scenarios'!H$4-'EV Scenarios'!H$2)</f>
        <v>6.9022312846415031E-3</v>
      </c>
      <c r="I92" s="5">
        <f>'Pc, Winter, S1'!I92*Main!$B$5+_xlfn.IFNA(VLOOKUP($A92,'EV Distribution'!$A$2:$B$11,2,FALSE),0)*('EV Scenarios'!I$4-'EV Scenarios'!I$2)</f>
        <v>3.7144853983855025E-3</v>
      </c>
      <c r="J92" s="5">
        <f>'Pc, Winter, S1'!J92*Main!$B$5+_xlfn.IFNA(VLOOKUP($A92,'EV Distribution'!$A$2:$B$11,2,FALSE),0)*('EV Scenarios'!J$4-'EV Scenarios'!J$2)</f>
        <v>4.4808448681316866E-3</v>
      </c>
      <c r="K92" s="5">
        <f>'Pc, Winter, S1'!K92*Main!$B$5+_xlfn.IFNA(VLOOKUP($A92,'EV Distribution'!$A$2:$B$11,2,FALSE),0)*('EV Scenarios'!K$4-'EV Scenarios'!K$2)</f>
        <v>5.4135937632913923E-3</v>
      </c>
      <c r="L92" s="5">
        <f>'Pc, Winter, S1'!L92*Main!$B$5+_xlfn.IFNA(VLOOKUP($A92,'EV Distribution'!$A$2:$B$11,2,FALSE),0)*('EV Scenarios'!L$4-'EV Scenarios'!L$2)</f>
        <v>5.3239608024717765E-3</v>
      </c>
      <c r="M92" s="5">
        <f>'Pc, Winter, S1'!M92*Main!$B$5+_xlfn.IFNA(VLOOKUP($A92,'EV Distribution'!$A$2:$B$11,2,FALSE),0)*('EV Scenarios'!M$4-'EV Scenarios'!M$2)</f>
        <v>5.8386547725166691E-3</v>
      </c>
      <c r="N92" s="5">
        <f>'Pc, Winter, S1'!N92*Main!$B$5+_xlfn.IFNA(VLOOKUP($A92,'EV Distribution'!$A$2:$B$11,2,FALSE),0)*('EV Scenarios'!N$4-'EV Scenarios'!N$2)</f>
        <v>6.0683999518613323E-3</v>
      </c>
      <c r="O92" s="5">
        <f>'Pc, Winter, S1'!O92*Main!$B$5+_xlfn.IFNA(VLOOKUP($A92,'EV Distribution'!$A$2:$B$11,2,FALSE),0)*('EV Scenarios'!O$4-'EV Scenarios'!O$2)</f>
        <v>6.7273653688099877E-3</v>
      </c>
      <c r="P92" s="5">
        <f>'Pc, Winter, S1'!P92*Main!$B$5+_xlfn.IFNA(VLOOKUP($A92,'EV Distribution'!$A$2:$B$11,2,FALSE),0)*('EV Scenarios'!P$4-'EV Scenarios'!P$2)</f>
        <v>6.681867916627577E-3</v>
      </c>
      <c r="Q92" s="5">
        <f>'Pc, Winter, S1'!Q92*Main!$B$5+_xlfn.IFNA(VLOOKUP($A92,'EV Distribution'!$A$2:$B$11,2,FALSE),0)*('EV Scenarios'!Q$4-'EV Scenarios'!Q$2)</f>
        <v>6.6520210566318079E-3</v>
      </c>
      <c r="R92" s="5">
        <f>'Pc, Winter, S1'!R92*Main!$B$5+_xlfn.IFNA(VLOOKUP($A92,'EV Distribution'!$A$2:$B$11,2,FALSE),0)*('EV Scenarios'!R$4-'EV Scenarios'!R$2)</f>
        <v>5.6601567037752746E-3</v>
      </c>
      <c r="S92" s="5">
        <f>'Pc, Winter, S1'!S92*Main!$B$5+_xlfn.IFNA(VLOOKUP($A92,'EV Distribution'!$A$2:$B$11,2,FALSE),0)*('EV Scenarios'!S$4-'EV Scenarios'!S$2)</f>
        <v>6.8740028918985036E-3</v>
      </c>
      <c r="T92" s="5">
        <f>'Pc, Winter, S1'!T92*Main!$B$5+_xlfn.IFNA(VLOOKUP($A92,'EV Distribution'!$A$2:$B$11,2,FALSE),0)*('EV Scenarios'!T$4-'EV Scenarios'!T$2)</f>
        <v>5.6956684788514872E-3</v>
      </c>
      <c r="U92" s="5">
        <f>'Pc, Winter, S1'!U92*Main!$B$5+_xlfn.IFNA(VLOOKUP($A92,'EV Distribution'!$A$2:$B$11,2,FALSE),0)*('EV Scenarios'!U$4-'EV Scenarios'!U$2)</f>
        <v>4.8876270970023509E-3</v>
      </c>
      <c r="V92" s="5">
        <f>'Pc, Winter, S1'!V92*Main!$B$5+_xlfn.IFNA(VLOOKUP($A92,'EV Distribution'!$A$2:$B$11,2,FALSE),0)*('EV Scenarios'!V$4-'EV Scenarios'!V$2)</f>
        <v>5.1982539225267493E-3</v>
      </c>
      <c r="W92" s="5">
        <f>'Pc, Winter, S1'!W92*Main!$B$5+_xlfn.IFNA(VLOOKUP($A92,'EV Distribution'!$A$2:$B$11,2,FALSE),0)*('EV Scenarios'!W$4-'EV Scenarios'!W$2)</f>
        <v>4.2080882141447371E-3</v>
      </c>
      <c r="X92" s="5">
        <f>'Pc, Winter, S1'!X92*Main!$B$5+_xlfn.IFNA(VLOOKUP($A92,'EV Distribution'!$A$2:$B$11,2,FALSE),0)*('EV Scenarios'!X$4-'EV Scenarios'!X$2)</f>
        <v>7.7349573340381866E-3</v>
      </c>
      <c r="Y92" s="5">
        <f>'Pc, Winter, S1'!Y92*Main!$B$5+_xlfn.IFNA(VLOOKUP($A92,'EV Distribution'!$A$2:$B$11,2,FALSE),0)*('EV Scenarios'!Y$4-'EV Scenarios'!Y$2)</f>
        <v>8.4221406328126233E-3</v>
      </c>
    </row>
    <row r="93" spans="1:25" x14ac:dyDescent="0.25">
      <c r="A93">
        <v>86</v>
      </c>
      <c r="B93" s="5">
        <f>'Pc, Winter, S1'!B93*Main!$B$5+_xlfn.IFNA(VLOOKUP($A93,'EV Distribution'!$A$2:$B$11,2,FALSE),0)*('EV Scenarios'!B$4-'EV Scenarios'!B$2)</f>
        <v>9.1473477500968649E-3</v>
      </c>
      <c r="C93" s="5">
        <f>'Pc, Winter, S1'!C93*Main!$B$5+_xlfn.IFNA(VLOOKUP($A93,'EV Distribution'!$A$2:$B$11,2,FALSE),0)*('EV Scenarios'!C$4-'EV Scenarios'!C$2)</f>
        <v>9.2133695451014387E-3</v>
      </c>
      <c r="D93" s="5">
        <f>'Pc, Winter, S1'!D93*Main!$B$5+_xlfn.IFNA(VLOOKUP($A93,'EV Distribution'!$A$2:$B$11,2,FALSE),0)*('EV Scenarios'!D$4-'EV Scenarios'!D$2)</f>
        <v>8.2073278087293981E-3</v>
      </c>
      <c r="E93" s="5">
        <f>'Pc, Winter, S1'!E93*Main!$B$5+_xlfn.IFNA(VLOOKUP($A93,'EV Distribution'!$A$2:$B$11,2,FALSE),0)*('EV Scenarios'!E$4-'EV Scenarios'!E$2)</f>
        <v>7.8841287458109623E-3</v>
      </c>
      <c r="F93" s="5">
        <f>'Pc, Winter, S1'!F93*Main!$B$5+_xlfn.IFNA(VLOOKUP($A93,'EV Distribution'!$A$2:$B$11,2,FALSE),0)*('EV Scenarios'!F$4-'EV Scenarios'!F$2)</f>
        <v>7.0845066279939632E-3</v>
      </c>
      <c r="G93" s="5">
        <f>'Pc, Winter, S1'!G93*Main!$B$5+_xlfn.IFNA(VLOOKUP($A93,'EV Distribution'!$A$2:$B$11,2,FALSE),0)*('EV Scenarios'!G$4-'EV Scenarios'!G$2)</f>
        <v>6.6811054855098447E-3</v>
      </c>
      <c r="H93" s="5">
        <f>'Pc, Winter, S1'!H93*Main!$B$5+_xlfn.IFNA(VLOOKUP($A93,'EV Distribution'!$A$2:$B$11,2,FALSE),0)*('EV Scenarios'!H$4-'EV Scenarios'!H$2)</f>
        <v>7.7965652513423411E-3</v>
      </c>
      <c r="I93" s="5">
        <f>'Pc, Winter, S1'!I93*Main!$B$5+_xlfn.IFNA(VLOOKUP($A93,'EV Distribution'!$A$2:$B$11,2,FALSE),0)*('EV Scenarios'!I$4-'EV Scenarios'!I$2)</f>
        <v>4.4934003550123917E-3</v>
      </c>
      <c r="J93" s="5">
        <f>'Pc, Winter, S1'!J93*Main!$B$5+_xlfn.IFNA(VLOOKUP($A93,'EV Distribution'!$A$2:$B$11,2,FALSE),0)*('EV Scenarios'!J$4-'EV Scenarios'!J$2)</f>
        <v>5.0908940757021489E-3</v>
      </c>
      <c r="K93" s="5">
        <f>'Pc, Winter, S1'!K93*Main!$B$5+_xlfn.IFNA(VLOOKUP($A93,'EV Distribution'!$A$2:$B$11,2,FALSE),0)*('EV Scenarios'!K$4-'EV Scenarios'!K$2)</f>
        <v>6.0111836454788186E-3</v>
      </c>
      <c r="L93" s="5">
        <f>'Pc, Winter, S1'!L93*Main!$B$5+_xlfn.IFNA(VLOOKUP($A93,'EV Distribution'!$A$2:$B$11,2,FALSE),0)*('EV Scenarios'!L$4-'EV Scenarios'!L$2)</f>
        <v>5.5224000444086332E-3</v>
      </c>
      <c r="M93" s="5">
        <f>'Pc, Winter, S1'!M93*Main!$B$5+_xlfn.IFNA(VLOOKUP($A93,'EV Distribution'!$A$2:$B$11,2,FALSE),0)*('EV Scenarios'!M$4-'EV Scenarios'!M$2)</f>
        <v>5.5983650090556418E-3</v>
      </c>
      <c r="N93" s="5">
        <f>'Pc, Winter, S1'!N93*Main!$B$5+_xlfn.IFNA(VLOOKUP($A93,'EV Distribution'!$A$2:$B$11,2,FALSE),0)*('EV Scenarios'!N$4-'EV Scenarios'!N$2)</f>
        <v>6.0305030794474274E-3</v>
      </c>
      <c r="O93" s="5">
        <f>'Pc, Winter, S1'!O93*Main!$B$5+_xlfn.IFNA(VLOOKUP($A93,'EV Distribution'!$A$2:$B$11,2,FALSE),0)*('EV Scenarios'!O$4-'EV Scenarios'!O$2)</f>
        <v>6.7614134087207933E-3</v>
      </c>
      <c r="P93" s="5">
        <f>'Pc, Winter, S1'!P93*Main!$B$5+_xlfn.IFNA(VLOOKUP($A93,'EV Distribution'!$A$2:$B$11,2,FALSE),0)*('EV Scenarios'!P$4-'EV Scenarios'!P$2)</f>
        <v>6.6073648011550027E-3</v>
      </c>
      <c r="Q93" s="5">
        <f>'Pc, Winter, S1'!Q93*Main!$B$5+_xlfn.IFNA(VLOOKUP($A93,'EV Distribution'!$A$2:$B$11,2,FALSE),0)*('EV Scenarios'!Q$4-'EV Scenarios'!Q$2)</f>
        <v>6.6765532125958819E-3</v>
      </c>
      <c r="R93" s="5">
        <f>'Pc, Winter, S1'!R93*Main!$B$5+_xlfn.IFNA(VLOOKUP($A93,'EV Distribution'!$A$2:$B$11,2,FALSE),0)*('EV Scenarios'!R$4-'EV Scenarios'!R$2)</f>
        <v>5.8300771060198851E-3</v>
      </c>
      <c r="S93" s="5">
        <f>'Pc, Winter, S1'!S93*Main!$B$5+_xlfn.IFNA(VLOOKUP($A93,'EV Distribution'!$A$2:$B$11,2,FALSE),0)*('EV Scenarios'!S$4-'EV Scenarios'!S$2)</f>
        <v>7.0191850261247654E-3</v>
      </c>
      <c r="T93" s="5">
        <f>'Pc, Winter, S1'!T93*Main!$B$5+_xlfn.IFNA(VLOOKUP($A93,'EV Distribution'!$A$2:$B$11,2,FALSE),0)*('EV Scenarios'!T$4-'EV Scenarios'!T$2)</f>
        <v>5.7858903450802952E-3</v>
      </c>
      <c r="U93" s="5">
        <f>'Pc, Winter, S1'!U93*Main!$B$5+_xlfn.IFNA(VLOOKUP($A93,'EV Distribution'!$A$2:$B$11,2,FALSE),0)*('EV Scenarios'!U$4-'EV Scenarios'!U$2)</f>
        <v>5.1637056830144655E-3</v>
      </c>
      <c r="V93" s="5">
        <f>'Pc, Winter, S1'!V93*Main!$B$5+_xlfn.IFNA(VLOOKUP($A93,'EV Distribution'!$A$2:$B$11,2,FALSE),0)*('EV Scenarios'!V$4-'EV Scenarios'!V$2)</f>
        <v>5.2335736564257836E-3</v>
      </c>
      <c r="W93" s="5">
        <f>'Pc, Winter, S1'!W93*Main!$B$5+_xlfn.IFNA(VLOOKUP($A93,'EV Distribution'!$A$2:$B$11,2,FALSE),0)*('EV Scenarios'!W$4-'EV Scenarios'!W$2)</f>
        <v>4.4226516954493159E-3</v>
      </c>
      <c r="X93" s="5">
        <f>'Pc, Winter, S1'!X93*Main!$B$5+_xlfn.IFNA(VLOOKUP($A93,'EV Distribution'!$A$2:$B$11,2,FALSE),0)*('EV Scenarios'!X$4-'EV Scenarios'!X$2)</f>
        <v>7.5557541457212263E-3</v>
      </c>
      <c r="Y93" s="5">
        <f>'Pc, Winter, S1'!Y93*Main!$B$5+_xlfn.IFNA(VLOOKUP($A93,'EV Distribution'!$A$2:$B$11,2,FALSE),0)*('EV Scenarios'!Y$4-'EV Scenarios'!Y$2)</f>
        <v>8.430435521631854E-3</v>
      </c>
    </row>
    <row r="94" spans="1:25" x14ac:dyDescent="0.25">
      <c r="A94">
        <v>36</v>
      </c>
      <c r="B94" s="5">
        <f>'Pc, Winter, S1'!B94*Main!$B$5+_xlfn.IFNA(VLOOKUP($A94,'EV Distribution'!$A$2:$B$11,2,FALSE),0)*('EV Scenarios'!B$4-'EV Scenarios'!B$2)</f>
        <v>0.15003450854715897</v>
      </c>
      <c r="C94" s="5">
        <f>'Pc, Winter, S1'!C94*Main!$B$5+_xlfn.IFNA(VLOOKUP($A94,'EV Distribution'!$A$2:$B$11,2,FALSE),0)*('EV Scenarios'!C$4-'EV Scenarios'!C$2)</f>
        <v>0.16191950854715895</v>
      </c>
      <c r="D94" s="5">
        <f>'Pc, Winter, S1'!D94*Main!$B$5+_xlfn.IFNA(VLOOKUP($A94,'EV Distribution'!$A$2:$B$11,2,FALSE),0)*('EV Scenarios'!D$4-'EV Scenarios'!D$2)</f>
        <v>0.20723450854715897</v>
      </c>
      <c r="E94" s="5">
        <f>'Pc, Winter, S1'!E94*Main!$B$5+_xlfn.IFNA(VLOOKUP($A94,'EV Distribution'!$A$2:$B$11,2,FALSE),0)*('EV Scenarios'!E$4-'EV Scenarios'!E$2)</f>
        <v>0.23809650854715894</v>
      </c>
      <c r="F94" s="5">
        <f>'Pc, Winter, S1'!F94*Main!$B$5+_xlfn.IFNA(VLOOKUP($A94,'EV Distribution'!$A$2:$B$11,2,FALSE),0)*('EV Scenarios'!F$4-'EV Scenarios'!F$2)</f>
        <v>0.27974850854715894</v>
      </c>
      <c r="G94" s="5">
        <f>'Pc, Winter, S1'!G94*Main!$B$5+_xlfn.IFNA(VLOOKUP($A94,'EV Distribution'!$A$2:$B$11,2,FALSE),0)*('EV Scenarios'!G$4-'EV Scenarios'!G$2)</f>
        <v>0.32350950854715893</v>
      </c>
      <c r="H94" s="5">
        <f>'Pc, Winter, S1'!H94*Main!$B$5+_xlfn.IFNA(VLOOKUP($A94,'EV Distribution'!$A$2:$B$11,2,FALSE),0)*('EV Scenarios'!H$4-'EV Scenarios'!H$2)</f>
        <v>0.28725250854715895</v>
      </c>
      <c r="I94" s="5">
        <f>'Pc, Winter, S1'!I94*Main!$B$5+_xlfn.IFNA(VLOOKUP($A94,'EV Distribution'!$A$2:$B$11,2,FALSE),0)*('EV Scenarios'!I$4-'EV Scenarios'!I$2)</f>
        <v>0.40845450854715892</v>
      </c>
      <c r="J94" s="5">
        <f>'Pc, Winter, S1'!J94*Main!$B$5+_xlfn.IFNA(VLOOKUP($A94,'EV Distribution'!$A$2:$B$11,2,FALSE),0)*('EV Scenarios'!J$4-'EV Scenarios'!J$2)</f>
        <v>0.37487350854715901</v>
      </c>
      <c r="K94" s="5">
        <f>'Pc, Winter, S1'!K94*Main!$B$5+_xlfn.IFNA(VLOOKUP($A94,'EV Distribution'!$A$2:$B$11,2,FALSE),0)*('EV Scenarios'!K$4-'EV Scenarios'!K$2)</f>
        <v>0.42662450854715894</v>
      </c>
      <c r="L94" s="5">
        <f>'Pc, Winter, S1'!L94*Main!$B$5+_xlfn.IFNA(VLOOKUP($A94,'EV Distribution'!$A$2:$B$11,2,FALSE),0)*('EV Scenarios'!L$4-'EV Scenarios'!L$2)</f>
        <v>0.439313508547159</v>
      </c>
      <c r="M94" s="5">
        <f>'Pc, Winter, S1'!M94*Main!$B$5+_xlfn.IFNA(VLOOKUP($A94,'EV Distribution'!$A$2:$B$11,2,FALSE),0)*('EV Scenarios'!M$4-'EV Scenarios'!M$2)</f>
        <v>0.40831150854715892</v>
      </c>
      <c r="N94" s="5">
        <f>'Pc, Winter, S1'!N94*Main!$B$5+_xlfn.IFNA(VLOOKUP($A94,'EV Distribution'!$A$2:$B$11,2,FALSE),0)*('EV Scenarios'!N$4-'EV Scenarios'!N$2)</f>
        <v>0.38426050854715899</v>
      </c>
      <c r="O94" s="5">
        <f>'Pc, Winter, S1'!O94*Main!$B$5+_xlfn.IFNA(VLOOKUP($A94,'EV Distribution'!$A$2:$B$11,2,FALSE),0)*('EV Scenarios'!O$4-'EV Scenarios'!O$2)</f>
        <v>0.35216850854715898</v>
      </c>
      <c r="P94" s="5">
        <f>'Pc, Winter, S1'!P94*Main!$B$5+_xlfn.IFNA(VLOOKUP($A94,'EV Distribution'!$A$2:$B$11,2,FALSE),0)*('EV Scenarios'!P$4-'EV Scenarios'!P$2)</f>
        <v>0.33476150854715897</v>
      </c>
      <c r="Q94" s="5">
        <f>'Pc, Winter, S1'!Q94*Main!$B$5+_xlfn.IFNA(VLOOKUP($A94,'EV Distribution'!$A$2:$B$11,2,FALSE),0)*('EV Scenarios'!Q$4-'EV Scenarios'!Q$2)</f>
        <v>0.30475650854715897</v>
      </c>
      <c r="R94" s="5">
        <f>'Pc, Winter, S1'!R94*Main!$B$5+_xlfn.IFNA(VLOOKUP($A94,'EV Distribution'!$A$2:$B$11,2,FALSE),0)*('EV Scenarios'!R$4-'EV Scenarios'!R$2)</f>
        <v>0.29799050854715892</v>
      </c>
      <c r="S94" s="5">
        <f>'Pc, Winter, S1'!S94*Main!$B$5+_xlfn.IFNA(VLOOKUP($A94,'EV Distribution'!$A$2:$B$11,2,FALSE),0)*('EV Scenarios'!S$4-'EV Scenarios'!S$2)</f>
        <v>0.24406550854715897</v>
      </c>
      <c r="T94" s="5">
        <f>'Pc, Winter, S1'!T94*Main!$B$5+_xlfn.IFNA(VLOOKUP($A94,'EV Distribution'!$A$2:$B$11,2,FALSE),0)*('EV Scenarios'!T$4-'EV Scenarios'!T$2)</f>
        <v>0.20155550854715895</v>
      </c>
      <c r="U94" s="5">
        <f>'Pc, Winter, S1'!U94*Main!$B$5+_xlfn.IFNA(VLOOKUP($A94,'EV Distribution'!$A$2:$B$11,2,FALSE),0)*('EV Scenarios'!U$4-'EV Scenarios'!U$2)</f>
        <v>0.23436050854715898</v>
      </c>
      <c r="V94" s="5">
        <f>'Pc, Winter, S1'!V94*Main!$B$5+_xlfn.IFNA(VLOOKUP($A94,'EV Distribution'!$A$2:$B$11,2,FALSE),0)*('EV Scenarios'!V$4-'EV Scenarios'!V$2)</f>
        <v>0.23780350854715898</v>
      </c>
      <c r="W94" s="5">
        <f>'Pc, Winter, S1'!W94*Main!$B$5+_xlfn.IFNA(VLOOKUP($A94,'EV Distribution'!$A$2:$B$11,2,FALSE),0)*('EV Scenarios'!W$4-'EV Scenarios'!W$2)</f>
        <v>0.26733650854715896</v>
      </c>
      <c r="X94" s="5">
        <f>'Pc, Winter, S1'!X94*Main!$B$5+_xlfn.IFNA(VLOOKUP($A94,'EV Distribution'!$A$2:$B$11,2,FALSE),0)*('EV Scenarios'!X$4-'EV Scenarios'!X$2)</f>
        <v>0.13465750854715894</v>
      </c>
      <c r="Y94" s="5">
        <f>'Pc, Winter, S1'!Y94*Main!$B$5+_xlfn.IFNA(VLOOKUP($A94,'EV Distribution'!$A$2:$B$11,2,FALSE),0)*('EV Scenarios'!Y$4-'EV Scenarios'!Y$2)</f>
        <v>0.12948350854715895</v>
      </c>
    </row>
    <row r="95" spans="1:25" x14ac:dyDescent="0.25">
      <c r="A95">
        <v>39</v>
      </c>
      <c r="B95" s="5">
        <f>'Pc, Winter, S1'!B95*Main!$B$5+_xlfn.IFNA(VLOOKUP($A95,'EV Distribution'!$A$2:$B$11,2,FALSE),0)*('EV Scenarios'!B$4-'EV Scenarios'!B$2)</f>
        <v>1.9509674786835714E-3</v>
      </c>
      <c r="C95" s="5">
        <f>'Pc, Winter, S1'!C95*Main!$B$5+_xlfn.IFNA(VLOOKUP($A95,'EV Distribution'!$A$2:$B$11,2,FALSE),0)*('EV Scenarios'!C$4-'EV Scenarios'!C$2)</f>
        <v>1.7850394875312233E-3</v>
      </c>
      <c r="D95" s="5">
        <f>'Pc, Winter, S1'!D95*Main!$B$5+_xlfn.IFNA(VLOOKUP($A95,'EV Distribution'!$A$2:$B$11,2,FALSE),0)*('EV Scenarios'!D$4-'EV Scenarios'!D$2)</f>
        <v>1.6226392750590042E-3</v>
      </c>
      <c r="E95" s="5">
        <f>'Pc, Winter, S1'!E95*Main!$B$5+_xlfn.IFNA(VLOOKUP($A95,'EV Distribution'!$A$2:$B$11,2,FALSE),0)*('EV Scenarios'!E$4-'EV Scenarios'!E$2)</f>
        <v>1.5909018612945973E-3</v>
      </c>
      <c r="F95" s="5">
        <f>'Pc, Winter, S1'!F95*Main!$B$5+_xlfn.IFNA(VLOOKUP($A95,'EV Distribution'!$A$2:$B$11,2,FALSE),0)*('EV Scenarios'!F$4-'EV Scenarios'!F$2)</f>
        <v>1.5678798008491659E-3</v>
      </c>
      <c r="G95" s="5">
        <f>'Pc, Winter, S1'!G95*Main!$B$5+_xlfn.IFNA(VLOOKUP($A95,'EV Distribution'!$A$2:$B$11,2,FALSE),0)*('EV Scenarios'!G$4-'EV Scenarios'!G$2)</f>
        <v>1.5821683177503739E-3</v>
      </c>
      <c r="H95" s="5">
        <f>'Pc, Winter, S1'!H95*Main!$B$5+_xlfn.IFNA(VLOOKUP($A95,'EV Distribution'!$A$2:$B$11,2,FALSE),0)*('EV Scenarios'!H$4-'EV Scenarios'!H$2)</f>
        <v>1.5705908311103576E-3</v>
      </c>
      <c r="I95" s="5">
        <f>'Pc, Winter, S1'!I95*Main!$B$5+_xlfn.IFNA(VLOOKUP($A95,'EV Distribution'!$A$2:$B$11,2,FALSE),0)*('EV Scenarios'!I$4-'EV Scenarios'!I$2)</f>
        <v>1.5899714860630066E-3</v>
      </c>
      <c r="J95" s="5">
        <f>'Pc, Winter, S1'!J95*Main!$B$5+_xlfn.IFNA(VLOOKUP($A95,'EV Distribution'!$A$2:$B$11,2,FALSE),0)*('EV Scenarios'!J$4-'EV Scenarios'!J$2)</f>
        <v>1.6786863980570472E-3</v>
      </c>
      <c r="K95" s="5">
        <f>'Pc, Winter, S1'!K95*Main!$B$5+_xlfn.IFNA(VLOOKUP($A95,'EV Distribution'!$A$2:$B$11,2,FALSE),0)*('EV Scenarios'!K$4-'EV Scenarios'!K$2)</f>
        <v>1.7223265601437731E-3</v>
      </c>
      <c r="L95" s="5">
        <f>'Pc, Winter, S1'!L95*Main!$B$5+_xlfn.IFNA(VLOOKUP($A95,'EV Distribution'!$A$2:$B$11,2,FALSE),0)*('EV Scenarios'!L$4-'EV Scenarios'!L$2)</f>
        <v>1.7581590392354556E-3</v>
      </c>
      <c r="M95" s="5">
        <f>'Pc, Winter, S1'!M95*Main!$B$5+_xlfn.IFNA(VLOOKUP($A95,'EV Distribution'!$A$2:$B$11,2,FALSE),0)*('EV Scenarios'!M$4-'EV Scenarios'!M$2)</f>
        <v>1.7922322094172866E-3</v>
      </c>
      <c r="N95" s="5">
        <f>'Pc, Winter, S1'!N95*Main!$B$5+_xlfn.IFNA(VLOOKUP($A95,'EV Distribution'!$A$2:$B$11,2,FALSE),0)*('EV Scenarios'!N$4-'EV Scenarios'!N$2)</f>
        <v>1.9017364011080463E-3</v>
      </c>
      <c r="O95" s="5">
        <f>'Pc, Winter, S1'!O95*Main!$B$5+_xlfn.IFNA(VLOOKUP($A95,'EV Distribution'!$A$2:$B$11,2,FALSE),0)*('EV Scenarios'!O$4-'EV Scenarios'!O$2)</f>
        <v>1.7755606415130109E-3</v>
      </c>
      <c r="P95" s="5">
        <f>'Pc, Winter, S1'!P95*Main!$B$5+_xlfn.IFNA(VLOOKUP($A95,'EV Distribution'!$A$2:$B$11,2,FALSE),0)*('EV Scenarios'!P$4-'EV Scenarios'!P$2)</f>
        <v>1.6967538794636534E-3</v>
      </c>
      <c r="Q95" s="5">
        <f>'Pc, Winter, S1'!Q95*Main!$B$5+_xlfn.IFNA(VLOOKUP($A95,'EV Distribution'!$A$2:$B$11,2,FALSE),0)*('EV Scenarios'!Q$4-'EV Scenarios'!Q$2)</f>
        <v>1.7190322446035914E-3</v>
      </c>
      <c r="R95" s="5">
        <f>'Pc, Winter, S1'!R95*Main!$B$5+_xlfn.IFNA(VLOOKUP($A95,'EV Distribution'!$A$2:$B$11,2,FALSE),0)*('EV Scenarios'!R$4-'EV Scenarios'!R$2)</f>
        <v>1.8407366568946191E-3</v>
      </c>
      <c r="S95" s="5">
        <f>'Pc, Winter, S1'!S95*Main!$B$5+_xlfn.IFNA(VLOOKUP($A95,'EV Distribution'!$A$2:$B$11,2,FALSE),0)*('EV Scenarios'!S$4-'EV Scenarios'!S$2)</f>
        <v>1.9715579224161158E-3</v>
      </c>
      <c r="T95" s="5">
        <f>'Pc, Winter, S1'!T95*Main!$B$5+_xlfn.IFNA(VLOOKUP($A95,'EV Distribution'!$A$2:$B$11,2,FALSE),0)*('EV Scenarios'!T$4-'EV Scenarios'!T$2)</f>
        <v>2.5649270733105189E-3</v>
      </c>
      <c r="U95" s="5">
        <f>'Pc, Winter, S1'!U95*Main!$B$5+_xlfn.IFNA(VLOOKUP($A95,'EV Distribution'!$A$2:$B$11,2,FALSE),0)*('EV Scenarios'!U$4-'EV Scenarios'!U$2)</f>
        <v>3.0775664558291048E-3</v>
      </c>
      <c r="V95" s="5">
        <f>'Pc, Winter, S1'!V95*Main!$B$5+_xlfn.IFNA(VLOOKUP($A95,'EV Distribution'!$A$2:$B$11,2,FALSE),0)*('EV Scenarios'!V$4-'EV Scenarios'!V$2)</f>
        <v>3.1647626228158685E-3</v>
      </c>
      <c r="W95" s="5">
        <f>'Pc, Winter, S1'!W95*Main!$B$5+_xlfn.IFNA(VLOOKUP($A95,'EV Distribution'!$A$2:$B$11,2,FALSE),0)*('EV Scenarios'!W$4-'EV Scenarios'!W$2)</f>
        <v>2.8350573680028619E-3</v>
      </c>
      <c r="X95" s="5">
        <f>'Pc, Winter, S1'!X95*Main!$B$5+_xlfn.IFNA(VLOOKUP($A95,'EV Distribution'!$A$2:$B$11,2,FALSE),0)*('EV Scenarios'!X$4-'EV Scenarios'!X$2)</f>
        <v>2.4734411982810169E-3</v>
      </c>
      <c r="Y95" s="5">
        <f>'Pc, Winter, S1'!Y95*Main!$B$5+_xlfn.IFNA(VLOOKUP($A95,'EV Distribution'!$A$2:$B$11,2,FALSE),0)*('EV Scenarios'!Y$4-'EV Scenarios'!Y$2)</f>
        <v>2.1063195121599895E-3</v>
      </c>
    </row>
    <row r="96" spans="1:25" x14ac:dyDescent="0.25">
      <c r="A96">
        <v>80</v>
      </c>
      <c r="B96" s="5">
        <f>'Pc, Winter, S1'!B96*Main!$B$5+_xlfn.IFNA(VLOOKUP($A96,'EV Distribution'!$A$2:$B$11,2,FALSE),0)*('EV Scenarios'!B$4-'EV Scenarios'!B$2)</f>
        <v>8.6441985514396982E-3</v>
      </c>
      <c r="C96" s="5">
        <f>'Pc, Winter, S1'!C96*Main!$B$5+_xlfn.IFNA(VLOOKUP($A96,'EV Distribution'!$A$2:$B$11,2,FALSE),0)*('EV Scenarios'!C$4-'EV Scenarios'!C$2)</f>
        <v>8.3336009519911405E-3</v>
      </c>
      <c r="D96" s="5">
        <f>'Pc, Winter, S1'!D96*Main!$B$5+_xlfn.IFNA(VLOOKUP($A96,'EV Distribution'!$A$2:$B$11,2,FALSE),0)*('EV Scenarios'!D$4-'EV Scenarios'!D$2)</f>
        <v>7.13028287697393E-3</v>
      </c>
      <c r="E96" s="5">
        <f>'Pc, Winter, S1'!E96*Main!$B$5+_xlfn.IFNA(VLOOKUP($A96,'EV Distribution'!$A$2:$B$11,2,FALSE),0)*('EV Scenarios'!E$4-'EV Scenarios'!E$2)</f>
        <v>6.4624241047697376E-3</v>
      </c>
      <c r="F96" s="5">
        <f>'Pc, Winter, S1'!F96*Main!$B$5+_xlfn.IFNA(VLOOKUP($A96,'EV Distribution'!$A$2:$B$11,2,FALSE),0)*('EV Scenarios'!F$4-'EV Scenarios'!F$2)</f>
        <v>5.7366298578871155E-3</v>
      </c>
      <c r="G96" s="5">
        <f>'Pc, Winter, S1'!G96*Main!$B$5+_xlfn.IFNA(VLOOKUP($A96,'EV Distribution'!$A$2:$B$11,2,FALSE),0)*('EV Scenarios'!G$4-'EV Scenarios'!G$2)</f>
        <v>5.4163209045826445E-3</v>
      </c>
      <c r="H96" s="5">
        <f>'Pc, Winter, S1'!H96*Main!$B$5+_xlfn.IFNA(VLOOKUP($A96,'EV Distribution'!$A$2:$B$11,2,FALSE),0)*('EV Scenarios'!H$4-'EV Scenarios'!H$2)</f>
        <v>6.2820054861556923E-3</v>
      </c>
      <c r="I96" s="5">
        <f>'Pc, Winter, S1'!I96*Main!$B$5+_xlfn.IFNA(VLOOKUP($A96,'EV Distribution'!$A$2:$B$11,2,FALSE),0)*('EV Scenarios'!I$4-'EV Scenarios'!I$2)</f>
        <v>3.2249541328799856E-3</v>
      </c>
      <c r="J96" s="5">
        <f>'Pc, Winter, S1'!J96*Main!$B$5+_xlfn.IFNA(VLOOKUP($A96,'EV Distribution'!$A$2:$B$11,2,FALSE),0)*('EV Scenarios'!J$4-'EV Scenarios'!J$2)</f>
        <v>4.6004657471847722E-3</v>
      </c>
      <c r="K96" s="5">
        <f>'Pc, Winter, S1'!K96*Main!$B$5+_xlfn.IFNA(VLOOKUP($A96,'EV Distribution'!$A$2:$B$11,2,FALSE),0)*('EV Scenarios'!K$4-'EV Scenarios'!K$2)</f>
        <v>5.7155118053433054E-3</v>
      </c>
      <c r="L96" s="5">
        <f>'Pc, Winter, S1'!L96*Main!$B$5+_xlfn.IFNA(VLOOKUP($A96,'EV Distribution'!$A$2:$B$11,2,FALSE),0)*('EV Scenarios'!L$4-'EV Scenarios'!L$2)</f>
        <v>5.853430658027005E-3</v>
      </c>
      <c r="M96" s="5">
        <f>'Pc, Winter, S1'!M96*Main!$B$5+_xlfn.IFNA(VLOOKUP($A96,'EV Distribution'!$A$2:$B$11,2,FALSE),0)*('EV Scenarios'!M$4-'EV Scenarios'!M$2)</f>
        <v>6.2834931075176036E-3</v>
      </c>
      <c r="N96" s="5">
        <f>'Pc, Winter, S1'!N96*Main!$B$5+_xlfn.IFNA(VLOOKUP($A96,'EV Distribution'!$A$2:$B$11,2,FALSE),0)*('EV Scenarios'!N$4-'EV Scenarios'!N$2)</f>
        <v>6.7160077228773322E-3</v>
      </c>
      <c r="O96" s="5">
        <f>'Pc, Winter, S1'!O96*Main!$B$5+_xlfn.IFNA(VLOOKUP($A96,'EV Distribution'!$A$2:$B$11,2,FALSE),0)*('EV Scenarios'!O$4-'EV Scenarios'!O$2)</f>
        <v>6.973295957646921E-3</v>
      </c>
      <c r="P96" s="5">
        <f>'Pc, Winter, S1'!P96*Main!$B$5+_xlfn.IFNA(VLOOKUP($A96,'EV Distribution'!$A$2:$B$11,2,FALSE),0)*('EV Scenarios'!P$4-'EV Scenarios'!P$2)</f>
        <v>7.2116166743593155E-3</v>
      </c>
      <c r="Q96" s="5">
        <f>'Pc, Winter, S1'!Q96*Main!$B$5+_xlfn.IFNA(VLOOKUP($A96,'EV Distribution'!$A$2:$B$11,2,FALSE),0)*('EV Scenarios'!Q$4-'EV Scenarios'!Q$2)</f>
        <v>7.0072442753429613E-3</v>
      </c>
      <c r="R96" s="5">
        <f>'Pc, Winter, S1'!R96*Main!$B$5+_xlfn.IFNA(VLOOKUP($A96,'EV Distribution'!$A$2:$B$11,2,FALSE),0)*('EV Scenarios'!R$4-'EV Scenarios'!R$2)</f>
        <v>6.0489392516789101E-3</v>
      </c>
      <c r="S96" s="5">
        <f>'Pc, Winter, S1'!S96*Main!$B$5+_xlfn.IFNA(VLOOKUP($A96,'EV Distribution'!$A$2:$B$11,2,FALSE),0)*('EV Scenarios'!S$4-'EV Scenarios'!S$2)</f>
        <v>7.220395873964479E-3</v>
      </c>
      <c r="T96" s="5">
        <f>'Pc, Winter, S1'!T96*Main!$B$5+_xlfn.IFNA(VLOOKUP($A96,'EV Distribution'!$A$2:$B$11,2,FALSE),0)*('EV Scenarios'!T$4-'EV Scenarios'!T$2)</f>
        <v>6.1771673792062496E-3</v>
      </c>
      <c r="U96" s="5">
        <f>'Pc, Winter, S1'!U96*Main!$B$5+_xlfn.IFNA(VLOOKUP($A96,'EV Distribution'!$A$2:$B$11,2,FALSE),0)*('EV Scenarios'!U$4-'EV Scenarios'!U$2)</f>
        <v>6.3278666132700048E-3</v>
      </c>
      <c r="V96" s="5">
        <f>'Pc, Winter, S1'!V96*Main!$B$5+_xlfn.IFNA(VLOOKUP($A96,'EV Distribution'!$A$2:$B$11,2,FALSE),0)*('EV Scenarios'!V$4-'EV Scenarios'!V$2)</f>
        <v>6.7151207342572381E-3</v>
      </c>
      <c r="W96" s="5">
        <f>'Pc, Winter, S1'!W96*Main!$B$5+_xlfn.IFNA(VLOOKUP($A96,'EV Distribution'!$A$2:$B$11,2,FALSE),0)*('EV Scenarios'!W$4-'EV Scenarios'!W$2)</f>
        <v>5.5067927436536282E-3</v>
      </c>
      <c r="X96" s="5">
        <f>'Pc, Winter, S1'!X96*Main!$B$5+_xlfn.IFNA(VLOOKUP($A96,'EV Distribution'!$A$2:$B$11,2,FALSE),0)*('EV Scenarios'!X$4-'EV Scenarios'!X$2)</f>
        <v>8.4916558161228471E-3</v>
      </c>
      <c r="Y96" s="5">
        <f>'Pc, Winter, S1'!Y96*Main!$B$5+_xlfn.IFNA(VLOOKUP($A96,'EV Distribution'!$A$2:$B$11,2,FALSE),0)*('EV Scenarios'!Y$4-'EV Scenarios'!Y$2)</f>
        <v>8.7810163464791813E-3</v>
      </c>
    </row>
    <row r="97" spans="1:25" x14ac:dyDescent="0.25">
      <c r="A97">
        <v>81</v>
      </c>
      <c r="B97" s="5">
        <f>'Pc, Winter, S1'!B97*Main!$B$5+_xlfn.IFNA(VLOOKUP($A97,'EV Distribution'!$A$2:$B$11,2,FALSE),0)*('EV Scenarios'!B$4-'EV Scenarios'!B$2)</f>
        <v>7.5797198217722357E-3</v>
      </c>
      <c r="C97" s="5">
        <f>'Pc, Winter, S1'!C97*Main!$B$5+_xlfn.IFNA(VLOOKUP($A97,'EV Distribution'!$A$2:$B$11,2,FALSE),0)*('EV Scenarios'!C$4-'EV Scenarios'!C$2)</f>
        <v>7.544759494477471E-3</v>
      </c>
      <c r="D97" s="5">
        <f>'Pc, Winter, S1'!D97*Main!$B$5+_xlfn.IFNA(VLOOKUP($A97,'EV Distribution'!$A$2:$B$11,2,FALSE),0)*('EV Scenarios'!D$4-'EV Scenarios'!D$2)</f>
        <v>6.8014469542109204E-3</v>
      </c>
      <c r="E97" s="5">
        <f>'Pc, Winter, S1'!E97*Main!$B$5+_xlfn.IFNA(VLOOKUP($A97,'EV Distribution'!$A$2:$B$11,2,FALSE),0)*('EV Scenarios'!E$4-'EV Scenarios'!E$2)</f>
        <v>6.4327156389569085E-3</v>
      </c>
      <c r="F97" s="5">
        <f>'Pc, Winter, S1'!F97*Main!$B$5+_xlfn.IFNA(VLOOKUP($A97,'EV Distribution'!$A$2:$B$11,2,FALSE),0)*('EV Scenarios'!F$4-'EV Scenarios'!F$2)</f>
        <v>5.6887513879282717E-3</v>
      </c>
      <c r="G97" s="5">
        <f>'Pc, Winter, S1'!G97*Main!$B$5+_xlfn.IFNA(VLOOKUP($A97,'EV Distribution'!$A$2:$B$11,2,FALSE),0)*('EV Scenarios'!G$4-'EV Scenarios'!G$2)</f>
        <v>4.9242452283570831E-3</v>
      </c>
      <c r="H97" s="5">
        <f>'Pc, Winter, S1'!H97*Main!$B$5+_xlfn.IFNA(VLOOKUP($A97,'EV Distribution'!$A$2:$B$11,2,FALSE),0)*('EV Scenarios'!H$4-'EV Scenarios'!H$2)</f>
        <v>5.7279411164987519E-3</v>
      </c>
      <c r="I97" s="5">
        <f>'Pc, Winter, S1'!I97*Main!$B$5+_xlfn.IFNA(VLOOKUP($A97,'EV Distribution'!$A$2:$B$11,2,FALSE),0)*('EV Scenarios'!I$4-'EV Scenarios'!I$2)</f>
        <v>2.1927034124655811E-3</v>
      </c>
      <c r="J97" s="5">
        <f>'Pc, Winter, S1'!J97*Main!$B$5+_xlfn.IFNA(VLOOKUP($A97,'EV Distribution'!$A$2:$B$11,2,FALSE),0)*('EV Scenarios'!J$4-'EV Scenarios'!J$2)</f>
        <v>3.0245063304310737E-3</v>
      </c>
      <c r="K97" s="5">
        <f>'Pc, Winter, S1'!K97*Main!$B$5+_xlfn.IFNA(VLOOKUP($A97,'EV Distribution'!$A$2:$B$11,2,FALSE),0)*('EV Scenarios'!K$4-'EV Scenarios'!K$2)</f>
        <v>4.4424970606553871E-3</v>
      </c>
      <c r="L97" s="5">
        <f>'Pc, Winter, S1'!L97*Main!$B$5+_xlfn.IFNA(VLOOKUP($A97,'EV Distribution'!$A$2:$B$11,2,FALSE),0)*('EV Scenarios'!L$4-'EV Scenarios'!L$2)</f>
        <v>5.1479843409544396E-3</v>
      </c>
      <c r="M97" s="5">
        <f>'Pc, Winter, S1'!M97*Main!$B$5+_xlfn.IFNA(VLOOKUP($A97,'EV Distribution'!$A$2:$B$11,2,FALSE),0)*('EV Scenarios'!M$4-'EV Scenarios'!M$2)</f>
        <v>5.4717590542861507E-3</v>
      </c>
      <c r="N97" s="5">
        <f>'Pc, Winter, S1'!N97*Main!$B$5+_xlfn.IFNA(VLOOKUP($A97,'EV Distribution'!$A$2:$B$11,2,FALSE),0)*('EV Scenarios'!N$4-'EV Scenarios'!N$2)</f>
        <v>5.9352823347718032E-3</v>
      </c>
      <c r="O97" s="5">
        <f>'Pc, Winter, S1'!O97*Main!$B$5+_xlfn.IFNA(VLOOKUP($A97,'EV Distribution'!$A$2:$B$11,2,FALSE),0)*('EV Scenarios'!O$4-'EV Scenarios'!O$2)</f>
        <v>6.5074522810609414E-3</v>
      </c>
      <c r="P97" s="5">
        <f>'Pc, Winter, S1'!P97*Main!$B$5+_xlfn.IFNA(VLOOKUP($A97,'EV Distribution'!$A$2:$B$11,2,FALSE),0)*('EV Scenarios'!P$4-'EV Scenarios'!P$2)</f>
        <v>7.1188122782958668E-3</v>
      </c>
      <c r="Q97" s="5">
        <f>'Pc, Winter, S1'!Q97*Main!$B$5+_xlfn.IFNA(VLOOKUP($A97,'EV Distribution'!$A$2:$B$11,2,FALSE),0)*('EV Scenarios'!Q$4-'EV Scenarios'!Q$2)</f>
        <v>7.3005614090834231E-3</v>
      </c>
      <c r="R97" s="5">
        <f>'Pc, Winter, S1'!R97*Main!$B$5+_xlfn.IFNA(VLOOKUP($A97,'EV Distribution'!$A$2:$B$11,2,FALSE),0)*('EV Scenarios'!R$4-'EV Scenarios'!R$2)</f>
        <v>6.0479282258100765E-3</v>
      </c>
      <c r="S97" s="5">
        <f>'Pc, Winter, S1'!S97*Main!$B$5+_xlfn.IFNA(VLOOKUP($A97,'EV Distribution'!$A$2:$B$11,2,FALSE),0)*('EV Scenarios'!S$4-'EV Scenarios'!S$2)</f>
        <v>7.3979325746575319E-3</v>
      </c>
      <c r="T97" s="5">
        <f>'Pc, Winter, S1'!T97*Main!$B$5+_xlfn.IFNA(VLOOKUP($A97,'EV Distribution'!$A$2:$B$11,2,FALSE),0)*('EV Scenarios'!T$4-'EV Scenarios'!T$2)</f>
        <v>6.1810446439810995E-3</v>
      </c>
      <c r="U97" s="5">
        <f>'Pc, Winter, S1'!U97*Main!$B$5+_xlfn.IFNA(VLOOKUP($A97,'EV Distribution'!$A$2:$B$11,2,FALSE),0)*('EV Scenarios'!U$4-'EV Scenarios'!U$2)</f>
        <v>5.5453472160257372E-3</v>
      </c>
      <c r="V97" s="5">
        <f>'Pc, Winter, S1'!V97*Main!$B$5+_xlfn.IFNA(VLOOKUP($A97,'EV Distribution'!$A$2:$B$11,2,FALSE),0)*('EV Scenarios'!V$4-'EV Scenarios'!V$2)</f>
        <v>5.4867293881205254E-3</v>
      </c>
      <c r="W97" s="5">
        <f>'Pc, Winter, S1'!W97*Main!$B$5+_xlfn.IFNA(VLOOKUP($A97,'EV Distribution'!$A$2:$B$11,2,FALSE),0)*('EV Scenarios'!W$4-'EV Scenarios'!W$2)</f>
        <v>4.94141430227313E-3</v>
      </c>
      <c r="X97" s="5">
        <f>'Pc, Winter, S1'!X97*Main!$B$5+_xlfn.IFNA(VLOOKUP($A97,'EV Distribution'!$A$2:$B$11,2,FALSE),0)*('EV Scenarios'!X$4-'EV Scenarios'!X$2)</f>
        <v>8.3758808620589455E-3</v>
      </c>
      <c r="Y97" s="5">
        <f>'Pc, Winter, S1'!Y97*Main!$B$5+_xlfn.IFNA(VLOOKUP($A97,'EV Distribution'!$A$2:$B$11,2,FALSE),0)*('EV Scenarios'!Y$4-'EV Scenarios'!Y$2)</f>
        <v>8.6855956262108132E-3</v>
      </c>
    </row>
    <row r="98" spans="1:25" x14ac:dyDescent="0.25">
      <c r="A98">
        <v>27</v>
      </c>
      <c r="B98" s="5">
        <f>'Pc, Winter, S1'!B98*Main!$B$5+_xlfn.IFNA(VLOOKUP($A98,'EV Distribution'!$A$2:$B$11,2,FALSE),0)*('EV Scenarios'!B$4-'EV Scenarios'!B$2)</f>
        <v>5.0932942484575366E-3</v>
      </c>
      <c r="C98" s="5">
        <f>'Pc, Winter, S1'!C98*Main!$B$5+_xlfn.IFNA(VLOOKUP($A98,'EV Distribution'!$A$2:$B$11,2,FALSE),0)*('EV Scenarios'!C$4-'EV Scenarios'!C$2)</f>
        <v>4.3595722855073868E-3</v>
      </c>
      <c r="D98" s="5">
        <f>'Pc, Winter, S1'!D98*Main!$B$5+_xlfn.IFNA(VLOOKUP($A98,'EV Distribution'!$A$2:$B$11,2,FALSE),0)*('EV Scenarios'!D$4-'EV Scenarios'!D$2)</f>
        <v>3.5181603903282595E-3</v>
      </c>
      <c r="E98" s="5">
        <f>'Pc, Winter, S1'!E98*Main!$B$5+_xlfn.IFNA(VLOOKUP($A98,'EV Distribution'!$A$2:$B$11,2,FALSE),0)*('EV Scenarios'!E$4-'EV Scenarios'!E$2)</f>
        <v>3.4699963119170897E-3</v>
      </c>
      <c r="F98" s="5">
        <f>'Pc, Winter, S1'!F98*Main!$B$5+_xlfn.IFNA(VLOOKUP($A98,'EV Distribution'!$A$2:$B$11,2,FALSE),0)*('EV Scenarios'!F$4-'EV Scenarios'!F$2)</f>
        <v>3.4030002074352432E-3</v>
      </c>
      <c r="G98" s="5">
        <f>'Pc, Winter, S1'!G98*Main!$B$5+_xlfn.IFNA(VLOOKUP($A98,'EV Distribution'!$A$2:$B$11,2,FALSE),0)*('EV Scenarios'!G$4-'EV Scenarios'!G$2)</f>
        <v>3.5169410900329928E-3</v>
      </c>
      <c r="H98" s="5">
        <f>'Pc, Winter, S1'!H98*Main!$B$5+_xlfn.IFNA(VLOOKUP($A98,'EV Distribution'!$A$2:$B$11,2,FALSE),0)*('EV Scenarios'!H$4-'EV Scenarios'!H$2)</f>
        <v>3.4834995809018771E-3</v>
      </c>
      <c r="I98" s="5">
        <f>'Pc, Winter, S1'!I98*Main!$B$5+_xlfn.IFNA(VLOOKUP($A98,'EV Distribution'!$A$2:$B$11,2,FALSE),0)*('EV Scenarios'!I$4-'EV Scenarios'!I$2)</f>
        <v>3.7948741147192894E-3</v>
      </c>
      <c r="J98" s="5">
        <f>'Pc, Winter, S1'!J98*Main!$B$5+_xlfn.IFNA(VLOOKUP($A98,'EV Distribution'!$A$2:$B$11,2,FALSE),0)*('EV Scenarios'!J$4-'EV Scenarios'!J$2)</f>
        <v>5.1289042077656659E-3</v>
      </c>
      <c r="K98" s="5">
        <f>'Pc, Winter, S1'!K98*Main!$B$5+_xlfn.IFNA(VLOOKUP($A98,'EV Distribution'!$A$2:$B$11,2,FALSE),0)*('EV Scenarios'!K$4-'EV Scenarios'!K$2)</f>
        <v>5.6484580090293349E-3</v>
      </c>
      <c r="L98" s="5">
        <f>'Pc, Winter, S1'!L98*Main!$B$5+_xlfn.IFNA(VLOOKUP($A98,'EV Distribution'!$A$2:$B$11,2,FALSE),0)*('EV Scenarios'!L$4-'EV Scenarios'!L$2)</f>
        <v>6.670384089088684E-3</v>
      </c>
      <c r="M98" s="5">
        <f>'Pc, Winter, S1'!M98*Main!$B$5+_xlfn.IFNA(VLOOKUP($A98,'EV Distribution'!$A$2:$B$11,2,FALSE),0)*('EV Scenarios'!M$4-'EV Scenarios'!M$2)</f>
        <v>7.6507566231406353E-3</v>
      </c>
      <c r="N98" s="5">
        <f>'Pc, Winter, S1'!N98*Main!$B$5+_xlfn.IFNA(VLOOKUP($A98,'EV Distribution'!$A$2:$B$11,2,FALSE),0)*('EV Scenarios'!N$4-'EV Scenarios'!N$2)</f>
        <v>8.3238219431299668E-3</v>
      </c>
      <c r="O98" s="5">
        <f>'Pc, Winter, S1'!O98*Main!$B$5+_xlfn.IFNA(VLOOKUP($A98,'EV Distribution'!$A$2:$B$11,2,FALSE),0)*('EV Scenarios'!O$4-'EV Scenarios'!O$2)</f>
        <v>7.9518104322498714E-3</v>
      </c>
      <c r="P98" s="5">
        <f>'Pc, Winter, S1'!P98*Main!$B$5+_xlfn.IFNA(VLOOKUP($A98,'EV Distribution'!$A$2:$B$11,2,FALSE),0)*('EV Scenarios'!P$4-'EV Scenarios'!P$2)</f>
        <v>7.3420606255595565E-3</v>
      </c>
      <c r="Q98" s="5">
        <f>'Pc, Winter, S1'!Q98*Main!$B$5+_xlfn.IFNA(VLOOKUP($A98,'EV Distribution'!$A$2:$B$11,2,FALSE),0)*('EV Scenarios'!Q$4-'EV Scenarios'!Q$2)</f>
        <v>7.1457783060184105E-3</v>
      </c>
      <c r="R98" s="5">
        <f>'Pc, Winter, S1'!R98*Main!$B$5+_xlfn.IFNA(VLOOKUP($A98,'EV Distribution'!$A$2:$B$11,2,FALSE),0)*('EV Scenarios'!R$4-'EV Scenarios'!R$2)</f>
        <v>6.6889503333220253E-3</v>
      </c>
      <c r="S98" s="5">
        <f>'Pc, Winter, S1'!S98*Main!$B$5+_xlfn.IFNA(VLOOKUP($A98,'EV Distribution'!$A$2:$B$11,2,FALSE),0)*('EV Scenarios'!S$4-'EV Scenarios'!S$2)</f>
        <v>6.5946087536454647E-3</v>
      </c>
      <c r="T98" s="5">
        <f>'Pc, Winter, S1'!T98*Main!$B$5+_xlfn.IFNA(VLOOKUP($A98,'EV Distribution'!$A$2:$B$11,2,FALSE),0)*('EV Scenarios'!T$4-'EV Scenarios'!T$2)</f>
        <v>6.9908338504725241E-3</v>
      </c>
      <c r="U98" s="5">
        <f>'Pc, Winter, S1'!U98*Main!$B$5+_xlfn.IFNA(VLOOKUP($A98,'EV Distribution'!$A$2:$B$11,2,FALSE),0)*('EV Scenarios'!U$4-'EV Scenarios'!U$2)</f>
        <v>7.551744991691498E-3</v>
      </c>
      <c r="V98" s="5">
        <f>'Pc, Winter, S1'!V98*Main!$B$5+_xlfn.IFNA(VLOOKUP($A98,'EV Distribution'!$A$2:$B$11,2,FALSE),0)*('EV Scenarios'!V$4-'EV Scenarios'!V$2)</f>
        <v>7.7234797848934993E-3</v>
      </c>
      <c r="W98" s="5">
        <f>'Pc, Winter, S1'!W98*Main!$B$5+_xlfn.IFNA(VLOOKUP($A98,'EV Distribution'!$A$2:$B$11,2,FALSE),0)*('EV Scenarios'!W$4-'EV Scenarios'!W$2)</f>
        <v>7.4580174964865567E-3</v>
      </c>
      <c r="X98" s="5">
        <f>'Pc, Winter, S1'!X98*Main!$B$5+_xlfn.IFNA(VLOOKUP($A98,'EV Distribution'!$A$2:$B$11,2,FALSE),0)*('EV Scenarios'!X$4-'EV Scenarios'!X$2)</f>
        <v>6.6890907852379337E-3</v>
      </c>
      <c r="Y98" s="5">
        <f>'Pc, Winter, S1'!Y98*Main!$B$5+_xlfn.IFNA(VLOOKUP($A98,'EV Distribution'!$A$2:$B$11,2,FALSE),0)*('EV Scenarios'!Y$4-'EV Scenarios'!Y$2)</f>
        <v>5.8821953173117773E-3</v>
      </c>
    </row>
    <row r="99" spans="1:25" x14ac:dyDescent="0.25">
      <c r="A99">
        <v>25</v>
      </c>
      <c r="B99" s="5">
        <f>'Pc, Winter, S1'!B99*Main!$B$5+_xlfn.IFNA(VLOOKUP($A99,'EV Distribution'!$A$2:$B$11,2,FALSE),0)*('EV Scenarios'!B$4-'EV Scenarios'!B$2)</f>
        <v>3.5063003780773055E-3</v>
      </c>
      <c r="C99" s="5">
        <f>'Pc, Winter, S1'!C99*Main!$B$5+_xlfn.IFNA(VLOOKUP($A99,'EV Distribution'!$A$2:$B$11,2,FALSE),0)*('EV Scenarios'!C$4-'EV Scenarios'!C$2)</f>
        <v>2.6735743665911912E-3</v>
      </c>
      <c r="D99" s="5">
        <f>'Pc, Winter, S1'!D99*Main!$B$5+_xlfn.IFNA(VLOOKUP($A99,'EV Distribution'!$A$2:$B$11,2,FALSE),0)*('EV Scenarios'!D$4-'EV Scenarios'!D$2)</f>
        <v>2.0273973115807666E-3</v>
      </c>
      <c r="E99" s="5">
        <f>'Pc, Winter, S1'!E99*Main!$B$5+_xlfn.IFNA(VLOOKUP($A99,'EV Distribution'!$A$2:$B$11,2,FALSE),0)*('EV Scenarios'!E$4-'EV Scenarios'!E$2)</f>
        <v>1.9105005539068035E-3</v>
      </c>
      <c r="F99" s="5">
        <f>'Pc, Winter, S1'!F99*Main!$B$5+_xlfn.IFNA(VLOOKUP($A99,'EV Distribution'!$A$2:$B$11,2,FALSE),0)*('EV Scenarios'!F$4-'EV Scenarios'!F$2)</f>
        <v>1.8807234912204488E-3</v>
      </c>
      <c r="G99" s="5">
        <f>'Pc, Winter, S1'!G99*Main!$B$5+_xlfn.IFNA(VLOOKUP($A99,'EV Distribution'!$A$2:$B$11,2,FALSE),0)*('EV Scenarios'!G$4-'EV Scenarios'!G$2)</f>
        <v>1.9778288308954844E-3</v>
      </c>
      <c r="H99" s="5">
        <f>'Pc, Winter, S1'!H99*Main!$B$5+_xlfn.IFNA(VLOOKUP($A99,'EV Distribution'!$A$2:$B$11,2,FALSE),0)*('EV Scenarios'!H$4-'EV Scenarios'!H$2)</f>
        <v>2.0988973450552181E-3</v>
      </c>
      <c r="I99" s="5">
        <f>'Pc, Winter, S1'!I99*Main!$B$5+_xlfn.IFNA(VLOOKUP($A99,'EV Distribution'!$A$2:$B$11,2,FALSE),0)*('EV Scenarios'!I$4-'EV Scenarios'!I$2)</f>
        <v>2.2464099320428661E-3</v>
      </c>
      <c r="J99" s="5">
        <f>'Pc, Winter, S1'!J99*Main!$B$5+_xlfn.IFNA(VLOOKUP($A99,'EV Distribution'!$A$2:$B$11,2,FALSE),0)*('EV Scenarios'!J$4-'EV Scenarios'!J$2)</f>
        <v>2.3518909572806039E-3</v>
      </c>
      <c r="K99" s="5">
        <f>'Pc, Winter, S1'!K99*Main!$B$5+_xlfn.IFNA(VLOOKUP($A99,'EV Distribution'!$A$2:$B$11,2,FALSE),0)*('EV Scenarios'!K$4-'EV Scenarios'!K$2)</f>
        <v>2.6820073550160792E-3</v>
      </c>
      <c r="L99" s="5">
        <f>'Pc, Winter, S1'!L99*Main!$B$5+_xlfn.IFNA(VLOOKUP($A99,'EV Distribution'!$A$2:$B$11,2,FALSE),0)*('EV Scenarios'!L$4-'EV Scenarios'!L$2)</f>
        <v>2.8503180465165503E-3</v>
      </c>
      <c r="M99" s="5">
        <f>'Pc, Winter, S1'!M99*Main!$B$5+_xlfn.IFNA(VLOOKUP($A99,'EV Distribution'!$A$2:$B$11,2,FALSE),0)*('EV Scenarios'!M$4-'EV Scenarios'!M$2)</f>
        <v>2.8552125466748783E-3</v>
      </c>
      <c r="N99" s="5">
        <f>'Pc, Winter, S1'!N99*Main!$B$5+_xlfn.IFNA(VLOOKUP($A99,'EV Distribution'!$A$2:$B$11,2,FALSE),0)*('EV Scenarios'!N$4-'EV Scenarios'!N$2)</f>
        <v>3.0226904911245674E-3</v>
      </c>
      <c r="O99" s="5">
        <f>'Pc, Winter, S1'!O99*Main!$B$5+_xlfn.IFNA(VLOOKUP($A99,'EV Distribution'!$A$2:$B$11,2,FALSE),0)*('EV Scenarios'!O$4-'EV Scenarios'!O$2)</f>
        <v>3.0396791825943086E-3</v>
      </c>
      <c r="P99" s="5">
        <f>'Pc, Winter, S1'!P99*Main!$B$5+_xlfn.IFNA(VLOOKUP($A99,'EV Distribution'!$A$2:$B$11,2,FALSE),0)*('EV Scenarios'!P$4-'EV Scenarios'!P$2)</f>
        <v>3.0982472954842267E-3</v>
      </c>
      <c r="Q99" s="5">
        <f>'Pc, Winter, S1'!Q99*Main!$B$5+_xlfn.IFNA(VLOOKUP($A99,'EV Distribution'!$A$2:$B$11,2,FALSE),0)*('EV Scenarios'!Q$4-'EV Scenarios'!Q$2)</f>
        <v>3.1121552494962536E-3</v>
      </c>
      <c r="R99" s="5">
        <f>'Pc, Winter, S1'!R99*Main!$B$5+_xlfn.IFNA(VLOOKUP($A99,'EV Distribution'!$A$2:$B$11,2,FALSE),0)*('EV Scenarios'!R$4-'EV Scenarios'!R$2)</f>
        <v>3.1542966977394088E-3</v>
      </c>
      <c r="S99" s="5">
        <f>'Pc, Winter, S1'!S99*Main!$B$5+_xlfn.IFNA(VLOOKUP($A99,'EV Distribution'!$A$2:$B$11,2,FALSE),0)*('EV Scenarios'!S$4-'EV Scenarios'!S$2)</f>
        <v>3.5067767282088349E-3</v>
      </c>
      <c r="T99" s="5">
        <f>'Pc, Winter, S1'!T99*Main!$B$5+_xlfn.IFNA(VLOOKUP($A99,'EV Distribution'!$A$2:$B$11,2,FALSE),0)*('EV Scenarios'!T$4-'EV Scenarios'!T$2)</f>
        <v>4.4822846992683503E-3</v>
      </c>
      <c r="U99" s="5">
        <f>'Pc, Winter, S1'!U99*Main!$B$5+_xlfn.IFNA(VLOOKUP($A99,'EV Distribution'!$A$2:$B$11,2,FALSE),0)*('EV Scenarios'!U$4-'EV Scenarios'!U$2)</f>
        <v>5.6280969812942533E-3</v>
      </c>
      <c r="V99" s="5">
        <f>'Pc, Winter, S1'!V99*Main!$B$5+_xlfn.IFNA(VLOOKUP($A99,'EV Distribution'!$A$2:$B$11,2,FALSE),0)*('EV Scenarios'!V$4-'EV Scenarios'!V$2)</f>
        <v>5.7562578277515547E-3</v>
      </c>
      <c r="W99" s="5">
        <f>'Pc, Winter, S1'!W99*Main!$B$5+_xlfn.IFNA(VLOOKUP($A99,'EV Distribution'!$A$2:$B$11,2,FALSE),0)*('EV Scenarios'!W$4-'EV Scenarios'!W$2)</f>
        <v>5.2258956430262177E-3</v>
      </c>
      <c r="X99" s="5">
        <f>'Pc, Winter, S1'!X99*Main!$B$5+_xlfn.IFNA(VLOOKUP($A99,'EV Distribution'!$A$2:$B$11,2,FALSE),0)*('EV Scenarios'!X$4-'EV Scenarios'!X$2)</f>
        <v>4.4352661228972447E-3</v>
      </c>
      <c r="Y99" s="5">
        <f>'Pc, Winter, S1'!Y99*Main!$B$5+_xlfn.IFNA(VLOOKUP($A99,'EV Distribution'!$A$2:$B$11,2,FALSE),0)*('EV Scenarios'!Y$4-'EV Scenarios'!Y$2)</f>
        <v>3.7499494159069905E-3</v>
      </c>
    </row>
    <row r="100" spans="1:25" x14ac:dyDescent="0.25">
      <c r="A100">
        <v>73</v>
      </c>
      <c r="B100" s="5">
        <f>'Pc, Winter, S1'!B100*Main!$B$5+_xlfn.IFNA(VLOOKUP($A100,'EV Distribution'!$A$2:$B$11,2,FALSE),0)*('EV Scenarios'!B$4-'EV Scenarios'!B$2)</f>
        <v>6.9098882562920409E-3</v>
      </c>
      <c r="C100" s="5">
        <f>'Pc, Winter, S1'!C100*Main!$B$5+_xlfn.IFNA(VLOOKUP($A100,'EV Distribution'!$A$2:$B$11,2,FALSE),0)*('EV Scenarios'!C$4-'EV Scenarios'!C$2)</f>
        <v>7.1143094084882208E-3</v>
      </c>
      <c r="D100" s="5">
        <f>'Pc, Winter, S1'!D100*Main!$B$5+_xlfn.IFNA(VLOOKUP($A100,'EV Distribution'!$A$2:$B$11,2,FALSE),0)*('EV Scenarios'!D$4-'EV Scenarios'!D$2)</f>
        <v>5.8999563830833034E-3</v>
      </c>
      <c r="E100" s="5">
        <f>'Pc, Winter, S1'!E100*Main!$B$5+_xlfn.IFNA(VLOOKUP($A100,'EV Distribution'!$A$2:$B$11,2,FALSE),0)*('EV Scenarios'!E$4-'EV Scenarios'!E$2)</f>
        <v>5.5107897012459696E-3</v>
      </c>
      <c r="F100" s="5">
        <f>'Pc, Winter, S1'!F100*Main!$B$5+_xlfn.IFNA(VLOOKUP($A100,'EV Distribution'!$A$2:$B$11,2,FALSE),0)*('EV Scenarios'!F$4-'EV Scenarios'!F$2)</f>
        <v>4.8467822728210314E-3</v>
      </c>
      <c r="G100" s="5">
        <f>'Pc, Winter, S1'!G100*Main!$B$5+_xlfn.IFNA(VLOOKUP($A100,'EV Distribution'!$A$2:$B$11,2,FALSE),0)*('EV Scenarios'!G$4-'EV Scenarios'!G$2)</f>
        <v>4.0099031535122138E-3</v>
      </c>
      <c r="H100" s="5">
        <f>'Pc, Winter, S1'!H100*Main!$B$5+_xlfn.IFNA(VLOOKUP($A100,'EV Distribution'!$A$2:$B$11,2,FALSE),0)*('EV Scenarios'!H$4-'EV Scenarios'!H$2)</f>
        <v>5.2334599619642931E-3</v>
      </c>
      <c r="I100" s="5">
        <f>'Pc, Winter, S1'!I100*Main!$B$5+_xlfn.IFNA(VLOOKUP($A100,'EV Distribution'!$A$2:$B$11,2,FALSE),0)*('EV Scenarios'!I$4-'EV Scenarios'!I$2)</f>
        <v>1.9913029625752304E-3</v>
      </c>
      <c r="J100" s="5">
        <f>'Pc, Winter, S1'!J100*Main!$B$5+_xlfn.IFNA(VLOOKUP($A100,'EV Distribution'!$A$2:$B$11,2,FALSE),0)*('EV Scenarios'!J$4-'EV Scenarios'!J$2)</f>
        <v>2.9134224382151778E-3</v>
      </c>
      <c r="K100" s="5">
        <f>'Pc, Winter, S1'!K100*Main!$B$5+_xlfn.IFNA(VLOOKUP($A100,'EV Distribution'!$A$2:$B$11,2,FALSE),0)*('EV Scenarios'!K$4-'EV Scenarios'!K$2)</f>
        <v>4.5017907808999101E-3</v>
      </c>
      <c r="L100" s="5">
        <f>'Pc, Winter, S1'!L100*Main!$B$5+_xlfn.IFNA(VLOOKUP($A100,'EV Distribution'!$A$2:$B$11,2,FALSE),0)*('EV Scenarios'!L$4-'EV Scenarios'!L$2)</f>
        <v>4.6182451531805611E-3</v>
      </c>
      <c r="M100" s="5">
        <f>'Pc, Winter, S1'!M100*Main!$B$5+_xlfn.IFNA(VLOOKUP($A100,'EV Distribution'!$A$2:$B$11,2,FALSE),0)*('EV Scenarios'!M$4-'EV Scenarios'!M$2)</f>
        <v>4.9531254300394355E-3</v>
      </c>
      <c r="N100" s="5">
        <f>'Pc, Winter, S1'!N100*Main!$B$5+_xlfn.IFNA(VLOOKUP($A100,'EV Distribution'!$A$2:$B$11,2,FALSE),0)*('EV Scenarios'!N$4-'EV Scenarios'!N$2)</f>
        <v>5.0890513740792925E-3</v>
      </c>
      <c r="O100" s="5">
        <f>'Pc, Winter, S1'!O100*Main!$B$5+_xlfn.IFNA(VLOOKUP($A100,'EV Distribution'!$A$2:$B$11,2,FALSE),0)*('EV Scenarios'!O$4-'EV Scenarios'!O$2)</f>
        <v>5.514083598127115E-3</v>
      </c>
      <c r="P100" s="5">
        <f>'Pc, Winter, S1'!P100*Main!$B$5+_xlfn.IFNA(VLOOKUP($A100,'EV Distribution'!$A$2:$B$11,2,FALSE),0)*('EV Scenarios'!P$4-'EV Scenarios'!P$2)</f>
        <v>5.9847012494947784E-3</v>
      </c>
      <c r="Q100" s="5">
        <f>'Pc, Winter, S1'!Q100*Main!$B$5+_xlfn.IFNA(VLOOKUP($A100,'EV Distribution'!$A$2:$B$11,2,FALSE),0)*('EV Scenarios'!Q$4-'EV Scenarios'!Q$2)</f>
        <v>6.3128594707701491E-3</v>
      </c>
      <c r="R100" s="5">
        <f>'Pc, Winter, S1'!R100*Main!$B$5+_xlfn.IFNA(VLOOKUP($A100,'EV Distribution'!$A$2:$B$11,2,FALSE),0)*('EV Scenarios'!R$4-'EV Scenarios'!R$2)</f>
        <v>5.3325337402972822E-3</v>
      </c>
      <c r="S100" s="5">
        <f>'Pc, Winter, S1'!S100*Main!$B$5+_xlfn.IFNA(VLOOKUP($A100,'EV Distribution'!$A$2:$B$11,2,FALSE),0)*('EV Scenarios'!S$4-'EV Scenarios'!S$2)</f>
        <v>6.2295186236328284E-3</v>
      </c>
      <c r="T100" s="5">
        <f>'Pc, Winter, S1'!T100*Main!$B$5+_xlfn.IFNA(VLOOKUP($A100,'EV Distribution'!$A$2:$B$11,2,FALSE),0)*('EV Scenarios'!T$4-'EV Scenarios'!T$2)</f>
        <v>4.820863070436777E-3</v>
      </c>
      <c r="U100" s="5">
        <f>'Pc, Winter, S1'!U100*Main!$B$5+_xlfn.IFNA(VLOOKUP($A100,'EV Distribution'!$A$2:$B$11,2,FALSE),0)*('EV Scenarios'!U$4-'EV Scenarios'!U$2)</f>
        <v>4.3315485507333705E-3</v>
      </c>
      <c r="V100" s="5">
        <f>'Pc, Winter, S1'!V100*Main!$B$5+_xlfn.IFNA(VLOOKUP($A100,'EV Distribution'!$A$2:$B$11,2,FALSE),0)*('EV Scenarios'!V$4-'EV Scenarios'!V$2)</f>
        <v>4.3652273120894309E-3</v>
      </c>
      <c r="W100" s="5">
        <f>'Pc, Winter, S1'!W100*Main!$B$5+_xlfn.IFNA(VLOOKUP($A100,'EV Distribution'!$A$2:$B$11,2,FALSE),0)*('EV Scenarios'!W$4-'EV Scenarios'!W$2)</f>
        <v>2.9343292189476637E-3</v>
      </c>
      <c r="X100" s="5">
        <f>'Pc, Winter, S1'!X100*Main!$B$5+_xlfn.IFNA(VLOOKUP($A100,'EV Distribution'!$A$2:$B$11,2,FALSE),0)*('EV Scenarios'!X$4-'EV Scenarios'!X$2)</f>
        <v>5.9631297066222175E-3</v>
      </c>
      <c r="Y100" s="5">
        <f>'Pc, Winter, S1'!Y100*Main!$B$5+_xlfn.IFNA(VLOOKUP($A100,'EV Distribution'!$A$2:$B$11,2,FALSE),0)*('EV Scenarios'!Y$4-'EV Scenarios'!Y$2)</f>
        <v>6.6347924185159515E-3</v>
      </c>
    </row>
    <row r="101" spans="1:25" x14ac:dyDescent="0.25">
      <c r="A101">
        <v>51</v>
      </c>
      <c r="B101" s="5">
        <f>'Pc, Winter, S1'!B101*Main!$B$5+_xlfn.IFNA(VLOOKUP($A101,'EV Distribution'!$A$2:$B$11,2,FALSE),0)*('EV Scenarios'!B$4-'EV Scenarios'!B$2)</f>
        <v>8.9563292872556263E-3</v>
      </c>
      <c r="C101" s="5">
        <f>'Pc, Winter, S1'!C101*Main!$B$5+_xlfn.IFNA(VLOOKUP($A101,'EV Distribution'!$A$2:$B$11,2,FALSE),0)*('EV Scenarios'!C$4-'EV Scenarios'!C$2)</f>
        <v>8.8154174580619173E-3</v>
      </c>
      <c r="D101" s="5">
        <f>'Pc, Winter, S1'!D101*Main!$B$5+_xlfn.IFNA(VLOOKUP($A101,'EV Distribution'!$A$2:$B$11,2,FALSE),0)*('EV Scenarios'!D$4-'EV Scenarios'!D$2)</f>
        <v>7.8455791206597635E-3</v>
      </c>
      <c r="E101" s="5">
        <f>'Pc, Winter, S1'!E101*Main!$B$5+_xlfn.IFNA(VLOOKUP($A101,'EV Distribution'!$A$2:$B$11,2,FALSE),0)*('EV Scenarios'!E$4-'EV Scenarios'!E$2)</f>
        <v>7.5064133501074369E-3</v>
      </c>
      <c r="F101" s="5">
        <f>'Pc, Winter, S1'!F101*Main!$B$5+_xlfn.IFNA(VLOOKUP($A101,'EV Distribution'!$A$2:$B$11,2,FALSE),0)*('EV Scenarios'!F$4-'EV Scenarios'!F$2)</f>
        <v>6.5890407759327564E-3</v>
      </c>
      <c r="G101" s="5">
        <f>'Pc, Winter, S1'!G101*Main!$B$5+_xlfn.IFNA(VLOOKUP($A101,'EV Distribution'!$A$2:$B$11,2,FALSE),0)*('EV Scenarios'!G$4-'EV Scenarios'!G$2)</f>
        <v>5.9446170157641505E-3</v>
      </c>
      <c r="H101" s="5">
        <f>'Pc, Winter, S1'!H101*Main!$B$5+_xlfn.IFNA(VLOOKUP($A101,'EV Distribution'!$A$2:$B$11,2,FALSE),0)*('EV Scenarios'!H$4-'EV Scenarios'!H$2)</f>
        <v>6.7982601795949383E-3</v>
      </c>
      <c r="I101" s="5">
        <f>'Pc, Winter, S1'!I101*Main!$B$5+_xlfn.IFNA(VLOOKUP($A101,'EV Distribution'!$A$2:$B$11,2,FALSE),0)*('EV Scenarios'!I$4-'EV Scenarios'!I$2)</f>
        <v>3.0925201322154531E-3</v>
      </c>
      <c r="J101" s="5">
        <f>'Pc, Winter, S1'!J101*Main!$B$5+_xlfn.IFNA(VLOOKUP($A101,'EV Distribution'!$A$2:$B$11,2,FALSE),0)*('EV Scenarios'!J$4-'EV Scenarios'!J$2)</f>
        <v>3.3541315628636127E-3</v>
      </c>
      <c r="K101" s="5">
        <f>'Pc, Winter, S1'!K101*Main!$B$5+_xlfn.IFNA(VLOOKUP($A101,'EV Distribution'!$A$2:$B$11,2,FALSE),0)*('EV Scenarios'!K$4-'EV Scenarios'!K$2)</f>
        <v>4.2351783881067586E-3</v>
      </c>
      <c r="L101" s="5">
        <f>'Pc, Winter, S1'!L101*Main!$B$5+_xlfn.IFNA(VLOOKUP($A101,'EV Distribution'!$A$2:$B$11,2,FALSE),0)*('EV Scenarios'!L$4-'EV Scenarios'!L$2)</f>
        <v>4.2165779792780371E-3</v>
      </c>
      <c r="M101" s="5">
        <f>'Pc, Winter, S1'!M101*Main!$B$5+_xlfn.IFNA(VLOOKUP($A101,'EV Distribution'!$A$2:$B$11,2,FALSE),0)*('EV Scenarios'!M$4-'EV Scenarios'!M$2)</f>
        <v>4.7548523547144214E-3</v>
      </c>
      <c r="N101" s="5">
        <f>'Pc, Winter, S1'!N101*Main!$B$5+_xlfn.IFNA(VLOOKUP($A101,'EV Distribution'!$A$2:$B$11,2,FALSE),0)*('EV Scenarios'!N$4-'EV Scenarios'!N$2)</f>
        <v>5.3844976992536006E-3</v>
      </c>
      <c r="O101" s="5">
        <f>'Pc, Winter, S1'!O101*Main!$B$5+_xlfn.IFNA(VLOOKUP($A101,'EV Distribution'!$A$2:$B$11,2,FALSE),0)*('EV Scenarios'!O$4-'EV Scenarios'!O$2)</f>
        <v>5.9980778028990642E-3</v>
      </c>
      <c r="P101" s="5">
        <f>'Pc, Winter, S1'!P101*Main!$B$5+_xlfn.IFNA(VLOOKUP($A101,'EV Distribution'!$A$2:$B$11,2,FALSE),0)*('EV Scenarios'!P$4-'EV Scenarios'!P$2)</f>
        <v>5.7598680199445855E-3</v>
      </c>
      <c r="Q101" s="5">
        <f>'Pc, Winter, S1'!Q101*Main!$B$5+_xlfn.IFNA(VLOOKUP($A101,'EV Distribution'!$A$2:$B$11,2,FALSE),0)*('EV Scenarios'!Q$4-'EV Scenarios'!Q$2)</f>
        <v>5.7621591093236181E-3</v>
      </c>
      <c r="R101" s="5">
        <f>'Pc, Winter, S1'!R101*Main!$B$5+_xlfn.IFNA(VLOOKUP($A101,'EV Distribution'!$A$2:$B$11,2,FALSE),0)*('EV Scenarios'!R$4-'EV Scenarios'!R$2)</f>
        <v>4.9714386146017722E-3</v>
      </c>
      <c r="S101" s="5">
        <f>'Pc, Winter, S1'!S101*Main!$B$5+_xlfn.IFNA(VLOOKUP($A101,'EV Distribution'!$A$2:$B$11,2,FALSE),0)*('EV Scenarios'!S$4-'EV Scenarios'!S$2)</f>
        <v>6.2826547992194254E-3</v>
      </c>
      <c r="T101" s="5">
        <f>'Pc, Winter, S1'!T101*Main!$B$5+_xlfn.IFNA(VLOOKUP($A101,'EV Distribution'!$A$2:$B$11,2,FALSE),0)*('EV Scenarios'!T$4-'EV Scenarios'!T$2)</f>
        <v>5.495764960308739E-3</v>
      </c>
      <c r="U101" s="5">
        <f>'Pc, Winter, S1'!U101*Main!$B$5+_xlfn.IFNA(VLOOKUP($A101,'EV Distribution'!$A$2:$B$11,2,FALSE),0)*('EV Scenarios'!U$4-'EV Scenarios'!U$2)</f>
        <v>5.058231904645584E-3</v>
      </c>
      <c r="V101" s="5">
        <f>'Pc, Winter, S1'!V101*Main!$B$5+_xlfn.IFNA(VLOOKUP($A101,'EV Distribution'!$A$2:$B$11,2,FALSE),0)*('EV Scenarios'!V$4-'EV Scenarios'!V$2)</f>
        <v>5.8082470837485748E-3</v>
      </c>
      <c r="W101" s="5">
        <f>'Pc, Winter, S1'!W101*Main!$B$5+_xlfn.IFNA(VLOOKUP($A101,'EV Distribution'!$A$2:$B$11,2,FALSE),0)*('EV Scenarios'!W$4-'EV Scenarios'!W$2)</f>
        <v>5.156849979309752E-3</v>
      </c>
      <c r="X101" s="5">
        <f>'Pc, Winter, S1'!X101*Main!$B$5+_xlfn.IFNA(VLOOKUP($A101,'EV Distribution'!$A$2:$B$11,2,FALSE),0)*('EV Scenarios'!X$4-'EV Scenarios'!X$2)</f>
        <v>8.1612822129855551E-3</v>
      </c>
      <c r="Y101" s="5">
        <f>'Pc, Winter, S1'!Y101*Main!$B$5+_xlfn.IFNA(VLOOKUP($A101,'EV Distribution'!$A$2:$B$11,2,FALSE),0)*('EV Scenarios'!Y$4-'EV Scenarios'!Y$2)</f>
        <v>8.7654869347823742E-3</v>
      </c>
    </row>
    <row r="102" spans="1:25" x14ac:dyDescent="0.25">
      <c r="A102">
        <v>52</v>
      </c>
      <c r="B102" s="5">
        <f>'Pc, Winter, S1'!B102*Main!$B$5+_xlfn.IFNA(VLOOKUP($A102,'EV Distribution'!$A$2:$B$11,2,FALSE),0)*('EV Scenarios'!B$4-'EV Scenarios'!B$2)</f>
        <v>8.8377096011223056E-3</v>
      </c>
      <c r="C102" s="5">
        <f>'Pc, Winter, S1'!C102*Main!$B$5+_xlfn.IFNA(VLOOKUP($A102,'EV Distribution'!$A$2:$B$11,2,FALSE),0)*('EV Scenarios'!C$4-'EV Scenarios'!C$2)</f>
        <v>8.4445736281471284E-3</v>
      </c>
      <c r="D102" s="5">
        <f>'Pc, Winter, S1'!D102*Main!$B$5+_xlfn.IFNA(VLOOKUP($A102,'EV Distribution'!$A$2:$B$11,2,FALSE),0)*('EV Scenarios'!D$4-'EV Scenarios'!D$2)</f>
        <v>7.6017044948157603E-3</v>
      </c>
      <c r="E102" s="5">
        <f>'Pc, Winter, S1'!E102*Main!$B$5+_xlfn.IFNA(VLOOKUP($A102,'EV Distribution'!$A$2:$B$11,2,FALSE),0)*('EV Scenarios'!E$4-'EV Scenarios'!E$2)</f>
        <v>7.2843576437622935E-3</v>
      </c>
      <c r="F102" s="5">
        <f>'Pc, Winter, S1'!F102*Main!$B$5+_xlfn.IFNA(VLOOKUP($A102,'EV Distribution'!$A$2:$B$11,2,FALSE),0)*('EV Scenarios'!F$4-'EV Scenarios'!F$2)</f>
        <v>6.3247760910463873E-3</v>
      </c>
      <c r="G102" s="5">
        <f>'Pc, Winter, S1'!G102*Main!$B$5+_xlfn.IFNA(VLOOKUP($A102,'EV Distribution'!$A$2:$B$11,2,FALSE),0)*('EV Scenarios'!G$4-'EV Scenarios'!G$2)</f>
        <v>5.6810477088540439E-3</v>
      </c>
      <c r="H102" s="5">
        <f>'Pc, Winter, S1'!H102*Main!$B$5+_xlfn.IFNA(VLOOKUP($A102,'EV Distribution'!$A$2:$B$11,2,FALSE),0)*('EV Scenarios'!H$4-'EV Scenarios'!H$2)</f>
        <v>6.5934869551205651E-3</v>
      </c>
      <c r="I102" s="5">
        <f>'Pc, Winter, S1'!I102*Main!$B$5+_xlfn.IFNA(VLOOKUP($A102,'EV Distribution'!$A$2:$B$11,2,FALSE),0)*('EV Scenarios'!I$4-'EV Scenarios'!I$2)</f>
        <v>2.8577315457986689E-3</v>
      </c>
      <c r="J102" s="5">
        <f>'Pc, Winter, S1'!J102*Main!$B$5+_xlfn.IFNA(VLOOKUP($A102,'EV Distribution'!$A$2:$B$11,2,FALSE),0)*('EV Scenarios'!J$4-'EV Scenarios'!J$2)</f>
        <v>3.0209523841257086E-3</v>
      </c>
      <c r="K102" s="5">
        <f>'Pc, Winter, S1'!K102*Main!$B$5+_xlfn.IFNA(VLOOKUP($A102,'EV Distribution'!$A$2:$B$11,2,FALSE),0)*('EV Scenarios'!K$4-'EV Scenarios'!K$2)</f>
        <v>4.1801598383353986E-3</v>
      </c>
      <c r="L102" s="5">
        <f>'Pc, Winter, S1'!L102*Main!$B$5+_xlfn.IFNA(VLOOKUP($A102,'EV Distribution'!$A$2:$B$11,2,FALSE),0)*('EV Scenarios'!L$4-'EV Scenarios'!L$2)</f>
        <v>4.4290195744601142E-3</v>
      </c>
      <c r="M102" s="5">
        <f>'Pc, Winter, S1'!M102*Main!$B$5+_xlfn.IFNA(VLOOKUP($A102,'EV Distribution'!$A$2:$B$11,2,FALSE),0)*('EV Scenarios'!M$4-'EV Scenarios'!M$2)</f>
        <v>4.7666790255243997E-3</v>
      </c>
      <c r="N102" s="5">
        <f>'Pc, Winter, S1'!N102*Main!$B$5+_xlfn.IFNA(VLOOKUP($A102,'EV Distribution'!$A$2:$B$11,2,FALSE),0)*('EV Scenarios'!N$4-'EV Scenarios'!N$2)</f>
        <v>5.4576417492142645E-3</v>
      </c>
      <c r="O102" s="5">
        <f>'Pc, Winter, S1'!O102*Main!$B$5+_xlfn.IFNA(VLOOKUP($A102,'EV Distribution'!$A$2:$B$11,2,FALSE),0)*('EV Scenarios'!O$4-'EV Scenarios'!O$2)</f>
        <v>6.2792092243875875E-3</v>
      </c>
      <c r="P102" s="5">
        <f>'Pc, Winter, S1'!P102*Main!$B$5+_xlfn.IFNA(VLOOKUP($A102,'EV Distribution'!$A$2:$B$11,2,FALSE),0)*('EV Scenarios'!P$4-'EV Scenarios'!P$2)</f>
        <v>5.787685856570835E-3</v>
      </c>
      <c r="Q102" s="5">
        <f>'Pc, Winter, S1'!Q102*Main!$B$5+_xlfn.IFNA(VLOOKUP($A102,'EV Distribution'!$A$2:$B$11,2,FALSE),0)*('EV Scenarios'!Q$4-'EV Scenarios'!Q$2)</f>
        <v>5.8127324209737152E-3</v>
      </c>
      <c r="R102" s="5">
        <f>'Pc, Winter, S1'!R102*Main!$B$5+_xlfn.IFNA(VLOOKUP($A102,'EV Distribution'!$A$2:$B$11,2,FALSE),0)*('EV Scenarios'!R$4-'EV Scenarios'!R$2)</f>
        <v>4.868989074412665E-3</v>
      </c>
      <c r="S102" s="5">
        <f>'Pc, Winter, S1'!S102*Main!$B$5+_xlfn.IFNA(VLOOKUP($A102,'EV Distribution'!$A$2:$B$11,2,FALSE),0)*('EV Scenarios'!S$4-'EV Scenarios'!S$2)</f>
        <v>6.0978251477686657E-3</v>
      </c>
      <c r="T102" s="5">
        <f>'Pc, Winter, S1'!T102*Main!$B$5+_xlfn.IFNA(VLOOKUP($A102,'EV Distribution'!$A$2:$B$11,2,FALSE),0)*('EV Scenarios'!T$4-'EV Scenarios'!T$2)</f>
        <v>5.016382817747916E-3</v>
      </c>
      <c r="U102" s="5">
        <f>'Pc, Winter, S1'!U102*Main!$B$5+_xlfn.IFNA(VLOOKUP($A102,'EV Distribution'!$A$2:$B$11,2,FALSE),0)*('EV Scenarios'!U$4-'EV Scenarios'!U$2)</f>
        <v>4.8254325106760381E-3</v>
      </c>
      <c r="V102" s="5">
        <f>'Pc, Winter, S1'!V102*Main!$B$5+_xlfn.IFNA(VLOOKUP($A102,'EV Distribution'!$A$2:$B$11,2,FALSE),0)*('EV Scenarios'!V$4-'EV Scenarios'!V$2)</f>
        <v>5.3826940839978663E-3</v>
      </c>
      <c r="W102" s="5">
        <f>'Pc, Winter, S1'!W102*Main!$B$5+_xlfn.IFNA(VLOOKUP($A102,'EV Distribution'!$A$2:$B$11,2,FALSE),0)*('EV Scenarios'!W$4-'EV Scenarios'!W$2)</f>
        <v>4.5763453648080404E-3</v>
      </c>
      <c r="X102" s="5">
        <f>'Pc, Winter, S1'!X102*Main!$B$5+_xlfn.IFNA(VLOOKUP($A102,'EV Distribution'!$A$2:$B$11,2,FALSE),0)*('EV Scenarios'!X$4-'EV Scenarios'!X$2)</f>
        <v>7.6548313934768604E-3</v>
      </c>
      <c r="Y102" s="5">
        <f>'Pc, Winter, S1'!Y102*Main!$B$5+_xlfn.IFNA(VLOOKUP($A102,'EV Distribution'!$A$2:$B$11,2,FALSE),0)*('EV Scenarios'!Y$4-'EV Scenarios'!Y$2)</f>
        <v>8.4423266691197596E-3</v>
      </c>
    </row>
    <row r="103" spans="1:25" x14ac:dyDescent="0.25">
      <c r="A103">
        <v>69</v>
      </c>
      <c r="B103" s="5">
        <f>'Pc, Winter, S1'!B103*Main!$B$5+_xlfn.IFNA(VLOOKUP($A103,'EV Distribution'!$A$2:$B$11,2,FALSE),0)*('EV Scenarios'!B$4-'EV Scenarios'!B$2)</f>
        <v>7.3193764380775021E-3</v>
      </c>
      <c r="C103" s="5">
        <f>'Pc, Winter, S1'!C103*Main!$B$5+_xlfn.IFNA(VLOOKUP($A103,'EV Distribution'!$A$2:$B$11,2,FALSE),0)*('EV Scenarios'!C$4-'EV Scenarios'!C$2)</f>
        <v>7.1691025017408651E-3</v>
      </c>
      <c r="D103" s="5">
        <f>'Pc, Winter, S1'!D103*Main!$B$5+_xlfn.IFNA(VLOOKUP($A103,'EV Distribution'!$A$2:$B$11,2,FALSE),0)*('EV Scenarios'!D$4-'EV Scenarios'!D$2)</f>
        <v>6.5993264051707181E-3</v>
      </c>
      <c r="E103" s="5">
        <f>'Pc, Winter, S1'!E103*Main!$B$5+_xlfn.IFNA(VLOOKUP($A103,'EV Distribution'!$A$2:$B$11,2,FALSE),0)*('EV Scenarios'!E$4-'EV Scenarios'!E$2)</f>
        <v>6.233507469169175E-3</v>
      </c>
      <c r="F103" s="5">
        <f>'Pc, Winter, S1'!F103*Main!$B$5+_xlfn.IFNA(VLOOKUP($A103,'EV Distribution'!$A$2:$B$11,2,FALSE),0)*('EV Scenarios'!F$4-'EV Scenarios'!F$2)</f>
        <v>5.3354510440479707E-3</v>
      </c>
      <c r="G103" s="5">
        <f>'Pc, Winter, S1'!G103*Main!$B$5+_xlfn.IFNA(VLOOKUP($A103,'EV Distribution'!$A$2:$B$11,2,FALSE),0)*('EV Scenarios'!G$4-'EV Scenarios'!G$2)</f>
        <v>4.6897743499306702E-3</v>
      </c>
      <c r="H103" s="5">
        <f>'Pc, Winter, S1'!H103*Main!$B$5+_xlfn.IFNA(VLOOKUP($A103,'EV Distribution'!$A$2:$B$11,2,FALSE),0)*('EV Scenarios'!H$4-'EV Scenarios'!H$2)</f>
        <v>5.5713967393259296E-3</v>
      </c>
      <c r="I103" s="5">
        <f>'Pc, Winter, S1'!I103*Main!$B$5+_xlfn.IFNA(VLOOKUP($A103,'EV Distribution'!$A$2:$B$11,2,FALSE),0)*('EV Scenarios'!I$4-'EV Scenarios'!I$2)</f>
        <v>2.0637881465057329E-3</v>
      </c>
      <c r="J103" s="5">
        <f>'Pc, Winter, S1'!J103*Main!$B$5+_xlfn.IFNA(VLOOKUP($A103,'EV Distribution'!$A$2:$B$11,2,FALSE),0)*('EV Scenarios'!J$4-'EV Scenarios'!J$2)</f>
        <v>3.3765212171165725E-3</v>
      </c>
      <c r="K103" s="5">
        <f>'Pc, Winter, S1'!K103*Main!$B$5+_xlfn.IFNA(VLOOKUP($A103,'EV Distribution'!$A$2:$B$11,2,FALSE),0)*('EV Scenarios'!K$4-'EV Scenarios'!K$2)</f>
        <v>4.5817783442537469E-3</v>
      </c>
      <c r="L103" s="5">
        <f>'Pc, Winter, S1'!L103*Main!$B$5+_xlfn.IFNA(VLOOKUP($A103,'EV Distribution'!$A$2:$B$11,2,FALSE),0)*('EV Scenarios'!L$4-'EV Scenarios'!L$2)</f>
        <v>4.1135422901278909E-3</v>
      </c>
      <c r="M103" s="5">
        <f>'Pc, Winter, S1'!M103*Main!$B$5+_xlfn.IFNA(VLOOKUP($A103,'EV Distribution'!$A$2:$B$11,2,FALSE),0)*('EV Scenarios'!M$4-'EV Scenarios'!M$2)</f>
        <v>4.4422424343061621E-3</v>
      </c>
      <c r="N103" s="5">
        <f>'Pc, Winter, S1'!N103*Main!$B$5+_xlfn.IFNA(VLOOKUP($A103,'EV Distribution'!$A$2:$B$11,2,FALSE),0)*('EV Scenarios'!N$4-'EV Scenarios'!N$2)</f>
        <v>5.0333144930434287E-3</v>
      </c>
      <c r="O103" s="5">
        <f>'Pc, Winter, S1'!O103*Main!$B$5+_xlfn.IFNA(VLOOKUP($A103,'EV Distribution'!$A$2:$B$11,2,FALSE),0)*('EV Scenarios'!O$4-'EV Scenarios'!O$2)</f>
        <v>5.9505636342063479E-3</v>
      </c>
      <c r="P103" s="5">
        <f>'Pc, Winter, S1'!P103*Main!$B$5+_xlfn.IFNA(VLOOKUP($A103,'EV Distribution'!$A$2:$B$11,2,FALSE),0)*('EV Scenarios'!P$4-'EV Scenarios'!P$2)</f>
        <v>5.9090109624862323E-3</v>
      </c>
      <c r="Q103" s="5">
        <f>'Pc, Winter, S1'!Q103*Main!$B$5+_xlfn.IFNA(VLOOKUP($A103,'EV Distribution'!$A$2:$B$11,2,FALSE),0)*('EV Scenarios'!Q$4-'EV Scenarios'!Q$2)</f>
        <v>5.9940444335164923E-3</v>
      </c>
      <c r="R103" s="5">
        <f>'Pc, Winter, S1'!R103*Main!$B$5+_xlfn.IFNA(VLOOKUP($A103,'EV Distribution'!$A$2:$B$11,2,FALSE),0)*('EV Scenarios'!R$4-'EV Scenarios'!R$2)</f>
        <v>5.0451643280623086E-3</v>
      </c>
      <c r="S103" s="5">
        <f>'Pc, Winter, S1'!S103*Main!$B$5+_xlfn.IFNA(VLOOKUP($A103,'EV Distribution'!$A$2:$B$11,2,FALSE),0)*('EV Scenarios'!S$4-'EV Scenarios'!S$2)</f>
        <v>6.3275839688822673E-3</v>
      </c>
      <c r="T103" s="5">
        <f>'Pc, Winter, S1'!T103*Main!$B$5+_xlfn.IFNA(VLOOKUP($A103,'EV Distribution'!$A$2:$B$11,2,FALSE),0)*('EV Scenarios'!T$4-'EV Scenarios'!T$2)</f>
        <v>5.3603333420189697E-3</v>
      </c>
      <c r="U103" s="5">
        <f>'Pc, Winter, S1'!U103*Main!$B$5+_xlfn.IFNA(VLOOKUP($A103,'EV Distribution'!$A$2:$B$11,2,FALSE),0)*('EV Scenarios'!U$4-'EV Scenarios'!U$2)</f>
        <v>4.8931298227725987E-3</v>
      </c>
      <c r="V103" s="5">
        <f>'Pc, Winter, S1'!V103*Main!$B$5+_xlfn.IFNA(VLOOKUP($A103,'EV Distribution'!$A$2:$B$11,2,FALSE),0)*('EV Scenarios'!V$4-'EV Scenarios'!V$2)</f>
        <v>5.3806687740913378E-3</v>
      </c>
      <c r="W103" s="5">
        <f>'Pc, Winter, S1'!W103*Main!$B$5+_xlfn.IFNA(VLOOKUP($A103,'EV Distribution'!$A$2:$B$11,2,FALSE),0)*('EV Scenarios'!W$4-'EV Scenarios'!W$2)</f>
        <v>4.1823974504120445E-3</v>
      </c>
      <c r="X103" s="5">
        <f>'Pc, Winter, S1'!X103*Main!$B$5+_xlfn.IFNA(VLOOKUP($A103,'EV Distribution'!$A$2:$B$11,2,FALSE),0)*('EV Scenarios'!X$4-'EV Scenarios'!X$2)</f>
        <v>6.8585888373763381E-3</v>
      </c>
      <c r="Y103" s="5">
        <f>'Pc, Winter, S1'!Y103*Main!$B$5+_xlfn.IFNA(VLOOKUP($A103,'EV Distribution'!$A$2:$B$11,2,FALSE),0)*('EV Scenarios'!Y$4-'EV Scenarios'!Y$2)</f>
        <v>7.6634293767357019E-3</v>
      </c>
    </row>
    <row r="104" spans="1:25" x14ac:dyDescent="0.25">
      <c r="A104">
        <v>50</v>
      </c>
      <c r="B104" s="5">
        <f>'Pc, Winter, S1'!B104*Main!$B$5+_xlfn.IFNA(VLOOKUP($A104,'EV Distribution'!$A$2:$B$11,2,FALSE),0)*('EV Scenarios'!B$4-'EV Scenarios'!B$2)</f>
        <v>6.2010076685245566E-3</v>
      </c>
      <c r="C104" s="5">
        <f>'Pc, Winter, S1'!C104*Main!$B$5+_xlfn.IFNA(VLOOKUP($A104,'EV Distribution'!$A$2:$B$11,2,FALSE),0)*('EV Scenarios'!C$4-'EV Scenarios'!C$2)</f>
        <v>6.4150619841357899E-3</v>
      </c>
      <c r="D104" s="5">
        <f>'Pc, Winter, S1'!D104*Main!$B$5+_xlfn.IFNA(VLOOKUP($A104,'EV Distribution'!$A$2:$B$11,2,FALSE),0)*('EV Scenarios'!D$4-'EV Scenarios'!D$2)</f>
        <v>5.7134256168328611E-3</v>
      </c>
      <c r="E104" s="5">
        <f>'Pc, Winter, S1'!E104*Main!$B$5+_xlfn.IFNA(VLOOKUP($A104,'EV Distribution'!$A$2:$B$11,2,FALSE),0)*('EV Scenarios'!E$4-'EV Scenarios'!E$2)</f>
        <v>5.4433364742120516E-3</v>
      </c>
      <c r="F104" s="5">
        <f>'Pc, Winter, S1'!F104*Main!$B$5+_xlfn.IFNA(VLOOKUP($A104,'EV Distribution'!$A$2:$B$11,2,FALSE),0)*('EV Scenarios'!F$4-'EV Scenarios'!F$2)</f>
        <v>4.5419079758167143E-3</v>
      </c>
      <c r="G104" s="5">
        <f>'Pc, Winter, S1'!G104*Main!$B$5+_xlfn.IFNA(VLOOKUP($A104,'EV Distribution'!$A$2:$B$11,2,FALSE),0)*('EV Scenarios'!G$4-'EV Scenarios'!G$2)</f>
        <v>3.8944917263514373E-3</v>
      </c>
      <c r="H104" s="5">
        <f>'Pc, Winter, S1'!H104*Main!$B$5+_xlfn.IFNA(VLOOKUP($A104,'EV Distribution'!$A$2:$B$11,2,FALSE),0)*('EV Scenarios'!H$4-'EV Scenarios'!H$2)</f>
        <v>4.7581831706091189E-3</v>
      </c>
      <c r="I104" s="5">
        <f>'Pc, Winter, S1'!I104*Main!$B$5+_xlfn.IFNA(VLOOKUP($A104,'EV Distribution'!$A$2:$B$11,2,FALSE),0)*('EV Scenarios'!I$4-'EV Scenarios'!I$2)</f>
        <v>1.1488448591478347E-3</v>
      </c>
      <c r="J104" s="5">
        <f>'Pc, Winter, S1'!J104*Main!$B$5+_xlfn.IFNA(VLOOKUP($A104,'EV Distribution'!$A$2:$B$11,2,FALSE),0)*('EV Scenarios'!J$4-'EV Scenarios'!J$2)</f>
        <v>1.1862164414650697E-3</v>
      </c>
      <c r="K104" s="5">
        <f>'Pc, Winter, S1'!K104*Main!$B$5+_xlfn.IFNA(VLOOKUP($A104,'EV Distribution'!$A$2:$B$11,2,FALSE),0)*('EV Scenarios'!K$4-'EV Scenarios'!K$2)</f>
        <v>1.6425397558394305E-3</v>
      </c>
      <c r="L104" s="5">
        <f>'Pc, Winter, S1'!L104*Main!$B$5+_xlfn.IFNA(VLOOKUP($A104,'EV Distribution'!$A$2:$B$11,2,FALSE),0)*('EV Scenarios'!L$4-'EV Scenarios'!L$2)</f>
        <v>1.2657473666541285E-3</v>
      </c>
      <c r="M104" s="5">
        <f>'Pc, Winter, S1'!M104*Main!$B$5+_xlfn.IFNA(VLOOKUP($A104,'EV Distribution'!$A$2:$B$11,2,FALSE),0)*('EV Scenarios'!M$4-'EV Scenarios'!M$2)</f>
        <v>1.3731348861465956E-3</v>
      </c>
      <c r="N104" s="5">
        <f>'Pc, Winter, S1'!N104*Main!$B$5+_xlfn.IFNA(VLOOKUP($A104,'EV Distribution'!$A$2:$B$11,2,FALSE),0)*('EV Scenarios'!N$4-'EV Scenarios'!N$2)</f>
        <v>1.7727604784615687E-3</v>
      </c>
      <c r="O104" s="5">
        <f>'Pc, Winter, S1'!O104*Main!$B$5+_xlfn.IFNA(VLOOKUP($A104,'EV Distribution'!$A$2:$B$11,2,FALSE),0)*('EV Scenarios'!O$4-'EV Scenarios'!O$2)</f>
        <v>2.6991804444951718E-3</v>
      </c>
      <c r="P104" s="5">
        <f>'Pc, Winter, S1'!P104*Main!$B$5+_xlfn.IFNA(VLOOKUP($A104,'EV Distribution'!$A$2:$B$11,2,FALSE),0)*('EV Scenarios'!P$4-'EV Scenarios'!P$2)</f>
        <v>2.6490564363639271E-3</v>
      </c>
      <c r="Q104" s="5">
        <f>'Pc, Winter, S1'!Q104*Main!$B$5+_xlfn.IFNA(VLOOKUP($A104,'EV Distribution'!$A$2:$B$11,2,FALSE),0)*('EV Scenarios'!Q$4-'EV Scenarios'!Q$2)</f>
        <v>2.6631890117243436E-3</v>
      </c>
      <c r="R104" s="5">
        <f>'Pc, Winter, S1'!R104*Main!$B$5+_xlfn.IFNA(VLOOKUP($A104,'EV Distribution'!$A$2:$B$11,2,FALSE),0)*('EV Scenarios'!R$4-'EV Scenarios'!R$2)</f>
        <v>1.8358124663310814E-3</v>
      </c>
      <c r="S104" s="5">
        <f>'Pc, Winter, S1'!S104*Main!$B$5+_xlfn.IFNA(VLOOKUP($A104,'EV Distribution'!$A$2:$B$11,2,FALSE),0)*('EV Scenarios'!S$4-'EV Scenarios'!S$2)</f>
        <v>3.105164833757917E-3</v>
      </c>
      <c r="T104" s="5">
        <f>'Pc, Winter, S1'!T104*Main!$B$5+_xlfn.IFNA(VLOOKUP($A104,'EV Distribution'!$A$2:$B$11,2,FALSE),0)*('EV Scenarios'!T$4-'EV Scenarios'!T$2)</f>
        <v>2.0453304604550193E-3</v>
      </c>
      <c r="U104" s="5">
        <f>'Pc, Winter, S1'!U104*Main!$B$5+_xlfn.IFNA(VLOOKUP($A104,'EV Distribution'!$A$2:$B$11,2,FALSE),0)*('EV Scenarios'!U$4-'EV Scenarios'!U$2)</f>
        <v>1.638217641699611E-3</v>
      </c>
      <c r="V104" s="5">
        <f>'Pc, Winter, S1'!V104*Main!$B$5+_xlfn.IFNA(VLOOKUP($A104,'EV Distribution'!$A$2:$B$11,2,FALSE),0)*('EV Scenarios'!V$4-'EV Scenarios'!V$2)</f>
        <v>2.1250219270776793E-3</v>
      </c>
      <c r="W104" s="5">
        <f>'Pc, Winter, S1'!W104*Main!$B$5+_xlfn.IFNA(VLOOKUP($A104,'EV Distribution'!$A$2:$B$11,2,FALSE),0)*('EV Scenarios'!W$4-'EV Scenarios'!W$2)</f>
        <v>1.5411268637631776E-3</v>
      </c>
      <c r="X104" s="5">
        <f>'Pc, Winter, S1'!X104*Main!$B$5+_xlfn.IFNA(VLOOKUP($A104,'EV Distribution'!$A$2:$B$11,2,FALSE),0)*('EV Scenarios'!X$4-'EV Scenarios'!X$2)</f>
        <v>4.9629117098780101E-3</v>
      </c>
      <c r="Y104" s="5">
        <f>'Pc, Winter, S1'!Y104*Main!$B$5+_xlfn.IFNA(VLOOKUP($A104,'EV Distribution'!$A$2:$B$11,2,FALSE),0)*('EV Scenarios'!Y$4-'EV Scenarios'!Y$2)</f>
        <v>5.7803732265498398E-3</v>
      </c>
    </row>
    <row r="105" spans="1:25" x14ac:dyDescent="0.25">
      <c r="A105">
        <v>54</v>
      </c>
      <c r="B105" s="5">
        <f>'Pc, Winter, S1'!B105*Main!$B$5+_xlfn.IFNA(VLOOKUP($A105,'EV Distribution'!$A$2:$B$11,2,FALSE),0)*('EV Scenarios'!B$4-'EV Scenarios'!B$2)</f>
        <v>6.145180128574906E-3</v>
      </c>
      <c r="C105" s="5">
        <f>'Pc, Winter, S1'!C105*Main!$B$5+_xlfn.IFNA(VLOOKUP($A105,'EV Distribution'!$A$2:$B$11,2,FALSE),0)*('EV Scenarios'!C$4-'EV Scenarios'!C$2)</f>
        <v>6.3405677227005661E-3</v>
      </c>
      <c r="D105" s="5">
        <f>'Pc, Winter, S1'!D105*Main!$B$5+_xlfn.IFNA(VLOOKUP($A105,'EV Distribution'!$A$2:$B$11,2,FALSE),0)*('EV Scenarios'!D$4-'EV Scenarios'!D$2)</f>
        <v>5.7187830545710897E-3</v>
      </c>
      <c r="E105" s="5">
        <f>'Pc, Winter, S1'!E105*Main!$B$5+_xlfn.IFNA(VLOOKUP($A105,'EV Distribution'!$A$2:$B$11,2,FALSE),0)*('EV Scenarios'!E$4-'EV Scenarios'!E$2)</f>
        <v>5.4552250648409852E-3</v>
      </c>
      <c r="F105" s="5">
        <f>'Pc, Winter, S1'!F105*Main!$B$5+_xlfn.IFNA(VLOOKUP($A105,'EV Distribution'!$A$2:$B$11,2,FALSE),0)*('EV Scenarios'!F$4-'EV Scenarios'!F$2)</f>
        <v>4.5448481152522919E-3</v>
      </c>
      <c r="G105" s="5">
        <f>'Pc, Winter, S1'!G105*Main!$B$5+_xlfn.IFNA(VLOOKUP($A105,'EV Distribution'!$A$2:$B$11,2,FALSE),0)*('EV Scenarios'!G$4-'EV Scenarios'!G$2)</f>
        <v>3.9063540470807767E-3</v>
      </c>
      <c r="H105" s="5">
        <f>'Pc, Winter, S1'!H105*Main!$B$5+_xlfn.IFNA(VLOOKUP($A105,'EV Distribution'!$A$2:$B$11,2,FALSE),0)*('EV Scenarios'!H$4-'EV Scenarios'!H$2)</f>
        <v>4.7932403516184312E-3</v>
      </c>
      <c r="I105" s="5">
        <f>'Pc, Winter, S1'!I105*Main!$B$5+_xlfn.IFNA(VLOOKUP($A105,'EV Distribution'!$A$2:$B$11,2,FALSE),0)*('EV Scenarios'!I$4-'EV Scenarios'!I$2)</f>
        <v>1.1283793508499037E-3</v>
      </c>
      <c r="J105" s="5">
        <f>'Pc, Winter, S1'!J105*Main!$B$5+_xlfn.IFNA(VLOOKUP($A105,'EV Distribution'!$A$2:$B$11,2,FALSE),0)*('EV Scenarios'!J$4-'EV Scenarios'!J$2)</f>
        <v>1.0568931446453861E-3</v>
      </c>
      <c r="K105" s="5">
        <f>'Pc, Winter, S1'!K105*Main!$B$5+_xlfn.IFNA(VLOOKUP($A105,'EV Distribution'!$A$2:$B$11,2,FALSE),0)*('EV Scenarios'!K$4-'EV Scenarios'!K$2)</f>
        <v>1.5508566812354949E-3</v>
      </c>
      <c r="L105" s="5">
        <f>'Pc, Winter, S1'!L105*Main!$B$5+_xlfn.IFNA(VLOOKUP($A105,'EV Distribution'!$A$2:$B$11,2,FALSE),0)*('EV Scenarios'!L$4-'EV Scenarios'!L$2)</f>
        <v>1.1932054350651013E-3</v>
      </c>
      <c r="M105" s="5">
        <f>'Pc, Winter, S1'!M105*Main!$B$5+_xlfn.IFNA(VLOOKUP($A105,'EV Distribution'!$A$2:$B$11,2,FALSE),0)*('EV Scenarios'!M$4-'EV Scenarios'!M$2)</f>
        <v>1.3030745980425421E-3</v>
      </c>
      <c r="N105" s="5">
        <f>'Pc, Winter, S1'!N105*Main!$B$5+_xlfn.IFNA(VLOOKUP($A105,'EV Distribution'!$A$2:$B$11,2,FALSE),0)*('EV Scenarios'!N$4-'EV Scenarios'!N$2)</f>
        <v>1.7192861838447018E-3</v>
      </c>
      <c r="O105" s="5">
        <f>'Pc, Winter, S1'!O105*Main!$B$5+_xlfn.IFNA(VLOOKUP($A105,'EV Distribution'!$A$2:$B$11,2,FALSE),0)*('EV Scenarios'!O$4-'EV Scenarios'!O$2)</f>
        <v>2.6697453872647219E-3</v>
      </c>
      <c r="P105" s="5">
        <f>'Pc, Winter, S1'!P105*Main!$B$5+_xlfn.IFNA(VLOOKUP($A105,'EV Distribution'!$A$2:$B$11,2,FALSE),0)*('EV Scenarios'!P$4-'EV Scenarios'!P$2)</f>
        <v>2.6202483501743079E-3</v>
      </c>
      <c r="Q105" s="5">
        <f>'Pc, Winter, S1'!Q105*Main!$B$5+_xlfn.IFNA(VLOOKUP($A105,'EV Distribution'!$A$2:$B$11,2,FALSE),0)*('EV Scenarios'!Q$4-'EV Scenarios'!Q$2)</f>
        <v>2.6087882867440113E-3</v>
      </c>
      <c r="R105" s="5">
        <f>'Pc, Winter, S1'!R105*Main!$B$5+_xlfn.IFNA(VLOOKUP($A105,'EV Distribution'!$A$2:$B$11,2,FALSE),0)*('EV Scenarios'!R$4-'EV Scenarios'!R$2)</f>
        <v>1.7372634948600132E-3</v>
      </c>
      <c r="S105" s="5">
        <f>'Pc, Winter, S1'!S105*Main!$B$5+_xlfn.IFNA(VLOOKUP($A105,'EV Distribution'!$A$2:$B$11,2,FALSE),0)*('EV Scenarios'!S$4-'EV Scenarios'!S$2)</f>
        <v>2.9800530927602078E-3</v>
      </c>
      <c r="T105" s="5">
        <f>'Pc, Winter, S1'!T105*Main!$B$5+_xlfn.IFNA(VLOOKUP($A105,'EV Distribution'!$A$2:$B$11,2,FALSE),0)*('EV Scenarios'!T$4-'EV Scenarios'!T$2)</f>
        <v>1.9042378833512806E-3</v>
      </c>
      <c r="U105" s="5">
        <f>'Pc, Winter, S1'!U105*Main!$B$5+_xlfn.IFNA(VLOOKUP($A105,'EV Distribution'!$A$2:$B$11,2,FALSE),0)*('EV Scenarios'!U$4-'EV Scenarios'!U$2)</f>
        <v>1.4288968463026614E-3</v>
      </c>
      <c r="V105" s="5">
        <f>'Pc, Winter, S1'!V105*Main!$B$5+_xlfn.IFNA(VLOOKUP($A105,'EV Distribution'!$A$2:$B$11,2,FALSE),0)*('EV Scenarios'!V$4-'EV Scenarios'!V$2)</f>
        <v>1.9247472110548937E-3</v>
      </c>
      <c r="W105" s="5">
        <f>'Pc, Winter, S1'!W105*Main!$B$5+_xlfn.IFNA(VLOOKUP($A105,'EV Distribution'!$A$2:$B$11,2,FALSE),0)*('EV Scenarios'!W$4-'EV Scenarios'!W$2)</f>
        <v>1.3300985395031863E-3</v>
      </c>
      <c r="X105" s="5">
        <f>'Pc, Winter, S1'!X105*Main!$B$5+_xlfn.IFNA(VLOOKUP($A105,'EV Distribution'!$A$2:$B$11,2,FALSE),0)*('EV Scenarios'!X$4-'EV Scenarios'!X$2)</f>
        <v>4.8687210433232047E-3</v>
      </c>
      <c r="Y105" s="5">
        <f>'Pc, Winter, S1'!Y105*Main!$B$5+_xlfn.IFNA(VLOOKUP($A105,'EV Distribution'!$A$2:$B$11,2,FALSE),0)*('EV Scenarios'!Y$4-'EV Scenarios'!Y$2)</f>
        <v>5.7841790161584951E-3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8885-4CD3-4BFC-925E-D6DC87D4B653}">
  <dimension ref="A1:Y105"/>
  <sheetViews>
    <sheetView topLeftCell="A82" workbookViewId="0">
      <selection activeCell="B100" sqref="B100:Y10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'[4]CostFlex, Winter'!B2*(1+[5]Main!$B$6)^(Main!$B$7-2020)</f>
        <v>20.225631116279157</v>
      </c>
      <c r="C2" s="5">
        <f>'[4]CostFlex, Winter'!C2*(1+[5]Main!$B$6)^(Main!$B$7-2020)</f>
        <v>20.755849736476538</v>
      </c>
      <c r="D2" s="5">
        <f>'[4]CostFlex, Winter'!D2*(1+[5]Main!$B$6)^(Main!$B$7-2020)</f>
        <v>24.721443166702763</v>
      </c>
      <c r="E2" s="5">
        <f>'[4]CostFlex, Winter'!E2*(1+[5]Main!$B$6)^(Main!$B$7-2020)</f>
        <v>26.897548753762837</v>
      </c>
      <c r="F2" s="5">
        <f>'[4]CostFlex, Winter'!F2*(1+[5]Main!$B$6)^(Main!$B$7-2020)</f>
        <v>27.626599356534232</v>
      </c>
      <c r="G2" s="5">
        <f>'[4]CostFlex, Winter'!G2*(1+[5]Main!$B$6)^(Main!$B$7-2020)</f>
        <v>22.622661128421473</v>
      </c>
      <c r="H2" s="5">
        <f>'[4]CostFlex, Winter'!H2*(1+[5]Main!$B$6)^(Main!$B$7-2020)</f>
        <v>24.44528763534996</v>
      </c>
      <c r="I2" s="5">
        <f>'[4]CostFlex, Winter'!I2*(1+[5]Main!$B$6)^(Main!$B$7-2020)</f>
        <v>13.65312947008249</v>
      </c>
      <c r="J2" s="5">
        <f>'[4]CostFlex, Winter'!J2*(1+[5]Main!$B$6)^(Main!$B$7-2020)</f>
        <v>6.1748376810486345</v>
      </c>
      <c r="K2" s="5">
        <f>'[4]CostFlex, Winter'!K2*(1+[5]Main!$B$6)^(Main!$B$7-2020)</f>
        <v>4.4295347228989312</v>
      </c>
      <c r="L2" s="5">
        <f>'[4]CostFlex, Winter'!L2*(1+[5]Main!$B$6)^(Main!$B$7-2020)</f>
        <v>3.8551312176851047</v>
      </c>
      <c r="M2" s="5">
        <f>'[4]CostFlex, Winter'!M2*(1+[5]Main!$B$6)^(Main!$B$7-2020)</f>
        <v>5.677757724613592</v>
      </c>
      <c r="N2" s="5">
        <f>'[4]CostFlex, Winter'!N2*(1+[5]Main!$B$6)^(Main!$B$7-2020)</f>
        <v>4.4074422803907067</v>
      </c>
      <c r="O2" s="5">
        <f>'[4]CostFlex, Winter'!O2*(1+[5]Main!$B$6)^(Main!$B$7-2020)</f>
        <v>4.7388289180140681</v>
      </c>
      <c r="P2" s="5">
        <f>'[4]CostFlex, Winter'!P2*(1+[5]Main!$B$6)^(Main!$B$7-2020)</f>
        <v>4.8603373518093012</v>
      </c>
      <c r="Q2" s="5">
        <f>'[4]CostFlex, Winter'!Q2*(1+[5]Main!$B$6)^(Main!$B$7-2020)</f>
        <v>4.9597533430963097</v>
      </c>
      <c r="R2" s="5">
        <f>'[4]CostFlex, Winter'!R2*(1+[5]Main!$B$6)^(Main!$B$7-2020)</f>
        <v>4.4074422803907067</v>
      </c>
      <c r="S2" s="5">
        <f>'[4]CostFlex, Winter'!S2*(1+[5]Main!$B$6)^(Main!$B$7-2020)</f>
        <v>4.4074422803907067</v>
      </c>
      <c r="T2" s="5">
        <f>'[4]CostFlex, Winter'!T2*(1+[5]Main!$B$6)^(Main!$B$7-2020)</f>
        <v>5.1254466619079899</v>
      </c>
      <c r="U2" s="5">
        <f>'[4]CostFlex, Winter'!U2*(1+[5]Main!$B$6)^(Main!$B$7-2020)</f>
        <v>5.953913255966393</v>
      </c>
      <c r="V2" s="5">
        <f>'[4]CostFlex, Winter'!V2*(1+[5]Main!$B$6)^(Main!$B$7-2020)</f>
        <v>4.4074422803907067</v>
      </c>
      <c r="W2" s="5">
        <f>'[4]CostFlex, Winter'!W2*(1+[5]Main!$B$6)^(Main!$B$7-2020)</f>
        <v>4.4074422803907067</v>
      </c>
      <c r="X2" s="5">
        <f>'[4]CostFlex, Winter'!X2*(1+[5]Main!$B$6)^(Main!$B$7-2020)</f>
        <v>6.6166865312131167</v>
      </c>
      <c r="Y2" s="5">
        <f>'[4]CostFlex, Winter'!Y2*(1+[5]Main!$B$6)^(Main!$B$7-2020)</f>
        <v>10.549141297677005</v>
      </c>
    </row>
    <row r="3" spans="1:25" x14ac:dyDescent="0.25">
      <c r="A3">
        <v>16</v>
      </c>
      <c r="B3" s="5">
        <f>'[4]CostFlex, Winter'!B3*(1+[5]Main!$B$6)^(Main!$B$7-2020)</f>
        <v>20.225631116279157</v>
      </c>
      <c r="C3" s="5">
        <f>'[4]CostFlex, Winter'!C3*(1+[5]Main!$B$6)^(Main!$B$7-2020)</f>
        <v>20.755849736476538</v>
      </c>
      <c r="D3" s="5">
        <f>'[4]CostFlex, Winter'!D3*(1+[5]Main!$B$6)^(Main!$B$7-2020)</f>
        <v>24.721443166702763</v>
      </c>
      <c r="E3" s="5">
        <f>'[4]CostFlex, Winter'!E3*(1+[5]Main!$B$6)^(Main!$B$7-2020)</f>
        <v>26.897548753762837</v>
      </c>
      <c r="F3" s="5">
        <f>'[4]CostFlex, Winter'!F3*(1+[5]Main!$B$6)^(Main!$B$7-2020)</f>
        <v>27.626599356534232</v>
      </c>
      <c r="G3" s="5">
        <f>'[4]CostFlex, Winter'!G3*(1+[5]Main!$B$6)^(Main!$B$7-2020)</f>
        <v>22.622661128421473</v>
      </c>
      <c r="H3" s="5">
        <f>'[4]CostFlex, Winter'!H3*(1+[5]Main!$B$6)^(Main!$B$7-2020)</f>
        <v>24.44528763534996</v>
      </c>
      <c r="I3" s="5">
        <f>'[4]CostFlex, Winter'!I3*(1+[5]Main!$B$6)^(Main!$B$7-2020)</f>
        <v>13.65312947008249</v>
      </c>
      <c r="J3" s="5">
        <f>'[4]CostFlex, Winter'!J3*(1+[5]Main!$B$6)^(Main!$B$7-2020)</f>
        <v>6.1748376810486345</v>
      </c>
      <c r="K3" s="5">
        <f>'[4]CostFlex, Winter'!K3*(1+[5]Main!$B$6)^(Main!$B$7-2020)</f>
        <v>4.4295347228989312</v>
      </c>
      <c r="L3" s="5">
        <f>'[4]CostFlex, Winter'!L3*(1+[5]Main!$B$6)^(Main!$B$7-2020)</f>
        <v>3.8551312176851047</v>
      </c>
      <c r="M3" s="5">
        <f>'[4]CostFlex, Winter'!M3*(1+[5]Main!$B$6)^(Main!$B$7-2020)</f>
        <v>5.677757724613592</v>
      </c>
      <c r="N3" s="5">
        <f>'[4]CostFlex, Winter'!N3*(1+[5]Main!$B$6)^(Main!$B$7-2020)</f>
        <v>4.4074422803907067</v>
      </c>
      <c r="O3" s="5">
        <f>'[4]CostFlex, Winter'!O3*(1+[5]Main!$B$6)^(Main!$B$7-2020)</f>
        <v>4.7388289180140681</v>
      </c>
      <c r="P3" s="5">
        <f>'[4]CostFlex, Winter'!P3*(1+[5]Main!$B$6)^(Main!$B$7-2020)</f>
        <v>4.8603373518093012</v>
      </c>
      <c r="Q3" s="5">
        <f>'[4]CostFlex, Winter'!Q3*(1+[5]Main!$B$6)^(Main!$B$7-2020)</f>
        <v>4.9597533430963097</v>
      </c>
      <c r="R3" s="5">
        <f>'[4]CostFlex, Winter'!R3*(1+[5]Main!$B$6)^(Main!$B$7-2020)</f>
        <v>4.4074422803907067</v>
      </c>
      <c r="S3" s="5">
        <f>'[4]CostFlex, Winter'!S3*(1+[5]Main!$B$6)^(Main!$B$7-2020)</f>
        <v>4.4074422803907067</v>
      </c>
      <c r="T3" s="5">
        <f>'[4]CostFlex, Winter'!T3*(1+[5]Main!$B$6)^(Main!$B$7-2020)</f>
        <v>5.1254466619079899</v>
      </c>
      <c r="U3" s="5">
        <f>'[4]CostFlex, Winter'!U3*(1+[5]Main!$B$6)^(Main!$B$7-2020)</f>
        <v>5.953913255966393</v>
      </c>
      <c r="V3" s="5">
        <f>'[4]CostFlex, Winter'!V3*(1+[5]Main!$B$6)^(Main!$B$7-2020)</f>
        <v>4.4074422803907067</v>
      </c>
      <c r="W3" s="5">
        <f>'[4]CostFlex, Winter'!W3*(1+[5]Main!$B$6)^(Main!$B$7-2020)</f>
        <v>4.4074422803907067</v>
      </c>
      <c r="X3" s="5">
        <f>'[4]CostFlex, Winter'!X3*(1+[5]Main!$B$6)^(Main!$B$7-2020)</f>
        <v>6.6166865312131167</v>
      </c>
      <c r="Y3" s="5">
        <f>'[4]CostFlex, Winter'!Y3*(1+[5]Main!$B$6)^(Main!$B$7-2020)</f>
        <v>10.549141297677005</v>
      </c>
    </row>
    <row r="4" spans="1:25" x14ac:dyDescent="0.25">
      <c r="A4">
        <v>17</v>
      </c>
      <c r="B4" s="5">
        <f>'[4]CostFlex, Winter'!B4*(1+[5]Main!$B$6)^(Main!$B$7-2020)</f>
        <v>20.225631116279157</v>
      </c>
      <c r="C4" s="5">
        <f>'[4]CostFlex, Winter'!C4*(1+[5]Main!$B$6)^(Main!$B$7-2020)</f>
        <v>20.755849736476538</v>
      </c>
      <c r="D4" s="5">
        <f>'[4]CostFlex, Winter'!D4*(1+[5]Main!$B$6)^(Main!$B$7-2020)</f>
        <v>24.721443166702763</v>
      </c>
      <c r="E4" s="5">
        <f>'[4]CostFlex, Winter'!E4*(1+[5]Main!$B$6)^(Main!$B$7-2020)</f>
        <v>26.897548753762837</v>
      </c>
      <c r="F4" s="5">
        <f>'[4]CostFlex, Winter'!F4*(1+[5]Main!$B$6)^(Main!$B$7-2020)</f>
        <v>27.626599356534232</v>
      </c>
      <c r="G4" s="5">
        <f>'[4]CostFlex, Winter'!G4*(1+[5]Main!$B$6)^(Main!$B$7-2020)</f>
        <v>22.622661128421473</v>
      </c>
      <c r="H4" s="5">
        <f>'[4]CostFlex, Winter'!H4*(1+[5]Main!$B$6)^(Main!$B$7-2020)</f>
        <v>24.44528763534996</v>
      </c>
      <c r="I4" s="5">
        <f>'[4]CostFlex, Winter'!I4*(1+[5]Main!$B$6)^(Main!$B$7-2020)</f>
        <v>13.65312947008249</v>
      </c>
      <c r="J4" s="5">
        <f>'[4]CostFlex, Winter'!J4*(1+[5]Main!$B$6)^(Main!$B$7-2020)</f>
        <v>6.1748376810486345</v>
      </c>
      <c r="K4" s="5">
        <f>'[4]CostFlex, Winter'!K4*(1+[5]Main!$B$6)^(Main!$B$7-2020)</f>
        <v>4.4295347228989312</v>
      </c>
      <c r="L4" s="5">
        <f>'[4]CostFlex, Winter'!L4*(1+[5]Main!$B$6)^(Main!$B$7-2020)</f>
        <v>3.8551312176851047</v>
      </c>
      <c r="M4" s="5">
        <f>'[4]CostFlex, Winter'!M4*(1+[5]Main!$B$6)^(Main!$B$7-2020)</f>
        <v>5.677757724613592</v>
      </c>
      <c r="N4" s="5">
        <f>'[4]CostFlex, Winter'!N4*(1+[5]Main!$B$6)^(Main!$B$7-2020)</f>
        <v>4.4074422803907067</v>
      </c>
      <c r="O4" s="5">
        <f>'[4]CostFlex, Winter'!O4*(1+[5]Main!$B$6)^(Main!$B$7-2020)</f>
        <v>4.7388289180140681</v>
      </c>
      <c r="P4" s="5">
        <f>'[4]CostFlex, Winter'!P4*(1+[5]Main!$B$6)^(Main!$B$7-2020)</f>
        <v>4.8603373518093012</v>
      </c>
      <c r="Q4" s="5">
        <f>'[4]CostFlex, Winter'!Q4*(1+[5]Main!$B$6)^(Main!$B$7-2020)</f>
        <v>4.9597533430963097</v>
      </c>
      <c r="R4" s="5">
        <f>'[4]CostFlex, Winter'!R4*(1+[5]Main!$B$6)^(Main!$B$7-2020)</f>
        <v>4.4074422803907067</v>
      </c>
      <c r="S4" s="5">
        <f>'[4]CostFlex, Winter'!S4*(1+[5]Main!$B$6)^(Main!$B$7-2020)</f>
        <v>4.4074422803907067</v>
      </c>
      <c r="T4" s="5">
        <f>'[4]CostFlex, Winter'!T4*(1+[5]Main!$B$6)^(Main!$B$7-2020)</f>
        <v>5.1254466619079899</v>
      </c>
      <c r="U4" s="5">
        <f>'[4]CostFlex, Winter'!U4*(1+[5]Main!$B$6)^(Main!$B$7-2020)</f>
        <v>5.953913255966393</v>
      </c>
      <c r="V4" s="5">
        <f>'[4]CostFlex, Winter'!V4*(1+[5]Main!$B$6)^(Main!$B$7-2020)</f>
        <v>4.4074422803907067</v>
      </c>
      <c r="W4" s="5">
        <f>'[4]CostFlex, Winter'!W4*(1+[5]Main!$B$6)^(Main!$B$7-2020)</f>
        <v>4.4074422803907067</v>
      </c>
      <c r="X4" s="5">
        <f>'[4]CostFlex, Winter'!X4*(1+[5]Main!$B$6)^(Main!$B$7-2020)</f>
        <v>6.6166865312131167</v>
      </c>
      <c r="Y4" s="5">
        <f>'[4]CostFlex, Winter'!Y4*(1+[5]Main!$B$6)^(Main!$B$7-2020)</f>
        <v>10.549141297677005</v>
      </c>
    </row>
    <row r="5" spans="1:25" x14ac:dyDescent="0.25">
      <c r="A5">
        <v>23</v>
      </c>
      <c r="B5" s="5">
        <f>'[4]CostFlex, Winter'!B5*(1+[5]Main!$B$6)^(Main!$B$7-2020)</f>
        <v>20.225631116279157</v>
      </c>
      <c r="C5" s="5">
        <f>'[4]CostFlex, Winter'!C5*(1+[5]Main!$B$6)^(Main!$B$7-2020)</f>
        <v>20.755849736476538</v>
      </c>
      <c r="D5" s="5">
        <f>'[4]CostFlex, Winter'!D5*(1+[5]Main!$B$6)^(Main!$B$7-2020)</f>
        <v>24.721443166702763</v>
      </c>
      <c r="E5" s="5">
        <f>'[4]CostFlex, Winter'!E5*(1+[5]Main!$B$6)^(Main!$B$7-2020)</f>
        <v>26.897548753762837</v>
      </c>
      <c r="F5" s="5">
        <f>'[4]CostFlex, Winter'!F5*(1+[5]Main!$B$6)^(Main!$B$7-2020)</f>
        <v>27.626599356534232</v>
      </c>
      <c r="G5" s="5">
        <f>'[4]CostFlex, Winter'!G5*(1+[5]Main!$B$6)^(Main!$B$7-2020)</f>
        <v>22.622661128421473</v>
      </c>
      <c r="H5" s="5">
        <f>'[4]CostFlex, Winter'!H5*(1+[5]Main!$B$6)^(Main!$B$7-2020)</f>
        <v>24.44528763534996</v>
      </c>
      <c r="I5" s="5">
        <f>'[4]CostFlex, Winter'!I5*(1+[5]Main!$B$6)^(Main!$B$7-2020)</f>
        <v>13.65312947008249</v>
      </c>
      <c r="J5" s="5">
        <f>'[4]CostFlex, Winter'!J5*(1+[5]Main!$B$6)^(Main!$B$7-2020)</f>
        <v>6.1748376810486345</v>
      </c>
      <c r="K5" s="5">
        <f>'[4]CostFlex, Winter'!K5*(1+[5]Main!$B$6)^(Main!$B$7-2020)</f>
        <v>4.4295347228989312</v>
      </c>
      <c r="L5" s="5">
        <f>'[4]CostFlex, Winter'!L5*(1+[5]Main!$B$6)^(Main!$B$7-2020)</f>
        <v>3.8551312176851047</v>
      </c>
      <c r="M5" s="5">
        <f>'[4]CostFlex, Winter'!M5*(1+[5]Main!$B$6)^(Main!$B$7-2020)</f>
        <v>5.677757724613592</v>
      </c>
      <c r="N5" s="5">
        <f>'[4]CostFlex, Winter'!N5*(1+[5]Main!$B$6)^(Main!$B$7-2020)</f>
        <v>4.4074422803907067</v>
      </c>
      <c r="O5" s="5">
        <f>'[4]CostFlex, Winter'!O5*(1+[5]Main!$B$6)^(Main!$B$7-2020)</f>
        <v>4.7388289180140681</v>
      </c>
      <c r="P5" s="5">
        <f>'[4]CostFlex, Winter'!P5*(1+[5]Main!$B$6)^(Main!$B$7-2020)</f>
        <v>4.8603373518093012</v>
      </c>
      <c r="Q5" s="5">
        <f>'[4]CostFlex, Winter'!Q5*(1+[5]Main!$B$6)^(Main!$B$7-2020)</f>
        <v>4.9597533430963097</v>
      </c>
      <c r="R5" s="5">
        <f>'[4]CostFlex, Winter'!R5*(1+[5]Main!$B$6)^(Main!$B$7-2020)</f>
        <v>4.4074422803907067</v>
      </c>
      <c r="S5" s="5">
        <f>'[4]CostFlex, Winter'!S5*(1+[5]Main!$B$6)^(Main!$B$7-2020)</f>
        <v>4.4074422803907067</v>
      </c>
      <c r="T5" s="5">
        <f>'[4]CostFlex, Winter'!T5*(1+[5]Main!$B$6)^(Main!$B$7-2020)</f>
        <v>5.1254466619079899</v>
      </c>
      <c r="U5" s="5">
        <f>'[4]CostFlex, Winter'!U5*(1+[5]Main!$B$6)^(Main!$B$7-2020)</f>
        <v>5.953913255966393</v>
      </c>
      <c r="V5" s="5">
        <f>'[4]CostFlex, Winter'!V5*(1+[5]Main!$B$6)^(Main!$B$7-2020)</f>
        <v>4.4074422803907067</v>
      </c>
      <c r="W5" s="5">
        <f>'[4]CostFlex, Winter'!W5*(1+[5]Main!$B$6)^(Main!$B$7-2020)</f>
        <v>4.4074422803907067</v>
      </c>
      <c r="X5" s="5">
        <f>'[4]CostFlex, Winter'!X5*(1+[5]Main!$B$6)^(Main!$B$7-2020)</f>
        <v>6.6166865312131167</v>
      </c>
      <c r="Y5" s="5">
        <f>'[4]CostFlex, Winter'!Y5*(1+[5]Main!$B$6)^(Main!$B$7-2020)</f>
        <v>10.549141297677005</v>
      </c>
    </row>
    <row r="6" spans="1:25" x14ac:dyDescent="0.25">
      <c r="A6">
        <v>26</v>
      </c>
      <c r="B6" s="5">
        <f>'[4]CostFlex, Winter'!B6*(1+[5]Main!$B$6)^(Main!$B$7-2020)</f>
        <v>20.225631116279157</v>
      </c>
      <c r="C6" s="5">
        <f>'[4]CostFlex, Winter'!C6*(1+[5]Main!$B$6)^(Main!$B$7-2020)</f>
        <v>20.755849736476538</v>
      </c>
      <c r="D6" s="5">
        <f>'[4]CostFlex, Winter'!D6*(1+[5]Main!$B$6)^(Main!$B$7-2020)</f>
        <v>24.721443166702763</v>
      </c>
      <c r="E6" s="5">
        <f>'[4]CostFlex, Winter'!E6*(1+[5]Main!$B$6)^(Main!$B$7-2020)</f>
        <v>26.897548753762837</v>
      </c>
      <c r="F6" s="5">
        <f>'[4]CostFlex, Winter'!F6*(1+[5]Main!$B$6)^(Main!$B$7-2020)</f>
        <v>27.626599356534232</v>
      </c>
      <c r="G6" s="5">
        <f>'[4]CostFlex, Winter'!G6*(1+[5]Main!$B$6)^(Main!$B$7-2020)</f>
        <v>22.622661128421473</v>
      </c>
      <c r="H6" s="5">
        <f>'[4]CostFlex, Winter'!H6*(1+[5]Main!$B$6)^(Main!$B$7-2020)</f>
        <v>24.44528763534996</v>
      </c>
      <c r="I6" s="5">
        <f>'[4]CostFlex, Winter'!I6*(1+[5]Main!$B$6)^(Main!$B$7-2020)</f>
        <v>13.65312947008249</v>
      </c>
      <c r="J6" s="5">
        <f>'[4]CostFlex, Winter'!J6*(1+[5]Main!$B$6)^(Main!$B$7-2020)</f>
        <v>6.1748376810486345</v>
      </c>
      <c r="K6" s="5">
        <f>'[4]CostFlex, Winter'!K6*(1+[5]Main!$B$6)^(Main!$B$7-2020)</f>
        <v>4.4295347228989312</v>
      </c>
      <c r="L6" s="5">
        <f>'[4]CostFlex, Winter'!L6*(1+[5]Main!$B$6)^(Main!$B$7-2020)</f>
        <v>3.8551312176851047</v>
      </c>
      <c r="M6" s="5">
        <f>'[4]CostFlex, Winter'!M6*(1+[5]Main!$B$6)^(Main!$B$7-2020)</f>
        <v>5.677757724613592</v>
      </c>
      <c r="N6" s="5">
        <f>'[4]CostFlex, Winter'!N6*(1+[5]Main!$B$6)^(Main!$B$7-2020)</f>
        <v>4.4074422803907067</v>
      </c>
      <c r="O6" s="5">
        <f>'[4]CostFlex, Winter'!O6*(1+[5]Main!$B$6)^(Main!$B$7-2020)</f>
        <v>4.7388289180140681</v>
      </c>
      <c r="P6" s="5">
        <f>'[4]CostFlex, Winter'!P6*(1+[5]Main!$B$6)^(Main!$B$7-2020)</f>
        <v>4.8603373518093012</v>
      </c>
      <c r="Q6" s="5">
        <f>'[4]CostFlex, Winter'!Q6*(1+[5]Main!$B$6)^(Main!$B$7-2020)</f>
        <v>4.9597533430963097</v>
      </c>
      <c r="R6" s="5">
        <f>'[4]CostFlex, Winter'!R6*(1+[5]Main!$B$6)^(Main!$B$7-2020)</f>
        <v>4.4074422803907067</v>
      </c>
      <c r="S6" s="5">
        <f>'[4]CostFlex, Winter'!S6*(1+[5]Main!$B$6)^(Main!$B$7-2020)</f>
        <v>4.4074422803907067</v>
      </c>
      <c r="T6" s="5">
        <f>'[4]CostFlex, Winter'!T6*(1+[5]Main!$B$6)^(Main!$B$7-2020)</f>
        <v>5.1254466619079899</v>
      </c>
      <c r="U6" s="5">
        <f>'[4]CostFlex, Winter'!U6*(1+[5]Main!$B$6)^(Main!$B$7-2020)</f>
        <v>5.953913255966393</v>
      </c>
      <c r="V6" s="5">
        <f>'[4]CostFlex, Winter'!V6*(1+[5]Main!$B$6)^(Main!$B$7-2020)</f>
        <v>4.4074422803907067</v>
      </c>
      <c r="W6" s="5">
        <f>'[4]CostFlex, Winter'!W6*(1+[5]Main!$B$6)^(Main!$B$7-2020)</f>
        <v>4.4074422803907067</v>
      </c>
      <c r="X6" s="5">
        <f>'[4]CostFlex, Winter'!X6*(1+[5]Main!$B$6)^(Main!$B$7-2020)</f>
        <v>6.6166865312131167</v>
      </c>
      <c r="Y6" s="5">
        <f>'[4]CostFlex, Winter'!Y6*(1+[5]Main!$B$6)^(Main!$B$7-2020)</f>
        <v>10.549141297677005</v>
      </c>
    </row>
    <row r="7" spans="1:25" x14ac:dyDescent="0.25">
      <c r="A7">
        <v>34</v>
      </c>
      <c r="B7" s="5">
        <f>'[4]CostFlex, Winter'!B7*(1+[5]Main!$B$6)^(Main!$B$7-2020)</f>
        <v>20.225631116279157</v>
      </c>
      <c r="C7" s="5">
        <f>'[4]CostFlex, Winter'!C7*(1+[5]Main!$B$6)^(Main!$B$7-2020)</f>
        <v>20.755849736476538</v>
      </c>
      <c r="D7" s="5">
        <f>'[4]CostFlex, Winter'!D7*(1+[5]Main!$B$6)^(Main!$B$7-2020)</f>
        <v>24.721443166702763</v>
      </c>
      <c r="E7" s="5">
        <f>'[4]CostFlex, Winter'!E7*(1+[5]Main!$B$6)^(Main!$B$7-2020)</f>
        <v>26.897548753762837</v>
      </c>
      <c r="F7" s="5">
        <f>'[4]CostFlex, Winter'!F7*(1+[5]Main!$B$6)^(Main!$B$7-2020)</f>
        <v>27.626599356534232</v>
      </c>
      <c r="G7" s="5">
        <f>'[4]CostFlex, Winter'!G7*(1+[5]Main!$B$6)^(Main!$B$7-2020)</f>
        <v>22.622661128421473</v>
      </c>
      <c r="H7" s="5">
        <f>'[4]CostFlex, Winter'!H7*(1+[5]Main!$B$6)^(Main!$B$7-2020)</f>
        <v>24.44528763534996</v>
      </c>
      <c r="I7" s="5">
        <f>'[4]CostFlex, Winter'!I7*(1+[5]Main!$B$6)^(Main!$B$7-2020)</f>
        <v>13.65312947008249</v>
      </c>
      <c r="J7" s="5">
        <f>'[4]CostFlex, Winter'!J7*(1+[5]Main!$B$6)^(Main!$B$7-2020)</f>
        <v>6.1748376810486345</v>
      </c>
      <c r="K7" s="5">
        <f>'[4]CostFlex, Winter'!K7*(1+[5]Main!$B$6)^(Main!$B$7-2020)</f>
        <v>4.4295347228989312</v>
      </c>
      <c r="L7" s="5">
        <f>'[4]CostFlex, Winter'!L7*(1+[5]Main!$B$6)^(Main!$B$7-2020)</f>
        <v>3.8551312176851047</v>
      </c>
      <c r="M7" s="5">
        <f>'[4]CostFlex, Winter'!M7*(1+[5]Main!$B$6)^(Main!$B$7-2020)</f>
        <v>5.677757724613592</v>
      </c>
      <c r="N7" s="5">
        <f>'[4]CostFlex, Winter'!N7*(1+[5]Main!$B$6)^(Main!$B$7-2020)</f>
        <v>4.4074422803907067</v>
      </c>
      <c r="O7" s="5">
        <f>'[4]CostFlex, Winter'!O7*(1+[5]Main!$B$6)^(Main!$B$7-2020)</f>
        <v>4.7388289180140681</v>
      </c>
      <c r="P7" s="5">
        <f>'[4]CostFlex, Winter'!P7*(1+[5]Main!$B$6)^(Main!$B$7-2020)</f>
        <v>4.8603373518093012</v>
      </c>
      <c r="Q7" s="5">
        <f>'[4]CostFlex, Winter'!Q7*(1+[5]Main!$B$6)^(Main!$B$7-2020)</f>
        <v>4.9597533430963097</v>
      </c>
      <c r="R7" s="5">
        <f>'[4]CostFlex, Winter'!R7*(1+[5]Main!$B$6)^(Main!$B$7-2020)</f>
        <v>4.4074422803907067</v>
      </c>
      <c r="S7" s="5">
        <f>'[4]CostFlex, Winter'!S7*(1+[5]Main!$B$6)^(Main!$B$7-2020)</f>
        <v>4.4074422803907067</v>
      </c>
      <c r="T7" s="5">
        <f>'[4]CostFlex, Winter'!T7*(1+[5]Main!$B$6)^(Main!$B$7-2020)</f>
        <v>5.1254466619079899</v>
      </c>
      <c r="U7" s="5">
        <f>'[4]CostFlex, Winter'!U7*(1+[5]Main!$B$6)^(Main!$B$7-2020)</f>
        <v>5.953913255966393</v>
      </c>
      <c r="V7" s="5">
        <f>'[4]CostFlex, Winter'!V7*(1+[5]Main!$B$6)^(Main!$B$7-2020)</f>
        <v>4.4074422803907067</v>
      </c>
      <c r="W7" s="5">
        <f>'[4]CostFlex, Winter'!W7*(1+[5]Main!$B$6)^(Main!$B$7-2020)</f>
        <v>4.4074422803907067</v>
      </c>
      <c r="X7" s="5">
        <f>'[4]CostFlex, Winter'!X7*(1+[5]Main!$B$6)^(Main!$B$7-2020)</f>
        <v>6.6166865312131167</v>
      </c>
      <c r="Y7" s="5">
        <f>'[4]CostFlex, Winter'!Y7*(1+[5]Main!$B$6)^(Main!$B$7-2020)</f>
        <v>10.549141297677005</v>
      </c>
    </row>
    <row r="8" spans="1:25" x14ac:dyDescent="0.25">
      <c r="A8">
        <v>37</v>
      </c>
      <c r="B8" s="5">
        <f>'[4]CostFlex, Winter'!B8*(1+[5]Main!$B$6)^(Main!$B$7-2020)</f>
        <v>20.225631116279157</v>
      </c>
      <c r="C8" s="5">
        <f>'[4]CostFlex, Winter'!C8*(1+[5]Main!$B$6)^(Main!$B$7-2020)</f>
        <v>20.755849736476538</v>
      </c>
      <c r="D8" s="5">
        <f>'[4]CostFlex, Winter'!D8*(1+[5]Main!$B$6)^(Main!$B$7-2020)</f>
        <v>24.721443166702763</v>
      </c>
      <c r="E8" s="5">
        <f>'[4]CostFlex, Winter'!E8*(1+[5]Main!$B$6)^(Main!$B$7-2020)</f>
        <v>26.897548753762837</v>
      </c>
      <c r="F8" s="5">
        <f>'[4]CostFlex, Winter'!F8*(1+[5]Main!$B$6)^(Main!$B$7-2020)</f>
        <v>27.626599356534232</v>
      </c>
      <c r="G8" s="5">
        <f>'[4]CostFlex, Winter'!G8*(1+[5]Main!$B$6)^(Main!$B$7-2020)</f>
        <v>22.622661128421473</v>
      </c>
      <c r="H8" s="5">
        <f>'[4]CostFlex, Winter'!H8*(1+[5]Main!$B$6)^(Main!$B$7-2020)</f>
        <v>24.44528763534996</v>
      </c>
      <c r="I8" s="5">
        <f>'[4]CostFlex, Winter'!I8*(1+[5]Main!$B$6)^(Main!$B$7-2020)</f>
        <v>13.65312947008249</v>
      </c>
      <c r="J8" s="5">
        <f>'[4]CostFlex, Winter'!J8*(1+[5]Main!$B$6)^(Main!$B$7-2020)</f>
        <v>6.1748376810486345</v>
      </c>
      <c r="K8" s="5">
        <f>'[4]CostFlex, Winter'!K8*(1+[5]Main!$B$6)^(Main!$B$7-2020)</f>
        <v>4.4295347228989312</v>
      </c>
      <c r="L8" s="5">
        <f>'[4]CostFlex, Winter'!L8*(1+[5]Main!$B$6)^(Main!$B$7-2020)</f>
        <v>3.8551312176851047</v>
      </c>
      <c r="M8" s="5">
        <f>'[4]CostFlex, Winter'!M8*(1+[5]Main!$B$6)^(Main!$B$7-2020)</f>
        <v>5.677757724613592</v>
      </c>
      <c r="N8" s="5">
        <f>'[4]CostFlex, Winter'!N8*(1+[5]Main!$B$6)^(Main!$B$7-2020)</f>
        <v>4.4074422803907067</v>
      </c>
      <c r="O8" s="5">
        <f>'[4]CostFlex, Winter'!O8*(1+[5]Main!$B$6)^(Main!$B$7-2020)</f>
        <v>4.7388289180140681</v>
      </c>
      <c r="P8" s="5">
        <f>'[4]CostFlex, Winter'!P8*(1+[5]Main!$B$6)^(Main!$B$7-2020)</f>
        <v>4.8603373518093012</v>
      </c>
      <c r="Q8" s="5">
        <f>'[4]CostFlex, Winter'!Q8*(1+[5]Main!$B$6)^(Main!$B$7-2020)</f>
        <v>4.9597533430963097</v>
      </c>
      <c r="R8" s="5">
        <f>'[4]CostFlex, Winter'!R8*(1+[5]Main!$B$6)^(Main!$B$7-2020)</f>
        <v>4.4074422803907067</v>
      </c>
      <c r="S8" s="5">
        <f>'[4]CostFlex, Winter'!S8*(1+[5]Main!$B$6)^(Main!$B$7-2020)</f>
        <v>4.4074422803907067</v>
      </c>
      <c r="T8" s="5">
        <f>'[4]CostFlex, Winter'!T8*(1+[5]Main!$B$6)^(Main!$B$7-2020)</f>
        <v>5.1254466619079899</v>
      </c>
      <c r="U8" s="5">
        <f>'[4]CostFlex, Winter'!U8*(1+[5]Main!$B$6)^(Main!$B$7-2020)</f>
        <v>5.953913255966393</v>
      </c>
      <c r="V8" s="5">
        <f>'[4]CostFlex, Winter'!V8*(1+[5]Main!$B$6)^(Main!$B$7-2020)</f>
        <v>4.4074422803907067</v>
      </c>
      <c r="W8" s="5">
        <f>'[4]CostFlex, Winter'!W8*(1+[5]Main!$B$6)^(Main!$B$7-2020)</f>
        <v>4.4074422803907067</v>
      </c>
      <c r="X8" s="5">
        <f>'[4]CostFlex, Winter'!X8*(1+[5]Main!$B$6)^(Main!$B$7-2020)</f>
        <v>6.6166865312131167</v>
      </c>
      <c r="Y8" s="5">
        <f>'[4]CostFlex, Winter'!Y8*(1+[5]Main!$B$6)^(Main!$B$7-2020)</f>
        <v>10.549141297677005</v>
      </c>
    </row>
    <row r="9" spans="1:25" x14ac:dyDescent="0.25">
      <c r="A9">
        <v>38</v>
      </c>
      <c r="B9" s="5">
        <f>'[4]CostFlex, Winter'!B9*(1+[5]Main!$B$6)^(Main!$B$7-2020)</f>
        <v>20.225631116279157</v>
      </c>
      <c r="C9" s="5">
        <f>'[4]CostFlex, Winter'!C9*(1+[5]Main!$B$6)^(Main!$B$7-2020)</f>
        <v>20.755849736476538</v>
      </c>
      <c r="D9" s="5">
        <f>'[4]CostFlex, Winter'!D9*(1+[5]Main!$B$6)^(Main!$B$7-2020)</f>
        <v>24.721443166702763</v>
      </c>
      <c r="E9" s="5">
        <f>'[4]CostFlex, Winter'!E9*(1+[5]Main!$B$6)^(Main!$B$7-2020)</f>
        <v>26.897548753762837</v>
      </c>
      <c r="F9" s="5">
        <f>'[4]CostFlex, Winter'!F9*(1+[5]Main!$B$6)^(Main!$B$7-2020)</f>
        <v>27.626599356534232</v>
      </c>
      <c r="G9" s="5">
        <f>'[4]CostFlex, Winter'!G9*(1+[5]Main!$B$6)^(Main!$B$7-2020)</f>
        <v>22.622661128421473</v>
      </c>
      <c r="H9" s="5">
        <f>'[4]CostFlex, Winter'!H9*(1+[5]Main!$B$6)^(Main!$B$7-2020)</f>
        <v>24.44528763534996</v>
      </c>
      <c r="I9" s="5">
        <f>'[4]CostFlex, Winter'!I9*(1+[5]Main!$B$6)^(Main!$B$7-2020)</f>
        <v>13.65312947008249</v>
      </c>
      <c r="J9" s="5">
        <f>'[4]CostFlex, Winter'!J9*(1+[5]Main!$B$6)^(Main!$B$7-2020)</f>
        <v>6.1748376810486345</v>
      </c>
      <c r="K9" s="5">
        <f>'[4]CostFlex, Winter'!K9*(1+[5]Main!$B$6)^(Main!$B$7-2020)</f>
        <v>4.4295347228989312</v>
      </c>
      <c r="L9" s="5">
        <f>'[4]CostFlex, Winter'!L9*(1+[5]Main!$B$6)^(Main!$B$7-2020)</f>
        <v>3.8551312176851047</v>
      </c>
      <c r="M9" s="5">
        <f>'[4]CostFlex, Winter'!M9*(1+[5]Main!$B$6)^(Main!$B$7-2020)</f>
        <v>5.677757724613592</v>
      </c>
      <c r="N9" s="5">
        <f>'[4]CostFlex, Winter'!N9*(1+[5]Main!$B$6)^(Main!$B$7-2020)</f>
        <v>4.4074422803907067</v>
      </c>
      <c r="O9" s="5">
        <f>'[4]CostFlex, Winter'!O9*(1+[5]Main!$B$6)^(Main!$B$7-2020)</f>
        <v>4.7388289180140681</v>
      </c>
      <c r="P9" s="5">
        <f>'[4]CostFlex, Winter'!P9*(1+[5]Main!$B$6)^(Main!$B$7-2020)</f>
        <v>4.8603373518093012</v>
      </c>
      <c r="Q9" s="5">
        <f>'[4]CostFlex, Winter'!Q9*(1+[5]Main!$B$6)^(Main!$B$7-2020)</f>
        <v>4.9597533430963097</v>
      </c>
      <c r="R9" s="5">
        <f>'[4]CostFlex, Winter'!R9*(1+[5]Main!$B$6)^(Main!$B$7-2020)</f>
        <v>4.4074422803907067</v>
      </c>
      <c r="S9" s="5">
        <f>'[4]CostFlex, Winter'!S9*(1+[5]Main!$B$6)^(Main!$B$7-2020)</f>
        <v>4.4074422803907067</v>
      </c>
      <c r="T9" s="5">
        <f>'[4]CostFlex, Winter'!T9*(1+[5]Main!$B$6)^(Main!$B$7-2020)</f>
        <v>5.1254466619079899</v>
      </c>
      <c r="U9" s="5">
        <f>'[4]CostFlex, Winter'!U9*(1+[5]Main!$B$6)^(Main!$B$7-2020)</f>
        <v>5.953913255966393</v>
      </c>
      <c r="V9" s="5">
        <f>'[4]CostFlex, Winter'!V9*(1+[5]Main!$B$6)^(Main!$B$7-2020)</f>
        <v>4.4074422803907067</v>
      </c>
      <c r="W9" s="5">
        <f>'[4]CostFlex, Winter'!W9*(1+[5]Main!$B$6)^(Main!$B$7-2020)</f>
        <v>4.4074422803907067</v>
      </c>
      <c r="X9" s="5">
        <f>'[4]CostFlex, Winter'!X9*(1+[5]Main!$B$6)^(Main!$B$7-2020)</f>
        <v>6.6166865312131167</v>
      </c>
      <c r="Y9" s="5">
        <f>'[4]CostFlex, Winter'!Y9*(1+[5]Main!$B$6)^(Main!$B$7-2020)</f>
        <v>10.549141297677005</v>
      </c>
    </row>
    <row r="10" spans="1:25" x14ac:dyDescent="0.25">
      <c r="A10">
        <v>45</v>
      </c>
      <c r="B10" s="5">
        <f>'[4]CostFlex, Winter'!B10*(1+[5]Main!$B$6)^(Main!$B$7-2020)</f>
        <v>20.225631116279157</v>
      </c>
      <c r="C10" s="5">
        <f>'[4]CostFlex, Winter'!C10*(1+[5]Main!$B$6)^(Main!$B$7-2020)</f>
        <v>20.755849736476538</v>
      </c>
      <c r="D10" s="5">
        <f>'[4]CostFlex, Winter'!D10*(1+[5]Main!$B$6)^(Main!$B$7-2020)</f>
        <v>24.721443166702763</v>
      </c>
      <c r="E10" s="5">
        <f>'[4]CostFlex, Winter'!E10*(1+[5]Main!$B$6)^(Main!$B$7-2020)</f>
        <v>26.897548753762837</v>
      </c>
      <c r="F10" s="5">
        <f>'[4]CostFlex, Winter'!F10*(1+[5]Main!$B$6)^(Main!$B$7-2020)</f>
        <v>27.626599356534232</v>
      </c>
      <c r="G10" s="5">
        <f>'[4]CostFlex, Winter'!G10*(1+[5]Main!$B$6)^(Main!$B$7-2020)</f>
        <v>22.622661128421473</v>
      </c>
      <c r="H10" s="5">
        <f>'[4]CostFlex, Winter'!H10*(1+[5]Main!$B$6)^(Main!$B$7-2020)</f>
        <v>24.44528763534996</v>
      </c>
      <c r="I10" s="5">
        <f>'[4]CostFlex, Winter'!I10*(1+[5]Main!$B$6)^(Main!$B$7-2020)</f>
        <v>13.65312947008249</v>
      </c>
      <c r="J10" s="5">
        <f>'[4]CostFlex, Winter'!J10*(1+[5]Main!$B$6)^(Main!$B$7-2020)</f>
        <v>6.1748376810486345</v>
      </c>
      <c r="K10" s="5">
        <f>'[4]CostFlex, Winter'!K10*(1+[5]Main!$B$6)^(Main!$B$7-2020)</f>
        <v>4.4295347228989312</v>
      </c>
      <c r="L10" s="5">
        <f>'[4]CostFlex, Winter'!L10*(1+[5]Main!$B$6)^(Main!$B$7-2020)</f>
        <v>3.8551312176851047</v>
      </c>
      <c r="M10" s="5">
        <f>'[4]CostFlex, Winter'!M10*(1+[5]Main!$B$6)^(Main!$B$7-2020)</f>
        <v>5.677757724613592</v>
      </c>
      <c r="N10" s="5">
        <f>'[4]CostFlex, Winter'!N10*(1+[5]Main!$B$6)^(Main!$B$7-2020)</f>
        <v>4.4074422803907067</v>
      </c>
      <c r="O10" s="5">
        <f>'[4]CostFlex, Winter'!O10*(1+[5]Main!$B$6)^(Main!$B$7-2020)</f>
        <v>4.7388289180140681</v>
      </c>
      <c r="P10" s="5">
        <f>'[4]CostFlex, Winter'!P10*(1+[5]Main!$B$6)^(Main!$B$7-2020)</f>
        <v>4.8603373518093012</v>
      </c>
      <c r="Q10" s="5">
        <f>'[4]CostFlex, Winter'!Q10*(1+[5]Main!$B$6)^(Main!$B$7-2020)</f>
        <v>4.9597533430963097</v>
      </c>
      <c r="R10" s="5">
        <f>'[4]CostFlex, Winter'!R10*(1+[5]Main!$B$6)^(Main!$B$7-2020)</f>
        <v>4.4074422803907067</v>
      </c>
      <c r="S10" s="5">
        <f>'[4]CostFlex, Winter'!S10*(1+[5]Main!$B$6)^(Main!$B$7-2020)</f>
        <v>4.4074422803907067</v>
      </c>
      <c r="T10" s="5">
        <f>'[4]CostFlex, Winter'!T10*(1+[5]Main!$B$6)^(Main!$B$7-2020)</f>
        <v>5.1254466619079899</v>
      </c>
      <c r="U10" s="5">
        <f>'[4]CostFlex, Winter'!U10*(1+[5]Main!$B$6)^(Main!$B$7-2020)</f>
        <v>5.953913255966393</v>
      </c>
      <c r="V10" s="5">
        <f>'[4]CostFlex, Winter'!V10*(1+[5]Main!$B$6)^(Main!$B$7-2020)</f>
        <v>4.4074422803907067</v>
      </c>
      <c r="W10" s="5">
        <f>'[4]CostFlex, Winter'!W10*(1+[5]Main!$B$6)^(Main!$B$7-2020)</f>
        <v>4.4074422803907067</v>
      </c>
      <c r="X10" s="5">
        <f>'[4]CostFlex, Winter'!X10*(1+[5]Main!$B$6)^(Main!$B$7-2020)</f>
        <v>6.6166865312131167</v>
      </c>
      <c r="Y10" s="5">
        <f>'[4]CostFlex, Winter'!Y10*(1+[5]Main!$B$6)^(Main!$B$7-2020)</f>
        <v>10.549141297677005</v>
      </c>
    </row>
    <row r="11" spans="1:25" x14ac:dyDescent="0.25">
      <c r="A11">
        <v>48</v>
      </c>
      <c r="B11" s="5">
        <f>'[4]CostFlex, Winter'!B11*(1+[5]Main!$B$6)^(Main!$B$7-2020)</f>
        <v>20.225631116279157</v>
      </c>
      <c r="C11" s="5">
        <f>'[4]CostFlex, Winter'!C11*(1+[5]Main!$B$6)^(Main!$B$7-2020)</f>
        <v>20.755849736476538</v>
      </c>
      <c r="D11" s="5">
        <f>'[4]CostFlex, Winter'!D11*(1+[5]Main!$B$6)^(Main!$B$7-2020)</f>
        <v>24.721443166702763</v>
      </c>
      <c r="E11" s="5">
        <f>'[4]CostFlex, Winter'!E11*(1+[5]Main!$B$6)^(Main!$B$7-2020)</f>
        <v>26.897548753762837</v>
      </c>
      <c r="F11" s="5">
        <f>'[4]CostFlex, Winter'!F11*(1+[5]Main!$B$6)^(Main!$B$7-2020)</f>
        <v>27.626599356534232</v>
      </c>
      <c r="G11" s="5">
        <f>'[4]CostFlex, Winter'!G11*(1+[5]Main!$B$6)^(Main!$B$7-2020)</f>
        <v>22.622661128421473</v>
      </c>
      <c r="H11" s="5">
        <f>'[4]CostFlex, Winter'!H11*(1+[5]Main!$B$6)^(Main!$B$7-2020)</f>
        <v>24.44528763534996</v>
      </c>
      <c r="I11" s="5">
        <f>'[4]CostFlex, Winter'!I11*(1+[5]Main!$B$6)^(Main!$B$7-2020)</f>
        <v>13.65312947008249</v>
      </c>
      <c r="J11" s="5">
        <f>'[4]CostFlex, Winter'!J11*(1+[5]Main!$B$6)^(Main!$B$7-2020)</f>
        <v>6.1748376810486345</v>
      </c>
      <c r="K11" s="5">
        <f>'[4]CostFlex, Winter'!K11*(1+[5]Main!$B$6)^(Main!$B$7-2020)</f>
        <v>4.4295347228989312</v>
      </c>
      <c r="L11" s="5">
        <f>'[4]CostFlex, Winter'!L11*(1+[5]Main!$B$6)^(Main!$B$7-2020)</f>
        <v>3.8551312176851047</v>
      </c>
      <c r="M11" s="5">
        <f>'[4]CostFlex, Winter'!M11*(1+[5]Main!$B$6)^(Main!$B$7-2020)</f>
        <v>5.677757724613592</v>
      </c>
      <c r="N11" s="5">
        <f>'[4]CostFlex, Winter'!N11*(1+[5]Main!$B$6)^(Main!$B$7-2020)</f>
        <v>4.4074422803907067</v>
      </c>
      <c r="O11" s="5">
        <f>'[4]CostFlex, Winter'!O11*(1+[5]Main!$B$6)^(Main!$B$7-2020)</f>
        <v>4.7388289180140681</v>
      </c>
      <c r="P11" s="5">
        <f>'[4]CostFlex, Winter'!P11*(1+[5]Main!$B$6)^(Main!$B$7-2020)</f>
        <v>4.8603373518093012</v>
      </c>
      <c r="Q11" s="5">
        <f>'[4]CostFlex, Winter'!Q11*(1+[5]Main!$B$6)^(Main!$B$7-2020)</f>
        <v>4.9597533430963097</v>
      </c>
      <c r="R11" s="5">
        <f>'[4]CostFlex, Winter'!R11*(1+[5]Main!$B$6)^(Main!$B$7-2020)</f>
        <v>4.4074422803907067</v>
      </c>
      <c r="S11" s="5">
        <f>'[4]CostFlex, Winter'!S11*(1+[5]Main!$B$6)^(Main!$B$7-2020)</f>
        <v>4.4074422803907067</v>
      </c>
      <c r="T11" s="5">
        <f>'[4]CostFlex, Winter'!T11*(1+[5]Main!$B$6)^(Main!$B$7-2020)</f>
        <v>5.1254466619079899</v>
      </c>
      <c r="U11" s="5">
        <f>'[4]CostFlex, Winter'!U11*(1+[5]Main!$B$6)^(Main!$B$7-2020)</f>
        <v>5.953913255966393</v>
      </c>
      <c r="V11" s="5">
        <f>'[4]CostFlex, Winter'!V11*(1+[5]Main!$B$6)^(Main!$B$7-2020)</f>
        <v>4.4074422803907067</v>
      </c>
      <c r="W11" s="5">
        <f>'[4]CostFlex, Winter'!W11*(1+[5]Main!$B$6)^(Main!$B$7-2020)</f>
        <v>4.4074422803907067</v>
      </c>
      <c r="X11" s="5">
        <f>'[4]CostFlex, Winter'!X11*(1+[5]Main!$B$6)^(Main!$B$7-2020)</f>
        <v>6.6166865312131167</v>
      </c>
      <c r="Y11" s="5">
        <f>'[4]CostFlex, Winter'!Y11*(1+[5]Main!$B$6)^(Main!$B$7-2020)</f>
        <v>10.549141297677005</v>
      </c>
    </row>
    <row r="12" spans="1:25" x14ac:dyDescent="0.25">
      <c r="A12">
        <v>49</v>
      </c>
      <c r="B12" s="5">
        <f>'[4]CostFlex, Winter'!B12*(1+[5]Main!$B$6)^(Main!$B$7-2020)</f>
        <v>20.225631116279157</v>
      </c>
      <c r="C12" s="5">
        <f>'[4]CostFlex, Winter'!C12*(1+[5]Main!$B$6)^(Main!$B$7-2020)</f>
        <v>20.755849736476538</v>
      </c>
      <c r="D12" s="5">
        <f>'[4]CostFlex, Winter'!D12*(1+[5]Main!$B$6)^(Main!$B$7-2020)</f>
        <v>24.721443166702763</v>
      </c>
      <c r="E12" s="5">
        <f>'[4]CostFlex, Winter'!E12*(1+[5]Main!$B$6)^(Main!$B$7-2020)</f>
        <v>26.897548753762837</v>
      </c>
      <c r="F12" s="5">
        <f>'[4]CostFlex, Winter'!F12*(1+[5]Main!$B$6)^(Main!$B$7-2020)</f>
        <v>27.626599356534232</v>
      </c>
      <c r="G12" s="5">
        <f>'[4]CostFlex, Winter'!G12*(1+[5]Main!$B$6)^(Main!$B$7-2020)</f>
        <v>22.622661128421473</v>
      </c>
      <c r="H12" s="5">
        <f>'[4]CostFlex, Winter'!H12*(1+[5]Main!$B$6)^(Main!$B$7-2020)</f>
        <v>24.44528763534996</v>
      </c>
      <c r="I12" s="5">
        <f>'[4]CostFlex, Winter'!I12*(1+[5]Main!$B$6)^(Main!$B$7-2020)</f>
        <v>13.65312947008249</v>
      </c>
      <c r="J12" s="5">
        <f>'[4]CostFlex, Winter'!J12*(1+[5]Main!$B$6)^(Main!$B$7-2020)</f>
        <v>6.1748376810486345</v>
      </c>
      <c r="K12" s="5">
        <f>'[4]CostFlex, Winter'!K12*(1+[5]Main!$B$6)^(Main!$B$7-2020)</f>
        <v>4.4295347228989312</v>
      </c>
      <c r="L12" s="5">
        <f>'[4]CostFlex, Winter'!L12*(1+[5]Main!$B$6)^(Main!$B$7-2020)</f>
        <v>3.8551312176851047</v>
      </c>
      <c r="M12" s="5">
        <f>'[4]CostFlex, Winter'!M12*(1+[5]Main!$B$6)^(Main!$B$7-2020)</f>
        <v>5.677757724613592</v>
      </c>
      <c r="N12" s="5">
        <f>'[4]CostFlex, Winter'!N12*(1+[5]Main!$B$6)^(Main!$B$7-2020)</f>
        <v>4.4074422803907067</v>
      </c>
      <c r="O12" s="5">
        <f>'[4]CostFlex, Winter'!O12*(1+[5]Main!$B$6)^(Main!$B$7-2020)</f>
        <v>4.7388289180140681</v>
      </c>
      <c r="P12" s="5">
        <f>'[4]CostFlex, Winter'!P12*(1+[5]Main!$B$6)^(Main!$B$7-2020)</f>
        <v>4.8603373518093012</v>
      </c>
      <c r="Q12" s="5">
        <f>'[4]CostFlex, Winter'!Q12*(1+[5]Main!$B$6)^(Main!$B$7-2020)</f>
        <v>4.9597533430963097</v>
      </c>
      <c r="R12" s="5">
        <f>'[4]CostFlex, Winter'!R12*(1+[5]Main!$B$6)^(Main!$B$7-2020)</f>
        <v>4.4074422803907067</v>
      </c>
      <c r="S12" s="5">
        <f>'[4]CostFlex, Winter'!S12*(1+[5]Main!$B$6)^(Main!$B$7-2020)</f>
        <v>4.4074422803907067</v>
      </c>
      <c r="T12" s="5">
        <f>'[4]CostFlex, Winter'!T12*(1+[5]Main!$B$6)^(Main!$B$7-2020)</f>
        <v>5.1254466619079899</v>
      </c>
      <c r="U12" s="5">
        <f>'[4]CostFlex, Winter'!U12*(1+[5]Main!$B$6)^(Main!$B$7-2020)</f>
        <v>5.953913255966393</v>
      </c>
      <c r="V12" s="5">
        <f>'[4]CostFlex, Winter'!V12*(1+[5]Main!$B$6)^(Main!$B$7-2020)</f>
        <v>4.4074422803907067</v>
      </c>
      <c r="W12" s="5">
        <f>'[4]CostFlex, Winter'!W12*(1+[5]Main!$B$6)^(Main!$B$7-2020)</f>
        <v>4.4074422803907067</v>
      </c>
      <c r="X12" s="5">
        <f>'[4]CostFlex, Winter'!X12*(1+[5]Main!$B$6)^(Main!$B$7-2020)</f>
        <v>6.6166865312131167</v>
      </c>
      <c r="Y12" s="5">
        <f>'[4]CostFlex, Winter'!Y12*(1+[5]Main!$B$6)^(Main!$B$7-2020)</f>
        <v>10.549141297677005</v>
      </c>
    </row>
    <row r="13" spans="1:25" x14ac:dyDescent="0.25">
      <c r="A13">
        <v>53</v>
      </c>
      <c r="B13" s="5">
        <f>'[4]CostFlex, Winter'!B13*(1+[5]Main!$B$6)^(Main!$B$7-2020)</f>
        <v>20.225631116279157</v>
      </c>
      <c r="C13" s="5">
        <f>'[4]CostFlex, Winter'!C13*(1+[5]Main!$B$6)^(Main!$B$7-2020)</f>
        <v>20.755849736476538</v>
      </c>
      <c r="D13" s="5">
        <f>'[4]CostFlex, Winter'!D13*(1+[5]Main!$B$6)^(Main!$B$7-2020)</f>
        <v>24.721443166702763</v>
      </c>
      <c r="E13" s="5">
        <f>'[4]CostFlex, Winter'!E13*(1+[5]Main!$B$6)^(Main!$B$7-2020)</f>
        <v>26.897548753762837</v>
      </c>
      <c r="F13" s="5">
        <f>'[4]CostFlex, Winter'!F13*(1+[5]Main!$B$6)^(Main!$B$7-2020)</f>
        <v>27.626599356534232</v>
      </c>
      <c r="G13" s="5">
        <f>'[4]CostFlex, Winter'!G13*(1+[5]Main!$B$6)^(Main!$B$7-2020)</f>
        <v>22.622661128421473</v>
      </c>
      <c r="H13" s="5">
        <f>'[4]CostFlex, Winter'!H13*(1+[5]Main!$B$6)^(Main!$B$7-2020)</f>
        <v>24.44528763534996</v>
      </c>
      <c r="I13" s="5">
        <f>'[4]CostFlex, Winter'!I13*(1+[5]Main!$B$6)^(Main!$B$7-2020)</f>
        <v>13.65312947008249</v>
      </c>
      <c r="J13" s="5">
        <f>'[4]CostFlex, Winter'!J13*(1+[5]Main!$B$6)^(Main!$B$7-2020)</f>
        <v>6.1748376810486345</v>
      </c>
      <c r="K13" s="5">
        <f>'[4]CostFlex, Winter'!K13*(1+[5]Main!$B$6)^(Main!$B$7-2020)</f>
        <v>4.4295347228989312</v>
      </c>
      <c r="L13" s="5">
        <f>'[4]CostFlex, Winter'!L13*(1+[5]Main!$B$6)^(Main!$B$7-2020)</f>
        <v>3.8551312176851047</v>
      </c>
      <c r="M13" s="5">
        <f>'[4]CostFlex, Winter'!M13*(1+[5]Main!$B$6)^(Main!$B$7-2020)</f>
        <v>5.677757724613592</v>
      </c>
      <c r="N13" s="5">
        <f>'[4]CostFlex, Winter'!N13*(1+[5]Main!$B$6)^(Main!$B$7-2020)</f>
        <v>4.4074422803907067</v>
      </c>
      <c r="O13" s="5">
        <f>'[4]CostFlex, Winter'!O13*(1+[5]Main!$B$6)^(Main!$B$7-2020)</f>
        <v>4.7388289180140681</v>
      </c>
      <c r="P13" s="5">
        <f>'[4]CostFlex, Winter'!P13*(1+[5]Main!$B$6)^(Main!$B$7-2020)</f>
        <v>4.8603373518093012</v>
      </c>
      <c r="Q13" s="5">
        <f>'[4]CostFlex, Winter'!Q13*(1+[5]Main!$B$6)^(Main!$B$7-2020)</f>
        <v>4.9597533430963097</v>
      </c>
      <c r="R13" s="5">
        <f>'[4]CostFlex, Winter'!R13*(1+[5]Main!$B$6)^(Main!$B$7-2020)</f>
        <v>4.4074422803907067</v>
      </c>
      <c r="S13" s="5">
        <f>'[4]CostFlex, Winter'!S13*(1+[5]Main!$B$6)^(Main!$B$7-2020)</f>
        <v>4.4074422803907067</v>
      </c>
      <c r="T13" s="5">
        <f>'[4]CostFlex, Winter'!T13*(1+[5]Main!$B$6)^(Main!$B$7-2020)</f>
        <v>5.1254466619079899</v>
      </c>
      <c r="U13" s="5">
        <f>'[4]CostFlex, Winter'!U13*(1+[5]Main!$B$6)^(Main!$B$7-2020)</f>
        <v>5.953913255966393</v>
      </c>
      <c r="V13" s="5">
        <f>'[4]CostFlex, Winter'!V13*(1+[5]Main!$B$6)^(Main!$B$7-2020)</f>
        <v>4.4074422803907067</v>
      </c>
      <c r="W13" s="5">
        <f>'[4]CostFlex, Winter'!W13*(1+[5]Main!$B$6)^(Main!$B$7-2020)</f>
        <v>4.4074422803907067</v>
      </c>
      <c r="X13" s="5">
        <f>'[4]CostFlex, Winter'!X13*(1+[5]Main!$B$6)^(Main!$B$7-2020)</f>
        <v>6.6166865312131167</v>
      </c>
      <c r="Y13" s="5">
        <f>'[4]CostFlex, Winter'!Y13*(1+[5]Main!$B$6)^(Main!$B$7-2020)</f>
        <v>10.549141297677005</v>
      </c>
    </row>
    <row r="14" spans="1:25" x14ac:dyDescent="0.25">
      <c r="A14">
        <v>59</v>
      </c>
      <c r="B14" s="5">
        <f>'[4]CostFlex, Winter'!B14*(1+[5]Main!$B$6)^(Main!$B$7-2020)</f>
        <v>20.225631116279157</v>
      </c>
      <c r="C14" s="5">
        <f>'[4]CostFlex, Winter'!C14*(1+[5]Main!$B$6)^(Main!$B$7-2020)</f>
        <v>20.755849736476538</v>
      </c>
      <c r="D14" s="5">
        <f>'[4]CostFlex, Winter'!D14*(1+[5]Main!$B$6)^(Main!$B$7-2020)</f>
        <v>24.721443166702763</v>
      </c>
      <c r="E14" s="5">
        <f>'[4]CostFlex, Winter'!E14*(1+[5]Main!$B$6)^(Main!$B$7-2020)</f>
        <v>26.897548753762837</v>
      </c>
      <c r="F14" s="5">
        <f>'[4]CostFlex, Winter'!F14*(1+[5]Main!$B$6)^(Main!$B$7-2020)</f>
        <v>27.626599356534232</v>
      </c>
      <c r="G14" s="5">
        <f>'[4]CostFlex, Winter'!G14*(1+[5]Main!$B$6)^(Main!$B$7-2020)</f>
        <v>22.622661128421473</v>
      </c>
      <c r="H14" s="5">
        <f>'[4]CostFlex, Winter'!H14*(1+[5]Main!$B$6)^(Main!$B$7-2020)</f>
        <v>24.44528763534996</v>
      </c>
      <c r="I14" s="5">
        <f>'[4]CostFlex, Winter'!I14*(1+[5]Main!$B$6)^(Main!$B$7-2020)</f>
        <v>13.65312947008249</v>
      </c>
      <c r="J14" s="5">
        <f>'[4]CostFlex, Winter'!J14*(1+[5]Main!$B$6)^(Main!$B$7-2020)</f>
        <v>6.1748376810486345</v>
      </c>
      <c r="K14" s="5">
        <f>'[4]CostFlex, Winter'!K14*(1+[5]Main!$B$6)^(Main!$B$7-2020)</f>
        <v>4.4295347228989312</v>
      </c>
      <c r="L14" s="5">
        <f>'[4]CostFlex, Winter'!L14*(1+[5]Main!$B$6)^(Main!$B$7-2020)</f>
        <v>3.8551312176851047</v>
      </c>
      <c r="M14" s="5">
        <f>'[4]CostFlex, Winter'!M14*(1+[5]Main!$B$6)^(Main!$B$7-2020)</f>
        <v>5.677757724613592</v>
      </c>
      <c r="N14" s="5">
        <f>'[4]CostFlex, Winter'!N14*(1+[5]Main!$B$6)^(Main!$B$7-2020)</f>
        <v>4.4074422803907067</v>
      </c>
      <c r="O14" s="5">
        <f>'[4]CostFlex, Winter'!O14*(1+[5]Main!$B$6)^(Main!$B$7-2020)</f>
        <v>4.7388289180140681</v>
      </c>
      <c r="P14" s="5">
        <f>'[4]CostFlex, Winter'!P14*(1+[5]Main!$B$6)^(Main!$B$7-2020)</f>
        <v>4.8603373518093012</v>
      </c>
      <c r="Q14" s="5">
        <f>'[4]CostFlex, Winter'!Q14*(1+[5]Main!$B$6)^(Main!$B$7-2020)</f>
        <v>4.9597533430963097</v>
      </c>
      <c r="R14" s="5">
        <f>'[4]CostFlex, Winter'!R14*(1+[5]Main!$B$6)^(Main!$B$7-2020)</f>
        <v>4.4074422803907067</v>
      </c>
      <c r="S14" s="5">
        <f>'[4]CostFlex, Winter'!S14*(1+[5]Main!$B$6)^(Main!$B$7-2020)</f>
        <v>4.4074422803907067</v>
      </c>
      <c r="T14" s="5">
        <f>'[4]CostFlex, Winter'!T14*(1+[5]Main!$B$6)^(Main!$B$7-2020)</f>
        <v>5.1254466619079899</v>
      </c>
      <c r="U14" s="5">
        <f>'[4]CostFlex, Winter'!U14*(1+[5]Main!$B$6)^(Main!$B$7-2020)</f>
        <v>5.953913255966393</v>
      </c>
      <c r="V14" s="5">
        <f>'[4]CostFlex, Winter'!V14*(1+[5]Main!$B$6)^(Main!$B$7-2020)</f>
        <v>4.4074422803907067</v>
      </c>
      <c r="W14" s="5">
        <f>'[4]CostFlex, Winter'!W14*(1+[5]Main!$B$6)^(Main!$B$7-2020)</f>
        <v>4.4074422803907067</v>
      </c>
      <c r="X14" s="5">
        <f>'[4]CostFlex, Winter'!X14*(1+[5]Main!$B$6)^(Main!$B$7-2020)</f>
        <v>6.6166865312131167</v>
      </c>
      <c r="Y14" s="5">
        <f>'[4]CostFlex, Winter'!Y14*(1+[5]Main!$B$6)^(Main!$B$7-2020)</f>
        <v>10.549141297677005</v>
      </c>
    </row>
    <row r="15" spans="1:25" x14ac:dyDescent="0.25">
      <c r="A15">
        <v>63</v>
      </c>
      <c r="B15" s="5">
        <f>'[4]CostFlex, Winter'!B15*(1+[5]Main!$B$6)^(Main!$B$7-2020)</f>
        <v>20.225631116279157</v>
      </c>
      <c r="C15" s="5">
        <f>'[4]CostFlex, Winter'!C15*(1+[5]Main!$B$6)^(Main!$B$7-2020)</f>
        <v>20.755849736476538</v>
      </c>
      <c r="D15" s="5">
        <f>'[4]CostFlex, Winter'!D15*(1+[5]Main!$B$6)^(Main!$B$7-2020)</f>
        <v>24.721443166702763</v>
      </c>
      <c r="E15" s="5">
        <f>'[4]CostFlex, Winter'!E15*(1+[5]Main!$B$6)^(Main!$B$7-2020)</f>
        <v>26.897548753762837</v>
      </c>
      <c r="F15" s="5">
        <f>'[4]CostFlex, Winter'!F15*(1+[5]Main!$B$6)^(Main!$B$7-2020)</f>
        <v>27.626599356534232</v>
      </c>
      <c r="G15" s="5">
        <f>'[4]CostFlex, Winter'!G15*(1+[5]Main!$B$6)^(Main!$B$7-2020)</f>
        <v>22.622661128421473</v>
      </c>
      <c r="H15" s="5">
        <f>'[4]CostFlex, Winter'!H15*(1+[5]Main!$B$6)^(Main!$B$7-2020)</f>
        <v>24.44528763534996</v>
      </c>
      <c r="I15" s="5">
        <f>'[4]CostFlex, Winter'!I15*(1+[5]Main!$B$6)^(Main!$B$7-2020)</f>
        <v>13.65312947008249</v>
      </c>
      <c r="J15" s="5">
        <f>'[4]CostFlex, Winter'!J15*(1+[5]Main!$B$6)^(Main!$B$7-2020)</f>
        <v>6.1748376810486345</v>
      </c>
      <c r="K15" s="5">
        <f>'[4]CostFlex, Winter'!K15*(1+[5]Main!$B$6)^(Main!$B$7-2020)</f>
        <v>4.4295347228989312</v>
      </c>
      <c r="L15" s="5">
        <f>'[4]CostFlex, Winter'!L15*(1+[5]Main!$B$6)^(Main!$B$7-2020)</f>
        <v>3.8551312176851047</v>
      </c>
      <c r="M15" s="5">
        <f>'[4]CostFlex, Winter'!M15*(1+[5]Main!$B$6)^(Main!$B$7-2020)</f>
        <v>5.677757724613592</v>
      </c>
      <c r="N15" s="5">
        <f>'[4]CostFlex, Winter'!N15*(1+[5]Main!$B$6)^(Main!$B$7-2020)</f>
        <v>4.4074422803907067</v>
      </c>
      <c r="O15" s="5">
        <f>'[4]CostFlex, Winter'!O15*(1+[5]Main!$B$6)^(Main!$B$7-2020)</f>
        <v>4.7388289180140681</v>
      </c>
      <c r="P15" s="5">
        <f>'[4]CostFlex, Winter'!P15*(1+[5]Main!$B$6)^(Main!$B$7-2020)</f>
        <v>4.8603373518093012</v>
      </c>
      <c r="Q15" s="5">
        <f>'[4]CostFlex, Winter'!Q15*(1+[5]Main!$B$6)^(Main!$B$7-2020)</f>
        <v>4.9597533430963097</v>
      </c>
      <c r="R15" s="5">
        <f>'[4]CostFlex, Winter'!R15*(1+[5]Main!$B$6)^(Main!$B$7-2020)</f>
        <v>4.4074422803907067</v>
      </c>
      <c r="S15" s="5">
        <f>'[4]CostFlex, Winter'!S15*(1+[5]Main!$B$6)^(Main!$B$7-2020)</f>
        <v>4.4074422803907067</v>
      </c>
      <c r="T15" s="5">
        <f>'[4]CostFlex, Winter'!T15*(1+[5]Main!$B$6)^(Main!$B$7-2020)</f>
        <v>5.1254466619079899</v>
      </c>
      <c r="U15" s="5">
        <f>'[4]CostFlex, Winter'!U15*(1+[5]Main!$B$6)^(Main!$B$7-2020)</f>
        <v>5.953913255966393</v>
      </c>
      <c r="V15" s="5">
        <f>'[4]CostFlex, Winter'!V15*(1+[5]Main!$B$6)^(Main!$B$7-2020)</f>
        <v>4.4074422803907067</v>
      </c>
      <c r="W15" s="5">
        <f>'[4]CostFlex, Winter'!W15*(1+[5]Main!$B$6)^(Main!$B$7-2020)</f>
        <v>4.4074422803907067</v>
      </c>
      <c r="X15" s="5">
        <f>'[4]CostFlex, Winter'!X15*(1+[5]Main!$B$6)^(Main!$B$7-2020)</f>
        <v>6.6166865312131167</v>
      </c>
      <c r="Y15" s="5">
        <f>'[4]CostFlex, Winter'!Y15*(1+[5]Main!$B$6)^(Main!$B$7-2020)</f>
        <v>10.549141297677005</v>
      </c>
    </row>
    <row r="16" spans="1:25" x14ac:dyDescent="0.25">
      <c r="A16">
        <v>64</v>
      </c>
      <c r="B16" s="5">
        <f>'[4]CostFlex, Winter'!B16*(1+[5]Main!$B$6)^(Main!$B$7-2020)</f>
        <v>20.225631116279157</v>
      </c>
      <c r="C16" s="5">
        <f>'[4]CostFlex, Winter'!C16*(1+[5]Main!$B$6)^(Main!$B$7-2020)</f>
        <v>20.755849736476538</v>
      </c>
      <c r="D16" s="5">
        <f>'[4]CostFlex, Winter'!D16*(1+[5]Main!$B$6)^(Main!$B$7-2020)</f>
        <v>24.721443166702763</v>
      </c>
      <c r="E16" s="5">
        <f>'[4]CostFlex, Winter'!E16*(1+[5]Main!$B$6)^(Main!$B$7-2020)</f>
        <v>26.897548753762837</v>
      </c>
      <c r="F16" s="5">
        <f>'[4]CostFlex, Winter'!F16*(1+[5]Main!$B$6)^(Main!$B$7-2020)</f>
        <v>27.626599356534232</v>
      </c>
      <c r="G16" s="5">
        <f>'[4]CostFlex, Winter'!G16*(1+[5]Main!$B$6)^(Main!$B$7-2020)</f>
        <v>22.622661128421473</v>
      </c>
      <c r="H16" s="5">
        <f>'[4]CostFlex, Winter'!H16*(1+[5]Main!$B$6)^(Main!$B$7-2020)</f>
        <v>24.44528763534996</v>
      </c>
      <c r="I16" s="5">
        <f>'[4]CostFlex, Winter'!I16*(1+[5]Main!$B$6)^(Main!$B$7-2020)</f>
        <v>13.65312947008249</v>
      </c>
      <c r="J16" s="5">
        <f>'[4]CostFlex, Winter'!J16*(1+[5]Main!$B$6)^(Main!$B$7-2020)</f>
        <v>6.1748376810486345</v>
      </c>
      <c r="K16" s="5">
        <f>'[4]CostFlex, Winter'!K16*(1+[5]Main!$B$6)^(Main!$B$7-2020)</f>
        <v>4.4295347228989312</v>
      </c>
      <c r="L16" s="5">
        <f>'[4]CostFlex, Winter'!L16*(1+[5]Main!$B$6)^(Main!$B$7-2020)</f>
        <v>3.8551312176851047</v>
      </c>
      <c r="M16" s="5">
        <f>'[4]CostFlex, Winter'!M16*(1+[5]Main!$B$6)^(Main!$B$7-2020)</f>
        <v>5.677757724613592</v>
      </c>
      <c r="N16" s="5">
        <f>'[4]CostFlex, Winter'!N16*(1+[5]Main!$B$6)^(Main!$B$7-2020)</f>
        <v>4.4074422803907067</v>
      </c>
      <c r="O16" s="5">
        <f>'[4]CostFlex, Winter'!O16*(1+[5]Main!$B$6)^(Main!$B$7-2020)</f>
        <v>4.7388289180140681</v>
      </c>
      <c r="P16" s="5">
        <f>'[4]CostFlex, Winter'!P16*(1+[5]Main!$B$6)^(Main!$B$7-2020)</f>
        <v>4.8603373518093012</v>
      </c>
      <c r="Q16" s="5">
        <f>'[4]CostFlex, Winter'!Q16*(1+[5]Main!$B$6)^(Main!$B$7-2020)</f>
        <v>4.9597533430963097</v>
      </c>
      <c r="R16" s="5">
        <f>'[4]CostFlex, Winter'!R16*(1+[5]Main!$B$6)^(Main!$B$7-2020)</f>
        <v>4.4074422803907067</v>
      </c>
      <c r="S16" s="5">
        <f>'[4]CostFlex, Winter'!S16*(1+[5]Main!$B$6)^(Main!$B$7-2020)</f>
        <v>4.4074422803907067</v>
      </c>
      <c r="T16" s="5">
        <f>'[4]CostFlex, Winter'!T16*(1+[5]Main!$B$6)^(Main!$B$7-2020)</f>
        <v>5.1254466619079899</v>
      </c>
      <c r="U16" s="5">
        <f>'[4]CostFlex, Winter'!U16*(1+[5]Main!$B$6)^(Main!$B$7-2020)</f>
        <v>5.953913255966393</v>
      </c>
      <c r="V16" s="5">
        <f>'[4]CostFlex, Winter'!V16*(1+[5]Main!$B$6)^(Main!$B$7-2020)</f>
        <v>4.4074422803907067</v>
      </c>
      <c r="W16" s="5">
        <f>'[4]CostFlex, Winter'!W16*(1+[5]Main!$B$6)^(Main!$B$7-2020)</f>
        <v>4.4074422803907067</v>
      </c>
      <c r="X16" s="5">
        <f>'[4]CostFlex, Winter'!X16*(1+[5]Main!$B$6)^(Main!$B$7-2020)</f>
        <v>6.6166865312131167</v>
      </c>
      <c r="Y16" s="5">
        <f>'[4]CostFlex, Winter'!Y16*(1+[5]Main!$B$6)^(Main!$B$7-2020)</f>
        <v>10.549141297677005</v>
      </c>
    </row>
    <row r="17" spans="1:25" x14ac:dyDescent="0.25">
      <c r="A17">
        <v>65</v>
      </c>
      <c r="B17" s="5">
        <f>'[4]CostFlex, Winter'!B17*(1+[5]Main!$B$6)^(Main!$B$7-2020)</f>
        <v>20.225631116279157</v>
      </c>
      <c r="C17" s="5">
        <f>'[4]CostFlex, Winter'!C17*(1+[5]Main!$B$6)^(Main!$B$7-2020)</f>
        <v>20.755849736476538</v>
      </c>
      <c r="D17" s="5">
        <f>'[4]CostFlex, Winter'!D17*(1+[5]Main!$B$6)^(Main!$B$7-2020)</f>
        <v>24.721443166702763</v>
      </c>
      <c r="E17" s="5">
        <f>'[4]CostFlex, Winter'!E17*(1+[5]Main!$B$6)^(Main!$B$7-2020)</f>
        <v>26.897548753762837</v>
      </c>
      <c r="F17" s="5">
        <f>'[4]CostFlex, Winter'!F17*(1+[5]Main!$B$6)^(Main!$B$7-2020)</f>
        <v>27.626599356534232</v>
      </c>
      <c r="G17" s="5">
        <f>'[4]CostFlex, Winter'!G17*(1+[5]Main!$B$6)^(Main!$B$7-2020)</f>
        <v>22.622661128421473</v>
      </c>
      <c r="H17" s="5">
        <f>'[4]CostFlex, Winter'!H17*(1+[5]Main!$B$6)^(Main!$B$7-2020)</f>
        <v>24.44528763534996</v>
      </c>
      <c r="I17" s="5">
        <f>'[4]CostFlex, Winter'!I17*(1+[5]Main!$B$6)^(Main!$B$7-2020)</f>
        <v>13.65312947008249</v>
      </c>
      <c r="J17" s="5">
        <f>'[4]CostFlex, Winter'!J17*(1+[5]Main!$B$6)^(Main!$B$7-2020)</f>
        <v>6.1748376810486345</v>
      </c>
      <c r="K17" s="5">
        <f>'[4]CostFlex, Winter'!K17*(1+[5]Main!$B$6)^(Main!$B$7-2020)</f>
        <v>4.4295347228989312</v>
      </c>
      <c r="L17" s="5">
        <f>'[4]CostFlex, Winter'!L17*(1+[5]Main!$B$6)^(Main!$B$7-2020)</f>
        <v>3.8551312176851047</v>
      </c>
      <c r="M17" s="5">
        <f>'[4]CostFlex, Winter'!M17*(1+[5]Main!$B$6)^(Main!$B$7-2020)</f>
        <v>5.677757724613592</v>
      </c>
      <c r="N17" s="5">
        <f>'[4]CostFlex, Winter'!N17*(1+[5]Main!$B$6)^(Main!$B$7-2020)</f>
        <v>4.4074422803907067</v>
      </c>
      <c r="O17" s="5">
        <f>'[4]CostFlex, Winter'!O17*(1+[5]Main!$B$6)^(Main!$B$7-2020)</f>
        <v>4.7388289180140681</v>
      </c>
      <c r="P17" s="5">
        <f>'[4]CostFlex, Winter'!P17*(1+[5]Main!$B$6)^(Main!$B$7-2020)</f>
        <v>4.8603373518093012</v>
      </c>
      <c r="Q17" s="5">
        <f>'[4]CostFlex, Winter'!Q17*(1+[5]Main!$B$6)^(Main!$B$7-2020)</f>
        <v>4.9597533430963097</v>
      </c>
      <c r="R17" s="5">
        <f>'[4]CostFlex, Winter'!R17*(1+[5]Main!$B$6)^(Main!$B$7-2020)</f>
        <v>4.4074422803907067</v>
      </c>
      <c r="S17" s="5">
        <f>'[4]CostFlex, Winter'!S17*(1+[5]Main!$B$6)^(Main!$B$7-2020)</f>
        <v>4.4074422803907067</v>
      </c>
      <c r="T17" s="5">
        <f>'[4]CostFlex, Winter'!T17*(1+[5]Main!$B$6)^(Main!$B$7-2020)</f>
        <v>5.1254466619079899</v>
      </c>
      <c r="U17" s="5">
        <f>'[4]CostFlex, Winter'!U17*(1+[5]Main!$B$6)^(Main!$B$7-2020)</f>
        <v>5.953913255966393</v>
      </c>
      <c r="V17" s="5">
        <f>'[4]CostFlex, Winter'!V17*(1+[5]Main!$B$6)^(Main!$B$7-2020)</f>
        <v>4.4074422803907067</v>
      </c>
      <c r="W17" s="5">
        <f>'[4]CostFlex, Winter'!W17*(1+[5]Main!$B$6)^(Main!$B$7-2020)</f>
        <v>4.4074422803907067</v>
      </c>
      <c r="X17" s="5">
        <f>'[4]CostFlex, Winter'!X17*(1+[5]Main!$B$6)^(Main!$B$7-2020)</f>
        <v>6.6166865312131167</v>
      </c>
      <c r="Y17" s="5">
        <f>'[4]CostFlex, Winter'!Y17*(1+[5]Main!$B$6)^(Main!$B$7-2020)</f>
        <v>10.549141297677005</v>
      </c>
    </row>
    <row r="18" spans="1:25" x14ac:dyDescent="0.25">
      <c r="A18">
        <v>66</v>
      </c>
      <c r="B18" s="5">
        <f>'[4]CostFlex, Winter'!B18*(1+[5]Main!$B$6)^(Main!$B$7-2020)</f>
        <v>20.225631116279157</v>
      </c>
      <c r="C18" s="5">
        <f>'[4]CostFlex, Winter'!C18*(1+[5]Main!$B$6)^(Main!$B$7-2020)</f>
        <v>20.755849736476538</v>
      </c>
      <c r="D18" s="5">
        <f>'[4]CostFlex, Winter'!D18*(1+[5]Main!$B$6)^(Main!$B$7-2020)</f>
        <v>24.721443166702763</v>
      </c>
      <c r="E18" s="5">
        <f>'[4]CostFlex, Winter'!E18*(1+[5]Main!$B$6)^(Main!$B$7-2020)</f>
        <v>26.897548753762837</v>
      </c>
      <c r="F18" s="5">
        <f>'[4]CostFlex, Winter'!F18*(1+[5]Main!$B$6)^(Main!$B$7-2020)</f>
        <v>27.626599356534232</v>
      </c>
      <c r="G18" s="5">
        <f>'[4]CostFlex, Winter'!G18*(1+[5]Main!$B$6)^(Main!$B$7-2020)</f>
        <v>22.622661128421473</v>
      </c>
      <c r="H18" s="5">
        <f>'[4]CostFlex, Winter'!H18*(1+[5]Main!$B$6)^(Main!$B$7-2020)</f>
        <v>24.44528763534996</v>
      </c>
      <c r="I18" s="5">
        <f>'[4]CostFlex, Winter'!I18*(1+[5]Main!$B$6)^(Main!$B$7-2020)</f>
        <v>13.65312947008249</v>
      </c>
      <c r="J18" s="5">
        <f>'[4]CostFlex, Winter'!J18*(1+[5]Main!$B$6)^(Main!$B$7-2020)</f>
        <v>6.1748376810486345</v>
      </c>
      <c r="K18" s="5">
        <f>'[4]CostFlex, Winter'!K18*(1+[5]Main!$B$6)^(Main!$B$7-2020)</f>
        <v>4.4295347228989312</v>
      </c>
      <c r="L18" s="5">
        <f>'[4]CostFlex, Winter'!L18*(1+[5]Main!$B$6)^(Main!$B$7-2020)</f>
        <v>3.8551312176851047</v>
      </c>
      <c r="M18" s="5">
        <f>'[4]CostFlex, Winter'!M18*(1+[5]Main!$B$6)^(Main!$B$7-2020)</f>
        <v>5.677757724613592</v>
      </c>
      <c r="N18" s="5">
        <f>'[4]CostFlex, Winter'!N18*(1+[5]Main!$B$6)^(Main!$B$7-2020)</f>
        <v>4.4074422803907067</v>
      </c>
      <c r="O18" s="5">
        <f>'[4]CostFlex, Winter'!O18*(1+[5]Main!$B$6)^(Main!$B$7-2020)</f>
        <v>4.7388289180140681</v>
      </c>
      <c r="P18" s="5">
        <f>'[4]CostFlex, Winter'!P18*(1+[5]Main!$B$6)^(Main!$B$7-2020)</f>
        <v>4.8603373518093012</v>
      </c>
      <c r="Q18" s="5">
        <f>'[4]CostFlex, Winter'!Q18*(1+[5]Main!$B$6)^(Main!$B$7-2020)</f>
        <v>4.9597533430963097</v>
      </c>
      <c r="R18" s="5">
        <f>'[4]CostFlex, Winter'!R18*(1+[5]Main!$B$6)^(Main!$B$7-2020)</f>
        <v>4.4074422803907067</v>
      </c>
      <c r="S18" s="5">
        <f>'[4]CostFlex, Winter'!S18*(1+[5]Main!$B$6)^(Main!$B$7-2020)</f>
        <v>4.4074422803907067</v>
      </c>
      <c r="T18" s="5">
        <f>'[4]CostFlex, Winter'!T18*(1+[5]Main!$B$6)^(Main!$B$7-2020)</f>
        <v>5.1254466619079899</v>
      </c>
      <c r="U18" s="5">
        <f>'[4]CostFlex, Winter'!U18*(1+[5]Main!$B$6)^(Main!$B$7-2020)</f>
        <v>5.953913255966393</v>
      </c>
      <c r="V18" s="5">
        <f>'[4]CostFlex, Winter'!V18*(1+[5]Main!$B$6)^(Main!$B$7-2020)</f>
        <v>4.4074422803907067</v>
      </c>
      <c r="W18" s="5">
        <f>'[4]CostFlex, Winter'!W18*(1+[5]Main!$B$6)^(Main!$B$7-2020)</f>
        <v>4.4074422803907067</v>
      </c>
      <c r="X18" s="5">
        <f>'[4]CostFlex, Winter'!X18*(1+[5]Main!$B$6)^(Main!$B$7-2020)</f>
        <v>6.6166865312131167</v>
      </c>
      <c r="Y18" s="5">
        <f>'[4]CostFlex, Winter'!Y18*(1+[5]Main!$B$6)^(Main!$B$7-2020)</f>
        <v>10.549141297677005</v>
      </c>
    </row>
    <row r="19" spans="1:25" x14ac:dyDescent="0.25">
      <c r="A19">
        <v>67</v>
      </c>
      <c r="B19" s="5">
        <f>'[4]CostFlex, Winter'!B19*(1+[5]Main!$B$6)^(Main!$B$7-2020)</f>
        <v>20.225631116279157</v>
      </c>
      <c r="C19" s="5">
        <f>'[4]CostFlex, Winter'!C19*(1+[5]Main!$B$6)^(Main!$B$7-2020)</f>
        <v>20.755849736476538</v>
      </c>
      <c r="D19" s="5">
        <f>'[4]CostFlex, Winter'!D19*(1+[5]Main!$B$6)^(Main!$B$7-2020)</f>
        <v>24.721443166702763</v>
      </c>
      <c r="E19" s="5">
        <f>'[4]CostFlex, Winter'!E19*(1+[5]Main!$B$6)^(Main!$B$7-2020)</f>
        <v>26.897548753762837</v>
      </c>
      <c r="F19" s="5">
        <f>'[4]CostFlex, Winter'!F19*(1+[5]Main!$B$6)^(Main!$B$7-2020)</f>
        <v>27.626599356534232</v>
      </c>
      <c r="G19" s="5">
        <f>'[4]CostFlex, Winter'!G19*(1+[5]Main!$B$6)^(Main!$B$7-2020)</f>
        <v>22.622661128421473</v>
      </c>
      <c r="H19" s="5">
        <f>'[4]CostFlex, Winter'!H19*(1+[5]Main!$B$6)^(Main!$B$7-2020)</f>
        <v>24.44528763534996</v>
      </c>
      <c r="I19" s="5">
        <f>'[4]CostFlex, Winter'!I19*(1+[5]Main!$B$6)^(Main!$B$7-2020)</f>
        <v>13.65312947008249</v>
      </c>
      <c r="J19" s="5">
        <f>'[4]CostFlex, Winter'!J19*(1+[5]Main!$B$6)^(Main!$B$7-2020)</f>
        <v>6.1748376810486345</v>
      </c>
      <c r="K19" s="5">
        <f>'[4]CostFlex, Winter'!K19*(1+[5]Main!$B$6)^(Main!$B$7-2020)</f>
        <v>4.4295347228989312</v>
      </c>
      <c r="L19" s="5">
        <f>'[4]CostFlex, Winter'!L19*(1+[5]Main!$B$6)^(Main!$B$7-2020)</f>
        <v>3.8551312176851047</v>
      </c>
      <c r="M19" s="5">
        <f>'[4]CostFlex, Winter'!M19*(1+[5]Main!$B$6)^(Main!$B$7-2020)</f>
        <v>5.677757724613592</v>
      </c>
      <c r="N19" s="5">
        <f>'[4]CostFlex, Winter'!N19*(1+[5]Main!$B$6)^(Main!$B$7-2020)</f>
        <v>4.4074422803907067</v>
      </c>
      <c r="O19" s="5">
        <f>'[4]CostFlex, Winter'!O19*(1+[5]Main!$B$6)^(Main!$B$7-2020)</f>
        <v>4.7388289180140681</v>
      </c>
      <c r="P19" s="5">
        <f>'[4]CostFlex, Winter'!P19*(1+[5]Main!$B$6)^(Main!$B$7-2020)</f>
        <v>4.8603373518093012</v>
      </c>
      <c r="Q19" s="5">
        <f>'[4]CostFlex, Winter'!Q19*(1+[5]Main!$B$6)^(Main!$B$7-2020)</f>
        <v>4.9597533430963097</v>
      </c>
      <c r="R19" s="5">
        <f>'[4]CostFlex, Winter'!R19*(1+[5]Main!$B$6)^(Main!$B$7-2020)</f>
        <v>4.4074422803907067</v>
      </c>
      <c r="S19" s="5">
        <f>'[4]CostFlex, Winter'!S19*(1+[5]Main!$B$6)^(Main!$B$7-2020)</f>
        <v>4.4074422803907067</v>
      </c>
      <c r="T19" s="5">
        <f>'[4]CostFlex, Winter'!T19*(1+[5]Main!$B$6)^(Main!$B$7-2020)</f>
        <v>5.1254466619079899</v>
      </c>
      <c r="U19" s="5">
        <f>'[4]CostFlex, Winter'!U19*(1+[5]Main!$B$6)^(Main!$B$7-2020)</f>
        <v>5.953913255966393</v>
      </c>
      <c r="V19" s="5">
        <f>'[4]CostFlex, Winter'!V19*(1+[5]Main!$B$6)^(Main!$B$7-2020)</f>
        <v>4.4074422803907067</v>
      </c>
      <c r="W19" s="5">
        <f>'[4]CostFlex, Winter'!W19*(1+[5]Main!$B$6)^(Main!$B$7-2020)</f>
        <v>4.4074422803907067</v>
      </c>
      <c r="X19" s="5">
        <f>'[4]CostFlex, Winter'!X19*(1+[5]Main!$B$6)^(Main!$B$7-2020)</f>
        <v>6.6166865312131167</v>
      </c>
      <c r="Y19" s="5">
        <f>'[4]CostFlex, Winter'!Y19*(1+[5]Main!$B$6)^(Main!$B$7-2020)</f>
        <v>10.549141297677005</v>
      </c>
    </row>
    <row r="20" spans="1:25" x14ac:dyDescent="0.25">
      <c r="A20">
        <v>68</v>
      </c>
      <c r="B20" s="5">
        <f>'[4]CostFlex, Winter'!B20*(1+[5]Main!$B$6)^(Main!$B$7-2020)</f>
        <v>20.225631116279157</v>
      </c>
      <c r="C20" s="5">
        <f>'[4]CostFlex, Winter'!C20*(1+[5]Main!$B$6)^(Main!$B$7-2020)</f>
        <v>20.755849736476538</v>
      </c>
      <c r="D20" s="5">
        <f>'[4]CostFlex, Winter'!D20*(1+[5]Main!$B$6)^(Main!$B$7-2020)</f>
        <v>24.721443166702763</v>
      </c>
      <c r="E20" s="5">
        <f>'[4]CostFlex, Winter'!E20*(1+[5]Main!$B$6)^(Main!$B$7-2020)</f>
        <v>26.897548753762837</v>
      </c>
      <c r="F20" s="5">
        <f>'[4]CostFlex, Winter'!F20*(1+[5]Main!$B$6)^(Main!$B$7-2020)</f>
        <v>27.626599356534232</v>
      </c>
      <c r="G20" s="5">
        <f>'[4]CostFlex, Winter'!G20*(1+[5]Main!$B$6)^(Main!$B$7-2020)</f>
        <v>22.622661128421473</v>
      </c>
      <c r="H20" s="5">
        <f>'[4]CostFlex, Winter'!H20*(1+[5]Main!$B$6)^(Main!$B$7-2020)</f>
        <v>24.44528763534996</v>
      </c>
      <c r="I20" s="5">
        <f>'[4]CostFlex, Winter'!I20*(1+[5]Main!$B$6)^(Main!$B$7-2020)</f>
        <v>13.65312947008249</v>
      </c>
      <c r="J20" s="5">
        <f>'[4]CostFlex, Winter'!J20*(1+[5]Main!$B$6)^(Main!$B$7-2020)</f>
        <v>6.1748376810486345</v>
      </c>
      <c r="K20" s="5">
        <f>'[4]CostFlex, Winter'!K20*(1+[5]Main!$B$6)^(Main!$B$7-2020)</f>
        <v>4.4295347228989312</v>
      </c>
      <c r="L20" s="5">
        <f>'[4]CostFlex, Winter'!L20*(1+[5]Main!$B$6)^(Main!$B$7-2020)</f>
        <v>3.8551312176851047</v>
      </c>
      <c r="M20" s="5">
        <f>'[4]CostFlex, Winter'!M20*(1+[5]Main!$B$6)^(Main!$B$7-2020)</f>
        <v>5.677757724613592</v>
      </c>
      <c r="N20" s="5">
        <f>'[4]CostFlex, Winter'!N20*(1+[5]Main!$B$6)^(Main!$B$7-2020)</f>
        <v>4.4074422803907067</v>
      </c>
      <c r="O20" s="5">
        <f>'[4]CostFlex, Winter'!O20*(1+[5]Main!$B$6)^(Main!$B$7-2020)</f>
        <v>4.7388289180140681</v>
      </c>
      <c r="P20" s="5">
        <f>'[4]CostFlex, Winter'!P20*(1+[5]Main!$B$6)^(Main!$B$7-2020)</f>
        <v>4.8603373518093012</v>
      </c>
      <c r="Q20" s="5">
        <f>'[4]CostFlex, Winter'!Q20*(1+[5]Main!$B$6)^(Main!$B$7-2020)</f>
        <v>4.9597533430963097</v>
      </c>
      <c r="R20" s="5">
        <f>'[4]CostFlex, Winter'!R20*(1+[5]Main!$B$6)^(Main!$B$7-2020)</f>
        <v>4.4074422803907067</v>
      </c>
      <c r="S20" s="5">
        <f>'[4]CostFlex, Winter'!S20*(1+[5]Main!$B$6)^(Main!$B$7-2020)</f>
        <v>4.4074422803907067</v>
      </c>
      <c r="T20" s="5">
        <f>'[4]CostFlex, Winter'!T20*(1+[5]Main!$B$6)^(Main!$B$7-2020)</f>
        <v>5.1254466619079899</v>
      </c>
      <c r="U20" s="5">
        <f>'[4]CostFlex, Winter'!U20*(1+[5]Main!$B$6)^(Main!$B$7-2020)</f>
        <v>5.953913255966393</v>
      </c>
      <c r="V20" s="5">
        <f>'[4]CostFlex, Winter'!V20*(1+[5]Main!$B$6)^(Main!$B$7-2020)</f>
        <v>4.4074422803907067</v>
      </c>
      <c r="W20" s="5">
        <f>'[4]CostFlex, Winter'!W20*(1+[5]Main!$B$6)^(Main!$B$7-2020)</f>
        <v>4.4074422803907067</v>
      </c>
      <c r="X20" s="5">
        <f>'[4]CostFlex, Winter'!X20*(1+[5]Main!$B$6)^(Main!$B$7-2020)</f>
        <v>6.6166865312131167</v>
      </c>
      <c r="Y20" s="5">
        <f>'[4]CostFlex, Winter'!Y20*(1+[5]Main!$B$6)^(Main!$B$7-2020)</f>
        <v>10.549141297677005</v>
      </c>
    </row>
    <row r="21" spans="1:25" x14ac:dyDescent="0.25">
      <c r="A21">
        <v>70</v>
      </c>
      <c r="B21" s="5">
        <f>'[4]CostFlex, Winter'!B21*(1+[5]Main!$B$6)^(Main!$B$7-2020)</f>
        <v>20.225631116279157</v>
      </c>
      <c r="C21" s="5">
        <f>'[4]CostFlex, Winter'!C21*(1+[5]Main!$B$6)^(Main!$B$7-2020)</f>
        <v>20.755849736476538</v>
      </c>
      <c r="D21" s="5">
        <f>'[4]CostFlex, Winter'!D21*(1+[5]Main!$B$6)^(Main!$B$7-2020)</f>
        <v>24.721443166702763</v>
      </c>
      <c r="E21" s="5">
        <f>'[4]CostFlex, Winter'!E21*(1+[5]Main!$B$6)^(Main!$B$7-2020)</f>
        <v>26.897548753762837</v>
      </c>
      <c r="F21" s="5">
        <f>'[4]CostFlex, Winter'!F21*(1+[5]Main!$B$6)^(Main!$B$7-2020)</f>
        <v>27.626599356534232</v>
      </c>
      <c r="G21" s="5">
        <f>'[4]CostFlex, Winter'!G21*(1+[5]Main!$B$6)^(Main!$B$7-2020)</f>
        <v>22.622661128421473</v>
      </c>
      <c r="H21" s="5">
        <f>'[4]CostFlex, Winter'!H21*(1+[5]Main!$B$6)^(Main!$B$7-2020)</f>
        <v>24.44528763534996</v>
      </c>
      <c r="I21" s="5">
        <f>'[4]CostFlex, Winter'!I21*(1+[5]Main!$B$6)^(Main!$B$7-2020)</f>
        <v>13.65312947008249</v>
      </c>
      <c r="J21" s="5">
        <f>'[4]CostFlex, Winter'!J21*(1+[5]Main!$B$6)^(Main!$B$7-2020)</f>
        <v>6.1748376810486345</v>
      </c>
      <c r="K21" s="5">
        <f>'[4]CostFlex, Winter'!K21*(1+[5]Main!$B$6)^(Main!$B$7-2020)</f>
        <v>4.4295347228989312</v>
      </c>
      <c r="L21" s="5">
        <f>'[4]CostFlex, Winter'!L21*(1+[5]Main!$B$6)^(Main!$B$7-2020)</f>
        <v>3.8551312176851047</v>
      </c>
      <c r="M21" s="5">
        <f>'[4]CostFlex, Winter'!M21*(1+[5]Main!$B$6)^(Main!$B$7-2020)</f>
        <v>5.677757724613592</v>
      </c>
      <c r="N21" s="5">
        <f>'[4]CostFlex, Winter'!N21*(1+[5]Main!$B$6)^(Main!$B$7-2020)</f>
        <v>4.4074422803907067</v>
      </c>
      <c r="O21" s="5">
        <f>'[4]CostFlex, Winter'!O21*(1+[5]Main!$B$6)^(Main!$B$7-2020)</f>
        <v>4.7388289180140681</v>
      </c>
      <c r="P21" s="5">
        <f>'[4]CostFlex, Winter'!P21*(1+[5]Main!$B$6)^(Main!$B$7-2020)</f>
        <v>4.8603373518093012</v>
      </c>
      <c r="Q21" s="5">
        <f>'[4]CostFlex, Winter'!Q21*(1+[5]Main!$B$6)^(Main!$B$7-2020)</f>
        <v>4.9597533430963097</v>
      </c>
      <c r="R21" s="5">
        <f>'[4]CostFlex, Winter'!R21*(1+[5]Main!$B$6)^(Main!$B$7-2020)</f>
        <v>4.4074422803907067</v>
      </c>
      <c r="S21" s="5">
        <f>'[4]CostFlex, Winter'!S21*(1+[5]Main!$B$6)^(Main!$B$7-2020)</f>
        <v>4.4074422803907067</v>
      </c>
      <c r="T21" s="5">
        <f>'[4]CostFlex, Winter'!T21*(1+[5]Main!$B$6)^(Main!$B$7-2020)</f>
        <v>5.1254466619079899</v>
      </c>
      <c r="U21" s="5">
        <f>'[4]CostFlex, Winter'!U21*(1+[5]Main!$B$6)^(Main!$B$7-2020)</f>
        <v>5.953913255966393</v>
      </c>
      <c r="V21" s="5">
        <f>'[4]CostFlex, Winter'!V21*(1+[5]Main!$B$6)^(Main!$B$7-2020)</f>
        <v>4.4074422803907067</v>
      </c>
      <c r="W21" s="5">
        <f>'[4]CostFlex, Winter'!W21*(1+[5]Main!$B$6)^(Main!$B$7-2020)</f>
        <v>4.4074422803907067</v>
      </c>
      <c r="X21" s="5">
        <f>'[4]CostFlex, Winter'!X21*(1+[5]Main!$B$6)^(Main!$B$7-2020)</f>
        <v>6.6166865312131167</v>
      </c>
      <c r="Y21" s="5">
        <f>'[4]CostFlex, Winter'!Y21*(1+[5]Main!$B$6)^(Main!$B$7-2020)</f>
        <v>10.549141297677005</v>
      </c>
    </row>
    <row r="22" spans="1:25" x14ac:dyDescent="0.25">
      <c r="A22">
        <v>74</v>
      </c>
      <c r="B22" s="5">
        <f>'[4]CostFlex, Winter'!B22*(1+[5]Main!$B$6)^(Main!$B$7-2020)</f>
        <v>20.225631116279157</v>
      </c>
      <c r="C22" s="5">
        <f>'[4]CostFlex, Winter'!C22*(1+[5]Main!$B$6)^(Main!$B$7-2020)</f>
        <v>20.755849736476538</v>
      </c>
      <c r="D22" s="5">
        <f>'[4]CostFlex, Winter'!D22*(1+[5]Main!$B$6)^(Main!$B$7-2020)</f>
        <v>24.721443166702763</v>
      </c>
      <c r="E22" s="5">
        <f>'[4]CostFlex, Winter'!E22*(1+[5]Main!$B$6)^(Main!$B$7-2020)</f>
        <v>26.897548753762837</v>
      </c>
      <c r="F22" s="5">
        <f>'[4]CostFlex, Winter'!F22*(1+[5]Main!$B$6)^(Main!$B$7-2020)</f>
        <v>27.626599356534232</v>
      </c>
      <c r="G22" s="5">
        <f>'[4]CostFlex, Winter'!G22*(1+[5]Main!$B$6)^(Main!$B$7-2020)</f>
        <v>22.622661128421473</v>
      </c>
      <c r="H22" s="5">
        <f>'[4]CostFlex, Winter'!H22*(1+[5]Main!$B$6)^(Main!$B$7-2020)</f>
        <v>24.44528763534996</v>
      </c>
      <c r="I22" s="5">
        <f>'[4]CostFlex, Winter'!I22*(1+[5]Main!$B$6)^(Main!$B$7-2020)</f>
        <v>13.65312947008249</v>
      </c>
      <c r="J22" s="5">
        <f>'[4]CostFlex, Winter'!J22*(1+[5]Main!$B$6)^(Main!$B$7-2020)</f>
        <v>6.1748376810486345</v>
      </c>
      <c r="K22" s="5">
        <f>'[4]CostFlex, Winter'!K22*(1+[5]Main!$B$6)^(Main!$B$7-2020)</f>
        <v>4.4295347228989312</v>
      </c>
      <c r="L22" s="5">
        <f>'[4]CostFlex, Winter'!L22*(1+[5]Main!$B$6)^(Main!$B$7-2020)</f>
        <v>3.8551312176851047</v>
      </c>
      <c r="M22" s="5">
        <f>'[4]CostFlex, Winter'!M22*(1+[5]Main!$B$6)^(Main!$B$7-2020)</f>
        <v>5.677757724613592</v>
      </c>
      <c r="N22" s="5">
        <f>'[4]CostFlex, Winter'!N22*(1+[5]Main!$B$6)^(Main!$B$7-2020)</f>
        <v>4.4074422803907067</v>
      </c>
      <c r="O22" s="5">
        <f>'[4]CostFlex, Winter'!O22*(1+[5]Main!$B$6)^(Main!$B$7-2020)</f>
        <v>4.7388289180140681</v>
      </c>
      <c r="P22" s="5">
        <f>'[4]CostFlex, Winter'!P22*(1+[5]Main!$B$6)^(Main!$B$7-2020)</f>
        <v>4.8603373518093012</v>
      </c>
      <c r="Q22" s="5">
        <f>'[4]CostFlex, Winter'!Q22*(1+[5]Main!$B$6)^(Main!$B$7-2020)</f>
        <v>4.9597533430963097</v>
      </c>
      <c r="R22" s="5">
        <f>'[4]CostFlex, Winter'!R22*(1+[5]Main!$B$6)^(Main!$B$7-2020)</f>
        <v>4.4074422803907067</v>
      </c>
      <c r="S22" s="5">
        <f>'[4]CostFlex, Winter'!S22*(1+[5]Main!$B$6)^(Main!$B$7-2020)</f>
        <v>4.4074422803907067</v>
      </c>
      <c r="T22" s="5">
        <f>'[4]CostFlex, Winter'!T22*(1+[5]Main!$B$6)^(Main!$B$7-2020)</f>
        <v>5.1254466619079899</v>
      </c>
      <c r="U22" s="5">
        <f>'[4]CostFlex, Winter'!U22*(1+[5]Main!$B$6)^(Main!$B$7-2020)</f>
        <v>5.953913255966393</v>
      </c>
      <c r="V22" s="5">
        <f>'[4]CostFlex, Winter'!V22*(1+[5]Main!$B$6)^(Main!$B$7-2020)</f>
        <v>4.4074422803907067</v>
      </c>
      <c r="W22" s="5">
        <f>'[4]CostFlex, Winter'!W22*(1+[5]Main!$B$6)^(Main!$B$7-2020)</f>
        <v>4.4074422803907067</v>
      </c>
      <c r="X22" s="5">
        <f>'[4]CostFlex, Winter'!X22*(1+[5]Main!$B$6)^(Main!$B$7-2020)</f>
        <v>6.6166865312131167</v>
      </c>
      <c r="Y22" s="5">
        <f>'[4]CostFlex, Winter'!Y22*(1+[5]Main!$B$6)^(Main!$B$7-2020)</f>
        <v>10.549141297677005</v>
      </c>
    </row>
    <row r="23" spans="1:25" x14ac:dyDescent="0.25">
      <c r="A23">
        <v>74</v>
      </c>
      <c r="B23" s="5">
        <f>'[4]CostFlex, Winter'!B23*(1+[5]Main!$B$6)^(Main!$B$7-2020)</f>
        <v>20.225631116279157</v>
      </c>
      <c r="C23" s="5">
        <f>'[4]CostFlex, Winter'!C23*(1+[5]Main!$B$6)^(Main!$B$7-2020)</f>
        <v>20.755849736476538</v>
      </c>
      <c r="D23" s="5">
        <f>'[4]CostFlex, Winter'!D23*(1+[5]Main!$B$6)^(Main!$B$7-2020)</f>
        <v>24.721443166702763</v>
      </c>
      <c r="E23" s="5">
        <f>'[4]CostFlex, Winter'!E23*(1+[5]Main!$B$6)^(Main!$B$7-2020)</f>
        <v>26.897548753762837</v>
      </c>
      <c r="F23" s="5">
        <f>'[4]CostFlex, Winter'!F23*(1+[5]Main!$B$6)^(Main!$B$7-2020)</f>
        <v>27.626599356534232</v>
      </c>
      <c r="G23" s="5">
        <f>'[4]CostFlex, Winter'!G23*(1+[5]Main!$B$6)^(Main!$B$7-2020)</f>
        <v>22.622661128421473</v>
      </c>
      <c r="H23" s="5">
        <f>'[4]CostFlex, Winter'!H23*(1+[5]Main!$B$6)^(Main!$B$7-2020)</f>
        <v>24.44528763534996</v>
      </c>
      <c r="I23" s="5">
        <f>'[4]CostFlex, Winter'!I23*(1+[5]Main!$B$6)^(Main!$B$7-2020)</f>
        <v>13.65312947008249</v>
      </c>
      <c r="J23" s="5">
        <f>'[4]CostFlex, Winter'!J23*(1+[5]Main!$B$6)^(Main!$B$7-2020)</f>
        <v>6.1748376810486345</v>
      </c>
      <c r="K23" s="5">
        <f>'[4]CostFlex, Winter'!K23*(1+[5]Main!$B$6)^(Main!$B$7-2020)</f>
        <v>4.4295347228989312</v>
      </c>
      <c r="L23" s="5">
        <f>'[4]CostFlex, Winter'!L23*(1+[5]Main!$B$6)^(Main!$B$7-2020)</f>
        <v>3.8551312176851047</v>
      </c>
      <c r="M23" s="5">
        <f>'[4]CostFlex, Winter'!M23*(1+[5]Main!$B$6)^(Main!$B$7-2020)</f>
        <v>5.677757724613592</v>
      </c>
      <c r="N23" s="5">
        <f>'[4]CostFlex, Winter'!N23*(1+[5]Main!$B$6)^(Main!$B$7-2020)</f>
        <v>4.4074422803907067</v>
      </c>
      <c r="O23" s="5">
        <f>'[4]CostFlex, Winter'!O23*(1+[5]Main!$B$6)^(Main!$B$7-2020)</f>
        <v>4.7388289180140681</v>
      </c>
      <c r="P23" s="5">
        <f>'[4]CostFlex, Winter'!P23*(1+[5]Main!$B$6)^(Main!$B$7-2020)</f>
        <v>4.8603373518093012</v>
      </c>
      <c r="Q23" s="5">
        <f>'[4]CostFlex, Winter'!Q23*(1+[5]Main!$B$6)^(Main!$B$7-2020)</f>
        <v>4.9597533430963097</v>
      </c>
      <c r="R23" s="5">
        <f>'[4]CostFlex, Winter'!R23*(1+[5]Main!$B$6)^(Main!$B$7-2020)</f>
        <v>4.4074422803907067</v>
      </c>
      <c r="S23" s="5">
        <f>'[4]CostFlex, Winter'!S23*(1+[5]Main!$B$6)^(Main!$B$7-2020)</f>
        <v>4.4074422803907067</v>
      </c>
      <c r="T23" s="5">
        <f>'[4]CostFlex, Winter'!T23*(1+[5]Main!$B$6)^(Main!$B$7-2020)</f>
        <v>5.1254466619079899</v>
      </c>
      <c r="U23" s="5">
        <f>'[4]CostFlex, Winter'!U23*(1+[5]Main!$B$6)^(Main!$B$7-2020)</f>
        <v>5.953913255966393</v>
      </c>
      <c r="V23" s="5">
        <f>'[4]CostFlex, Winter'!V23*(1+[5]Main!$B$6)^(Main!$B$7-2020)</f>
        <v>4.4074422803907067</v>
      </c>
      <c r="W23" s="5">
        <f>'[4]CostFlex, Winter'!W23*(1+[5]Main!$B$6)^(Main!$B$7-2020)</f>
        <v>4.4074422803907067</v>
      </c>
      <c r="X23" s="5">
        <f>'[4]CostFlex, Winter'!X23*(1+[5]Main!$B$6)^(Main!$B$7-2020)</f>
        <v>6.6166865312131167</v>
      </c>
      <c r="Y23" s="5">
        <f>'[4]CostFlex, Winter'!Y23*(1+[5]Main!$B$6)^(Main!$B$7-2020)</f>
        <v>10.549141297677005</v>
      </c>
    </row>
    <row r="24" spans="1:25" x14ac:dyDescent="0.25">
      <c r="A24">
        <v>76</v>
      </c>
      <c r="B24" s="5">
        <f>'[4]CostFlex, Winter'!B24*(1+[5]Main!$B$6)^(Main!$B$7-2020)</f>
        <v>20.225631116279157</v>
      </c>
      <c r="C24" s="5">
        <f>'[4]CostFlex, Winter'!C24*(1+[5]Main!$B$6)^(Main!$B$7-2020)</f>
        <v>20.755849736476538</v>
      </c>
      <c r="D24" s="5">
        <f>'[4]CostFlex, Winter'!D24*(1+[5]Main!$B$6)^(Main!$B$7-2020)</f>
        <v>24.721443166702763</v>
      </c>
      <c r="E24" s="5">
        <f>'[4]CostFlex, Winter'!E24*(1+[5]Main!$B$6)^(Main!$B$7-2020)</f>
        <v>26.897548753762837</v>
      </c>
      <c r="F24" s="5">
        <f>'[4]CostFlex, Winter'!F24*(1+[5]Main!$B$6)^(Main!$B$7-2020)</f>
        <v>27.626599356534232</v>
      </c>
      <c r="G24" s="5">
        <f>'[4]CostFlex, Winter'!G24*(1+[5]Main!$B$6)^(Main!$B$7-2020)</f>
        <v>22.622661128421473</v>
      </c>
      <c r="H24" s="5">
        <f>'[4]CostFlex, Winter'!H24*(1+[5]Main!$B$6)^(Main!$B$7-2020)</f>
        <v>24.44528763534996</v>
      </c>
      <c r="I24" s="5">
        <f>'[4]CostFlex, Winter'!I24*(1+[5]Main!$B$6)^(Main!$B$7-2020)</f>
        <v>13.65312947008249</v>
      </c>
      <c r="J24" s="5">
        <f>'[4]CostFlex, Winter'!J24*(1+[5]Main!$B$6)^(Main!$B$7-2020)</f>
        <v>6.1748376810486345</v>
      </c>
      <c r="K24" s="5">
        <f>'[4]CostFlex, Winter'!K24*(1+[5]Main!$B$6)^(Main!$B$7-2020)</f>
        <v>4.4295347228989312</v>
      </c>
      <c r="L24" s="5">
        <f>'[4]CostFlex, Winter'!L24*(1+[5]Main!$B$6)^(Main!$B$7-2020)</f>
        <v>3.8551312176851047</v>
      </c>
      <c r="M24" s="5">
        <f>'[4]CostFlex, Winter'!M24*(1+[5]Main!$B$6)^(Main!$B$7-2020)</f>
        <v>5.677757724613592</v>
      </c>
      <c r="N24" s="5">
        <f>'[4]CostFlex, Winter'!N24*(1+[5]Main!$B$6)^(Main!$B$7-2020)</f>
        <v>4.4074422803907067</v>
      </c>
      <c r="O24" s="5">
        <f>'[4]CostFlex, Winter'!O24*(1+[5]Main!$B$6)^(Main!$B$7-2020)</f>
        <v>4.7388289180140681</v>
      </c>
      <c r="P24" s="5">
        <f>'[4]CostFlex, Winter'!P24*(1+[5]Main!$B$6)^(Main!$B$7-2020)</f>
        <v>4.8603373518093012</v>
      </c>
      <c r="Q24" s="5">
        <f>'[4]CostFlex, Winter'!Q24*(1+[5]Main!$B$6)^(Main!$B$7-2020)</f>
        <v>4.9597533430963097</v>
      </c>
      <c r="R24" s="5">
        <f>'[4]CostFlex, Winter'!R24*(1+[5]Main!$B$6)^(Main!$B$7-2020)</f>
        <v>4.4074422803907067</v>
      </c>
      <c r="S24" s="5">
        <f>'[4]CostFlex, Winter'!S24*(1+[5]Main!$B$6)^(Main!$B$7-2020)</f>
        <v>4.4074422803907067</v>
      </c>
      <c r="T24" s="5">
        <f>'[4]CostFlex, Winter'!T24*(1+[5]Main!$B$6)^(Main!$B$7-2020)</f>
        <v>5.1254466619079899</v>
      </c>
      <c r="U24" s="5">
        <f>'[4]CostFlex, Winter'!U24*(1+[5]Main!$B$6)^(Main!$B$7-2020)</f>
        <v>5.953913255966393</v>
      </c>
      <c r="V24" s="5">
        <f>'[4]CostFlex, Winter'!V24*(1+[5]Main!$B$6)^(Main!$B$7-2020)</f>
        <v>4.4074422803907067</v>
      </c>
      <c r="W24" s="5">
        <f>'[4]CostFlex, Winter'!W24*(1+[5]Main!$B$6)^(Main!$B$7-2020)</f>
        <v>4.4074422803907067</v>
      </c>
      <c r="X24" s="5">
        <f>'[4]CostFlex, Winter'!X24*(1+[5]Main!$B$6)^(Main!$B$7-2020)</f>
        <v>6.6166865312131167</v>
      </c>
      <c r="Y24" s="5">
        <f>'[4]CostFlex, Winter'!Y24*(1+[5]Main!$B$6)^(Main!$B$7-2020)</f>
        <v>10.549141297677005</v>
      </c>
    </row>
    <row r="25" spans="1:25" x14ac:dyDescent="0.25">
      <c r="A25">
        <v>77</v>
      </c>
      <c r="B25" s="5">
        <f>'[4]CostFlex, Winter'!B25*(1+[5]Main!$B$6)^(Main!$B$7-2020)</f>
        <v>20.225631116279157</v>
      </c>
      <c r="C25" s="5">
        <f>'[4]CostFlex, Winter'!C25*(1+[5]Main!$B$6)^(Main!$B$7-2020)</f>
        <v>20.755849736476538</v>
      </c>
      <c r="D25" s="5">
        <f>'[4]CostFlex, Winter'!D25*(1+[5]Main!$B$6)^(Main!$B$7-2020)</f>
        <v>24.721443166702763</v>
      </c>
      <c r="E25" s="5">
        <f>'[4]CostFlex, Winter'!E25*(1+[5]Main!$B$6)^(Main!$B$7-2020)</f>
        <v>26.897548753762837</v>
      </c>
      <c r="F25" s="5">
        <f>'[4]CostFlex, Winter'!F25*(1+[5]Main!$B$6)^(Main!$B$7-2020)</f>
        <v>27.626599356534232</v>
      </c>
      <c r="G25" s="5">
        <f>'[4]CostFlex, Winter'!G25*(1+[5]Main!$B$6)^(Main!$B$7-2020)</f>
        <v>22.622661128421473</v>
      </c>
      <c r="H25" s="5">
        <f>'[4]CostFlex, Winter'!H25*(1+[5]Main!$B$6)^(Main!$B$7-2020)</f>
        <v>24.44528763534996</v>
      </c>
      <c r="I25" s="5">
        <f>'[4]CostFlex, Winter'!I25*(1+[5]Main!$B$6)^(Main!$B$7-2020)</f>
        <v>13.65312947008249</v>
      </c>
      <c r="J25" s="5">
        <f>'[4]CostFlex, Winter'!J25*(1+[5]Main!$B$6)^(Main!$B$7-2020)</f>
        <v>6.1748376810486345</v>
      </c>
      <c r="K25" s="5">
        <f>'[4]CostFlex, Winter'!K25*(1+[5]Main!$B$6)^(Main!$B$7-2020)</f>
        <v>4.4295347228989312</v>
      </c>
      <c r="L25" s="5">
        <f>'[4]CostFlex, Winter'!L25*(1+[5]Main!$B$6)^(Main!$B$7-2020)</f>
        <v>3.8551312176851047</v>
      </c>
      <c r="M25" s="5">
        <f>'[4]CostFlex, Winter'!M25*(1+[5]Main!$B$6)^(Main!$B$7-2020)</f>
        <v>5.677757724613592</v>
      </c>
      <c r="N25" s="5">
        <f>'[4]CostFlex, Winter'!N25*(1+[5]Main!$B$6)^(Main!$B$7-2020)</f>
        <v>4.4074422803907067</v>
      </c>
      <c r="O25" s="5">
        <f>'[4]CostFlex, Winter'!O25*(1+[5]Main!$B$6)^(Main!$B$7-2020)</f>
        <v>4.7388289180140681</v>
      </c>
      <c r="P25" s="5">
        <f>'[4]CostFlex, Winter'!P25*(1+[5]Main!$B$6)^(Main!$B$7-2020)</f>
        <v>4.8603373518093012</v>
      </c>
      <c r="Q25" s="5">
        <f>'[4]CostFlex, Winter'!Q25*(1+[5]Main!$B$6)^(Main!$B$7-2020)</f>
        <v>4.9597533430963097</v>
      </c>
      <c r="R25" s="5">
        <f>'[4]CostFlex, Winter'!R25*(1+[5]Main!$B$6)^(Main!$B$7-2020)</f>
        <v>4.4074422803907067</v>
      </c>
      <c r="S25" s="5">
        <f>'[4]CostFlex, Winter'!S25*(1+[5]Main!$B$6)^(Main!$B$7-2020)</f>
        <v>4.4074422803907067</v>
      </c>
      <c r="T25" s="5">
        <f>'[4]CostFlex, Winter'!T25*(1+[5]Main!$B$6)^(Main!$B$7-2020)</f>
        <v>5.1254466619079899</v>
      </c>
      <c r="U25" s="5">
        <f>'[4]CostFlex, Winter'!U25*(1+[5]Main!$B$6)^(Main!$B$7-2020)</f>
        <v>5.953913255966393</v>
      </c>
      <c r="V25" s="5">
        <f>'[4]CostFlex, Winter'!V25*(1+[5]Main!$B$6)^(Main!$B$7-2020)</f>
        <v>4.4074422803907067</v>
      </c>
      <c r="W25" s="5">
        <f>'[4]CostFlex, Winter'!W25*(1+[5]Main!$B$6)^(Main!$B$7-2020)</f>
        <v>4.4074422803907067</v>
      </c>
      <c r="X25" s="5">
        <f>'[4]CostFlex, Winter'!X25*(1+[5]Main!$B$6)^(Main!$B$7-2020)</f>
        <v>6.6166865312131167</v>
      </c>
      <c r="Y25" s="5">
        <f>'[4]CostFlex, Winter'!Y25*(1+[5]Main!$B$6)^(Main!$B$7-2020)</f>
        <v>10.549141297677005</v>
      </c>
    </row>
    <row r="26" spans="1:25" x14ac:dyDescent="0.25">
      <c r="A26">
        <v>78</v>
      </c>
      <c r="B26" s="5">
        <f>'[4]CostFlex, Winter'!B26*(1+[5]Main!$B$6)^(Main!$B$7-2020)</f>
        <v>20.225631116279157</v>
      </c>
      <c r="C26" s="5">
        <f>'[4]CostFlex, Winter'!C26*(1+[5]Main!$B$6)^(Main!$B$7-2020)</f>
        <v>20.755849736476538</v>
      </c>
      <c r="D26" s="5">
        <f>'[4]CostFlex, Winter'!D26*(1+[5]Main!$B$6)^(Main!$B$7-2020)</f>
        <v>24.721443166702763</v>
      </c>
      <c r="E26" s="5">
        <f>'[4]CostFlex, Winter'!E26*(1+[5]Main!$B$6)^(Main!$B$7-2020)</f>
        <v>26.897548753762837</v>
      </c>
      <c r="F26" s="5">
        <f>'[4]CostFlex, Winter'!F26*(1+[5]Main!$B$6)^(Main!$B$7-2020)</f>
        <v>27.626599356534232</v>
      </c>
      <c r="G26" s="5">
        <f>'[4]CostFlex, Winter'!G26*(1+[5]Main!$B$6)^(Main!$B$7-2020)</f>
        <v>22.622661128421473</v>
      </c>
      <c r="H26" s="5">
        <f>'[4]CostFlex, Winter'!H26*(1+[5]Main!$B$6)^(Main!$B$7-2020)</f>
        <v>24.44528763534996</v>
      </c>
      <c r="I26" s="5">
        <f>'[4]CostFlex, Winter'!I26*(1+[5]Main!$B$6)^(Main!$B$7-2020)</f>
        <v>13.65312947008249</v>
      </c>
      <c r="J26" s="5">
        <f>'[4]CostFlex, Winter'!J26*(1+[5]Main!$B$6)^(Main!$B$7-2020)</f>
        <v>6.1748376810486345</v>
      </c>
      <c r="K26" s="5">
        <f>'[4]CostFlex, Winter'!K26*(1+[5]Main!$B$6)^(Main!$B$7-2020)</f>
        <v>4.4295347228989312</v>
      </c>
      <c r="L26" s="5">
        <f>'[4]CostFlex, Winter'!L26*(1+[5]Main!$B$6)^(Main!$B$7-2020)</f>
        <v>3.8551312176851047</v>
      </c>
      <c r="M26" s="5">
        <f>'[4]CostFlex, Winter'!M26*(1+[5]Main!$B$6)^(Main!$B$7-2020)</f>
        <v>5.677757724613592</v>
      </c>
      <c r="N26" s="5">
        <f>'[4]CostFlex, Winter'!N26*(1+[5]Main!$B$6)^(Main!$B$7-2020)</f>
        <v>4.4074422803907067</v>
      </c>
      <c r="O26" s="5">
        <f>'[4]CostFlex, Winter'!O26*(1+[5]Main!$B$6)^(Main!$B$7-2020)</f>
        <v>4.7388289180140681</v>
      </c>
      <c r="P26" s="5">
        <f>'[4]CostFlex, Winter'!P26*(1+[5]Main!$B$6)^(Main!$B$7-2020)</f>
        <v>4.8603373518093012</v>
      </c>
      <c r="Q26" s="5">
        <f>'[4]CostFlex, Winter'!Q26*(1+[5]Main!$B$6)^(Main!$B$7-2020)</f>
        <v>4.9597533430963097</v>
      </c>
      <c r="R26" s="5">
        <f>'[4]CostFlex, Winter'!R26*(1+[5]Main!$B$6)^(Main!$B$7-2020)</f>
        <v>4.4074422803907067</v>
      </c>
      <c r="S26" s="5">
        <f>'[4]CostFlex, Winter'!S26*(1+[5]Main!$B$6)^(Main!$B$7-2020)</f>
        <v>4.4074422803907067</v>
      </c>
      <c r="T26" s="5">
        <f>'[4]CostFlex, Winter'!T26*(1+[5]Main!$B$6)^(Main!$B$7-2020)</f>
        <v>5.1254466619079899</v>
      </c>
      <c r="U26" s="5">
        <f>'[4]CostFlex, Winter'!U26*(1+[5]Main!$B$6)^(Main!$B$7-2020)</f>
        <v>5.953913255966393</v>
      </c>
      <c r="V26" s="5">
        <f>'[4]CostFlex, Winter'!V26*(1+[5]Main!$B$6)^(Main!$B$7-2020)</f>
        <v>4.4074422803907067</v>
      </c>
      <c r="W26" s="5">
        <f>'[4]CostFlex, Winter'!W26*(1+[5]Main!$B$6)^(Main!$B$7-2020)</f>
        <v>4.4074422803907067</v>
      </c>
      <c r="X26" s="5">
        <f>'[4]CostFlex, Winter'!X26*(1+[5]Main!$B$6)^(Main!$B$7-2020)</f>
        <v>6.6166865312131167</v>
      </c>
      <c r="Y26" s="5">
        <f>'[4]CostFlex, Winter'!Y26*(1+[5]Main!$B$6)^(Main!$B$7-2020)</f>
        <v>10.549141297677005</v>
      </c>
    </row>
    <row r="27" spans="1:25" x14ac:dyDescent="0.25">
      <c r="A27">
        <v>114</v>
      </c>
      <c r="B27" s="5">
        <f>'[4]CostFlex, Winter'!B27*(1+[5]Main!$B$6)^(Main!$B$7-2020)</f>
        <v>20.225631116279157</v>
      </c>
      <c r="C27" s="5">
        <f>'[4]CostFlex, Winter'!C27*(1+[5]Main!$B$6)^(Main!$B$7-2020)</f>
        <v>20.755849736476538</v>
      </c>
      <c r="D27" s="5">
        <f>'[4]CostFlex, Winter'!D27*(1+[5]Main!$B$6)^(Main!$B$7-2020)</f>
        <v>24.721443166702763</v>
      </c>
      <c r="E27" s="5">
        <f>'[4]CostFlex, Winter'!E27*(1+[5]Main!$B$6)^(Main!$B$7-2020)</f>
        <v>26.897548753762837</v>
      </c>
      <c r="F27" s="5">
        <f>'[4]CostFlex, Winter'!F27*(1+[5]Main!$B$6)^(Main!$B$7-2020)</f>
        <v>27.626599356534232</v>
      </c>
      <c r="G27" s="5">
        <f>'[4]CostFlex, Winter'!G27*(1+[5]Main!$B$6)^(Main!$B$7-2020)</f>
        <v>22.622661128421473</v>
      </c>
      <c r="H27" s="5">
        <f>'[4]CostFlex, Winter'!H27*(1+[5]Main!$B$6)^(Main!$B$7-2020)</f>
        <v>24.44528763534996</v>
      </c>
      <c r="I27" s="5">
        <f>'[4]CostFlex, Winter'!I27*(1+[5]Main!$B$6)^(Main!$B$7-2020)</f>
        <v>13.65312947008249</v>
      </c>
      <c r="J27" s="5">
        <f>'[4]CostFlex, Winter'!J27*(1+[5]Main!$B$6)^(Main!$B$7-2020)</f>
        <v>6.1748376810486345</v>
      </c>
      <c r="K27" s="5">
        <f>'[4]CostFlex, Winter'!K27*(1+[5]Main!$B$6)^(Main!$B$7-2020)</f>
        <v>4.4295347228989312</v>
      </c>
      <c r="L27" s="5">
        <f>'[4]CostFlex, Winter'!L27*(1+[5]Main!$B$6)^(Main!$B$7-2020)</f>
        <v>3.8551312176851047</v>
      </c>
      <c r="M27" s="5">
        <f>'[4]CostFlex, Winter'!M27*(1+[5]Main!$B$6)^(Main!$B$7-2020)</f>
        <v>5.677757724613592</v>
      </c>
      <c r="N27" s="5">
        <f>'[4]CostFlex, Winter'!N27*(1+[5]Main!$B$6)^(Main!$B$7-2020)</f>
        <v>4.4074422803907067</v>
      </c>
      <c r="O27" s="5">
        <f>'[4]CostFlex, Winter'!O27*(1+[5]Main!$B$6)^(Main!$B$7-2020)</f>
        <v>4.7388289180140681</v>
      </c>
      <c r="P27" s="5">
        <f>'[4]CostFlex, Winter'!P27*(1+[5]Main!$B$6)^(Main!$B$7-2020)</f>
        <v>4.8603373518093012</v>
      </c>
      <c r="Q27" s="5">
        <f>'[4]CostFlex, Winter'!Q27*(1+[5]Main!$B$6)^(Main!$B$7-2020)</f>
        <v>4.9597533430963097</v>
      </c>
      <c r="R27" s="5">
        <f>'[4]CostFlex, Winter'!R27*(1+[5]Main!$B$6)^(Main!$B$7-2020)</f>
        <v>4.4074422803907067</v>
      </c>
      <c r="S27" s="5">
        <f>'[4]CostFlex, Winter'!S27*(1+[5]Main!$B$6)^(Main!$B$7-2020)</f>
        <v>4.4074422803907067</v>
      </c>
      <c r="T27" s="5">
        <f>'[4]CostFlex, Winter'!T27*(1+[5]Main!$B$6)^(Main!$B$7-2020)</f>
        <v>5.1254466619079899</v>
      </c>
      <c r="U27" s="5">
        <f>'[4]CostFlex, Winter'!U27*(1+[5]Main!$B$6)^(Main!$B$7-2020)</f>
        <v>5.953913255966393</v>
      </c>
      <c r="V27" s="5">
        <f>'[4]CostFlex, Winter'!V27*(1+[5]Main!$B$6)^(Main!$B$7-2020)</f>
        <v>4.4074422803907067</v>
      </c>
      <c r="W27" s="5">
        <f>'[4]CostFlex, Winter'!W27*(1+[5]Main!$B$6)^(Main!$B$7-2020)</f>
        <v>4.4074422803907067</v>
      </c>
      <c r="X27" s="5">
        <f>'[4]CostFlex, Winter'!X27*(1+[5]Main!$B$6)^(Main!$B$7-2020)</f>
        <v>6.6166865312131167</v>
      </c>
      <c r="Y27" s="5">
        <f>'[4]CostFlex, Winter'!Y27*(1+[5]Main!$B$6)^(Main!$B$7-2020)</f>
        <v>10.549141297677005</v>
      </c>
    </row>
    <row r="28" spans="1:25" x14ac:dyDescent="0.25">
      <c r="A28">
        <v>79</v>
      </c>
      <c r="B28" s="5">
        <f>'[4]CostFlex, Winter'!B28*(1+[5]Main!$B$6)^(Main!$B$7-2020)</f>
        <v>20.225631116279157</v>
      </c>
      <c r="C28" s="5">
        <f>'[4]CostFlex, Winter'!C28*(1+[5]Main!$B$6)^(Main!$B$7-2020)</f>
        <v>20.755849736476538</v>
      </c>
      <c r="D28" s="5">
        <f>'[4]CostFlex, Winter'!D28*(1+[5]Main!$B$6)^(Main!$B$7-2020)</f>
        <v>24.721443166702763</v>
      </c>
      <c r="E28" s="5">
        <f>'[4]CostFlex, Winter'!E28*(1+[5]Main!$B$6)^(Main!$B$7-2020)</f>
        <v>26.897548753762837</v>
      </c>
      <c r="F28" s="5">
        <f>'[4]CostFlex, Winter'!F28*(1+[5]Main!$B$6)^(Main!$B$7-2020)</f>
        <v>27.626599356534232</v>
      </c>
      <c r="G28" s="5">
        <f>'[4]CostFlex, Winter'!G28*(1+[5]Main!$B$6)^(Main!$B$7-2020)</f>
        <v>22.622661128421473</v>
      </c>
      <c r="H28" s="5">
        <f>'[4]CostFlex, Winter'!H28*(1+[5]Main!$B$6)^(Main!$B$7-2020)</f>
        <v>24.44528763534996</v>
      </c>
      <c r="I28" s="5">
        <f>'[4]CostFlex, Winter'!I28*(1+[5]Main!$B$6)^(Main!$B$7-2020)</f>
        <v>13.65312947008249</v>
      </c>
      <c r="J28" s="5">
        <f>'[4]CostFlex, Winter'!J28*(1+[5]Main!$B$6)^(Main!$B$7-2020)</f>
        <v>6.1748376810486345</v>
      </c>
      <c r="K28" s="5">
        <f>'[4]CostFlex, Winter'!K28*(1+[5]Main!$B$6)^(Main!$B$7-2020)</f>
        <v>4.4295347228989312</v>
      </c>
      <c r="L28" s="5">
        <f>'[4]CostFlex, Winter'!L28*(1+[5]Main!$B$6)^(Main!$B$7-2020)</f>
        <v>3.8551312176851047</v>
      </c>
      <c r="M28" s="5">
        <f>'[4]CostFlex, Winter'!M28*(1+[5]Main!$B$6)^(Main!$B$7-2020)</f>
        <v>5.677757724613592</v>
      </c>
      <c r="N28" s="5">
        <f>'[4]CostFlex, Winter'!N28*(1+[5]Main!$B$6)^(Main!$B$7-2020)</f>
        <v>4.4074422803907067</v>
      </c>
      <c r="O28" s="5">
        <f>'[4]CostFlex, Winter'!O28*(1+[5]Main!$B$6)^(Main!$B$7-2020)</f>
        <v>4.7388289180140681</v>
      </c>
      <c r="P28" s="5">
        <f>'[4]CostFlex, Winter'!P28*(1+[5]Main!$B$6)^(Main!$B$7-2020)</f>
        <v>4.8603373518093012</v>
      </c>
      <c r="Q28" s="5">
        <f>'[4]CostFlex, Winter'!Q28*(1+[5]Main!$B$6)^(Main!$B$7-2020)</f>
        <v>4.9597533430963097</v>
      </c>
      <c r="R28" s="5">
        <f>'[4]CostFlex, Winter'!R28*(1+[5]Main!$B$6)^(Main!$B$7-2020)</f>
        <v>4.4074422803907067</v>
      </c>
      <c r="S28" s="5">
        <f>'[4]CostFlex, Winter'!S28*(1+[5]Main!$B$6)^(Main!$B$7-2020)</f>
        <v>4.4074422803907067</v>
      </c>
      <c r="T28" s="5">
        <f>'[4]CostFlex, Winter'!T28*(1+[5]Main!$B$6)^(Main!$B$7-2020)</f>
        <v>5.1254466619079899</v>
      </c>
      <c r="U28" s="5">
        <f>'[4]CostFlex, Winter'!U28*(1+[5]Main!$B$6)^(Main!$B$7-2020)</f>
        <v>5.953913255966393</v>
      </c>
      <c r="V28" s="5">
        <f>'[4]CostFlex, Winter'!V28*(1+[5]Main!$B$6)^(Main!$B$7-2020)</f>
        <v>4.4074422803907067</v>
      </c>
      <c r="W28" s="5">
        <f>'[4]CostFlex, Winter'!W28*(1+[5]Main!$B$6)^(Main!$B$7-2020)</f>
        <v>4.4074422803907067</v>
      </c>
      <c r="X28" s="5">
        <f>'[4]CostFlex, Winter'!X28*(1+[5]Main!$B$6)^(Main!$B$7-2020)</f>
        <v>6.6166865312131167</v>
      </c>
      <c r="Y28" s="5">
        <f>'[4]CostFlex, Winter'!Y28*(1+[5]Main!$B$6)^(Main!$B$7-2020)</f>
        <v>10.549141297677005</v>
      </c>
    </row>
    <row r="29" spans="1:25" x14ac:dyDescent="0.25">
      <c r="A29">
        <v>71</v>
      </c>
      <c r="B29" s="5">
        <f>'[4]CostFlex, Winter'!B29*(1+[5]Main!$B$6)^(Main!$B$7-2020)</f>
        <v>20.225631116279157</v>
      </c>
      <c r="C29" s="5">
        <f>'[4]CostFlex, Winter'!C29*(1+[5]Main!$B$6)^(Main!$B$7-2020)</f>
        <v>20.755849736476538</v>
      </c>
      <c r="D29" s="5">
        <f>'[4]CostFlex, Winter'!D29*(1+[5]Main!$B$6)^(Main!$B$7-2020)</f>
        <v>24.721443166702763</v>
      </c>
      <c r="E29" s="5">
        <f>'[4]CostFlex, Winter'!E29*(1+[5]Main!$B$6)^(Main!$B$7-2020)</f>
        <v>26.897548753762837</v>
      </c>
      <c r="F29" s="5">
        <f>'[4]CostFlex, Winter'!F29*(1+[5]Main!$B$6)^(Main!$B$7-2020)</f>
        <v>27.626599356534232</v>
      </c>
      <c r="G29" s="5">
        <f>'[4]CostFlex, Winter'!G29*(1+[5]Main!$B$6)^(Main!$B$7-2020)</f>
        <v>22.622661128421473</v>
      </c>
      <c r="H29" s="5">
        <f>'[4]CostFlex, Winter'!H29*(1+[5]Main!$B$6)^(Main!$B$7-2020)</f>
        <v>24.44528763534996</v>
      </c>
      <c r="I29" s="5">
        <f>'[4]CostFlex, Winter'!I29*(1+[5]Main!$B$6)^(Main!$B$7-2020)</f>
        <v>13.65312947008249</v>
      </c>
      <c r="J29" s="5">
        <f>'[4]CostFlex, Winter'!J29*(1+[5]Main!$B$6)^(Main!$B$7-2020)</f>
        <v>6.1748376810486345</v>
      </c>
      <c r="K29" s="5">
        <f>'[4]CostFlex, Winter'!K29*(1+[5]Main!$B$6)^(Main!$B$7-2020)</f>
        <v>4.4295347228989312</v>
      </c>
      <c r="L29" s="5">
        <f>'[4]CostFlex, Winter'!L29*(1+[5]Main!$B$6)^(Main!$B$7-2020)</f>
        <v>3.8551312176851047</v>
      </c>
      <c r="M29" s="5">
        <f>'[4]CostFlex, Winter'!M29*(1+[5]Main!$B$6)^(Main!$B$7-2020)</f>
        <v>5.677757724613592</v>
      </c>
      <c r="N29" s="5">
        <f>'[4]CostFlex, Winter'!N29*(1+[5]Main!$B$6)^(Main!$B$7-2020)</f>
        <v>4.4074422803907067</v>
      </c>
      <c r="O29" s="5">
        <f>'[4]CostFlex, Winter'!O29*(1+[5]Main!$B$6)^(Main!$B$7-2020)</f>
        <v>4.7388289180140681</v>
      </c>
      <c r="P29" s="5">
        <f>'[4]CostFlex, Winter'!P29*(1+[5]Main!$B$6)^(Main!$B$7-2020)</f>
        <v>4.8603373518093012</v>
      </c>
      <c r="Q29" s="5">
        <f>'[4]CostFlex, Winter'!Q29*(1+[5]Main!$B$6)^(Main!$B$7-2020)</f>
        <v>4.9597533430963097</v>
      </c>
      <c r="R29" s="5">
        <f>'[4]CostFlex, Winter'!R29*(1+[5]Main!$B$6)^(Main!$B$7-2020)</f>
        <v>4.4074422803907067</v>
      </c>
      <c r="S29" s="5">
        <f>'[4]CostFlex, Winter'!S29*(1+[5]Main!$B$6)^(Main!$B$7-2020)</f>
        <v>4.4074422803907067</v>
      </c>
      <c r="T29" s="5">
        <f>'[4]CostFlex, Winter'!T29*(1+[5]Main!$B$6)^(Main!$B$7-2020)</f>
        <v>5.1254466619079899</v>
      </c>
      <c r="U29" s="5">
        <f>'[4]CostFlex, Winter'!U29*(1+[5]Main!$B$6)^(Main!$B$7-2020)</f>
        <v>5.953913255966393</v>
      </c>
      <c r="V29" s="5">
        <f>'[4]CostFlex, Winter'!V29*(1+[5]Main!$B$6)^(Main!$B$7-2020)</f>
        <v>4.4074422803907067</v>
      </c>
      <c r="W29" s="5">
        <f>'[4]CostFlex, Winter'!W29*(1+[5]Main!$B$6)^(Main!$B$7-2020)</f>
        <v>4.4074422803907067</v>
      </c>
      <c r="X29" s="5">
        <f>'[4]CostFlex, Winter'!X29*(1+[5]Main!$B$6)^(Main!$B$7-2020)</f>
        <v>6.6166865312131167</v>
      </c>
      <c r="Y29" s="5">
        <f>'[4]CostFlex, Winter'!Y29*(1+[5]Main!$B$6)^(Main!$B$7-2020)</f>
        <v>10.549141297677005</v>
      </c>
    </row>
    <row r="30" spans="1:25" x14ac:dyDescent="0.25">
      <c r="A30">
        <v>9</v>
      </c>
      <c r="B30" s="5">
        <f>'[4]CostFlex, Winter'!B30*(1+[5]Main!$B$6)^(Main!$B$7-2020)</f>
        <v>20.225631116279157</v>
      </c>
      <c r="C30" s="5">
        <f>'[4]CostFlex, Winter'!C30*(1+[5]Main!$B$6)^(Main!$B$7-2020)</f>
        <v>20.755849736476538</v>
      </c>
      <c r="D30" s="5">
        <f>'[4]CostFlex, Winter'!D30*(1+[5]Main!$B$6)^(Main!$B$7-2020)</f>
        <v>24.721443166702763</v>
      </c>
      <c r="E30" s="5">
        <f>'[4]CostFlex, Winter'!E30*(1+[5]Main!$B$6)^(Main!$B$7-2020)</f>
        <v>26.897548753762837</v>
      </c>
      <c r="F30" s="5">
        <f>'[4]CostFlex, Winter'!F30*(1+[5]Main!$B$6)^(Main!$B$7-2020)</f>
        <v>27.626599356534232</v>
      </c>
      <c r="G30" s="5">
        <f>'[4]CostFlex, Winter'!G30*(1+[5]Main!$B$6)^(Main!$B$7-2020)</f>
        <v>22.622661128421473</v>
      </c>
      <c r="H30" s="5">
        <f>'[4]CostFlex, Winter'!H30*(1+[5]Main!$B$6)^(Main!$B$7-2020)</f>
        <v>24.44528763534996</v>
      </c>
      <c r="I30" s="5">
        <f>'[4]CostFlex, Winter'!I30*(1+[5]Main!$B$6)^(Main!$B$7-2020)</f>
        <v>13.65312947008249</v>
      </c>
      <c r="J30" s="5">
        <f>'[4]CostFlex, Winter'!J30*(1+[5]Main!$B$6)^(Main!$B$7-2020)</f>
        <v>6.1748376810486345</v>
      </c>
      <c r="K30" s="5">
        <f>'[4]CostFlex, Winter'!K30*(1+[5]Main!$B$6)^(Main!$B$7-2020)</f>
        <v>4.4295347228989312</v>
      </c>
      <c r="L30" s="5">
        <f>'[4]CostFlex, Winter'!L30*(1+[5]Main!$B$6)^(Main!$B$7-2020)</f>
        <v>3.8551312176851047</v>
      </c>
      <c r="M30" s="5">
        <f>'[4]CostFlex, Winter'!M30*(1+[5]Main!$B$6)^(Main!$B$7-2020)</f>
        <v>5.677757724613592</v>
      </c>
      <c r="N30" s="5">
        <f>'[4]CostFlex, Winter'!N30*(1+[5]Main!$B$6)^(Main!$B$7-2020)</f>
        <v>4.4074422803907067</v>
      </c>
      <c r="O30" s="5">
        <f>'[4]CostFlex, Winter'!O30*(1+[5]Main!$B$6)^(Main!$B$7-2020)</f>
        <v>4.7388289180140681</v>
      </c>
      <c r="P30" s="5">
        <f>'[4]CostFlex, Winter'!P30*(1+[5]Main!$B$6)^(Main!$B$7-2020)</f>
        <v>4.8603373518093012</v>
      </c>
      <c r="Q30" s="5">
        <f>'[4]CostFlex, Winter'!Q30*(1+[5]Main!$B$6)^(Main!$B$7-2020)</f>
        <v>4.9597533430963097</v>
      </c>
      <c r="R30" s="5">
        <f>'[4]CostFlex, Winter'!R30*(1+[5]Main!$B$6)^(Main!$B$7-2020)</f>
        <v>4.4074422803907067</v>
      </c>
      <c r="S30" s="5">
        <f>'[4]CostFlex, Winter'!S30*(1+[5]Main!$B$6)^(Main!$B$7-2020)</f>
        <v>4.4074422803907067</v>
      </c>
      <c r="T30" s="5">
        <f>'[4]CostFlex, Winter'!T30*(1+[5]Main!$B$6)^(Main!$B$7-2020)</f>
        <v>5.1254466619079899</v>
      </c>
      <c r="U30" s="5">
        <f>'[4]CostFlex, Winter'!U30*(1+[5]Main!$B$6)^(Main!$B$7-2020)</f>
        <v>5.953913255966393</v>
      </c>
      <c r="V30" s="5">
        <f>'[4]CostFlex, Winter'!V30*(1+[5]Main!$B$6)^(Main!$B$7-2020)</f>
        <v>4.4074422803907067</v>
      </c>
      <c r="W30" s="5">
        <f>'[4]CostFlex, Winter'!W30*(1+[5]Main!$B$6)^(Main!$B$7-2020)</f>
        <v>4.4074422803907067</v>
      </c>
      <c r="X30" s="5">
        <f>'[4]CostFlex, Winter'!X30*(1+[5]Main!$B$6)^(Main!$B$7-2020)</f>
        <v>6.6166865312131167</v>
      </c>
      <c r="Y30" s="5">
        <f>'[4]CostFlex, Winter'!Y30*(1+[5]Main!$B$6)^(Main!$B$7-2020)</f>
        <v>10.549141297677005</v>
      </c>
    </row>
    <row r="31" spans="1:25" x14ac:dyDescent="0.25">
      <c r="A31">
        <v>100</v>
      </c>
      <c r="B31" s="5">
        <f>'[4]CostFlex, Winter'!B31*(1+[5]Main!$B$6)^(Main!$B$7-2020)</f>
        <v>20.225631116279157</v>
      </c>
      <c r="C31" s="5">
        <f>'[4]CostFlex, Winter'!C31*(1+[5]Main!$B$6)^(Main!$B$7-2020)</f>
        <v>20.755849736476538</v>
      </c>
      <c r="D31" s="5">
        <f>'[4]CostFlex, Winter'!D31*(1+[5]Main!$B$6)^(Main!$B$7-2020)</f>
        <v>24.721443166702763</v>
      </c>
      <c r="E31" s="5">
        <f>'[4]CostFlex, Winter'!E31*(1+[5]Main!$B$6)^(Main!$B$7-2020)</f>
        <v>26.897548753762837</v>
      </c>
      <c r="F31" s="5">
        <f>'[4]CostFlex, Winter'!F31*(1+[5]Main!$B$6)^(Main!$B$7-2020)</f>
        <v>27.626599356534232</v>
      </c>
      <c r="G31" s="5">
        <f>'[4]CostFlex, Winter'!G31*(1+[5]Main!$B$6)^(Main!$B$7-2020)</f>
        <v>22.622661128421473</v>
      </c>
      <c r="H31" s="5">
        <f>'[4]CostFlex, Winter'!H31*(1+[5]Main!$B$6)^(Main!$B$7-2020)</f>
        <v>24.44528763534996</v>
      </c>
      <c r="I31" s="5">
        <f>'[4]CostFlex, Winter'!I31*(1+[5]Main!$B$6)^(Main!$B$7-2020)</f>
        <v>13.65312947008249</v>
      </c>
      <c r="J31" s="5">
        <f>'[4]CostFlex, Winter'!J31*(1+[5]Main!$B$6)^(Main!$B$7-2020)</f>
        <v>6.1748376810486345</v>
      </c>
      <c r="K31" s="5">
        <f>'[4]CostFlex, Winter'!K31*(1+[5]Main!$B$6)^(Main!$B$7-2020)</f>
        <v>4.4295347228989312</v>
      </c>
      <c r="L31" s="5">
        <f>'[4]CostFlex, Winter'!L31*(1+[5]Main!$B$6)^(Main!$B$7-2020)</f>
        <v>3.8551312176851047</v>
      </c>
      <c r="M31" s="5">
        <f>'[4]CostFlex, Winter'!M31*(1+[5]Main!$B$6)^(Main!$B$7-2020)</f>
        <v>5.677757724613592</v>
      </c>
      <c r="N31" s="5">
        <f>'[4]CostFlex, Winter'!N31*(1+[5]Main!$B$6)^(Main!$B$7-2020)</f>
        <v>4.4074422803907067</v>
      </c>
      <c r="O31" s="5">
        <f>'[4]CostFlex, Winter'!O31*(1+[5]Main!$B$6)^(Main!$B$7-2020)</f>
        <v>4.7388289180140681</v>
      </c>
      <c r="P31" s="5">
        <f>'[4]CostFlex, Winter'!P31*(1+[5]Main!$B$6)^(Main!$B$7-2020)</f>
        <v>4.8603373518093012</v>
      </c>
      <c r="Q31" s="5">
        <f>'[4]CostFlex, Winter'!Q31*(1+[5]Main!$B$6)^(Main!$B$7-2020)</f>
        <v>4.9597533430963097</v>
      </c>
      <c r="R31" s="5">
        <f>'[4]CostFlex, Winter'!R31*(1+[5]Main!$B$6)^(Main!$B$7-2020)</f>
        <v>4.4074422803907067</v>
      </c>
      <c r="S31" s="5">
        <f>'[4]CostFlex, Winter'!S31*(1+[5]Main!$B$6)^(Main!$B$7-2020)</f>
        <v>4.4074422803907067</v>
      </c>
      <c r="T31" s="5">
        <f>'[4]CostFlex, Winter'!T31*(1+[5]Main!$B$6)^(Main!$B$7-2020)</f>
        <v>5.1254466619079899</v>
      </c>
      <c r="U31" s="5">
        <f>'[4]CostFlex, Winter'!U31*(1+[5]Main!$B$6)^(Main!$B$7-2020)</f>
        <v>5.953913255966393</v>
      </c>
      <c r="V31" s="5">
        <f>'[4]CostFlex, Winter'!V31*(1+[5]Main!$B$6)^(Main!$B$7-2020)</f>
        <v>4.4074422803907067</v>
      </c>
      <c r="W31" s="5">
        <f>'[4]CostFlex, Winter'!W31*(1+[5]Main!$B$6)^(Main!$B$7-2020)</f>
        <v>4.4074422803907067</v>
      </c>
      <c r="X31" s="5">
        <f>'[4]CostFlex, Winter'!X31*(1+[5]Main!$B$6)^(Main!$B$7-2020)</f>
        <v>6.6166865312131167</v>
      </c>
      <c r="Y31" s="5">
        <f>'[4]CostFlex, Winter'!Y31*(1+[5]Main!$B$6)^(Main!$B$7-2020)</f>
        <v>10.549141297677005</v>
      </c>
    </row>
    <row r="32" spans="1:25" x14ac:dyDescent="0.25">
      <c r="A32">
        <v>108</v>
      </c>
      <c r="B32" s="5">
        <f>'[4]CostFlex, Winter'!B32*(1+[5]Main!$B$6)^(Main!$B$7-2020)</f>
        <v>20.225631116279157</v>
      </c>
      <c r="C32" s="5">
        <f>'[4]CostFlex, Winter'!C32*(1+[5]Main!$B$6)^(Main!$B$7-2020)</f>
        <v>20.755849736476538</v>
      </c>
      <c r="D32" s="5">
        <f>'[4]CostFlex, Winter'!D32*(1+[5]Main!$B$6)^(Main!$B$7-2020)</f>
        <v>24.721443166702763</v>
      </c>
      <c r="E32" s="5">
        <f>'[4]CostFlex, Winter'!E32*(1+[5]Main!$B$6)^(Main!$B$7-2020)</f>
        <v>26.897548753762837</v>
      </c>
      <c r="F32" s="5">
        <f>'[4]CostFlex, Winter'!F32*(1+[5]Main!$B$6)^(Main!$B$7-2020)</f>
        <v>27.626599356534232</v>
      </c>
      <c r="G32" s="5">
        <f>'[4]CostFlex, Winter'!G32*(1+[5]Main!$B$6)^(Main!$B$7-2020)</f>
        <v>22.622661128421473</v>
      </c>
      <c r="H32" s="5">
        <f>'[4]CostFlex, Winter'!H32*(1+[5]Main!$B$6)^(Main!$B$7-2020)</f>
        <v>24.44528763534996</v>
      </c>
      <c r="I32" s="5">
        <f>'[4]CostFlex, Winter'!I32*(1+[5]Main!$B$6)^(Main!$B$7-2020)</f>
        <v>13.65312947008249</v>
      </c>
      <c r="J32" s="5">
        <f>'[4]CostFlex, Winter'!J32*(1+[5]Main!$B$6)^(Main!$B$7-2020)</f>
        <v>6.1748376810486345</v>
      </c>
      <c r="K32" s="5">
        <f>'[4]CostFlex, Winter'!K32*(1+[5]Main!$B$6)^(Main!$B$7-2020)</f>
        <v>4.4295347228989312</v>
      </c>
      <c r="L32" s="5">
        <f>'[4]CostFlex, Winter'!L32*(1+[5]Main!$B$6)^(Main!$B$7-2020)</f>
        <v>3.8551312176851047</v>
      </c>
      <c r="M32" s="5">
        <f>'[4]CostFlex, Winter'!M32*(1+[5]Main!$B$6)^(Main!$B$7-2020)</f>
        <v>5.677757724613592</v>
      </c>
      <c r="N32" s="5">
        <f>'[4]CostFlex, Winter'!N32*(1+[5]Main!$B$6)^(Main!$B$7-2020)</f>
        <v>4.4074422803907067</v>
      </c>
      <c r="O32" s="5">
        <f>'[4]CostFlex, Winter'!O32*(1+[5]Main!$B$6)^(Main!$B$7-2020)</f>
        <v>4.7388289180140681</v>
      </c>
      <c r="P32" s="5">
        <f>'[4]CostFlex, Winter'!P32*(1+[5]Main!$B$6)^(Main!$B$7-2020)</f>
        <v>4.8603373518093012</v>
      </c>
      <c r="Q32" s="5">
        <f>'[4]CostFlex, Winter'!Q32*(1+[5]Main!$B$6)^(Main!$B$7-2020)</f>
        <v>4.9597533430963097</v>
      </c>
      <c r="R32" s="5">
        <f>'[4]CostFlex, Winter'!R32*(1+[5]Main!$B$6)^(Main!$B$7-2020)</f>
        <v>4.4074422803907067</v>
      </c>
      <c r="S32" s="5">
        <f>'[4]CostFlex, Winter'!S32*(1+[5]Main!$B$6)^(Main!$B$7-2020)</f>
        <v>4.4074422803907067</v>
      </c>
      <c r="T32" s="5">
        <f>'[4]CostFlex, Winter'!T32*(1+[5]Main!$B$6)^(Main!$B$7-2020)</f>
        <v>5.1254466619079899</v>
      </c>
      <c r="U32" s="5">
        <f>'[4]CostFlex, Winter'!U32*(1+[5]Main!$B$6)^(Main!$B$7-2020)</f>
        <v>5.953913255966393</v>
      </c>
      <c r="V32" s="5">
        <f>'[4]CostFlex, Winter'!V32*(1+[5]Main!$B$6)^(Main!$B$7-2020)</f>
        <v>4.4074422803907067</v>
      </c>
      <c r="W32" s="5">
        <f>'[4]CostFlex, Winter'!W32*(1+[5]Main!$B$6)^(Main!$B$7-2020)</f>
        <v>4.4074422803907067</v>
      </c>
      <c r="X32" s="5">
        <f>'[4]CostFlex, Winter'!X32*(1+[5]Main!$B$6)^(Main!$B$7-2020)</f>
        <v>6.6166865312131167</v>
      </c>
      <c r="Y32" s="5">
        <f>'[4]CostFlex, Winter'!Y32*(1+[5]Main!$B$6)^(Main!$B$7-2020)</f>
        <v>10.549141297677005</v>
      </c>
    </row>
    <row r="33" spans="1:25" x14ac:dyDescent="0.25">
      <c r="A33">
        <v>101</v>
      </c>
      <c r="B33" s="5">
        <f>'[4]CostFlex, Winter'!B33*(1+[5]Main!$B$6)^(Main!$B$7-2020)</f>
        <v>20.225631116279157</v>
      </c>
      <c r="C33" s="5">
        <f>'[4]CostFlex, Winter'!C33*(1+[5]Main!$B$6)^(Main!$B$7-2020)</f>
        <v>20.755849736476538</v>
      </c>
      <c r="D33" s="5">
        <f>'[4]CostFlex, Winter'!D33*(1+[5]Main!$B$6)^(Main!$B$7-2020)</f>
        <v>24.721443166702763</v>
      </c>
      <c r="E33" s="5">
        <f>'[4]CostFlex, Winter'!E33*(1+[5]Main!$B$6)^(Main!$B$7-2020)</f>
        <v>26.897548753762837</v>
      </c>
      <c r="F33" s="5">
        <f>'[4]CostFlex, Winter'!F33*(1+[5]Main!$B$6)^(Main!$B$7-2020)</f>
        <v>27.626599356534232</v>
      </c>
      <c r="G33" s="5">
        <f>'[4]CostFlex, Winter'!G33*(1+[5]Main!$B$6)^(Main!$B$7-2020)</f>
        <v>22.622661128421473</v>
      </c>
      <c r="H33" s="5">
        <f>'[4]CostFlex, Winter'!H33*(1+[5]Main!$B$6)^(Main!$B$7-2020)</f>
        <v>24.44528763534996</v>
      </c>
      <c r="I33" s="5">
        <f>'[4]CostFlex, Winter'!I33*(1+[5]Main!$B$6)^(Main!$B$7-2020)</f>
        <v>13.65312947008249</v>
      </c>
      <c r="J33" s="5">
        <f>'[4]CostFlex, Winter'!J33*(1+[5]Main!$B$6)^(Main!$B$7-2020)</f>
        <v>6.1748376810486345</v>
      </c>
      <c r="K33" s="5">
        <f>'[4]CostFlex, Winter'!K33*(1+[5]Main!$B$6)^(Main!$B$7-2020)</f>
        <v>4.4295347228989312</v>
      </c>
      <c r="L33" s="5">
        <f>'[4]CostFlex, Winter'!L33*(1+[5]Main!$B$6)^(Main!$B$7-2020)</f>
        <v>3.8551312176851047</v>
      </c>
      <c r="M33" s="5">
        <f>'[4]CostFlex, Winter'!M33*(1+[5]Main!$B$6)^(Main!$B$7-2020)</f>
        <v>5.677757724613592</v>
      </c>
      <c r="N33" s="5">
        <f>'[4]CostFlex, Winter'!N33*(1+[5]Main!$B$6)^(Main!$B$7-2020)</f>
        <v>4.4074422803907067</v>
      </c>
      <c r="O33" s="5">
        <f>'[4]CostFlex, Winter'!O33*(1+[5]Main!$B$6)^(Main!$B$7-2020)</f>
        <v>4.7388289180140681</v>
      </c>
      <c r="P33" s="5">
        <f>'[4]CostFlex, Winter'!P33*(1+[5]Main!$B$6)^(Main!$B$7-2020)</f>
        <v>4.8603373518093012</v>
      </c>
      <c r="Q33" s="5">
        <f>'[4]CostFlex, Winter'!Q33*(1+[5]Main!$B$6)^(Main!$B$7-2020)</f>
        <v>4.9597533430963097</v>
      </c>
      <c r="R33" s="5">
        <f>'[4]CostFlex, Winter'!R33*(1+[5]Main!$B$6)^(Main!$B$7-2020)</f>
        <v>4.4074422803907067</v>
      </c>
      <c r="S33" s="5">
        <f>'[4]CostFlex, Winter'!S33*(1+[5]Main!$B$6)^(Main!$B$7-2020)</f>
        <v>4.4074422803907067</v>
      </c>
      <c r="T33" s="5">
        <f>'[4]CostFlex, Winter'!T33*(1+[5]Main!$B$6)^(Main!$B$7-2020)</f>
        <v>5.1254466619079899</v>
      </c>
      <c r="U33" s="5">
        <f>'[4]CostFlex, Winter'!U33*(1+[5]Main!$B$6)^(Main!$B$7-2020)</f>
        <v>5.953913255966393</v>
      </c>
      <c r="V33" s="5">
        <f>'[4]CostFlex, Winter'!V33*(1+[5]Main!$B$6)^(Main!$B$7-2020)</f>
        <v>4.4074422803907067</v>
      </c>
      <c r="W33" s="5">
        <f>'[4]CostFlex, Winter'!W33*(1+[5]Main!$B$6)^(Main!$B$7-2020)</f>
        <v>4.4074422803907067</v>
      </c>
      <c r="X33" s="5">
        <f>'[4]CostFlex, Winter'!X33*(1+[5]Main!$B$6)^(Main!$B$7-2020)</f>
        <v>6.6166865312131167</v>
      </c>
      <c r="Y33" s="5">
        <f>'[4]CostFlex, Winter'!Y33*(1+[5]Main!$B$6)^(Main!$B$7-2020)</f>
        <v>10.549141297677005</v>
      </c>
    </row>
    <row r="34" spans="1:25" x14ac:dyDescent="0.25">
      <c r="A34">
        <v>13</v>
      </c>
      <c r="B34" s="5">
        <f>'[4]CostFlex, Winter'!B34*(1+[5]Main!$B$6)^(Main!$B$7-2020)</f>
        <v>20.225631116279157</v>
      </c>
      <c r="C34" s="5">
        <f>'[4]CostFlex, Winter'!C34*(1+[5]Main!$B$6)^(Main!$B$7-2020)</f>
        <v>20.755849736476538</v>
      </c>
      <c r="D34" s="5">
        <f>'[4]CostFlex, Winter'!D34*(1+[5]Main!$B$6)^(Main!$B$7-2020)</f>
        <v>24.721443166702763</v>
      </c>
      <c r="E34" s="5">
        <f>'[4]CostFlex, Winter'!E34*(1+[5]Main!$B$6)^(Main!$B$7-2020)</f>
        <v>26.897548753762837</v>
      </c>
      <c r="F34" s="5">
        <f>'[4]CostFlex, Winter'!F34*(1+[5]Main!$B$6)^(Main!$B$7-2020)</f>
        <v>27.626599356534232</v>
      </c>
      <c r="G34" s="5">
        <f>'[4]CostFlex, Winter'!G34*(1+[5]Main!$B$6)^(Main!$B$7-2020)</f>
        <v>22.622661128421473</v>
      </c>
      <c r="H34" s="5">
        <f>'[4]CostFlex, Winter'!H34*(1+[5]Main!$B$6)^(Main!$B$7-2020)</f>
        <v>24.44528763534996</v>
      </c>
      <c r="I34" s="5">
        <f>'[4]CostFlex, Winter'!I34*(1+[5]Main!$B$6)^(Main!$B$7-2020)</f>
        <v>13.65312947008249</v>
      </c>
      <c r="J34" s="5">
        <f>'[4]CostFlex, Winter'!J34*(1+[5]Main!$B$6)^(Main!$B$7-2020)</f>
        <v>6.1748376810486345</v>
      </c>
      <c r="K34" s="5">
        <f>'[4]CostFlex, Winter'!K34*(1+[5]Main!$B$6)^(Main!$B$7-2020)</f>
        <v>4.4295347228989312</v>
      </c>
      <c r="L34" s="5">
        <f>'[4]CostFlex, Winter'!L34*(1+[5]Main!$B$6)^(Main!$B$7-2020)</f>
        <v>3.8551312176851047</v>
      </c>
      <c r="M34" s="5">
        <f>'[4]CostFlex, Winter'!M34*(1+[5]Main!$B$6)^(Main!$B$7-2020)</f>
        <v>5.677757724613592</v>
      </c>
      <c r="N34" s="5">
        <f>'[4]CostFlex, Winter'!N34*(1+[5]Main!$B$6)^(Main!$B$7-2020)</f>
        <v>4.4074422803907067</v>
      </c>
      <c r="O34" s="5">
        <f>'[4]CostFlex, Winter'!O34*(1+[5]Main!$B$6)^(Main!$B$7-2020)</f>
        <v>4.7388289180140681</v>
      </c>
      <c r="P34" s="5">
        <f>'[4]CostFlex, Winter'!P34*(1+[5]Main!$B$6)^(Main!$B$7-2020)</f>
        <v>4.8603373518093012</v>
      </c>
      <c r="Q34" s="5">
        <f>'[4]CostFlex, Winter'!Q34*(1+[5]Main!$B$6)^(Main!$B$7-2020)</f>
        <v>4.9597533430963097</v>
      </c>
      <c r="R34" s="5">
        <f>'[4]CostFlex, Winter'!R34*(1+[5]Main!$B$6)^(Main!$B$7-2020)</f>
        <v>4.4074422803907067</v>
      </c>
      <c r="S34" s="5">
        <f>'[4]CostFlex, Winter'!S34*(1+[5]Main!$B$6)^(Main!$B$7-2020)</f>
        <v>4.4074422803907067</v>
      </c>
      <c r="T34" s="5">
        <f>'[4]CostFlex, Winter'!T34*(1+[5]Main!$B$6)^(Main!$B$7-2020)</f>
        <v>5.1254466619079899</v>
      </c>
      <c r="U34" s="5">
        <f>'[4]CostFlex, Winter'!U34*(1+[5]Main!$B$6)^(Main!$B$7-2020)</f>
        <v>5.953913255966393</v>
      </c>
      <c r="V34" s="5">
        <f>'[4]CostFlex, Winter'!V34*(1+[5]Main!$B$6)^(Main!$B$7-2020)</f>
        <v>4.4074422803907067</v>
      </c>
      <c r="W34" s="5">
        <f>'[4]CostFlex, Winter'!W34*(1+[5]Main!$B$6)^(Main!$B$7-2020)</f>
        <v>4.4074422803907067</v>
      </c>
      <c r="X34" s="5">
        <f>'[4]CostFlex, Winter'!X34*(1+[5]Main!$B$6)^(Main!$B$7-2020)</f>
        <v>6.6166865312131167</v>
      </c>
      <c r="Y34" s="5">
        <f>'[4]CostFlex, Winter'!Y34*(1+[5]Main!$B$6)^(Main!$B$7-2020)</f>
        <v>10.549141297677005</v>
      </c>
    </row>
    <row r="35" spans="1:25" x14ac:dyDescent="0.25">
      <c r="A35">
        <v>14</v>
      </c>
      <c r="B35" s="5">
        <f>'[4]CostFlex, Winter'!B35*(1+[5]Main!$B$6)^(Main!$B$7-2020)</f>
        <v>20.225631116279157</v>
      </c>
      <c r="C35" s="5">
        <f>'[4]CostFlex, Winter'!C35*(1+[5]Main!$B$6)^(Main!$B$7-2020)</f>
        <v>20.755849736476538</v>
      </c>
      <c r="D35" s="5">
        <f>'[4]CostFlex, Winter'!D35*(1+[5]Main!$B$6)^(Main!$B$7-2020)</f>
        <v>24.721443166702763</v>
      </c>
      <c r="E35" s="5">
        <f>'[4]CostFlex, Winter'!E35*(1+[5]Main!$B$6)^(Main!$B$7-2020)</f>
        <v>26.897548753762837</v>
      </c>
      <c r="F35" s="5">
        <f>'[4]CostFlex, Winter'!F35*(1+[5]Main!$B$6)^(Main!$B$7-2020)</f>
        <v>27.626599356534232</v>
      </c>
      <c r="G35" s="5">
        <f>'[4]CostFlex, Winter'!G35*(1+[5]Main!$B$6)^(Main!$B$7-2020)</f>
        <v>22.622661128421473</v>
      </c>
      <c r="H35" s="5">
        <f>'[4]CostFlex, Winter'!H35*(1+[5]Main!$B$6)^(Main!$B$7-2020)</f>
        <v>24.44528763534996</v>
      </c>
      <c r="I35" s="5">
        <f>'[4]CostFlex, Winter'!I35*(1+[5]Main!$B$6)^(Main!$B$7-2020)</f>
        <v>13.65312947008249</v>
      </c>
      <c r="J35" s="5">
        <f>'[4]CostFlex, Winter'!J35*(1+[5]Main!$B$6)^(Main!$B$7-2020)</f>
        <v>6.1748376810486345</v>
      </c>
      <c r="K35" s="5">
        <f>'[4]CostFlex, Winter'!K35*(1+[5]Main!$B$6)^(Main!$B$7-2020)</f>
        <v>4.4295347228989312</v>
      </c>
      <c r="L35" s="5">
        <f>'[4]CostFlex, Winter'!L35*(1+[5]Main!$B$6)^(Main!$B$7-2020)</f>
        <v>3.8551312176851047</v>
      </c>
      <c r="M35" s="5">
        <f>'[4]CostFlex, Winter'!M35*(1+[5]Main!$B$6)^(Main!$B$7-2020)</f>
        <v>5.677757724613592</v>
      </c>
      <c r="N35" s="5">
        <f>'[4]CostFlex, Winter'!N35*(1+[5]Main!$B$6)^(Main!$B$7-2020)</f>
        <v>4.4074422803907067</v>
      </c>
      <c r="O35" s="5">
        <f>'[4]CostFlex, Winter'!O35*(1+[5]Main!$B$6)^(Main!$B$7-2020)</f>
        <v>4.7388289180140681</v>
      </c>
      <c r="P35" s="5">
        <f>'[4]CostFlex, Winter'!P35*(1+[5]Main!$B$6)^(Main!$B$7-2020)</f>
        <v>4.8603373518093012</v>
      </c>
      <c r="Q35" s="5">
        <f>'[4]CostFlex, Winter'!Q35*(1+[5]Main!$B$6)^(Main!$B$7-2020)</f>
        <v>4.9597533430963097</v>
      </c>
      <c r="R35" s="5">
        <f>'[4]CostFlex, Winter'!R35*(1+[5]Main!$B$6)^(Main!$B$7-2020)</f>
        <v>4.4074422803907067</v>
      </c>
      <c r="S35" s="5">
        <f>'[4]CostFlex, Winter'!S35*(1+[5]Main!$B$6)^(Main!$B$7-2020)</f>
        <v>4.4074422803907067</v>
      </c>
      <c r="T35" s="5">
        <f>'[4]CostFlex, Winter'!T35*(1+[5]Main!$B$6)^(Main!$B$7-2020)</f>
        <v>5.1254466619079899</v>
      </c>
      <c r="U35" s="5">
        <f>'[4]CostFlex, Winter'!U35*(1+[5]Main!$B$6)^(Main!$B$7-2020)</f>
        <v>5.953913255966393</v>
      </c>
      <c r="V35" s="5">
        <f>'[4]CostFlex, Winter'!V35*(1+[5]Main!$B$6)^(Main!$B$7-2020)</f>
        <v>4.4074422803907067</v>
      </c>
      <c r="W35" s="5">
        <f>'[4]CostFlex, Winter'!W35*(1+[5]Main!$B$6)^(Main!$B$7-2020)</f>
        <v>4.4074422803907067</v>
      </c>
      <c r="X35" s="5">
        <f>'[4]CostFlex, Winter'!X35*(1+[5]Main!$B$6)^(Main!$B$7-2020)</f>
        <v>6.6166865312131167</v>
      </c>
      <c r="Y35" s="5">
        <f>'[4]CostFlex, Winter'!Y35*(1+[5]Main!$B$6)^(Main!$B$7-2020)</f>
        <v>10.549141297677005</v>
      </c>
    </row>
    <row r="36" spans="1:25" x14ac:dyDescent="0.25">
      <c r="A36">
        <v>92</v>
      </c>
      <c r="B36" s="5">
        <f>'[4]CostFlex, Winter'!B36*(1+[5]Main!$B$6)^(Main!$B$7-2020)</f>
        <v>20.225631116279157</v>
      </c>
      <c r="C36" s="5">
        <f>'[4]CostFlex, Winter'!C36*(1+[5]Main!$B$6)^(Main!$B$7-2020)</f>
        <v>20.755849736476538</v>
      </c>
      <c r="D36" s="5">
        <f>'[4]CostFlex, Winter'!D36*(1+[5]Main!$B$6)^(Main!$B$7-2020)</f>
        <v>24.721443166702763</v>
      </c>
      <c r="E36" s="5">
        <f>'[4]CostFlex, Winter'!E36*(1+[5]Main!$B$6)^(Main!$B$7-2020)</f>
        <v>26.897548753762837</v>
      </c>
      <c r="F36" s="5">
        <f>'[4]CostFlex, Winter'!F36*(1+[5]Main!$B$6)^(Main!$B$7-2020)</f>
        <v>27.626599356534232</v>
      </c>
      <c r="G36" s="5">
        <f>'[4]CostFlex, Winter'!G36*(1+[5]Main!$B$6)^(Main!$B$7-2020)</f>
        <v>22.622661128421473</v>
      </c>
      <c r="H36" s="5">
        <f>'[4]CostFlex, Winter'!H36*(1+[5]Main!$B$6)^(Main!$B$7-2020)</f>
        <v>24.44528763534996</v>
      </c>
      <c r="I36" s="5">
        <f>'[4]CostFlex, Winter'!I36*(1+[5]Main!$B$6)^(Main!$B$7-2020)</f>
        <v>13.65312947008249</v>
      </c>
      <c r="J36" s="5">
        <f>'[4]CostFlex, Winter'!J36*(1+[5]Main!$B$6)^(Main!$B$7-2020)</f>
        <v>6.1748376810486345</v>
      </c>
      <c r="K36" s="5">
        <f>'[4]CostFlex, Winter'!K36*(1+[5]Main!$B$6)^(Main!$B$7-2020)</f>
        <v>4.4295347228989312</v>
      </c>
      <c r="L36" s="5">
        <f>'[4]CostFlex, Winter'!L36*(1+[5]Main!$B$6)^(Main!$B$7-2020)</f>
        <v>3.8551312176851047</v>
      </c>
      <c r="M36" s="5">
        <f>'[4]CostFlex, Winter'!M36*(1+[5]Main!$B$6)^(Main!$B$7-2020)</f>
        <v>5.677757724613592</v>
      </c>
      <c r="N36" s="5">
        <f>'[4]CostFlex, Winter'!N36*(1+[5]Main!$B$6)^(Main!$B$7-2020)</f>
        <v>4.4074422803907067</v>
      </c>
      <c r="O36" s="5">
        <f>'[4]CostFlex, Winter'!O36*(1+[5]Main!$B$6)^(Main!$B$7-2020)</f>
        <v>4.7388289180140681</v>
      </c>
      <c r="P36" s="5">
        <f>'[4]CostFlex, Winter'!P36*(1+[5]Main!$B$6)^(Main!$B$7-2020)</f>
        <v>4.8603373518093012</v>
      </c>
      <c r="Q36" s="5">
        <f>'[4]CostFlex, Winter'!Q36*(1+[5]Main!$B$6)^(Main!$B$7-2020)</f>
        <v>4.9597533430963097</v>
      </c>
      <c r="R36" s="5">
        <f>'[4]CostFlex, Winter'!R36*(1+[5]Main!$B$6)^(Main!$B$7-2020)</f>
        <v>4.4074422803907067</v>
      </c>
      <c r="S36" s="5">
        <f>'[4]CostFlex, Winter'!S36*(1+[5]Main!$B$6)^(Main!$B$7-2020)</f>
        <v>4.4074422803907067</v>
      </c>
      <c r="T36" s="5">
        <f>'[4]CostFlex, Winter'!T36*(1+[5]Main!$B$6)^(Main!$B$7-2020)</f>
        <v>5.1254466619079899</v>
      </c>
      <c r="U36" s="5">
        <f>'[4]CostFlex, Winter'!U36*(1+[5]Main!$B$6)^(Main!$B$7-2020)</f>
        <v>5.953913255966393</v>
      </c>
      <c r="V36" s="5">
        <f>'[4]CostFlex, Winter'!V36*(1+[5]Main!$B$6)^(Main!$B$7-2020)</f>
        <v>4.4074422803907067</v>
      </c>
      <c r="W36" s="5">
        <f>'[4]CostFlex, Winter'!W36*(1+[5]Main!$B$6)^(Main!$B$7-2020)</f>
        <v>4.4074422803907067</v>
      </c>
      <c r="X36" s="5">
        <f>'[4]CostFlex, Winter'!X36*(1+[5]Main!$B$6)^(Main!$B$7-2020)</f>
        <v>6.6166865312131167</v>
      </c>
      <c r="Y36" s="5">
        <f>'[4]CostFlex, Winter'!Y36*(1+[5]Main!$B$6)^(Main!$B$7-2020)</f>
        <v>10.549141297677005</v>
      </c>
    </row>
    <row r="37" spans="1:25" x14ac:dyDescent="0.25">
      <c r="A37">
        <v>7</v>
      </c>
      <c r="B37" s="5">
        <f>'[4]CostFlex, Winter'!B37*(1+[5]Main!$B$6)^(Main!$B$7-2020)</f>
        <v>20.225631116279157</v>
      </c>
      <c r="C37" s="5">
        <f>'[4]CostFlex, Winter'!C37*(1+[5]Main!$B$6)^(Main!$B$7-2020)</f>
        <v>20.755849736476538</v>
      </c>
      <c r="D37" s="5">
        <f>'[4]CostFlex, Winter'!D37*(1+[5]Main!$B$6)^(Main!$B$7-2020)</f>
        <v>24.721443166702763</v>
      </c>
      <c r="E37" s="5">
        <f>'[4]CostFlex, Winter'!E37*(1+[5]Main!$B$6)^(Main!$B$7-2020)</f>
        <v>26.897548753762837</v>
      </c>
      <c r="F37" s="5">
        <f>'[4]CostFlex, Winter'!F37*(1+[5]Main!$B$6)^(Main!$B$7-2020)</f>
        <v>27.626599356534232</v>
      </c>
      <c r="G37" s="5">
        <f>'[4]CostFlex, Winter'!G37*(1+[5]Main!$B$6)^(Main!$B$7-2020)</f>
        <v>22.622661128421473</v>
      </c>
      <c r="H37" s="5">
        <f>'[4]CostFlex, Winter'!H37*(1+[5]Main!$B$6)^(Main!$B$7-2020)</f>
        <v>24.44528763534996</v>
      </c>
      <c r="I37" s="5">
        <f>'[4]CostFlex, Winter'!I37*(1+[5]Main!$B$6)^(Main!$B$7-2020)</f>
        <v>13.65312947008249</v>
      </c>
      <c r="J37" s="5">
        <f>'[4]CostFlex, Winter'!J37*(1+[5]Main!$B$6)^(Main!$B$7-2020)</f>
        <v>6.1748376810486345</v>
      </c>
      <c r="K37" s="5">
        <f>'[4]CostFlex, Winter'!K37*(1+[5]Main!$B$6)^(Main!$B$7-2020)</f>
        <v>4.4295347228989312</v>
      </c>
      <c r="L37" s="5">
        <f>'[4]CostFlex, Winter'!L37*(1+[5]Main!$B$6)^(Main!$B$7-2020)</f>
        <v>3.8551312176851047</v>
      </c>
      <c r="M37" s="5">
        <f>'[4]CostFlex, Winter'!M37*(1+[5]Main!$B$6)^(Main!$B$7-2020)</f>
        <v>5.677757724613592</v>
      </c>
      <c r="N37" s="5">
        <f>'[4]CostFlex, Winter'!N37*(1+[5]Main!$B$6)^(Main!$B$7-2020)</f>
        <v>4.4074422803907067</v>
      </c>
      <c r="O37" s="5">
        <f>'[4]CostFlex, Winter'!O37*(1+[5]Main!$B$6)^(Main!$B$7-2020)</f>
        <v>4.7388289180140681</v>
      </c>
      <c r="P37" s="5">
        <f>'[4]CostFlex, Winter'!P37*(1+[5]Main!$B$6)^(Main!$B$7-2020)</f>
        <v>4.8603373518093012</v>
      </c>
      <c r="Q37" s="5">
        <f>'[4]CostFlex, Winter'!Q37*(1+[5]Main!$B$6)^(Main!$B$7-2020)</f>
        <v>4.9597533430963097</v>
      </c>
      <c r="R37" s="5">
        <f>'[4]CostFlex, Winter'!R37*(1+[5]Main!$B$6)^(Main!$B$7-2020)</f>
        <v>4.4074422803907067</v>
      </c>
      <c r="S37" s="5">
        <f>'[4]CostFlex, Winter'!S37*(1+[5]Main!$B$6)^(Main!$B$7-2020)</f>
        <v>4.4074422803907067</v>
      </c>
      <c r="T37" s="5">
        <f>'[4]CostFlex, Winter'!T37*(1+[5]Main!$B$6)^(Main!$B$7-2020)</f>
        <v>5.1254466619079899</v>
      </c>
      <c r="U37" s="5">
        <f>'[4]CostFlex, Winter'!U37*(1+[5]Main!$B$6)^(Main!$B$7-2020)</f>
        <v>5.953913255966393</v>
      </c>
      <c r="V37" s="5">
        <f>'[4]CostFlex, Winter'!V37*(1+[5]Main!$B$6)^(Main!$B$7-2020)</f>
        <v>4.4074422803907067</v>
      </c>
      <c r="W37" s="5">
        <f>'[4]CostFlex, Winter'!W37*(1+[5]Main!$B$6)^(Main!$B$7-2020)</f>
        <v>4.4074422803907067</v>
      </c>
      <c r="X37" s="5">
        <f>'[4]CostFlex, Winter'!X37*(1+[5]Main!$B$6)^(Main!$B$7-2020)</f>
        <v>6.6166865312131167</v>
      </c>
      <c r="Y37" s="5">
        <f>'[4]CostFlex, Winter'!Y37*(1+[5]Main!$B$6)^(Main!$B$7-2020)</f>
        <v>10.549141297677005</v>
      </c>
    </row>
    <row r="38" spans="1:25" x14ac:dyDescent="0.25">
      <c r="A38">
        <v>112</v>
      </c>
      <c r="B38" s="5">
        <f>'[4]CostFlex, Winter'!B38*(1+[5]Main!$B$6)^(Main!$B$7-2020)</f>
        <v>20.225631116279157</v>
      </c>
      <c r="C38" s="5">
        <f>'[4]CostFlex, Winter'!C38*(1+[5]Main!$B$6)^(Main!$B$7-2020)</f>
        <v>20.755849736476538</v>
      </c>
      <c r="D38" s="5">
        <f>'[4]CostFlex, Winter'!D38*(1+[5]Main!$B$6)^(Main!$B$7-2020)</f>
        <v>24.721443166702763</v>
      </c>
      <c r="E38" s="5">
        <f>'[4]CostFlex, Winter'!E38*(1+[5]Main!$B$6)^(Main!$B$7-2020)</f>
        <v>26.897548753762837</v>
      </c>
      <c r="F38" s="5">
        <f>'[4]CostFlex, Winter'!F38*(1+[5]Main!$B$6)^(Main!$B$7-2020)</f>
        <v>27.626599356534232</v>
      </c>
      <c r="G38" s="5">
        <f>'[4]CostFlex, Winter'!G38*(1+[5]Main!$B$6)^(Main!$B$7-2020)</f>
        <v>22.622661128421473</v>
      </c>
      <c r="H38" s="5">
        <f>'[4]CostFlex, Winter'!H38*(1+[5]Main!$B$6)^(Main!$B$7-2020)</f>
        <v>24.44528763534996</v>
      </c>
      <c r="I38" s="5">
        <f>'[4]CostFlex, Winter'!I38*(1+[5]Main!$B$6)^(Main!$B$7-2020)</f>
        <v>13.65312947008249</v>
      </c>
      <c r="J38" s="5">
        <f>'[4]CostFlex, Winter'!J38*(1+[5]Main!$B$6)^(Main!$B$7-2020)</f>
        <v>6.1748376810486345</v>
      </c>
      <c r="K38" s="5">
        <f>'[4]CostFlex, Winter'!K38*(1+[5]Main!$B$6)^(Main!$B$7-2020)</f>
        <v>4.4295347228989312</v>
      </c>
      <c r="L38" s="5">
        <f>'[4]CostFlex, Winter'!L38*(1+[5]Main!$B$6)^(Main!$B$7-2020)</f>
        <v>3.8551312176851047</v>
      </c>
      <c r="M38" s="5">
        <f>'[4]CostFlex, Winter'!M38*(1+[5]Main!$B$6)^(Main!$B$7-2020)</f>
        <v>5.677757724613592</v>
      </c>
      <c r="N38" s="5">
        <f>'[4]CostFlex, Winter'!N38*(1+[5]Main!$B$6)^(Main!$B$7-2020)</f>
        <v>4.4074422803907067</v>
      </c>
      <c r="O38" s="5">
        <f>'[4]CostFlex, Winter'!O38*(1+[5]Main!$B$6)^(Main!$B$7-2020)</f>
        <v>4.7388289180140681</v>
      </c>
      <c r="P38" s="5">
        <f>'[4]CostFlex, Winter'!P38*(1+[5]Main!$B$6)^(Main!$B$7-2020)</f>
        <v>4.8603373518093012</v>
      </c>
      <c r="Q38" s="5">
        <f>'[4]CostFlex, Winter'!Q38*(1+[5]Main!$B$6)^(Main!$B$7-2020)</f>
        <v>4.9597533430963097</v>
      </c>
      <c r="R38" s="5">
        <f>'[4]CostFlex, Winter'!R38*(1+[5]Main!$B$6)^(Main!$B$7-2020)</f>
        <v>4.4074422803907067</v>
      </c>
      <c r="S38" s="5">
        <f>'[4]CostFlex, Winter'!S38*(1+[5]Main!$B$6)^(Main!$B$7-2020)</f>
        <v>4.4074422803907067</v>
      </c>
      <c r="T38" s="5">
        <f>'[4]CostFlex, Winter'!T38*(1+[5]Main!$B$6)^(Main!$B$7-2020)</f>
        <v>5.1254466619079899</v>
      </c>
      <c r="U38" s="5">
        <f>'[4]CostFlex, Winter'!U38*(1+[5]Main!$B$6)^(Main!$B$7-2020)</f>
        <v>5.953913255966393</v>
      </c>
      <c r="V38" s="5">
        <f>'[4]CostFlex, Winter'!V38*(1+[5]Main!$B$6)^(Main!$B$7-2020)</f>
        <v>4.4074422803907067</v>
      </c>
      <c r="W38" s="5">
        <f>'[4]CostFlex, Winter'!W38*(1+[5]Main!$B$6)^(Main!$B$7-2020)</f>
        <v>4.4074422803907067</v>
      </c>
      <c r="X38" s="5">
        <f>'[4]CostFlex, Winter'!X38*(1+[5]Main!$B$6)^(Main!$B$7-2020)</f>
        <v>6.6166865312131167</v>
      </c>
      <c r="Y38" s="5">
        <f>'[4]CostFlex, Winter'!Y38*(1+[5]Main!$B$6)^(Main!$B$7-2020)</f>
        <v>10.549141297677005</v>
      </c>
    </row>
    <row r="39" spans="1:25" x14ac:dyDescent="0.25">
      <c r="A39">
        <v>97</v>
      </c>
      <c r="B39" s="5">
        <f>'[4]CostFlex, Winter'!B39*(1+[5]Main!$B$6)^(Main!$B$7-2020)</f>
        <v>20.225631116279157</v>
      </c>
      <c r="C39" s="5">
        <f>'[4]CostFlex, Winter'!C39*(1+[5]Main!$B$6)^(Main!$B$7-2020)</f>
        <v>20.755849736476538</v>
      </c>
      <c r="D39" s="5">
        <f>'[4]CostFlex, Winter'!D39*(1+[5]Main!$B$6)^(Main!$B$7-2020)</f>
        <v>24.721443166702763</v>
      </c>
      <c r="E39" s="5">
        <f>'[4]CostFlex, Winter'!E39*(1+[5]Main!$B$6)^(Main!$B$7-2020)</f>
        <v>26.897548753762837</v>
      </c>
      <c r="F39" s="5">
        <f>'[4]CostFlex, Winter'!F39*(1+[5]Main!$B$6)^(Main!$B$7-2020)</f>
        <v>27.626599356534232</v>
      </c>
      <c r="G39" s="5">
        <f>'[4]CostFlex, Winter'!G39*(1+[5]Main!$B$6)^(Main!$B$7-2020)</f>
        <v>22.622661128421473</v>
      </c>
      <c r="H39" s="5">
        <f>'[4]CostFlex, Winter'!H39*(1+[5]Main!$B$6)^(Main!$B$7-2020)</f>
        <v>24.44528763534996</v>
      </c>
      <c r="I39" s="5">
        <f>'[4]CostFlex, Winter'!I39*(1+[5]Main!$B$6)^(Main!$B$7-2020)</f>
        <v>13.65312947008249</v>
      </c>
      <c r="J39" s="5">
        <f>'[4]CostFlex, Winter'!J39*(1+[5]Main!$B$6)^(Main!$B$7-2020)</f>
        <v>6.1748376810486345</v>
      </c>
      <c r="K39" s="5">
        <f>'[4]CostFlex, Winter'!K39*(1+[5]Main!$B$6)^(Main!$B$7-2020)</f>
        <v>4.4295347228989312</v>
      </c>
      <c r="L39" s="5">
        <f>'[4]CostFlex, Winter'!L39*(1+[5]Main!$B$6)^(Main!$B$7-2020)</f>
        <v>3.8551312176851047</v>
      </c>
      <c r="M39" s="5">
        <f>'[4]CostFlex, Winter'!M39*(1+[5]Main!$B$6)^(Main!$B$7-2020)</f>
        <v>5.677757724613592</v>
      </c>
      <c r="N39" s="5">
        <f>'[4]CostFlex, Winter'!N39*(1+[5]Main!$B$6)^(Main!$B$7-2020)</f>
        <v>4.4074422803907067</v>
      </c>
      <c r="O39" s="5">
        <f>'[4]CostFlex, Winter'!O39*(1+[5]Main!$B$6)^(Main!$B$7-2020)</f>
        <v>4.7388289180140681</v>
      </c>
      <c r="P39" s="5">
        <f>'[4]CostFlex, Winter'!P39*(1+[5]Main!$B$6)^(Main!$B$7-2020)</f>
        <v>4.8603373518093012</v>
      </c>
      <c r="Q39" s="5">
        <f>'[4]CostFlex, Winter'!Q39*(1+[5]Main!$B$6)^(Main!$B$7-2020)</f>
        <v>4.9597533430963097</v>
      </c>
      <c r="R39" s="5">
        <f>'[4]CostFlex, Winter'!R39*(1+[5]Main!$B$6)^(Main!$B$7-2020)</f>
        <v>4.4074422803907067</v>
      </c>
      <c r="S39" s="5">
        <f>'[4]CostFlex, Winter'!S39*(1+[5]Main!$B$6)^(Main!$B$7-2020)</f>
        <v>4.4074422803907067</v>
      </c>
      <c r="T39" s="5">
        <f>'[4]CostFlex, Winter'!T39*(1+[5]Main!$B$6)^(Main!$B$7-2020)</f>
        <v>5.1254466619079899</v>
      </c>
      <c r="U39" s="5">
        <f>'[4]CostFlex, Winter'!U39*(1+[5]Main!$B$6)^(Main!$B$7-2020)</f>
        <v>5.953913255966393</v>
      </c>
      <c r="V39" s="5">
        <f>'[4]CostFlex, Winter'!V39*(1+[5]Main!$B$6)^(Main!$B$7-2020)</f>
        <v>4.4074422803907067</v>
      </c>
      <c r="W39" s="5">
        <f>'[4]CostFlex, Winter'!W39*(1+[5]Main!$B$6)^(Main!$B$7-2020)</f>
        <v>4.4074422803907067</v>
      </c>
      <c r="X39" s="5">
        <f>'[4]CostFlex, Winter'!X39*(1+[5]Main!$B$6)^(Main!$B$7-2020)</f>
        <v>6.6166865312131167</v>
      </c>
      <c r="Y39" s="5">
        <f>'[4]CostFlex, Winter'!Y39*(1+[5]Main!$B$6)^(Main!$B$7-2020)</f>
        <v>10.549141297677005</v>
      </c>
    </row>
    <row r="40" spans="1:25" x14ac:dyDescent="0.25">
      <c r="A40">
        <v>28</v>
      </c>
      <c r="B40" s="5">
        <f>'[4]CostFlex, Winter'!B40*(1+[5]Main!$B$6)^(Main!$B$7-2020)</f>
        <v>20.225631116279157</v>
      </c>
      <c r="C40" s="5">
        <f>'[4]CostFlex, Winter'!C40*(1+[5]Main!$B$6)^(Main!$B$7-2020)</f>
        <v>20.755849736476538</v>
      </c>
      <c r="D40" s="5">
        <f>'[4]CostFlex, Winter'!D40*(1+[5]Main!$B$6)^(Main!$B$7-2020)</f>
        <v>24.721443166702763</v>
      </c>
      <c r="E40" s="5">
        <f>'[4]CostFlex, Winter'!E40*(1+[5]Main!$B$6)^(Main!$B$7-2020)</f>
        <v>26.897548753762837</v>
      </c>
      <c r="F40" s="5">
        <f>'[4]CostFlex, Winter'!F40*(1+[5]Main!$B$6)^(Main!$B$7-2020)</f>
        <v>27.626599356534232</v>
      </c>
      <c r="G40" s="5">
        <f>'[4]CostFlex, Winter'!G40*(1+[5]Main!$B$6)^(Main!$B$7-2020)</f>
        <v>22.622661128421473</v>
      </c>
      <c r="H40" s="5">
        <f>'[4]CostFlex, Winter'!H40*(1+[5]Main!$B$6)^(Main!$B$7-2020)</f>
        <v>24.44528763534996</v>
      </c>
      <c r="I40" s="5">
        <f>'[4]CostFlex, Winter'!I40*(1+[5]Main!$B$6)^(Main!$B$7-2020)</f>
        <v>13.65312947008249</v>
      </c>
      <c r="J40" s="5">
        <f>'[4]CostFlex, Winter'!J40*(1+[5]Main!$B$6)^(Main!$B$7-2020)</f>
        <v>6.1748376810486345</v>
      </c>
      <c r="K40" s="5">
        <f>'[4]CostFlex, Winter'!K40*(1+[5]Main!$B$6)^(Main!$B$7-2020)</f>
        <v>4.4295347228989312</v>
      </c>
      <c r="L40" s="5">
        <f>'[4]CostFlex, Winter'!L40*(1+[5]Main!$B$6)^(Main!$B$7-2020)</f>
        <v>3.8551312176851047</v>
      </c>
      <c r="M40" s="5">
        <f>'[4]CostFlex, Winter'!M40*(1+[5]Main!$B$6)^(Main!$B$7-2020)</f>
        <v>5.677757724613592</v>
      </c>
      <c r="N40" s="5">
        <f>'[4]CostFlex, Winter'!N40*(1+[5]Main!$B$6)^(Main!$B$7-2020)</f>
        <v>4.4074422803907067</v>
      </c>
      <c r="O40" s="5">
        <f>'[4]CostFlex, Winter'!O40*(1+[5]Main!$B$6)^(Main!$B$7-2020)</f>
        <v>4.7388289180140681</v>
      </c>
      <c r="P40" s="5">
        <f>'[4]CostFlex, Winter'!P40*(1+[5]Main!$B$6)^(Main!$B$7-2020)</f>
        <v>4.8603373518093012</v>
      </c>
      <c r="Q40" s="5">
        <f>'[4]CostFlex, Winter'!Q40*(1+[5]Main!$B$6)^(Main!$B$7-2020)</f>
        <v>4.9597533430963097</v>
      </c>
      <c r="R40" s="5">
        <f>'[4]CostFlex, Winter'!R40*(1+[5]Main!$B$6)^(Main!$B$7-2020)</f>
        <v>4.4074422803907067</v>
      </c>
      <c r="S40" s="5">
        <f>'[4]CostFlex, Winter'!S40*(1+[5]Main!$B$6)^(Main!$B$7-2020)</f>
        <v>4.4074422803907067</v>
      </c>
      <c r="T40" s="5">
        <f>'[4]CostFlex, Winter'!T40*(1+[5]Main!$B$6)^(Main!$B$7-2020)</f>
        <v>5.1254466619079899</v>
      </c>
      <c r="U40" s="5">
        <f>'[4]CostFlex, Winter'!U40*(1+[5]Main!$B$6)^(Main!$B$7-2020)</f>
        <v>5.953913255966393</v>
      </c>
      <c r="V40" s="5">
        <f>'[4]CostFlex, Winter'!V40*(1+[5]Main!$B$6)^(Main!$B$7-2020)</f>
        <v>4.4074422803907067</v>
      </c>
      <c r="W40" s="5">
        <f>'[4]CostFlex, Winter'!W40*(1+[5]Main!$B$6)^(Main!$B$7-2020)</f>
        <v>4.4074422803907067</v>
      </c>
      <c r="X40" s="5">
        <f>'[4]CostFlex, Winter'!X40*(1+[5]Main!$B$6)^(Main!$B$7-2020)</f>
        <v>6.6166865312131167</v>
      </c>
      <c r="Y40" s="5">
        <f>'[4]CostFlex, Winter'!Y40*(1+[5]Main!$B$6)^(Main!$B$7-2020)</f>
        <v>10.549141297677005</v>
      </c>
    </row>
    <row r="41" spans="1:25" x14ac:dyDescent="0.25">
      <c r="A41">
        <v>6</v>
      </c>
      <c r="B41" s="5">
        <f>'[4]CostFlex, Winter'!B41*(1+[5]Main!$B$6)^(Main!$B$7-2020)</f>
        <v>20.225631116279157</v>
      </c>
      <c r="C41" s="5">
        <f>'[4]CostFlex, Winter'!C41*(1+[5]Main!$B$6)^(Main!$B$7-2020)</f>
        <v>20.755849736476538</v>
      </c>
      <c r="D41" s="5">
        <f>'[4]CostFlex, Winter'!D41*(1+[5]Main!$B$6)^(Main!$B$7-2020)</f>
        <v>24.721443166702763</v>
      </c>
      <c r="E41" s="5">
        <f>'[4]CostFlex, Winter'!E41*(1+[5]Main!$B$6)^(Main!$B$7-2020)</f>
        <v>26.897548753762837</v>
      </c>
      <c r="F41" s="5">
        <f>'[4]CostFlex, Winter'!F41*(1+[5]Main!$B$6)^(Main!$B$7-2020)</f>
        <v>27.626599356534232</v>
      </c>
      <c r="G41" s="5">
        <f>'[4]CostFlex, Winter'!G41*(1+[5]Main!$B$6)^(Main!$B$7-2020)</f>
        <v>22.622661128421473</v>
      </c>
      <c r="H41" s="5">
        <f>'[4]CostFlex, Winter'!H41*(1+[5]Main!$B$6)^(Main!$B$7-2020)</f>
        <v>24.44528763534996</v>
      </c>
      <c r="I41" s="5">
        <f>'[4]CostFlex, Winter'!I41*(1+[5]Main!$B$6)^(Main!$B$7-2020)</f>
        <v>13.65312947008249</v>
      </c>
      <c r="J41" s="5">
        <f>'[4]CostFlex, Winter'!J41*(1+[5]Main!$B$6)^(Main!$B$7-2020)</f>
        <v>6.1748376810486345</v>
      </c>
      <c r="K41" s="5">
        <f>'[4]CostFlex, Winter'!K41*(1+[5]Main!$B$6)^(Main!$B$7-2020)</f>
        <v>4.4295347228989312</v>
      </c>
      <c r="L41" s="5">
        <f>'[4]CostFlex, Winter'!L41*(1+[5]Main!$B$6)^(Main!$B$7-2020)</f>
        <v>3.8551312176851047</v>
      </c>
      <c r="M41" s="5">
        <f>'[4]CostFlex, Winter'!M41*(1+[5]Main!$B$6)^(Main!$B$7-2020)</f>
        <v>5.677757724613592</v>
      </c>
      <c r="N41" s="5">
        <f>'[4]CostFlex, Winter'!N41*(1+[5]Main!$B$6)^(Main!$B$7-2020)</f>
        <v>4.4074422803907067</v>
      </c>
      <c r="O41" s="5">
        <f>'[4]CostFlex, Winter'!O41*(1+[5]Main!$B$6)^(Main!$B$7-2020)</f>
        <v>4.7388289180140681</v>
      </c>
      <c r="P41" s="5">
        <f>'[4]CostFlex, Winter'!P41*(1+[5]Main!$B$6)^(Main!$B$7-2020)</f>
        <v>4.8603373518093012</v>
      </c>
      <c r="Q41" s="5">
        <f>'[4]CostFlex, Winter'!Q41*(1+[5]Main!$B$6)^(Main!$B$7-2020)</f>
        <v>4.9597533430963097</v>
      </c>
      <c r="R41" s="5">
        <f>'[4]CostFlex, Winter'!R41*(1+[5]Main!$B$6)^(Main!$B$7-2020)</f>
        <v>4.4074422803907067</v>
      </c>
      <c r="S41" s="5">
        <f>'[4]CostFlex, Winter'!S41*(1+[5]Main!$B$6)^(Main!$B$7-2020)</f>
        <v>4.4074422803907067</v>
      </c>
      <c r="T41" s="5">
        <f>'[4]CostFlex, Winter'!T41*(1+[5]Main!$B$6)^(Main!$B$7-2020)</f>
        <v>5.1254466619079899</v>
      </c>
      <c r="U41" s="5">
        <f>'[4]CostFlex, Winter'!U41*(1+[5]Main!$B$6)^(Main!$B$7-2020)</f>
        <v>5.953913255966393</v>
      </c>
      <c r="V41" s="5">
        <f>'[4]CostFlex, Winter'!V41*(1+[5]Main!$B$6)^(Main!$B$7-2020)</f>
        <v>4.4074422803907067</v>
      </c>
      <c r="W41" s="5">
        <f>'[4]CostFlex, Winter'!W41*(1+[5]Main!$B$6)^(Main!$B$7-2020)</f>
        <v>4.4074422803907067</v>
      </c>
      <c r="X41" s="5">
        <f>'[4]CostFlex, Winter'!X41*(1+[5]Main!$B$6)^(Main!$B$7-2020)</f>
        <v>6.6166865312131167</v>
      </c>
      <c r="Y41" s="5">
        <f>'[4]CostFlex, Winter'!Y41*(1+[5]Main!$B$6)^(Main!$B$7-2020)</f>
        <v>10.549141297677005</v>
      </c>
    </row>
    <row r="42" spans="1:25" x14ac:dyDescent="0.25">
      <c r="A42">
        <v>8</v>
      </c>
      <c r="B42" s="5">
        <f>'[4]CostFlex, Winter'!B42*(1+[5]Main!$B$6)^(Main!$B$7-2020)</f>
        <v>20.225631116279157</v>
      </c>
      <c r="C42" s="5">
        <f>'[4]CostFlex, Winter'!C42*(1+[5]Main!$B$6)^(Main!$B$7-2020)</f>
        <v>20.755849736476538</v>
      </c>
      <c r="D42" s="5">
        <f>'[4]CostFlex, Winter'!D42*(1+[5]Main!$B$6)^(Main!$B$7-2020)</f>
        <v>24.721443166702763</v>
      </c>
      <c r="E42" s="5">
        <f>'[4]CostFlex, Winter'!E42*(1+[5]Main!$B$6)^(Main!$B$7-2020)</f>
        <v>26.897548753762837</v>
      </c>
      <c r="F42" s="5">
        <f>'[4]CostFlex, Winter'!F42*(1+[5]Main!$B$6)^(Main!$B$7-2020)</f>
        <v>27.626599356534232</v>
      </c>
      <c r="G42" s="5">
        <f>'[4]CostFlex, Winter'!G42*(1+[5]Main!$B$6)^(Main!$B$7-2020)</f>
        <v>22.622661128421473</v>
      </c>
      <c r="H42" s="5">
        <f>'[4]CostFlex, Winter'!H42*(1+[5]Main!$B$6)^(Main!$B$7-2020)</f>
        <v>24.44528763534996</v>
      </c>
      <c r="I42" s="5">
        <f>'[4]CostFlex, Winter'!I42*(1+[5]Main!$B$6)^(Main!$B$7-2020)</f>
        <v>13.65312947008249</v>
      </c>
      <c r="J42" s="5">
        <f>'[4]CostFlex, Winter'!J42*(1+[5]Main!$B$6)^(Main!$B$7-2020)</f>
        <v>6.1748376810486345</v>
      </c>
      <c r="K42" s="5">
        <f>'[4]CostFlex, Winter'!K42*(1+[5]Main!$B$6)^(Main!$B$7-2020)</f>
        <v>4.4295347228989312</v>
      </c>
      <c r="L42" s="5">
        <f>'[4]CostFlex, Winter'!L42*(1+[5]Main!$B$6)^(Main!$B$7-2020)</f>
        <v>3.8551312176851047</v>
      </c>
      <c r="M42" s="5">
        <f>'[4]CostFlex, Winter'!M42*(1+[5]Main!$B$6)^(Main!$B$7-2020)</f>
        <v>5.677757724613592</v>
      </c>
      <c r="N42" s="5">
        <f>'[4]CostFlex, Winter'!N42*(1+[5]Main!$B$6)^(Main!$B$7-2020)</f>
        <v>4.4074422803907067</v>
      </c>
      <c r="O42" s="5">
        <f>'[4]CostFlex, Winter'!O42*(1+[5]Main!$B$6)^(Main!$B$7-2020)</f>
        <v>4.7388289180140681</v>
      </c>
      <c r="P42" s="5">
        <f>'[4]CostFlex, Winter'!P42*(1+[5]Main!$B$6)^(Main!$B$7-2020)</f>
        <v>4.8603373518093012</v>
      </c>
      <c r="Q42" s="5">
        <f>'[4]CostFlex, Winter'!Q42*(1+[5]Main!$B$6)^(Main!$B$7-2020)</f>
        <v>4.9597533430963097</v>
      </c>
      <c r="R42" s="5">
        <f>'[4]CostFlex, Winter'!R42*(1+[5]Main!$B$6)^(Main!$B$7-2020)</f>
        <v>4.4074422803907067</v>
      </c>
      <c r="S42" s="5">
        <f>'[4]CostFlex, Winter'!S42*(1+[5]Main!$B$6)^(Main!$B$7-2020)</f>
        <v>4.4074422803907067</v>
      </c>
      <c r="T42" s="5">
        <f>'[4]CostFlex, Winter'!T42*(1+[5]Main!$B$6)^(Main!$B$7-2020)</f>
        <v>5.1254466619079899</v>
      </c>
      <c r="U42" s="5">
        <f>'[4]CostFlex, Winter'!U42*(1+[5]Main!$B$6)^(Main!$B$7-2020)</f>
        <v>5.953913255966393</v>
      </c>
      <c r="V42" s="5">
        <f>'[4]CostFlex, Winter'!V42*(1+[5]Main!$B$6)^(Main!$B$7-2020)</f>
        <v>4.4074422803907067</v>
      </c>
      <c r="W42" s="5">
        <f>'[4]CostFlex, Winter'!W42*(1+[5]Main!$B$6)^(Main!$B$7-2020)</f>
        <v>4.4074422803907067</v>
      </c>
      <c r="X42" s="5">
        <f>'[4]CostFlex, Winter'!X42*(1+[5]Main!$B$6)^(Main!$B$7-2020)</f>
        <v>6.6166865312131167</v>
      </c>
      <c r="Y42" s="5">
        <f>'[4]CostFlex, Winter'!Y42*(1+[5]Main!$B$6)^(Main!$B$7-2020)</f>
        <v>10.549141297677005</v>
      </c>
    </row>
    <row r="43" spans="1:25" x14ac:dyDescent="0.25">
      <c r="A43">
        <v>113</v>
      </c>
      <c r="B43" s="5">
        <f>'[4]CostFlex, Winter'!B43*(1+[5]Main!$B$6)^(Main!$B$7-2020)</f>
        <v>20.225631116279157</v>
      </c>
      <c r="C43" s="5">
        <f>'[4]CostFlex, Winter'!C43*(1+[5]Main!$B$6)^(Main!$B$7-2020)</f>
        <v>20.755849736476538</v>
      </c>
      <c r="D43" s="5">
        <f>'[4]CostFlex, Winter'!D43*(1+[5]Main!$B$6)^(Main!$B$7-2020)</f>
        <v>24.721443166702763</v>
      </c>
      <c r="E43" s="5">
        <f>'[4]CostFlex, Winter'!E43*(1+[5]Main!$B$6)^(Main!$B$7-2020)</f>
        <v>26.897548753762837</v>
      </c>
      <c r="F43" s="5">
        <f>'[4]CostFlex, Winter'!F43*(1+[5]Main!$B$6)^(Main!$B$7-2020)</f>
        <v>27.626599356534232</v>
      </c>
      <c r="G43" s="5">
        <f>'[4]CostFlex, Winter'!G43*(1+[5]Main!$B$6)^(Main!$B$7-2020)</f>
        <v>22.622661128421473</v>
      </c>
      <c r="H43" s="5">
        <f>'[4]CostFlex, Winter'!H43*(1+[5]Main!$B$6)^(Main!$B$7-2020)</f>
        <v>24.44528763534996</v>
      </c>
      <c r="I43" s="5">
        <f>'[4]CostFlex, Winter'!I43*(1+[5]Main!$B$6)^(Main!$B$7-2020)</f>
        <v>13.65312947008249</v>
      </c>
      <c r="J43" s="5">
        <f>'[4]CostFlex, Winter'!J43*(1+[5]Main!$B$6)^(Main!$B$7-2020)</f>
        <v>6.1748376810486345</v>
      </c>
      <c r="K43" s="5">
        <f>'[4]CostFlex, Winter'!K43*(1+[5]Main!$B$6)^(Main!$B$7-2020)</f>
        <v>4.4295347228989312</v>
      </c>
      <c r="L43" s="5">
        <f>'[4]CostFlex, Winter'!L43*(1+[5]Main!$B$6)^(Main!$B$7-2020)</f>
        <v>3.8551312176851047</v>
      </c>
      <c r="M43" s="5">
        <f>'[4]CostFlex, Winter'!M43*(1+[5]Main!$B$6)^(Main!$B$7-2020)</f>
        <v>5.677757724613592</v>
      </c>
      <c r="N43" s="5">
        <f>'[4]CostFlex, Winter'!N43*(1+[5]Main!$B$6)^(Main!$B$7-2020)</f>
        <v>4.4074422803907067</v>
      </c>
      <c r="O43" s="5">
        <f>'[4]CostFlex, Winter'!O43*(1+[5]Main!$B$6)^(Main!$B$7-2020)</f>
        <v>4.7388289180140681</v>
      </c>
      <c r="P43" s="5">
        <f>'[4]CostFlex, Winter'!P43*(1+[5]Main!$B$6)^(Main!$B$7-2020)</f>
        <v>4.8603373518093012</v>
      </c>
      <c r="Q43" s="5">
        <f>'[4]CostFlex, Winter'!Q43*(1+[5]Main!$B$6)^(Main!$B$7-2020)</f>
        <v>4.9597533430963097</v>
      </c>
      <c r="R43" s="5">
        <f>'[4]CostFlex, Winter'!R43*(1+[5]Main!$B$6)^(Main!$B$7-2020)</f>
        <v>4.4074422803907067</v>
      </c>
      <c r="S43" s="5">
        <f>'[4]CostFlex, Winter'!S43*(1+[5]Main!$B$6)^(Main!$B$7-2020)</f>
        <v>4.4074422803907067</v>
      </c>
      <c r="T43" s="5">
        <f>'[4]CostFlex, Winter'!T43*(1+[5]Main!$B$6)^(Main!$B$7-2020)</f>
        <v>5.1254466619079899</v>
      </c>
      <c r="U43" s="5">
        <f>'[4]CostFlex, Winter'!U43*(1+[5]Main!$B$6)^(Main!$B$7-2020)</f>
        <v>5.953913255966393</v>
      </c>
      <c r="V43" s="5">
        <f>'[4]CostFlex, Winter'!V43*(1+[5]Main!$B$6)^(Main!$B$7-2020)</f>
        <v>4.4074422803907067</v>
      </c>
      <c r="W43" s="5">
        <f>'[4]CostFlex, Winter'!W43*(1+[5]Main!$B$6)^(Main!$B$7-2020)</f>
        <v>4.4074422803907067</v>
      </c>
      <c r="X43" s="5">
        <f>'[4]CostFlex, Winter'!X43*(1+[5]Main!$B$6)^(Main!$B$7-2020)</f>
        <v>6.6166865312131167</v>
      </c>
      <c r="Y43" s="5">
        <f>'[4]CostFlex, Winter'!Y43*(1+[5]Main!$B$6)^(Main!$B$7-2020)</f>
        <v>10.549141297677005</v>
      </c>
    </row>
    <row r="44" spans="1:25" x14ac:dyDescent="0.25">
      <c r="A44">
        <v>10</v>
      </c>
      <c r="B44" s="5">
        <f>'[4]CostFlex, Winter'!B44*(1+[5]Main!$B$6)^(Main!$B$7-2020)</f>
        <v>20.225631116279157</v>
      </c>
      <c r="C44" s="5">
        <f>'[4]CostFlex, Winter'!C44*(1+[5]Main!$B$6)^(Main!$B$7-2020)</f>
        <v>20.755849736476538</v>
      </c>
      <c r="D44" s="5">
        <f>'[4]CostFlex, Winter'!D44*(1+[5]Main!$B$6)^(Main!$B$7-2020)</f>
        <v>24.721443166702763</v>
      </c>
      <c r="E44" s="5">
        <f>'[4]CostFlex, Winter'!E44*(1+[5]Main!$B$6)^(Main!$B$7-2020)</f>
        <v>26.897548753762837</v>
      </c>
      <c r="F44" s="5">
        <f>'[4]CostFlex, Winter'!F44*(1+[5]Main!$B$6)^(Main!$B$7-2020)</f>
        <v>27.626599356534232</v>
      </c>
      <c r="G44" s="5">
        <f>'[4]CostFlex, Winter'!G44*(1+[5]Main!$B$6)^(Main!$B$7-2020)</f>
        <v>22.622661128421473</v>
      </c>
      <c r="H44" s="5">
        <f>'[4]CostFlex, Winter'!H44*(1+[5]Main!$B$6)^(Main!$B$7-2020)</f>
        <v>24.44528763534996</v>
      </c>
      <c r="I44" s="5">
        <f>'[4]CostFlex, Winter'!I44*(1+[5]Main!$B$6)^(Main!$B$7-2020)</f>
        <v>13.65312947008249</v>
      </c>
      <c r="J44" s="5">
        <f>'[4]CostFlex, Winter'!J44*(1+[5]Main!$B$6)^(Main!$B$7-2020)</f>
        <v>6.1748376810486345</v>
      </c>
      <c r="K44" s="5">
        <f>'[4]CostFlex, Winter'!K44*(1+[5]Main!$B$6)^(Main!$B$7-2020)</f>
        <v>4.4295347228989312</v>
      </c>
      <c r="L44" s="5">
        <f>'[4]CostFlex, Winter'!L44*(1+[5]Main!$B$6)^(Main!$B$7-2020)</f>
        <v>3.8551312176851047</v>
      </c>
      <c r="M44" s="5">
        <f>'[4]CostFlex, Winter'!M44*(1+[5]Main!$B$6)^(Main!$B$7-2020)</f>
        <v>5.677757724613592</v>
      </c>
      <c r="N44" s="5">
        <f>'[4]CostFlex, Winter'!N44*(1+[5]Main!$B$6)^(Main!$B$7-2020)</f>
        <v>4.4074422803907067</v>
      </c>
      <c r="O44" s="5">
        <f>'[4]CostFlex, Winter'!O44*(1+[5]Main!$B$6)^(Main!$B$7-2020)</f>
        <v>4.7388289180140681</v>
      </c>
      <c r="P44" s="5">
        <f>'[4]CostFlex, Winter'!P44*(1+[5]Main!$B$6)^(Main!$B$7-2020)</f>
        <v>4.8603373518093012</v>
      </c>
      <c r="Q44" s="5">
        <f>'[4]CostFlex, Winter'!Q44*(1+[5]Main!$B$6)^(Main!$B$7-2020)</f>
        <v>4.9597533430963097</v>
      </c>
      <c r="R44" s="5">
        <f>'[4]CostFlex, Winter'!R44*(1+[5]Main!$B$6)^(Main!$B$7-2020)</f>
        <v>4.4074422803907067</v>
      </c>
      <c r="S44" s="5">
        <f>'[4]CostFlex, Winter'!S44*(1+[5]Main!$B$6)^(Main!$B$7-2020)</f>
        <v>4.4074422803907067</v>
      </c>
      <c r="T44" s="5">
        <f>'[4]CostFlex, Winter'!T44*(1+[5]Main!$B$6)^(Main!$B$7-2020)</f>
        <v>5.1254466619079899</v>
      </c>
      <c r="U44" s="5">
        <f>'[4]CostFlex, Winter'!U44*(1+[5]Main!$B$6)^(Main!$B$7-2020)</f>
        <v>5.953913255966393</v>
      </c>
      <c r="V44" s="5">
        <f>'[4]CostFlex, Winter'!V44*(1+[5]Main!$B$6)^(Main!$B$7-2020)</f>
        <v>4.4074422803907067</v>
      </c>
      <c r="W44" s="5">
        <f>'[4]CostFlex, Winter'!W44*(1+[5]Main!$B$6)^(Main!$B$7-2020)</f>
        <v>4.4074422803907067</v>
      </c>
      <c r="X44" s="5">
        <f>'[4]CostFlex, Winter'!X44*(1+[5]Main!$B$6)^(Main!$B$7-2020)</f>
        <v>6.6166865312131167</v>
      </c>
      <c r="Y44" s="5">
        <f>'[4]CostFlex, Winter'!Y44*(1+[5]Main!$B$6)^(Main!$B$7-2020)</f>
        <v>10.549141297677005</v>
      </c>
    </row>
    <row r="45" spans="1:25" x14ac:dyDescent="0.25">
      <c r="A45">
        <v>11</v>
      </c>
      <c r="B45" s="5">
        <f>'[4]CostFlex, Winter'!B45*(1+[5]Main!$B$6)^(Main!$B$7-2020)</f>
        <v>20.225631116279157</v>
      </c>
      <c r="C45" s="5">
        <f>'[4]CostFlex, Winter'!C45*(1+[5]Main!$B$6)^(Main!$B$7-2020)</f>
        <v>20.755849736476538</v>
      </c>
      <c r="D45" s="5">
        <f>'[4]CostFlex, Winter'!D45*(1+[5]Main!$B$6)^(Main!$B$7-2020)</f>
        <v>24.721443166702763</v>
      </c>
      <c r="E45" s="5">
        <f>'[4]CostFlex, Winter'!E45*(1+[5]Main!$B$6)^(Main!$B$7-2020)</f>
        <v>26.897548753762837</v>
      </c>
      <c r="F45" s="5">
        <f>'[4]CostFlex, Winter'!F45*(1+[5]Main!$B$6)^(Main!$B$7-2020)</f>
        <v>27.626599356534232</v>
      </c>
      <c r="G45" s="5">
        <f>'[4]CostFlex, Winter'!G45*(1+[5]Main!$B$6)^(Main!$B$7-2020)</f>
        <v>22.622661128421473</v>
      </c>
      <c r="H45" s="5">
        <f>'[4]CostFlex, Winter'!H45*(1+[5]Main!$B$6)^(Main!$B$7-2020)</f>
        <v>24.44528763534996</v>
      </c>
      <c r="I45" s="5">
        <f>'[4]CostFlex, Winter'!I45*(1+[5]Main!$B$6)^(Main!$B$7-2020)</f>
        <v>13.65312947008249</v>
      </c>
      <c r="J45" s="5">
        <f>'[4]CostFlex, Winter'!J45*(1+[5]Main!$B$6)^(Main!$B$7-2020)</f>
        <v>6.1748376810486345</v>
      </c>
      <c r="K45" s="5">
        <f>'[4]CostFlex, Winter'!K45*(1+[5]Main!$B$6)^(Main!$B$7-2020)</f>
        <v>4.4295347228989312</v>
      </c>
      <c r="L45" s="5">
        <f>'[4]CostFlex, Winter'!L45*(1+[5]Main!$B$6)^(Main!$B$7-2020)</f>
        <v>3.8551312176851047</v>
      </c>
      <c r="M45" s="5">
        <f>'[4]CostFlex, Winter'!M45*(1+[5]Main!$B$6)^(Main!$B$7-2020)</f>
        <v>5.677757724613592</v>
      </c>
      <c r="N45" s="5">
        <f>'[4]CostFlex, Winter'!N45*(1+[5]Main!$B$6)^(Main!$B$7-2020)</f>
        <v>4.4074422803907067</v>
      </c>
      <c r="O45" s="5">
        <f>'[4]CostFlex, Winter'!O45*(1+[5]Main!$B$6)^(Main!$B$7-2020)</f>
        <v>4.7388289180140681</v>
      </c>
      <c r="P45" s="5">
        <f>'[4]CostFlex, Winter'!P45*(1+[5]Main!$B$6)^(Main!$B$7-2020)</f>
        <v>4.8603373518093012</v>
      </c>
      <c r="Q45" s="5">
        <f>'[4]CostFlex, Winter'!Q45*(1+[5]Main!$B$6)^(Main!$B$7-2020)</f>
        <v>4.9597533430963097</v>
      </c>
      <c r="R45" s="5">
        <f>'[4]CostFlex, Winter'!R45*(1+[5]Main!$B$6)^(Main!$B$7-2020)</f>
        <v>4.4074422803907067</v>
      </c>
      <c r="S45" s="5">
        <f>'[4]CostFlex, Winter'!S45*(1+[5]Main!$B$6)^(Main!$B$7-2020)</f>
        <v>4.4074422803907067</v>
      </c>
      <c r="T45" s="5">
        <f>'[4]CostFlex, Winter'!T45*(1+[5]Main!$B$6)^(Main!$B$7-2020)</f>
        <v>5.1254466619079899</v>
      </c>
      <c r="U45" s="5">
        <f>'[4]CostFlex, Winter'!U45*(1+[5]Main!$B$6)^(Main!$B$7-2020)</f>
        <v>5.953913255966393</v>
      </c>
      <c r="V45" s="5">
        <f>'[4]CostFlex, Winter'!V45*(1+[5]Main!$B$6)^(Main!$B$7-2020)</f>
        <v>4.4074422803907067</v>
      </c>
      <c r="W45" s="5">
        <f>'[4]CostFlex, Winter'!W45*(1+[5]Main!$B$6)^(Main!$B$7-2020)</f>
        <v>4.4074422803907067</v>
      </c>
      <c r="X45" s="5">
        <f>'[4]CostFlex, Winter'!X45*(1+[5]Main!$B$6)^(Main!$B$7-2020)</f>
        <v>6.6166865312131167</v>
      </c>
      <c r="Y45" s="5">
        <f>'[4]CostFlex, Winter'!Y45*(1+[5]Main!$B$6)^(Main!$B$7-2020)</f>
        <v>10.549141297677005</v>
      </c>
    </row>
    <row r="46" spans="1:25" x14ac:dyDescent="0.25">
      <c r="A46">
        <v>93</v>
      </c>
      <c r="B46" s="5">
        <f>'[4]CostFlex, Winter'!B46*(1+[5]Main!$B$6)^(Main!$B$7-2020)</f>
        <v>20.225631116279157</v>
      </c>
      <c r="C46" s="5">
        <f>'[4]CostFlex, Winter'!C46*(1+[5]Main!$B$6)^(Main!$B$7-2020)</f>
        <v>20.755849736476538</v>
      </c>
      <c r="D46" s="5">
        <f>'[4]CostFlex, Winter'!D46*(1+[5]Main!$B$6)^(Main!$B$7-2020)</f>
        <v>24.721443166702763</v>
      </c>
      <c r="E46" s="5">
        <f>'[4]CostFlex, Winter'!E46*(1+[5]Main!$B$6)^(Main!$B$7-2020)</f>
        <v>26.897548753762837</v>
      </c>
      <c r="F46" s="5">
        <f>'[4]CostFlex, Winter'!F46*(1+[5]Main!$B$6)^(Main!$B$7-2020)</f>
        <v>27.626599356534232</v>
      </c>
      <c r="G46" s="5">
        <f>'[4]CostFlex, Winter'!G46*(1+[5]Main!$B$6)^(Main!$B$7-2020)</f>
        <v>22.622661128421473</v>
      </c>
      <c r="H46" s="5">
        <f>'[4]CostFlex, Winter'!H46*(1+[5]Main!$B$6)^(Main!$B$7-2020)</f>
        <v>24.44528763534996</v>
      </c>
      <c r="I46" s="5">
        <f>'[4]CostFlex, Winter'!I46*(1+[5]Main!$B$6)^(Main!$B$7-2020)</f>
        <v>13.65312947008249</v>
      </c>
      <c r="J46" s="5">
        <f>'[4]CostFlex, Winter'!J46*(1+[5]Main!$B$6)^(Main!$B$7-2020)</f>
        <v>6.1748376810486345</v>
      </c>
      <c r="K46" s="5">
        <f>'[4]CostFlex, Winter'!K46*(1+[5]Main!$B$6)^(Main!$B$7-2020)</f>
        <v>4.4295347228989312</v>
      </c>
      <c r="L46" s="5">
        <f>'[4]CostFlex, Winter'!L46*(1+[5]Main!$B$6)^(Main!$B$7-2020)</f>
        <v>3.8551312176851047</v>
      </c>
      <c r="M46" s="5">
        <f>'[4]CostFlex, Winter'!M46*(1+[5]Main!$B$6)^(Main!$B$7-2020)</f>
        <v>5.677757724613592</v>
      </c>
      <c r="N46" s="5">
        <f>'[4]CostFlex, Winter'!N46*(1+[5]Main!$B$6)^(Main!$B$7-2020)</f>
        <v>4.4074422803907067</v>
      </c>
      <c r="O46" s="5">
        <f>'[4]CostFlex, Winter'!O46*(1+[5]Main!$B$6)^(Main!$B$7-2020)</f>
        <v>4.7388289180140681</v>
      </c>
      <c r="P46" s="5">
        <f>'[4]CostFlex, Winter'!P46*(1+[5]Main!$B$6)^(Main!$B$7-2020)</f>
        <v>4.8603373518093012</v>
      </c>
      <c r="Q46" s="5">
        <f>'[4]CostFlex, Winter'!Q46*(1+[5]Main!$B$6)^(Main!$B$7-2020)</f>
        <v>4.9597533430963097</v>
      </c>
      <c r="R46" s="5">
        <f>'[4]CostFlex, Winter'!R46*(1+[5]Main!$B$6)^(Main!$B$7-2020)</f>
        <v>4.4074422803907067</v>
      </c>
      <c r="S46" s="5">
        <f>'[4]CostFlex, Winter'!S46*(1+[5]Main!$B$6)^(Main!$B$7-2020)</f>
        <v>4.4074422803907067</v>
      </c>
      <c r="T46" s="5">
        <f>'[4]CostFlex, Winter'!T46*(1+[5]Main!$B$6)^(Main!$B$7-2020)</f>
        <v>5.1254466619079899</v>
      </c>
      <c r="U46" s="5">
        <f>'[4]CostFlex, Winter'!U46*(1+[5]Main!$B$6)^(Main!$B$7-2020)</f>
        <v>5.953913255966393</v>
      </c>
      <c r="V46" s="5">
        <f>'[4]CostFlex, Winter'!V46*(1+[5]Main!$B$6)^(Main!$B$7-2020)</f>
        <v>4.4074422803907067</v>
      </c>
      <c r="W46" s="5">
        <f>'[4]CostFlex, Winter'!W46*(1+[5]Main!$B$6)^(Main!$B$7-2020)</f>
        <v>4.4074422803907067</v>
      </c>
      <c r="X46" s="5">
        <f>'[4]CostFlex, Winter'!X46*(1+[5]Main!$B$6)^(Main!$B$7-2020)</f>
        <v>6.6166865312131167</v>
      </c>
      <c r="Y46" s="5">
        <f>'[4]CostFlex, Winter'!Y46*(1+[5]Main!$B$6)^(Main!$B$7-2020)</f>
        <v>10.549141297677005</v>
      </c>
    </row>
    <row r="47" spans="1:25" x14ac:dyDescent="0.25">
      <c r="A47">
        <v>94</v>
      </c>
      <c r="B47" s="5">
        <f>'[4]CostFlex, Winter'!B47*(1+[5]Main!$B$6)^(Main!$B$7-2020)</f>
        <v>20.225631116279157</v>
      </c>
      <c r="C47" s="5">
        <f>'[4]CostFlex, Winter'!C47*(1+[5]Main!$B$6)^(Main!$B$7-2020)</f>
        <v>20.755849736476538</v>
      </c>
      <c r="D47" s="5">
        <f>'[4]CostFlex, Winter'!D47*(1+[5]Main!$B$6)^(Main!$B$7-2020)</f>
        <v>24.721443166702763</v>
      </c>
      <c r="E47" s="5">
        <f>'[4]CostFlex, Winter'!E47*(1+[5]Main!$B$6)^(Main!$B$7-2020)</f>
        <v>26.897548753762837</v>
      </c>
      <c r="F47" s="5">
        <f>'[4]CostFlex, Winter'!F47*(1+[5]Main!$B$6)^(Main!$B$7-2020)</f>
        <v>27.626599356534232</v>
      </c>
      <c r="G47" s="5">
        <f>'[4]CostFlex, Winter'!G47*(1+[5]Main!$B$6)^(Main!$B$7-2020)</f>
        <v>22.622661128421473</v>
      </c>
      <c r="H47" s="5">
        <f>'[4]CostFlex, Winter'!H47*(1+[5]Main!$B$6)^(Main!$B$7-2020)</f>
        <v>24.44528763534996</v>
      </c>
      <c r="I47" s="5">
        <f>'[4]CostFlex, Winter'!I47*(1+[5]Main!$B$6)^(Main!$B$7-2020)</f>
        <v>13.65312947008249</v>
      </c>
      <c r="J47" s="5">
        <f>'[4]CostFlex, Winter'!J47*(1+[5]Main!$B$6)^(Main!$B$7-2020)</f>
        <v>6.1748376810486345</v>
      </c>
      <c r="K47" s="5">
        <f>'[4]CostFlex, Winter'!K47*(1+[5]Main!$B$6)^(Main!$B$7-2020)</f>
        <v>4.4295347228989312</v>
      </c>
      <c r="L47" s="5">
        <f>'[4]CostFlex, Winter'!L47*(1+[5]Main!$B$6)^(Main!$B$7-2020)</f>
        <v>3.8551312176851047</v>
      </c>
      <c r="M47" s="5">
        <f>'[4]CostFlex, Winter'!M47*(1+[5]Main!$B$6)^(Main!$B$7-2020)</f>
        <v>5.677757724613592</v>
      </c>
      <c r="N47" s="5">
        <f>'[4]CostFlex, Winter'!N47*(1+[5]Main!$B$6)^(Main!$B$7-2020)</f>
        <v>4.4074422803907067</v>
      </c>
      <c r="O47" s="5">
        <f>'[4]CostFlex, Winter'!O47*(1+[5]Main!$B$6)^(Main!$B$7-2020)</f>
        <v>4.7388289180140681</v>
      </c>
      <c r="P47" s="5">
        <f>'[4]CostFlex, Winter'!P47*(1+[5]Main!$B$6)^(Main!$B$7-2020)</f>
        <v>4.8603373518093012</v>
      </c>
      <c r="Q47" s="5">
        <f>'[4]CostFlex, Winter'!Q47*(1+[5]Main!$B$6)^(Main!$B$7-2020)</f>
        <v>4.9597533430963097</v>
      </c>
      <c r="R47" s="5">
        <f>'[4]CostFlex, Winter'!R47*(1+[5]Main!$B$6)^(Main!$B$7-2020)</f>
        <v>4.4074422803907067</v>
      </c>
      <c r="S47" s="5">
        <f>'[4]CostFlex, Winter'!S47*(1+[5]Main!$B$6)^(Main!$B$7-2020)</f>
        <v>4.4074422803907067</v>
      </c>
      <c r="T47" s="5">
        <f>'[4]CostFlex, Winter'!T47*(1+[5]Main!$B$6)^(Main!$B$7-2020)</f>
        <v>5.1254466619079899</v>
      </c>
      <c r="U47" s="5">
        <f>'[4]CostFlex, Winter'!U47*(1+[5]Main!$B$6)^(Main!$B$7-2020)</f>
        <v>5.953913255966393</v>
      </c>
      <c r="V47" s="5">
        <f>'[4]CostFlex, Winter'!V47*(1+[5]Main!$B$6)^(Main!$B$7-2020)</f>
        <v>4.4074422803907067</v>
      </c>
      <c r="W47" s="5">
        <f>'[4]CostFlex, Winter'!W47*(1+[5]Main!$B$6)^(Main!$B$7-2020)</f>
        <v>4.4074422803907067</v>
      </c>
      <c r="X47" s="5">
        <f>'[4]CostFlex, Winter'!X47*(1+[5]Main!$B$6)^(Main!$B$7-2020)</f>
        <v>6.6166865312131167</v>
      </c>
      <c r="Y47" s="5">
        <f>'[4]CostFlex, Winter'!Y47*(1+[5]Main!$B$6)^(Main!$B$7-2020)</f>
        <v>10.549141297677005</v>
      </c>
    </row>
    <row r="48" spans="1:25" x14ac:dyDescent="0.25">
      <c r="A48">
        <v>95</v>
      </c>
      <c r="B48" s="5">
        <f>'[4]CostFlex, Winter'!B48*(1+[5]Main!$B$6)^(Main!$B$7-2020)</f>
        <v>20.225631116279157</v>
      </c>
      <c r="C48" s="5">
        <f>'[4]CostFlex, Winter'!C48*(1+[5]Main!$B$6)^(Main!$B$7-2020)</f>
        <v>20.755849736476538</v>
      </c>
      <c r="D48" s="5">
        <f>'[4]CostFlex, Winter'!D48*(1+[5]Main!$B$6)^(Main!$B$7-2020)</f>
        <v>24.721443166702763</v>
      </c>
      <c r="E48" s="5">
        <f>'[4]CostFlex, Winter'!E48*(1+[5]Main!$B$6)^(Main!$B$7-2020)</f>
        <v>26.897548753762837</v>
      </c>
      <c r="F48" s="5">
        <f>'[4]CostFlex, Winter'!F48*(1+[5]Main!$B$6)^(Main!$B$7-2020)</f>
        <v>27.626599356534232</v>
      </c>
      <c r="G48" s="5">
        <f>'[4]CostFlex, Winter'!G48*(1+[5]Main!$B$6)^(Main!$B$7-2020)</f>
        <v>22.622661128421473</v>
      </c>
      <c r="H48" s="5">
        <f>'[4]CostFlex, Winter'!H48*(1+[5]Main!$B$6)^(Main!$B$7-2020)</f>
        <v>24.44528763534996</v>
      </c>
      <c r="I48" s="5">
        <f>'[4]CostFlex, Winter'!I48*(1+[5]Main!$B$6)^(Main!$B$7-2020)</f>
        <v>13.65312947008249</v>
      </c>
      <c r="J48" s="5">
        <f>'[4]CostFlex, Winter'!J48*(1+[5]Main!$B$6)^(Main!$B$7-2020)</f>
        <v>6.1748376810486345</v>
      </c>
      <c r="K48" s="5">
        <f>'[4]CostFlex, Winter'!K48*(1+[5]Main!$B$6)^(Main!$B$7-2020)</f>
        <v>4.4295347228989312</v>
      </c>
      <c r="L48" s="5">
        <f>'[4]CostFlex, Winter'!L48*(1+[5]Main!$B$6)^(Main!$B$7-2020)</f>
        <v>3.8551312176851047</v>
      </c>
      <c r="M48" s="5">
        <f>'[4]CostFlex, Winter'!M48*(1+[5]Main!$B$6)^(Main!$B$7-2020)</f>
        <v>5.677757724613592</v>
      </c>
      <c r="N48" s="5">
        <f>'[4]CostFlex, Winter'!N48*(1+[5]Main!$B$6)^(Main!$B$7-2020)</f>
        <v>4.4074422803907067</v>
      </c>
      <c r="O48" s="5">
        <f>'[4]CostFlex, Winter'!O48*(1+[5]Main!$B$6)^(Main!$B$7-2020)</f>
        <v>4.7388289180140681</v>
      </c>
      <c r="P48" s="5">
        <f>'[4]CostFlex, Winter'!P48*(1+[5]Main!$B$6)^(Main!$B$7-2020)</f>
        <v>4.8603373518093012</v>
      </c>
      <c r="Q48" s="5">
        <f>'[4]CostFlex, Winter'!Q48*(1+[5]Main!$B$6)^(Main!$B$7-2020)</f>
        <v>4.9597533430963097</v>
      </c>
      <c r="R48" s="5">
        <f>'[4]CostFlex, Winter'!R48*(1+[5]Main!$B$6)^(Main!$B$7-2020)</f>
        <v>4.4074422803907067</v>
      </c>
      <c r="S48" s="5">
        <f>'[4]CostFlex, Winter'!S48*(1+[5]Main!$B$6)^(Main!$B$7-2020)</f>
        <v>4.4074422803907067</v>
      </c>
      <c r="T48" s="5">
        <f>'[4]CostFlex, Winter'!T48*(1+[5]Main!$B$6)^(Main!$B$7-2020)</f>
        <v>5.1254466619079899</v>
      </c>
      <c r="U48" s="5">
        <f>'[4]CostFlex, Winter'!U48*(1+[5]Main!$B$6)^(Main!$B$7-2020)</f>
        <v>5.953913255966393</v>
      </c>
      <c r="V48" s="5">
        <f>'[4]CostFlex, Winter'!V48*(1+[5]Main!$B$6)^(Main!$B$7-2020)</f>
        <v>4.4074422803907067</v>
      </c>
      <c r="W48" s="5">
        <f>'[4]CostFlex, Winter'!W48*(1+[5]Main!$B$6)^(Main!$B$7-2020)</f>
        <v>4.4074422803907067</v>
      </c>
      <c r="X48" s="5">
        <f>'[4]CostFlex, Winter'!X48*(1+[5]Main!$B$6)^(Main!$B$7-2020)</f>
        <v>6.6166865312131167</v>
      </c>
      <c r="Y48" s="5">
        <f>'[4]CostFlex, Winter'!Y48*(1+[5]Main!$B$6)^(Main!$B$7-2020)</f>
        <v>10.549141297677005</v>
      </c>
    </row>
    <row r="49" spans="1:25" x14ac:dyDescent="0.25">
      <c r="A49">
        <v>96</v>
      </c>
      <c r="B49" s="5">
        <f>'[4]CostFlex, Winter'!B49*(1+[5]Main!$B$6)^(Main!$B$7-2020)</f>
        <v>20.225631116279157</v>
      </c>
      <c r="C49" s="5">
        <f>'[4]CostFlex, Winter'!C49*(1+[5]Main!$B$6)^(Main!$B$7-2020)</f>
        <v>20.755849736476538</v>
      </c>
      <c r="D49" s="5">
        <f>'[4]CostFlex, Winter'!D49*(1+[5]Main!$B$6)^(Main!$B$7-2020)</f>
        <v>24.721443166702763</v>
      </c>
      <c r="E49" s="5">
        <f>'[4]CostFlex, Winter'!E49*(1+[5]Main!$B$6)^(Main!$B$7-2020)</f>
        <v>26.897548753762837</v>
      </c>
      <c r="F49" s="5">
        <f>'[4]CostFlex, Winter'!F49*(1+[5]Main!$B$6)^(Main!$B$7-2020)</f>
        <v>27.626599356534232</v>
      </c>
      <c r="G49" s="5">
        <f>'[4]CostFlex, Winter'!G49*(1+[5]Main!$B$6)^(Main!$B$7-2020)</f>
        <v>22.622661128421473</v>
      </c>
      <c r="H49" s="5">
        <f>'[4]CostFlex, Winter'!H49*(1+[5]Main!$B$6)^(Main!$B$7-2020)</f>
        <v>24.44528763534996</v>
      </c>
      <c r="I49" s="5">
        <f>'[4]CostFlex, Winter'!I49*(1+[5]Main!$B$6)^(Main!$B$7-2020)</f>
        <v>13.65312947008249</v>
      </c>
      <c r="J49" s="5">
        <f>'[4]CostFlex, Winter'!J49*(1+[5]Main!$B$6)^(Main!$B$7-2020)</f>
        <v>6.1748376810486345</v>
      </c>
      <c r="K49" s="5">
        <f>'[4]CostFlex, Winter'!K49*(1+[5]Main!$B$6)^(Main!$B$7-2020)</f>
        <v>4.4295347228989312</v>
      </c>
      <c r="L49" s="5">
        <f>'[4]CostFlex, Winter'!L49*(1+[5]Main!$B$6)^(Main!$B$7-2020)</f>
        <v>3.8551312176851047</v>
      </c>
      <c r="M49" s="5">
        <f>'[4]CostFlex, Winter'!M49*(1+[5]Main!$B$6)^(Main!$B$7-2020)</f>
        <v>5.677757724613592</v>
      </c>
      <c r="N49" s="5">
        <f>'[4]CostFlex, Winter'!N49*(1+[5]Main!$B$6)^(Main!$B$7-2020)</f>
        <v>4.4074422803907067</v>
      </c>
      <c r="O49" s="5">
        <f>'[4]CostFlex, Winter'!O49*(1+[5]Main!$B$6)^(Main!$B$7-2020)</f>
        <v>4.7388289180140681</v>
      </c>
      <c r="P49" s="5">
        <f>'[4]CostFlex, Winter'!P49*(1+[5]Main!$B$6)^(Main!$B$7-2020)</f>
        <v>4.8603373518093012</v>
      </c>
      <c r="Q49" s="5">
        <f>'[4]CostFlex, Winter'!Q49*(1+[5]Main!$B$6)^(Main!$B$7-2020)</f>
        <v>4.9597533430963097</v>
      </c>
      <c r="R49" s="5">
        <f>'[4]CostFlex, Winter'!R49*(1+[5]Main!$B$6)^(Main!$B$7-2020)</f>
        <v>4.4074422803907067</v>
      </c>
      <c r="S49" s="5">
        <f>'[4]CostFlex, Winter'!S49*(1+[5]Main!$B$6)^(Main!$B$7-2020)</f>
        <v>4.4074422803907067</v>
      </c>
      <c r="T49" s="5">
        <f>'[4]CostFlex, Winter'!T49*(1+[5]Main!$B$6)^(Main!$B$7-2020)</f>
        <v>5.1254466619079899</v>
      </c>
      <c r="U49" s="5">
        <f>'[4]CostFlex, Winter'!U49*(1+[5]Main!$B$6)^(Main!$B$7-2020)</f>
        <v>5.953913255966393</v>
      </c>
      <c r="V49" s="5">
        <f>'[4]CostFlex, Winter'!V49*(1+[5]Main!$B$6)^(Main!$B$7-2020)</f>
        <v>4.4074422803907067</v>
      </c>
      <c r="W49" s="5">
        <f>'[4]CostFlex, Winter'!W49*(1+[5]Main!$B$6)^(Main!$B$7-2020)</f>
        <v>4.4074422803907067</v>
      </c>
      <c r="X49" s="5">
        <f>'[4]CostFlex, Winter'!X49*(1+[5]Main!$B$6)^(Main!$B$7-2020)</f>
        <v>6.6166865312131167</v>
      </c>
      <c r="Y49" s="5">
        <f>'[4]CostFlex, Winter'!Y49*(1+[5]Main!$B$6)^(Main!$B$7-2020)</f>
        <v>10.549141297677005</v>
      </c>
    </row>
    <row r="50" spans="1:25" x14ac:dyDescent="0.25">
      <c r="A50">
        <v>72</v>
      </c>
      <c r="B50" s="5">
        <f>'[4]CostFlex, Winter'!B50*(1+[5]Main!$B$6)^(Main!$B$7-2020)</f>
        <v>20.225631116279157</v>
      </c>
      <c r="C50" s="5">
        <f>'[4]CostFlex, Winter'!C50*(1+[5]Main!$B$6)^(Main!$B$7-2020)</f>
        <v>20.755849736476538</v>
      </c>
      <c r="D50" s="5">
        <f>'[4]CostFlex, Winter'!D50*(1+[5]Main!$B$6)^(Main!$B$7-2020)</f>
        <v>24.721443166702763</v>
      </c>
      <c r="E50" s="5">
        <f>'[4]CostFlex, Winter'!E50*(1+[5]Main!$B$6)^(Main!$B$7-2020)</f>
        <v>26.897548753762837</v>
      </c>
      <c r="F50" s="5">
        <f>'[4]CostFlex, Winter'!F50*(1+[5]Main!$B$6)^(Main!$B$7-2020)</f>
        <v>27.626599356534232</v>
      </c>
      <c r="G50" s="5">
        <f>'[4]CostFlex, Winter'!G50*(1+[5]Main!$B$6)^(Main!$B$7-2020)</f>
        <v>22.622661128421473</v>
      </c>
      <c r="H50" s="5">
        <f>'[4]CostFlex, Winter'!H50*(1+[5]Main!$B$6)^(Main!$B$7-2020)</f>
        <v>24.44528763534996</v>
      </c>
      <c r="I50" s="5">
        <f>'[4]CostFlex, Winter'!I50*(1+[5]Main!$B$6)^(Main!$B$7-2020)</f>
        <v>13.65312947008249</v>
      </c>
      <c r="J50" s="5">
        <f>'[4]CostFlex, Winter'!J50*(1+[5]Main!$B$6)^(Main!$B$7-2020)</f>
        <v>6.1748376810486345</v>
      </c>
      <c r="K50" s="5">
        <f>'[4]CostFlex, Winter'!K50*(1+[5]Main!$B$6)^(Main!$B$7-2020)</f>
        <v>4.4295347228989312</v>
      </c>
      <c r="L50" s="5">
        <f>'[4]CostFlex, Winter'!L50*(1+[5]Main!$B$6)^(Main!$B$7-2020)</f>
        <v>3.8551312176851047</v>
      </c>
      <c r="M50" s="5">
        <f>'[4]CostFlex, Winter'!M50*(1+[5]Main!$B$6)^(Main!$B$7-2020)</f>
        <v>5.677757724613592</v>
      </c>
      <c r="N50" s="5">
        <f>'[4]CostFlex, Winter'!N50*(1+[5]Main!$B$6)^(Main!$B$7-2020)</f>
        <v>4.4074422803907067</v>
      </c>
      <c r="O50" s="5">
        <f>'[4]CostFlex, Winter'!O50*(1+[5]Main!$B$6)^(Main!$B$7-2020)</f>
        <v>4.7388289180140681</v>
      </c>
      <c r="P50" s="5">
        <f>'[4]CostFlex, Winter'!P50*(1+[5]Main!$B$6)^(Main!$B$7-2020)</f>
        <v>4.8603373518093012</v>
      </c>
      <c r="Q50" s="5">
        <f>'[4]CostFlex, Winter'!Q50*(1+[5]Main!$B$6)^(Main!$B$7-2020)</f>
        <v>4.9597533430963097</v>
      </c>
      <c r="R50" s="5">
        <f>'[4]CostFlex, Winter'!R50*(1+[5]Main!$B$6)^(Main!$B$7-2020)</f>
        <v>4.4074422803907067</v>
      </c>
      <c r="S50" s="5">
        <f>'[4]CostFlex, Winter'!S50*(1+[5]Main!$B$6)^(Main!$B$7-2020)</f>
        <v>4.4074422803907067</v>
      </c>
      <c r="T50" s="5">
        <f>'[4]CostFlex, Winter'!T50*(1+[5]Main!$B$6)^(Main!$B$7-2020)</f>
        <v>5.1254466619079899</v>
      </c>
      <c r="U50" s="5">
        <f>'[4]CostFlex, Winter'!U50*(1+[5]Main!$B$6)^(Main!$B$7-2020)</f>
        <v>5.953913255966393</v>
      </c>
      <c r="V50" s="5">
        <f>'[4]CostFlex, Winter'!V50*(1+[5]Main!$B$6)^(Main!$B$7-2020)</f>
        <v>4.4074422803907067</v>
      </c>
      <c r="W50" s="5">
        <f>'[4]CostFlex, Winter'!W50*(1+[5]Main!$B$6)^(Main!$B$7-2020)</f>
        <v>4.4074422803907067</v>
      </c>
      <c r="X50" s="5">
        <f>'[4]CostFlex, Winter'!X50*(1+[5]Main!$B$6)^(Main!$B$7-2020)</f>
        <v>6.6166865312131167</v>
      </c>
      <c r="Y50" s="5">
        <f>'[4]CostFlex, Winter'!Y50*(1+[5]Main!$B$6)^(Main!$B$7-2020)</f>
        <v>10.549141297677005</v>
      </c>
    </row>
    <row r="51" spans="1:25" x14ac:dyDescent="0.25">
      <c r="A51">
        <v>33</v>
      </c>
      <c r="B51" s="5">
        <f>'[4]CostFlex, Winter'!B51*(1+[5]Main!$B$6)^(Main!$B$7-2020)</f>
        <v>20.225631116279157</v>
      </c>
      <c r="C51" s="5">
        <f>'[4]CostFlex, Winter'!C51*(1+[5]Main!$B$6)^(Main!$B$7-2020)</f>
        <v>20.755849736476538</v>
      </c>
      <c r="D51" s="5">
        <f>'[4]CostFlex, Winter'!D51*(1+[5]Main!$B$6)^(Main!$B$7-2020)</f>
        <v>24.721443166702763</v>
      </c>
      <c r="E51" s="5">
        <f>'[4]CostFlex, Winter'!E51*(1+[5]Main!$B$6)^(Main!$B$7-2020)</f>
        <v>26.897548753762837</v>
      </c>
      <c r="F51" s="5">
        <f>'[4]CostFlex, Winter'!F51*(1+[5]Main!$B$6)^(Main!$B$7-2020)</f>
        <v>27.626599356534232</v>
      </c>
      <c r="G51" s="5">
        <f>'[4]CostFlex, Winter'!G51*(1+[5]Main!$B$6)^(Main!$B$7-2020)</f>
        <v>22.622661128421473</v>
      </c>
      <c r="H51" s="5">
        <f>'[4]CostFlex, Winter'!H51*(1+[5]Main!$B$6)^(Main!$B$7-2020)</f>
        <v>24.44528763534996</v>
      </c>
      <c r="I51" s="5">
        <f>'[4]CostFlex, Winter'!I51*(1+[5]Main!$B$6)^(Main!$B$7-2020)</f>
        <v>13.65312947008249</v>
      </c>
      <c r="J51" s="5">
        <f>'[4]CostFlex, Winter'!J51*(1+[5]Main!$B$6)^(Main!$B$7-2020)</f>
        <v>6.1748376810486345</v>
      </c>
      <c r="K51" s="5">
        <f>'[4]CostFlex, Winter'!K51*(1+[5]Main!$B$6)^(Main!$B$7-2020)</f>
        <v>4.4295347228989312</v>
      </c>
      <c r="L51" s="5">
        <f>'[4]CostFlex, Winter'!L51*(1+[5]Main!$B$6)^(Main!$B$7-2020)</f>
        <v>3.8551312176851047</v>
      </c>
      <c r="M51" s="5">
        <f>'[4]CostFlex, Winter'!M51*(1+[5]Main!$B$6)^(Main!$B$7-2020)</f>
        <v>5.677757724613592</v>
      </c>
      <c r="N51" s="5">
        <f>'[4]CostFlex, Winter'!N51*(1+[5]Main!$B$6)^(Main!$B$7-2020)</f>
        <v>4.4074422803907067</v>
      </c>
      <c r="O51" s="5">
        <f>'[4]CostFlex, Winter'!O51*(1+[5]Main!$B$6)^(Main!$B$7-2020)</f>
        <v>4.7388289180140681</v>
      </c>
      <c r="P51" s="5">
        <f>'[4]CostFlex, Winter'!P51*(1+[5]Main!$B$6)^(Main!$B$7-2020)</f>
        <v>4.8603373518093012</v>
      </c>
      <c r="Q51" s="5">
        <f>'[4]CostFlex, Winter'!Q51*(1+[5]Main!$B$6)^(Main!$B$7-2020)</f>
        <v>4.9597533430963097</v>
      </c>
      <c r="R51" s="5">
        <f>'[4]CostFlex, Winter'!R51*(1+[5]Main!$B$6)^(Main!$B$7-2020)</f>
        <v>4.4074422803907067</v>
      </c>
      <c r="S51" s="5">
        <f>'[4]CostFlex, Winter'!S51*(1+[5]Main!$B$6)^(Main!$B$7-2020)</f>
        <v>4.4074422803907067</v>
      </c>
      <c r="T51" s="5">
        <f>'[4]CostFlex, Winter'!T51*(1+[5]Main!$B$6)^(Main!$B$7-2020)</f>
        <v>5.1254466619079899</v>
      </c>
      <c r="U51" s="5">
        <f>'[4]CostFlex, Winter'!U51*(1+[5]Main!$B$6)^(Main!$B$7-2020)</f>
        <v>5.953913255966393</v>
      </c>
      <c r="V51" s="5">
        <f>'[4]CostFlex, Winter'!V51*(1+[5]Main!$B$6)^(Main!$B$7-2020)</f>
        <v>4.4074422803907067</v>
      </c>
      <c r="W51" s="5">
        <f>'[4]CostFlex, Winter'!W51*(1+[5]Main!$B$6)^(Main!$B$7-2020)</f>
        <v>4.4074422803907067</v>
      </c>
      <c r="X51" s="5">
        <f>'[4]CostFlex, Winter'!X51*(1+[5]Main!$B$6)^(Main!$B$7-2020)</f>
        <v>6.6166865312131167</v>
      </c>
      <c r="Y51" s="5">
        <f>'[4]CostFlex, Winter'!Y51*(1+[5]Main!$B$6)^(Main!$B$7-2020)</f>
        <v>10.549141297677005</v>
      </c>
    </row>
    <row r="52" spans="1:25" x14ac:dyDescent="0.25">
      <c r="A52">
        <v>110</v>
      </c>
      <c r="B52" s="5">
        <f>'[4]CostFlex, Winter'!B52*(1+[5]Main!$B$6)^(Main!$B$7-2020)</f>
        <v>20.225631116279157</v>
      </c>
      <c r="C52" s="5">
        <f>'[4]CostFlex, Winter'!C52*(1+[5]Main!$B$6)^(Main!$B$7-2020)</f>
        <v>20.755849736476538</v>
      </c>
      <c r="D52" s="5">
        <f>'[4]CostFlex, Winter'!D52*(1+[5]Main!$B$6)^(Main!$B$7-2020)</f>
        <v>24.721443166702763</v>
      </c>
      <c r="E52" s="5">
        <f>'[4]CostFlex, Winter'!E52*(1+[5]Main!$B$6)^(Main!$B$7-2020)</f>
        <v>26.897548753762837</v>
      </c>
      <c r="F52" s="5">
        <f>'[4]CostFlex, Winter'!F52*(1+[5]Main!$B$6)^(Main!$B$7-2020)</f>
        <v>27.626599356534232</v>
      </c>
      <c r="G52" s="5">
        <f>'[4]CostFlex, Winter'!G52*(1+[5]Main!$B$6)^(Main!$B$7-2020)</f>
        <v>22.622661128421473</v>
      </c>
      <c r="H52" s="5">
        <f>'[4]CostFlex, Winter'!H52*(1+[5]Main!$B$6)^(Main!$B$7-2020)</f>
        <v>24.44528763534996</v>
      </c>
      <c r="I52" s="5">
        <f>'[4]CostFlex, Winter'!I52*(1+[5]Main!$B$6)^(Main!$B$7-2020)</f>
        <v>13.65312947008249</v>
      </c>
      <c r="J52" s="5">
        <f>'[4]CostFlex, Winter'!J52*(1+[5]Main!$B$6)^(Main!$B$7-2020)</f>
        <v>6.1748376810486345</v>
      </c>
      <c r="K52" s="5">
        <f>'[4]CostFlex, Winter'!K52*(1+[5]Main!$B$6)^(Main!$B$7-2020)</f>
        <v>4.4295347228989312</v>
      </c>
      <c r="L52" s="5">
        <f>'[4]CostFlex, Winter'!L52*(1+[5]Main!$B$6)^(Main!$B$7-2020)</f>
        <v>3.8551312176851047</v>
      </c>
      <c r="M52" s="5">
        <f>'[4]CostFlex, Winter'!M52*(1+[5]Main!$B$6)^(Main!$B$7-2020)</f>
        <v>5.677757724613592</v>
      </c>
      <c r="N52" s="5">
        <f>'[4]CostFlex, Winter'!N52*(1+[5]Main!$B$6)^(Main!$B$7-2020)</f>
        <v>4.4074422803907067</v>
      </c>
      <c r="O52" s="5">
        <f>'[4]CostFlex, Winter'!O52*(1+[5]Main!$B$6)^(Main!$B$7-2020)</f>
        <v>4.7388289180140681</v>
      </c>
      <c r="P52" s="5">
        <f>'[4]CostFlex, Winter'!P52*(1+[5]Main!$B$6)^(Main!$B$7-2020)</f>
        <v>4.8603373518093012</v>
      </c>
      <c r="Q52" s="5">
        <f>'[4]CostFlex, Winter'!Q52*(1+[5]Main!$B$6)^(Main!$B$7-2020)</f>
        <v>4.9597533430963097</v>
      </c>
      <c r="R52" s="5">
        <f>'[4]CostFlex, Winter'!R52*(1+[5]Main!$B$6)^(Main!$B$7-2020)</f>
        <v>4.4074422803907067</v>
      </c>
      <c r="S52" s="5">
        <f>'[4]CostFlex, Winter'!S52*(1+[5]Main!$B$6)^(Main!$B$7-2020)</f>
        <v>4.4074422803907067</v>
      </c>
      <c r="T52" s="5">
        <f>'[4]CostFlex, Winter'!T52*(1+[5]Main!$B$6)^(Main!$B$7-2020)</f>
        <v>5.1254466619079899</v>
      </c>
      <c r="U52" s="5">
        <f>'[4]CostFlex, Winter'!U52*(1+[5]Main!$B$6)^(Main!$B$7-2020)</f>
        <v>5.953913255966393</v>
      </c>
      <c r="V52" s="5">
        <f>'[4]CostFlex, Winter'!V52*(1+[5]Main!$B$6)^(Main!$B$7-2020)</f>
        <v>4.4074422803907067</v>
      </c>
      <c r="W52" s="5">
        <f>'[4]CostFlex, Winter'!W52*(1+[5]Main!$B$6)^(Main!$B$7-2020)</f>
        <v>4.4074422803907067</v>
      </c>
      <c r="X52" s="5">
        <f>'[4]CostFlex, Winter'!X52*(1+[5]Main!$B$6)^(Main!$B$7-2020)</f>
        <v>6.6166865312131167</v>
      </c>
      <c r="Y52" s="5">
        <f>'[4]CostFlex, Winter'!Y52*(1+[5]Main!$B$6)^(Main!$B$7-2020)</f>
        <v>10.549141297677005</v>
      </c>
    </row>
    <row r="53" spans="1:25" x14ac:dyDescent="0.25">
      <c r="A53">
        <v>103</v>
      </c>
      <c r="B53" s="5">
        <f>'[4]CostFlex, Winter'!B53*(1+[5]Main!$B$6)^(Main!$B$7-2020)</f>
        <v>20.225631116279157</v>
      </c>
      <c r="C53" s="5">
        <f>'[4]CostFlex, Winter'!C53*(1+[5]Main!$B$6)^(Main!$B$7-2020)</f>
        <v>20.755849736476538</v>
      </c>
      <c r="D53" s="5">
        <f>'[4]CostFlex, Winter'!D53*(1+[5]Main!$B$6)^(Main!$B$7-2020)</f>
        <v>24.721443166702763</v>
      </c>
      <c r="E53" s="5">
        <f>'[4]CostFlex, Winter'!E53*(1+[5]Main!$B$6)^(Main!$B$7-2020)</f>
        <v>26.897548753762837</v>
      </c>
      <c r="F53" s="5">
        <f>'[4]CostFlex, Winter'!F53*(1+[5]Main!$B$6)^(Main!$B$7-2020)</f>
        <v>27.626599356534232</v>
      </c>
      <c r="G53" s="5">
        <f>'[4]CostFlex, Winter'!G53*(1+[5]Main!$B$6)^(Main!$B$7-2020)</f>
        <v>22.622661128421473</v>
      </c>
      <c r="H53" s="5">
        <f>'[4]CostFlex, Winter'!H53*(1+[5]Main!$B$6)^(Main!$B$7-2020)</f>
        <v>24.44528763534996</v>
      </c>
      <c r="I53" s="5">
        <f>'[4]CostFlex, Winter'!I53*(1+[5]Main!$B$6)^(Main!$B$7-2020)</f>
        <v>13.65312947008249</v>
      </c>
      <c r="J53" s="5">
        <f>'[4]CostFlex, Winter'!J53*(1+[5]Main!$B$6)^(Main!$B$7-2020)</f>
        <v>6.1748376810486345</v>
      </c>
      <c r="K53" s="5">
        <f>'[4]CostFlex, Winter'!K53*(1+[5]Main!$B$6)^(Main!$B$7-2020)</f>
        <v>4.4295347228989312</v>
      </c>
      <c r="L53" s="5">
        <f>'[4]CostFlex, Winter'!L53*(1+[5]Main!$B$6)^(Main!$B$7-2020)</f>
        <v>3.8551312176851047</v>
      </c>
      <c r="M53" s="5">
        <f>'[4]CostFlex, Winter'!M53*(1+[5]Main!$B$6)^(Main!$B$7-2020)</f>
        <v>5.677757724613592</v>
      </c>
      <c r="N53" s="5">
        <f>'[4]CostFlex, Winter'!N53*(1+[5]Main!$B$6)^(Main!$B$7-2020)</f>
        <v>4.4074422803907067</v>
      </c>
      <c r="O53" s="5">
        <f>'[4]CostFlex, Winter'!O53*(1+[5]Main!$B$6)^(Main!$B$7-2020)</f>
        <v>4.7388289180140681</v>
      </c>
      <c r="P53" s="5">
        <f>'[4]CostFlex, Winter'!P53*(1+[5]Main!$B$6)^(Main!$B$7-2020)</f>
        <v>4.8603373518093012</v>
      </c>
      <c r="Q53" s="5">
        <f>'[4]CostFlex, Winter'!Q53*(1+[5]Main!$B$6)^(Main!$B$7-2020)</f>
        <v>4.9597533430963097</v>
      </c>
      <c r="R53" s="5">
        <f>'[4]CostFlex, Winter'!R53*(1+[5]Main!$B$6)^(Main!$B$7-2020)</f>
        <v>4.4074422803907067</v>
      </c>
      <c r="S53" s="5">
        <f>'[4]CostFlex, Winter'!S53*(1+[5]Main!$B$6)^(Main!$B$7-2020)</f>
        <v>4.4074422803907067</v>
      </c>
      <c r="T53" s="5">
        <f>'[4]CostFlex, Winter'!T53*(1+[5]Main!$B$6)^(Main!$B$7-2020)</f>
        <v>5.1254466619079899</v>
      </c>
      <c r="U53" s="5">
        <f>'[4]CostFlex, Winter'!U53*(1+[5]Main!$B$6)^(Main!$B$7-2020)</f>
        <v>5.953913255966393</v>
      </c>
      <c r="V53" s="5">
        <f>'[4]CostFlex, Winter'!V53*(1+[5]Main!$B$6)^(Main!$B$7-2020)</f>
        <v>4.4074422803907067</v>
      </c>
      <c r="W53" s="5">
        <f>'[4]CostFlex, Winter'!W53*(1+[5]Main!$B$6)^(Main!$B$7-2020)</f>
        <v>4.4074422803907067</v>
      </c>
      <c r="X53" s="5">
        <f>'[4]CostFlex, Winter'!X53*(1+[5]Main!$B$6)^(Main!$B$7-2020)</f>
        <v>6.6166865312131167</v>
      </c>
      <c r="Y53" s="5">
        <f>'[4]CostFlex, Winter'!Y53*(1+[5]Main!$B$6)^(Main!$B$7-2020)</f>
        <v>10.549141297677005</v>
      </c>
    </row>
    <row r="54" spans="1:25" x14ac:dyDescent="0.25">
      <c r="A54">
        <v>104</v>
      </c>
      <c r="B54" s="5">
        <f>'[4]CostFlex, Winter'!B54*(1+[5]Main!$B$6)^(Main!$B$7-2020)</f>
        <v>20.225631116279157</v>
      </c>
      <c r="C54" s="5">
        <f>'[4]CostFlex, Winter'!C54*(1+[5]Main!$B$6)^(Main!$B$7-2020)</f>
        <v>20.755849736476538</v>
      </c>
      <c r="D54" s="5">
        <f>'[4]CostFlex, Winter'!D54*(1+[5]Main!$B$6)^(Main!$B$7-2020)</f>
        <v>24.721443166702763</v>
      </c>
      <c r="E54" s="5">
        <f>'[4]CostFlex, Winter'!E54*(1+[5]Main!$B$6)^(Main!$B$7-2020)</f>
        <v>26.897548753762837</v>
      </c>
      <c r="F54" s="5">
        <f>'[4]CostFlex, Winter'!F54*(1+[5]Main!$B$6)^(Main!$B$7-2020)</f>
        <v>27.626599356534232</v>
      </c>
      <c r="G54" s="5">
        <f>'[4]CostFlex, Winter'!G54*(1+[5]Main!$B$6)^(Main!$B$7-2020)</f>
        <v>22.622661128421473</v>
      </c>
      <c r="H54" s="5">
        <f>'[4]CostFlex, Winter'!H54*(1+[5]Main!$B$6)^(Main!$B$7-2020)</f>
        <v>24.44528763534996</v>
      </c>
      <c r="I54" s="5">
        <f>'[4]CostFlex, Winter'!I54*(1+[5]Main!$B$6)^(Main!$B$7-2020)</f>
        <v>13.65312947008249</v>
      </c>
      <c r="J54" s="5">
        <f>'[4]CostFlex, Winter'!J54*(1+[5]Main!$B$6)^(Main!$B$7-2020)</f>
        <v>6.1748376810486345</v>
      </c>
      <c r="K54" s="5">
        <f>'[4]CostFlex, Winter'!K54*(1+[5]Main!$B$6)^(Main!$B$7-2020)</f>
        <v>4.4295347228989312</v>
      </c>
      <c r="L54" s="5">
        <f>'[4]CostFlex, Winter'!L54*(1+[5]Main!$B$6)^(Main!$B$7-2020)</f>
        <v>3.8551312176851047</v>
      </c>
      <c r="M54" s="5">
        <f>'[4]CostFlex, Winter'!M54*(1+[5]Main!$B$6)^(Main!$B$7-2020)</f>
        <v>5.677757724613592</v>
      </c>
      <c r="N54" s="5">
        <f>'[4]CostFlex, Winter'!N54*(1+[5]Main!$B$6)^(Main!$B$7-2020)</f>
        <v>4.4074422803907067</v>
      </c>
      <c r="O54" s="5">
        <f>'[4]CostFlex, Winter'!O54*(1+[5]Main!$B$6)^(Main!$B$7-2020)</f>
        <v>4.7388289180140681</v>
      </c>
      <c r="P54" s="5">
        <f>'[4]CostFlex, Winter'!P54*(1+[5]Main!$B$6)^(Main!$B$7-2020)</f>
        <v>4.8603373518093012</v>
      </c>
      <c r="Q54" s="5">
        <f>'[4]CostFlex, Winter'!Q54*(1+[5]Main!$B$6)^(Main!$B$7-2020)</f>
        <v>4.9597533430963097</v>
      </c>
      <c r="R54" s="5">
        <f>'[4]CostFlex, Winter'!R54*(1+[5]Main!$B$6)^(Main!$B$7-2020)</f>
        <v>4.4074422803907067</v>
      </c>
      <c r="S54" s="5">
        <f>'[4]CostFlex, Winter'!S54*(1+[5]Main!$B$6)^(Main!$B$7-2020)</f>
        <v>4.4074422803907067</v>
      </c>
      <c r="T54" s="5">
        <f>'[4]CostFlex, Winter'!T54*(1+[5]Main!$B$6)^(Main!$B$7-2020)</f>
        <v>5.1254466619079899</v>
      </c>
      <c r="U54" s="5">
        <f>'[4]CostFlex, Winter'!U54*(1+[5]Main!$B$6)^(Main!$B$7-2020)</f>
        <v>5.953913255966393</v>
      </c>
      <c r="V54" s="5">
        <f>'[4]CostFlex, Winter'!V54*(1+[5]Main!$B$6)^(Main!$B$7-2020)</f>
        <v>4.4074422803907067</v>
      </c>
      <c r="W54" s="5">
        <f>'[4]CostFlex, Winter'!W54*(1+[5]Main!$B$6)^(Main!$B$7-2020)</f>
        <v>4.4074422803907067</v>
      </c>
      <c r="X54" s="5">
        <f>'[4]CostFlex, Winter'!X54*(1+[5]Main!$B$6)^(Main!$B$7-2020)</f>
        <v>6.6166865312131167</v>
      </c>
      <c r="Y54" s="5">
        <f>'[4]CostFlex, Winter'!Y54*(1+[5]Main!$B$6)^(Main!$B$7-2020)</f>
        <v>10.549141297677005</v>
      </c>
    </row>
    <row r="55" spans="1:25" x14ac:dyDescent="0.25">
      <c r="A55">
        <v>20</v>
      </c>
      <c r="B55" s="5">
        <f>'[4]CostFlex, Winter'!B55*(1+[5]Main!$B$6)^(Main!$B$7-2020)</f>
        <v>20.225631116279157</v>
      </c>
      <c r="C55" s="5">
        <f>'[4]CostFlex, Winter'!C55*(1+[5]Main!$B$6)^(Main!$B$7-2020)</f>
        <v>20.755849736476538</v>
      </c>
      <c r="D55" s="5">
        <f>'[4]CostFlex, Winter'!D55*(1+[5]Main!$B$6)^(Main!$B$7-2020)</f>
        <v>24.721443166702763</v>
      </c>
      <c r="E55" s="5">
        <f>'[4]CostFlex, Winter'!E55*(1+[5]Main!$B$6)^(Main!$B$7-2020)</f>
        <v>26.897548753762837</v>
      </c>
      <c r="F55" s="5">
        <f>'[4]CostFlex, Winter'!F55*(1+[5]Main!$B$6)^(Main!$B$7-2020)</f>
        <v>27.626599356534232</v>
      </c>
      <c r="G55" s="5">
        <f>'[4]CostFlex, Winter'!G55*(1+[5]Main!$B$6)^(Main!$B$7-2020)</f>
        <v>22.622661128421473</v>
      </c>
      <c r="H55" s="5">
        <f>'[4]CostFlex, Winter'!H55*(1+[5]Main!$B$6)^(Main!$B$7-2020)</f>
        <v>24.44528763534996</v>
      </c>
      <c r="I55" s="5">
        <f>'[4]CostFlex, Winter'!I55*(1+[5]Main!$B$6)^(Main!$B$7-2020)</f>
        <v>13.65312947008249</v>
      </c>
      <c r="J55" s="5">
        <f>'[4]CostFlex, Winter'!J55*(1+[5]Main!$B$6)^(Main!$B$7-2020)</f>
        <v>6.1748376810486345</v>
      </c>
      <c r="K55" s="5">
        <f>'[4]CostFlex, Winter'!K55*(1+[5]Main!$B$6)^(Main!$B$7-2020)</f>
        <v>4.4295347228989312</v>
      </c>
      <c r="L55" s="5">
        <f>'[4]CostFlex, Winter'!L55*(1+[5]Main!$B$6)^(Main!$B$7-2020)</f>
        <v>3.8551312176851047</v>
      </c>
      <c r="M55" s="5">
        <f>'[4]CostFlex, Winter'!M55*(1+[5]Main!$B$6)^(Main!$B$7-2020)</f>
        <v>5.677757724613592</v>
      </c>
      <c r="N55" s="5">
        <f>'[4]CostFlex, Winter'!N55*(1+[5]Main!$B$6)^(Main!$B$7-2020)</f>
        <v>4.4074422803907067</v>
      </c>
      <c r="O55" s="5">
        <f>'[4]CostFlex, Winter'!O55*(1+[5]Main!$B$6)^(Main!$B$7-2020)</f>
        <v>4.7388289180140681</v>
      </c>
      <c r="P55" s="5">
        <f>'[4]CostFlex, Winter'!P55*(1+[5]Main!$B$6)^(Main!$B$7-2020)</f>
        <v>4.8603373518093012</v>
      </c>
      <c r="Q55" s="5">
        <f>'[4]CostFlex, Winter'!Q55*(1+[5]Main!$B$6)^(Main!$B$7-2020)</f>
        <v>4.9597533430963097</v>
      </c>
      <c r="R55" s="5">
        <f>'[4]CostFlex, Winter'!R55*(1+[5]Main!$B$6)^(Main!$B$7-2020)</f>
        <v>4.4074422803907067</v>
      </c>
      <c r="S55" s="5">
        <f>'[4]CostFlex, Winter'!S55*(1+[5]Main!$B$6)^(Main!$B$7-2020)</f>
        <v>4.4074422803907067</v>
      </c>
      <c r="T55" s="5">
        <f>'[4]CostFlex, Winter'!T55*(1+[5]Main!$B$6)^(Main!$B$7-2020)</f>
        <v>5.1254466619079899</v>
      </c>
      <c r="U55" s="5">
        <f>'[4]CostFlex, Winter'!U55*(1+[5]Main!$B$6)^(Main!$B$7-2020)</f>
        <v>5.953913255966393</v>
      </c>
      <c r="V55" s="5">
        <f>'[4]CostFlex, Winter'!V55*(1+[5]Main!$B$6)^(Main!$B$7-2020)</f>
        <v>4.4074422803907067</v>
      </c>
      <c r="W55" s="5">
        <f>'[4]CostFlex, Winter'!W55*(1+[5]Main!$B$6)^(Main!$B$7-2020)</f>
        <v>4.4074422803907067</v>
      </c>
      <c r="X55" s="5">
        <f>'[4]CostFlex, Winter'!X55*(1+[5]Main!$B$6)^(Main!$B$7-2020)</f>
        <v>6.6166865312131167</v>
      </c>
      <c r="Y55" s="5">
        <f>'[4]CostFlex, Winter'!Y55*(1+[5]Main!$B$6)^(Main!$B$7-2020)</f>
        <v>10.549141297677005</v>
      </c>
    </row>
    <row r="56" spans="1:25" x14ac:dyDescent="0.25">
      <c r="A56">
        <v>22</v>
      </c>
      <c r="B56" s="5">
        <f>'[4]CostFlex, Winter'!B56*(1+[5]Main!$B$6)^(Main!$B$7-2020)</f>
        <v>20.225631116279157</v>
      </c>
      <c r="C56" s="5">
        <f>'[4]CostFlex, Winter'!C56*(1+[5]Main!$B$6)^(Main!$B$7-2020)</f>
        <v>20.755849736476538</v>
      </c>
      <c r="D56" s="5">
        <f>'[4]CostFlex, Winter'!D56*(1+[5]Main!$B$6)^(Main!$B$7-2020)</f>
        <v>24.721443166702763</v>
      </c>
      <c r="E56" s="5">
        <f>'[4]CostFlex, Winter'!E56*(1+[5]Main!$B$6)^(Main!$B$7-2020)</f>
        <v>26.897548753762837</v>
      </c>
      <c r="F56" s="5">
        <f>'[4]CostFlex, Winter'!F56*(1+[5]Main!$B$6)^(Main!$B$7-2020)</f>
        <v>27.626599356534232</v>
      </c>
      <c r="G56" s="5">
        <f>'[4]CostFlex, Winter'!G56*(1+[5]Main!$B$6)^(Main!$B$7-2020)</f>
        <v>22.622661128421473</v>
      </c>
      <c r="H56" s="5">
        <f>'[4]CostFlex, Winter'!H56*(1+[5]Main!$B$6)^(Main!$B$7-2020)</f>
        <v>24.44528763534996</v>
      </c>
      <c r="I56" s="5">
        <f>'[4]CostFlex, Winter'!I56*(1+[5]Main!$B$6)^(Main!$B$7-2020)</f>
        <v>13.65312947008249</v>
      </c>
      <c r="J56" s="5">
        <f>'[4]CostFlex, Winter'!J56*(1+[5]Main!$B$6)^(Main!$B$7-2020)</f>
        <v>6.1748376810486345</v>
      </c>
      <c r="K56" s="5">
        <f>'[4]CostFlex, Winter'!K56*(1+[5]Main!$B$6)^(Main!$B$7-2020)</f>
        <v>4.4295347228989312</v>
      </c>
      <c r="L56" s="5">
        <f>'[4]CostFlex, Winter'!L56*(1+[5]Main!$B$6)^(Main!$B$7-2020)</f>
        <v>3.8551312176851047</v>
      </c>
      <c r="M56" s="5">
        <f>'[4]CostFlex, Winter'!M56*(1+[5]Main!$B$6)^(Main!$B$7-2020)</f>
        <v>5.677757724613592</v>
      </c>
      <c r="N56" s="5">
        <f>'[4]CostFlex, Winter'!N56*(1+[5]Main!$B$6)^(Main!$B$7-2020)</f>
        <v>4.4074422803907067</v>
      </c>
      <c r="O56" s="5">
        <f>'[4]CostFlex, Winter'!O56*(1+[5]Main!$B$6)^(Main!$B$7-2020)</f>
        <v>4.7388289180140681</v>
      </c>
      <c r="P56" s="5">
        <f>'[4]CostFlex, Winter'!P56*(1+[5]Main!$B$6)^(Main!$B$7-2020)</f>
        <v>4.8603373518093012</v>
      </c>
      <c r="Q56" s="5">
        <f>'[4]CostFlex, Winter'!Q56*(1+[5]Main!$B$6)^(Main!$B$7-2020)</f>
        <v>4.9597533430963097</v>
      </c>
      <c r="R56" s="5">
        <f>'[4]CostFlex, Winter'!R56*(1+[5]Main!$B$6)^(Main!$B$7-2020)</f>
        <v>4.4074422803907067</v>
      </c>
      <c r="S56" s="5">
        <f>'[4]CostFlex, Winter'!S56*(1+[5]Main!$B$6)^(Main!$B$7-2020)</f>
        <v>4.4074422803907067</v>
      </c>
      <c r="T56" s="5">
        <f>'[4]CostFlex, Winter'!T56*(1+[5]Main!$B$6)^(Main!$B$7-2020)</f>
        <v>5.1254466619079899</v>
      </c>
      <c r="U56" s="5">
        <f>'[4]CostFlex, Winter'!U56*(1+[5]Main!$B$6)^(Main!$B$7-2020)</f>
        <v>5.953913255966393</v>
      </c>
      <c r="V56" s="5">
        <f>'[4]CostFlex, Winter'!V56*(1+[5]Main!$B$6)^(Main!$B$7-2020)</f>
        <v>4.4074422803907067</v>
      </c>
      <c r="W56" s="5">
        <f>'[4]CostFlex, Winter'!W56*(1+[5]Main!$B$6)^(Main!$B$7-2020)</f>
        <v>4.4074422803907067</v>
      </c>
      <c r="X56" s="5">
        <f>'[4]CostFlex, Winter'!X56*(1+[5]Main!$B$6)^(Main!$B$7-2020)</f>
        <v>6.6166865312131167</v>
      </c>
      <c r="Y56" s="5">
        <f>'[4]CostFlex, Winter'!Y56*(1+[5]Main!$B$6)^(Main!$B$7-2020)</f>
        <v>10.549141297677005</v>
      </c>
    </row>
    <row r="57" spans="1:25" x14ac:dyDescent="0.25">
      <c r="A57">
        <v>41</v>
      </c>
      <c r="B57" s="5">
        <f>'[4]CostFlex, Winter'!B57*(1+[5]Main!$B$6)^(Main!$B$7-2020)</f>
        <v>20.225631116279157</v>
      </c>
      <c r="C57" s="5">
        <f>'[4]CostFlex, Winter'!C57*(1+[5]Main!$B$6)^(Main!$B$7-2020)</f>
        <v>20.755849736476538</v>
      </c>
      <c r="D57" s="5">
        <f>'[4]CostFlex, Winter'!D57*(1+[5]Main!$B$6)^(Main!$B$7-2020)</f>
        <v>24.721443166702763</v>
      </c>
      <c r="E57" s="5">
        <f>'[4]CostFlex, Winter'!E57*(1+[5]Main!$B$6)^(Main!$B$7-2020)</f>
        <v>26.897548753762837</v>
      </c>
      <c r="F57" s="5">
        <f>'[4]CostFlex, Winter'!F57*(1+[5]Main!$B$6)^(Main!$B$7-2020)</f>
        <v>27.626599356534232</v>
      </c>
      <c r="G57" s="5">
        <f>'[4]CostFlex, Winter'!G57*(1+[5]Main!$B$6)^(Main!$B$7-2020)</f>
        <v>22.622661128421473</v>
      </c>
      <c r="H57" s="5">
        <f>'[4]CostFlex, Winter'!H57*(1+[5]Main!$B$6)^(Main!$B$7-2020)</f>
        <v>24.44528763534996</v>
      </c>
      <c r="I57" s="5">
        <f>'[4]CostFlex, Winter'!I57*(1+[5]Main!$B$6)^(Main!$B$7-2020)</f>
        <v>13.65312947008249</v>
      </c>
      <c r="J57" s="5">
        <f>'[4]CostFlex, Winter'!J57*(1+[5]Main!$B$6)^(Main!$B$7-2020)</f>
        <v>6.1748376810486345</v>
      </c>
      <c r="K57" s="5">
        <f>'[4]CostFlex, Winter'!K57*(1+[5]Main!$B$6)^(Main!$B$7-2020)</f>
        <v>4.4295347228989312</v>
      </c>
      <c r="L57" s="5">
        <f>'[4]CostFlex, Winter'!L57*(1+[5]Main!$B$6)^(Main!$B$7-2020)</f>
        <v>3.8551312176851047</v>
      </c>
      <c r="M57" s="5">
        <f>'[4]CostFlex, Winter'!M57*(1+[5]Main!$B$6)^(Main!$B$7-2020)</f>
        <v>5.677757724613592</v>
      </c>
      <c r="N57" s="5">
        <f>'[4]CostFlex, Winter'!N57*(1+[5]Main!$B$6)^(Main!$B$7-2020)</f>
        <v>4.4074422803907067</v>
      </c>
      <c r="O57" s="5">
        <f>'[4]CostFlex, Winter'!O57*(1+[5]Main!$B$6)^(Main!$B$7-2020)</f>
        <v>4.7388289180140681</v>
      </c>
      <c r="P57" s="5">
        <f>'[4]CostFlex, Winter'!P57*(1+[5]Main!$B$6)^(Main!$B$7-2020)</f>
        <v>4.8603373518093012</v>
      </c>
      <c r="Q57" s="5">
        <f>'[4]CostFlex, Winter'!Q57*(1+[5]Main!$B$6)^(Main!$B$7-2020)</f>
        <v>4.9597533430963097</v>
      </c>
      <c r="R57" s="5">
        <f>'[4]CostFlex, Winter'!R57*(1+[5]Main!$B$6)^(Main!$B$7-2020)</f>
        <v>4.4074422803907067</v>
      </c>
      <c r="S57" s="5">
        <f>'[4]CostFlex, Winter'!S57*(1+[5]Main!$B$6)^(Main!$B$7-2020)</f>
        <v>4.4074422803907067</v>
      </c>
      <c r="T57" s="5">
        <f>'[4]CostFlex, Winter'!T57*(1+[5]Main!$B$6)^(Main!$B$7-2020)</f>
        <v>5.1254466619079899</v>
      </c>
      <c r="U57" s="5">
        <f>'[4]CostFlex, Winter'!U57*(1+[5]Main!$B$6)^(Main!$B$7-2020)</f>
        <v>5.953913255966393</v>
      </c>
      <c r="V57" s="5">
        <f>'[4]CostFlex, Winter'!V57*(1+[5]Main!$B$6)^(Main!$B$7-2020)</f>
        <v>4.4074422803907067</v>
      </c>
      <c r="W57" s="5">
        <f>'[4]CostFlex, Winter'!W57*(1+[5]Main!$B$6)^(Main!$B$7-2020)</f>
        <v>4.4074422803907067</v>
      </c>
      <c r="X57" s="5">
        <f>'[4]CostFlex, Winter'!X57*(1+[5]Main!$B$6)^(Main!$B$7-2020)</f>
        <v>6.6166865312131167</v>
      </c>
      <c r="Y57" s="5">
        <f>'[4]CostFlex, Winter'!Y57*(1+[5]Main!$B$6)^(Main!$B$7-2020)</f>
        <v>10.549141297677005</v>
      </c>
    </row>
    <row r="58" spans="1:25" x14ac:dyDescent="0.25">
      <c r="A58">
        <v>40</v>
      </c>
      <c r="B58" s="5">
        <f>'[4]CostFlex, Winter'!B58*(1+[5]Main!$B$6)^(Main!$B$7-2020)</f>
        <v>20.225631116279157</v>
      </c>
      <c r="C58" s="5">
        <f>'[4]CostFlex, Winter'!C58*(1+[5]Main!$B$6)^(Main!$B$7-2020)</f>
        <v>20.755849736476538</v>
      </c>
      <c r="D58" s="5">
        <f>'[4]CostFlex, Winter'!D58*(1+[5]Main!$B$6)^(Main!$B$7-2020)</f>
        <v>24.721443166702763</v>
      </c>
      <c r="E58" s="5">
        <f>'[4]CostFlex, Winter'!E58*(1+[5]Main!$B$6)^(Main!$B$7-2020)</f>
        <v>26.897548753762837</v>
      </c>
      <c r="F58" s="5">
        <f>'[4]CostFlex, Winter'!F58*(1+[5]Main!$B$6)^(Main!$B$7-2020)</f>
        <v>27.626599356534232</v>
      </c>
      <c r="G58" s="5">
        <f>'[4]CostFlex, Winter'!G58*(1+[5]Main!$B$6)^(Main!$B$7-2020)</f>
        <v>22.622661128421473</v>
      </c>
      <c r="H58" s="5">
        <f>'[4]CostFlex, Winter'!H58*(1+[5]Main!$B$6)^(Main!$B$7-2020)</f>
        <v>24.44528763534996</v>
      </c>
      <c r="I58" s="5">
        <f>'[4]CostFlex, Winter'!I58*(1+[5]Main!$B$6)^(Main!$B$7-2020)</f>
        <v>13.65312947008249</v>
      </c>
      <c r="J58" s="5">
        <f>'[4]CostFlex, Winter'!J58*(1+[5]Main!$B$6)^(Main!$B$7-2020)</f>
        <v>6.1748376810486345</v>
      </c>
      <c r="K58" s="5">
        <f>'[4]CostFlex, Winter'!K58*(1+[5]Main!$B$6)^(Main!$B$7-2020)</f>
        <v>4.4295347228989312</v>
      </c>
      <c r="L58" s="5">
        <f>'[4]CostFlex, Winter'!L58*(1+[5]Main!$B$6)^(Main!$B$7-2020)</f>
        <v>3.8551312176851047</v>
      </c>
      <c r="M58" s="5">
        <f>'[4]CostFlex, Winter'!M58*(1+[5]Main!$B$6)^(Main!$B$7-2020)</f>
        <v>5.677757724613592</v>
      </c>
      <c r="N58" s="5">
        <f>'[4]CostFlex, Winter'!N58*(1+[5]Main!$B$6)^(Main!$B$7-2020)</f>
        <v>4.4074422803907067</v>
      </c>
      <c r="O58" s="5">
        <f>'[4]CostFlex, Winter'!O58*(1+[5]Main!$B$6)^(Main!$B$7-2020)</f>
        <v>4.7388289180140681</v>
      </c>
      <c r="P58" s="5">
        <f>'[4]CostFlex, Winter'!P58*(1+[5]Main!$B$6)^(Main!$B$7-2020)</f>
        <v>4.8603373518093012</v>
      </c>
      <c r="Q58" s="5">
        <f>'[4]CostFlex, Winter'!Q58*(1+[5]Main!$B$6)^(Main!$B$7-2020)</f>
        <v>4.9597533430963097</v>
      </c>
      <c r="R58" s="5">
        <f>'[4]CostFlex, Winter'!R58*(1+[5]Main!$B$6)^(Main!$B$7-2020)</f>
        <v>4.4074422803907067</v>
      </c>
      <c r="S58" s="5">
        <f>'[4]CostFlex, Winter'!S58*(1+[5]Main!$B$6)^(Main!$B$7-2020)</f>
        <v>4.4074422803907067</v>
      </c>
      <c r="T58" s="5">
        <f>'[4]CostFlex, Winter'!T58*(1+[5]Main!$B$6)^(Main!$B$7-2020)</f>
        <v>5.1254466619079899</v>
      </c>
      <c r="U58" s="5">
        <f>'[4]CostFlex, Winter'!U58*(1+[5]Main!$B$6)^(Main!$B$7-2020)</f>
        <v>5.953913255966393</v>
      </c>
      <c r="V58" s="5">
        <f>'[4]CostFlex, Winter'!V58*(1+[5]Main!$B$6)^(Main!$B$7-2020)</f>
        <v>4.4074422803907067</v>
      </c>
      <c r="W58" s="5">
        <f>'[4]CostFlex, Winter'!W58*(1+[5]Main!$B$6)^(Main!$B$7-2020)</f>
        <v>4.4074422803907067</v>
      </c>
      <c r="X58" s="5">
        <f>'[4]CostFlex, Winter'!X58*(1+[5]Main!$B$6)^(Main!$B$7-2020)</f>
        <v>6.6166865312131167</v>
      </c>
      <c r="Y58" s="5">
        <f>'[4]CostFlex, Winter'!Y58*(1+[5]Main!$B$6)^(Main!$B$7-2020)</f>
        <v>10.549141297677005</v>
      </c>
    </row>
    <row r="59" spans="1:25" x14ac:dyDescent="0.25">
      <c r="A59">
        <v>35</v>
      </c>
      <c r="B59" s="5">
        <f>'[4]CostFlex, Winter'!B59*(1+[5]Main!$B$6)^(Main!$B$7-2020)</f>
        <v>20.225631116279157</v>
      </c>
      <c r="C59" s="5">
        <f>'[4]CostFlex, Winter'!C59*(1+[5]Main!$B$6)^(Main!$B$7-2020)</f>
        <v>20.755849736476538</v>
      </c>
      <c r="D59" s="5">
        <f>'[4]CostFlex, Winter'!D59*(1+[5]Main!$B$6)^(Main!$B$7-2020)</f>
        <v>24.721443166702763</v>
      </c>
      <c r="E59" s="5">
        <f>'[4]CostFlex, Winter'!E59*(1+[5]Main!$B$6)^(Main!$B$7-2020)</f>
        <v>26.897548753762837</v>
      </c>
      <c r="F59" s="5">
        <f>'[4]CostFlex, Winter'!F59*(1+[5]Main!$B$6)^(Main!$B$7-2020)</f>
        <v>27.626599356534232</v>
      </c>
      <c r="G59" s="5">
        <f>'[4]CostFlex, Winter'!G59*(1+[5]Main!$B$6)^(Main!$B$7-2020)</f>
        <v>22.622661128421473</v>
      </c>
      <c r="H59" s="5">
        <f>'[4]CostFlex, Winter'!H59*(1+[5]Main!$B$6)^(Main!$B$7-2020)</f>
        <v>24.44528763534996</v>
      </c>
      <c r="I59" s="5">
        <f>'[4]CostFlex, Winter'!I59*(1+[5]Main!$B$6)^(Main!$B$7-2020)</f>
        <v>13.65312947008249</v>
      </c>
      <c r="J59" s="5">
        <f>'[4]CostFlex, Winter'!J59*(1+[5]Main!$B$6)^(Main!$B$7-2020)</f>
        <v>6.1748376810486345</v>
      </c>
      <c r="K59" s="5">
        <f>'[4]CostFlex, Winter'!K59*(1+[5]Main!$B$6)^(Main!$B$7-2020)</f>
        <v>4.4295347228989312</v>
      </c>
      <c r="L59" s="5">
        <f>'[4]CostFlex, Winter'!L59*(1+[5]Main!$B$6)^(Main!$B$7-2020)</f>
        <v>3.8551312176851047</v>
      </c>
      <c r="M59" s="5">
        <f>'[4]CostFlex, Winter'!M59*(1+[5]Main!$B$6)^(Main!$B$7-2020)</f>
        <v>5.677757724613592</v>
      </c>
      <c r="N59" s="5">
        <f>'[4]CostFlex, Winter'!N59*(1+[5]Main!$B$6)^(Main!$B$7-2020)</f>
        <v>4.4074422803907067</v>
      </c>
      <c r="O59" s="5">
        <f>'[4]CostFlex, Winter'!O59*(1+[5]Main!$B$6)^(Main!$B$7-2020)</f>
        <v>4.7388289180140681</v>
      </c>
      <c r="P59" s="5">
        <f>'[4]CostFlex, Winter'!P59*(1+[5]Main!$B$6)^(Main!$B$7-2020)</f>
        <v>4.8603373518093012</v>
      </c>
      <c r="Q59" s="5">
        <f>'[4]CostFlex, Winter'!Q59*(1+[5]Main!$B$6)^(Main!$B$7-2020)</f>
        <v>4.9597533430963097</v>
      </c>
      <c r="R59" s="5">
        <f>'[4]CostFlex, Winter'!R59*(1+[5]Main!$B$6)^(Main!$B$7-2020)</f>
        <v>4.4074422803907067</v>
      </c>
      <c r="S59" s="5">
        <f>'[4]CostFlex, Winter'!S59*(1+[5]Main!$B$6)^(Main!$B$7-2020)</f>
        <v>4.4074422803907067</v>
      </c>
      <c r="T59" s="5">
        <f>'[4]CostFlex, Winter'!T59*(1+[5]Main!$B$6)^(Main!$B$7-2020)</f>
        <v>5.1254466619079899</v>
      </c>
      <c r="U59" s="5">
        <f>'[4]CostFlex, Winter'!U59*(1+[5]Main!$B$6)^(Main!$B$7-2020)</f>
        <v>5.953913255966393</v>
      </c>
      <c r="V59" s="5">
        <f>'[4]CostFlex, Winter'!V59*(1+[5]Main!$B$6)^(Main!$B$7-2020)</f>
        <v>4.4074422803907067</v>
      </c>
      <c r="W59" s="5">
        <f>'[4]CostFlex, Winter'!W59*(1+[5]Main!$B$6)^(Main!$B$7-2020)</f>
        <v>4.4074422803907067</v>
      </c>
      <c r="X59" s="5">
        <f>'[4]CostFlex, Winter'!X59*(1+[5]Main!$B$6)^(Main!$B$7-2020)</f>
        <v>6.6166865312131167</v>
      </c>
      <c r="Y59" s="5">
        <f>'[4]CostFlex, Winter'!Y59*(1+[5]Main!$B$6)^(Main!$B$7-2020)</f>
        <v>10.549141297677005</v>
      </c>
    </row>
    <row r="60" spans="1:25" x14ac:dyDescent="0.25">
      <c r="A60">
        <v>15</v>
      </c>
      <c r="B60" s="5">
        <f>'[4]CostFlex, Winter'!B60*(1+[5]Main!$B$6)^(Main!$B$7-2020)</f>
        <v>20.225631116279157</v>
      </c>
      <c r="C60" s="5">
        <f>'[4]CostFlex, Winter'!C60*(1+[5]Main!$B$6)^(Main!$B$7-2020)</f>
        <v>20.755849736476538</v>
      </c>
      <c r="D60" s="5">
        <f>'[4]CostFlex, Winter'!D60*(1+[5]Main!$B$6)^(Main!$B$7-2020)</f>
        <v>24.721443166702763</v>
      </c>
      <c r="E60" s="5">
        <f>'[4]CostFlex, Winter'!E60*(1+[5]Main!$B$6)^(Main!$B$7-2020)</f>
        <v>26.897548753762837</v>
      </c>
      <c r="F60" s="5">
        <f>'[4]CostFlex, Winter'!F60*(1+[5]Main!$B$6)^(Main!$B$7-2020)</f>
        <v>27.626599356534232</v>
      </c>
      <c r="G60" s="5">
        <f>'[4]CostFlex, Winter'!G60*(1+[5]Main!$B$6)^(Main!$B$7-2020)</f>
        <v>22.622661128421473</v>
      </c>
      <c r="H60" s="5">
        <f>'[4]CostFlex, Winter'!H60*(1+[5]Main!$B$6)^(Main!$B$7-2020)</f>
        <v>24.44528763534996</v>
      </c>
      <c r="I60" s="5">
        <f>'[4]CostFlex, Winter'!I60*(1+[5]Main!$B$6)^(Main!$B$7-2020)</f>
        <v>13.65312947008249</v>
      </c>
      <c r="J60" s="5">
        <f>'[4]CostFlex, Winter'!J60*(1+[5]Main!$B$6)^(Main!$B$7-2020)</f>
        <v>6.1748376810486345</v>
      </c>
      <c r="K60" s="5">
        <f>'[4]CostFlex, Winter'!K60*(1+[5]Main!$B$6)^(Main!$B$7-2020)</f>
        <v>4.4295347228989312</v>
      </c>
      <c r="L60" s="5">
        <f>'[4]CostFlex, Winter'!L60*(1+[5]Main!$B$6)^(Main!$B$7-2020)</f>
        <v>3.8551312176851047</v>
      </c>
      <c r="M60" s="5">
        <f>'[4]CostFlex, Winter'!M60*(1+[5]Main!$B$6)^(Main!$B$7-2020)</f>
        <v>5.677757724613592</v>
      </c>
      <c r="N60" s="5">
        <f>'[4]CostFlex, Winter'!N60*(1+[5]Main!$B$6)^(Main!$B$7-2020)</f>
        <v>4.4074422803907067</v>
      </c>
      <c r="O60" s="5">
        <f>'[4]CostFlex, Winter'!O60*(1+[5]Main!$B$6)^(Main!$B$7-2020)</f>
        <v>4.7388289180140681</v>
      </c>
      <c r="P60" s="5">
        <f>'[4]CostFlex, Winter'!P60*(1+[5]Main!$B$6)^(Main!$B$7-2020)</f>
        <v>4.8603373518093012</v>
      </c>
      <c r="Q60" s="5">
        <f>'[4]CostFlex, Winter'!Q60*(1+[5]Main!$B$6)^(Main!$B$7-2020)</f>
        <v>4.9597533430963097</v>
      </c>
      <c r="R60" s="5">
        <f>'[4]CostFlex, Winter'!R60*(1+[5]Main!$B$6)^(Main!$B$7-2020)</f>
        <v>4.4074422803907067</v>
      </c>
      <c r="S60" s="5">
        <f>'[4]CostFlex, Winter'!S60*(1+[5]Main!$B$6)^(Main!$B$7-2020)</f>
        <v>4.4074422803907067</v>
      </c>
      <c r="T60" s="5">
        <f>'[4]CostFlex, Winter'!T60*(1+[5]Main!$B$6)^(Main!$B$7-2020)</f>
        <v>5.1254466619079899</v>
      </c>
      <c r="U60" s="5">
        <f>'[4]CostFlex, Winter'!U60*(1+[5]Main!$B$6)^(Main!$B$7-2020)</f>
        <v>5.953913255966393</v>
      </c>
      <c r="V60" s="5">
        <f>'[4]CostFlex, Winter'!V60*(1+[5]Main!$B$6)^(Main!$B$7-2020)</f>
        <v>4.4074422803907067</v>
      </c>
      <c r="W60" s="5">
        <f>'[4]CostFlex, Winter'!W60*(1+[5]Main!$B$6)^(Main!$B$7-2020)</f>
        <v>4.4074422803907067</v>
      </c>
      <c r="X60" s="5">
        <f>'[4]CostFlex, Winter'!X60*(1+[5]Main!$B$6)^(Main!$B$7-2020)</f>
        <v>6.6166865312131167</v>
      </c>
      <c r="Y60" s="5">
        <f>'[4]CostFlex, Winter'!Y60*(1+[5]Main!$B$6)^(Main!$B$7-2020)</f>
        <v>10.549141297677005</v>
      </c>
    </row>
    <row r="61" spans="1:25" x14ac:dyDescent="0.25">
      <c r="A61">
        <v>88</v>
      </c>
      <c r="B61" s="5">
        <f>'[4]CostFlex, Winter'!B61*(1+[5]Main!$B$6)^(Main!$B$7-2020)</f>
        <v>20.225631116279157</v>
      </c>
      <c r="C61" s="5">
        <f>'[4]CostFlex, Winter'!C61*(1+[5]Main!$B$6)^(Main!$B$7-2020)</f>
        <v>20.755849736476538</v>
      </c>
      <c r="D61" s="5">
        <f>'[4]CostFlex, Winter'!D61*(1+[5]Main!$B$6)^(Main!$B$7-2020)</f>
        <v>24.721443166702763</v>
      </c>
      <c r="E61" s="5">
        <f>'[4]CostFlex, Winter'!E61*(1+[5]Main!$B$6)^(Main!$B$7-2020)</f>
        <v>26.897548753762837</v>
      </c>
      <c r="F61" s="5">
        <f>'[4]CostFlex, Winter'!F61*(1+[5]Main!$B$6)^(Main!$B$7-2020)</f>
        <v>27.626599356534232</v>
      </c>
      <c r="G61" s="5">
        <f>'[4]CostFlex, Winter'!G61*(1+[5]Main!$B$6)^(Main!$B$7-2020)</f>
        <v>22.622661128421473</v>
      </c>
      <c r="H61" s="5">
        <f>'[4]CostFlex, Winter'!H61*(1+[5]Main!$B$6)^(Main!$B$7-2020)</f>
        <v>24.44528763534996</v>
      </c>
      <c r="I61" s="5">
        <f>'[4]CostFlex, Winter'!I61*(1+[5]Main!$B$6)^(Main!$B$7-2020)</f>
        <v>13.65312947008249</v>
      </c>
      <c r="J61" s="5">
        <f>'[4]CostFlex, Winter'!J61*(1+[5]Main!$B$6)^(Main!$B$7-2020)</f>
        <v>6.1748376810486345</v>
      </c>
      <c r="K61" s="5">
        <f>'[4]CostFlex, Winter'!K61*(1+[5]Main!$B$6)^(Main!$B$7-2020)</f>
        <v>4.4295347228989312</v>
      </c>
      <c r="L61" s="5">
        <f>'[4]CostFlex, Winter'!L61*(1+[5]Main!$B$6)^(Main!$B$7-2020)</f>
        <v>3.8551312176851047</v>
      </c>
      <c r="M61" s="5">
        <f>'[4]CostFlex, Winter'!M61*(1+[5]Main!$B$6)^(Main!$B$7-2020)</f>
        <v>5.677757724613592</v>
      </c>
      <c r="N61" s="5">
        <f>'[4]CostFlex, Winter'!N61*(1+[5]Main!$B$6)^(Main!$B$7-2020)</f>
        <v>4.4074422803907067</v>
      </c>
      <c r="O61" s="5">
        <f>'[4]CostFlex, Winter'!O61*(1+[5]Main!$B$6)^(Main!$B$7-2020)</f>
        <v>4.7388289180140681</v>
      </c>
      <c r="P61" s="5">
        <f>'[4]CostFlex, Winter'!P61*(1+[5]Main!$B$6)^(Main!$B$7-2020)</f>
        <v>4.8603373518093012</v>
      </c>
      <c r="Q61" s="5">
        <f>'[4]CostFlex, Winter'!Q61*(1+[5]Main!$B$6)^(Main!$B$7-2020)</f>
        <v>4.9597533430963097</v>
      </c>
      <c r="R61" s="5">
        <f>'[4]CostFlex, Winter'!R61*(1+[5]Main!$B$6)^(Main!$B$7-2020)</f>
        <v>4.4074422803907067</v>
      </c>
      <c r="S61" s="5">
        <f>'[4]CostFlex, Winter'!S61*(1+[5]Main!$B$6)^(Main!$B$7-2020)</f>
        <v>4.4074422803907067</v>
      </c>
      <c r="T61" s="5">
        <f>'[4]CostFlex, Winter'!T61*(1+[5]Main!$B$6)^(Main!$B$7-2020)</f>
        <v>5.1254466619079899</v>
      </c>
      <c r="U61" s="5">
        <f>'[4]CostFlex, Winter'!U61*(1+[5]Main!$B$6)^(Main!$B$7-2020)</f>
        <v>5.953913255966393</v>
      </c>
      <c r="V61" s="5">
        <f>'[4]CostFlex, Winter'!V61*(1+[5]Main!$B$6)^(Main!$B$7-2020)</f>
        <v>4.4074422803907067</v>
      </c>
      <c r="W61" s="5">
        <f>'[4]CostFlex, Winter'!W61*(1+[5]Main!$B$6)^(Main!$B$7-2020)</f>
        <v>4.4074422803907067</v>
      </c>
      <c r="X61" s="5">
        <f>'[4]CostFlex, Winter'!X61*(1+[5]Main!$B$6)^(Main!$B$7-2020)</f>
        <v>6.6166865312131167</v>
      </c>
      <c r="Y61" s="5">
        <f>'[4]CostFlex, Winter'!Y61*(1+[5]Main!$B$6)^(Main!$B$7-2020)</f>
        <v>10.549141297677005</v>
      </c>
    </row>
    <row r="62" spans="1:25" x14ac:dyDescent="0.25">
      <c r="A62">
        <v>46</v>
      </c>
      <c r="B62" s="5">
        <f>'[4]CostFlex, Winter'!B62*(1+[5]Main!$B$6)^(Main!$B$7-2020)</f>
        <v>20.225631116279157</v>
      </c>
      <c r="C62" s="5">
        <f>'[4]CostFlex, Winter'!C62*(1+[5]Main!$B$6)^(Main!$B$7-2020)</f>
        <v>20.755849736476538</v>
      </c>
      <c r="D62" s="5">
        <f>'[4]CostFlex, Winter'!D62*(1+[5]Main!$B$6)^(Main!$B$7-2020)</f>
        <v>24.721443166702763</v>
      </c>
      <c r="E62" s="5">
        <f>'[4]CostFlex, Winter'!E62*(1+[5]Main!$B$6)^(Main!$B$7-2020)</f>
        <v>26.897548753762837</v>
      </c>
      <c r="F62" s="5">
        <f>'[4]CostFlex, Winter'!F62*(1+[5]Main!$B$6)^(Main!$B$7-2020)</f>
        <v>27.626599356534232</v>
      </c>
      <c r="G62" s="5">
        <f>'[4]CostFlex, Winter'!G62*(1+[5]Main!$B$6)^(Main!$B$7-2020)</f>
        <v>22.622661128421473</v>
      </c>
      <c r="H62" s="5">
        <f>'[4]CostFlex, Winter'!H62*(1+[5]Main!$B$6)^(Main!$B$7-2020)</f>
        <v>24.44528763534996</v>
      </c>
      <c r="I62" s="5">
        <f>'[4]CostFlex, Winter'!I62*(1+[5]Main!$B$6)^(Main!$B$7-2020)</f>
        <v>13.65312947008249</v>
      </c>
      <c r="J62" s="5">
        <f>'[4]CostFlex, Winter'!J62*(1+[5]Main!$B$6)^(Main!$B$7-2020)</f>
        <v>6.1748376810486345</v>
      </c>
      <c r="K62" s="5">
        <f>'[4]CostFlex, Winter'!K62*(1+[5]Main!$B$6)^(Main!$B$7-2020)</f>
        <v>4.4295347228989312</v>
      </c>
      <c r="L62" s="5">
        <f>'[4]CostFlex, Winter'!L62*(1+[5]Main!$B$6)^(Main!$B$7-2020)</f>
        <v>3.8551312176851047</v>
      </c>
      <c r="M62" s="5">
        <f>'[4]CostFlex, Winter'!M62*(1+[5]Main!$B$6)^(Main!$B$7-2020)</f>
        <v>5.677757724613592</v>
      </c>
      <c r="N62" s="5">
        <f>'[4]CostFlex, Winter'!N62*(1+[5]Main!$B$6)^(Main!$B$7-2020)</f>
        <v>4.4074422803907067</v>
      </c>
      <c r="O62" s="5">
        <f>'[4]CostFlex, Winter'!O62*(1+[5]Main!$B$6)^(Main!$B$7-2020)</f>
        <v>4.7388289180140681</v>
      </c>
      <c r="P62" s="5">
        <f>'[4]CostFlex, Winter'!P62*(1+[5]Main!$B$6)^(Main!$B$7-2020)</f>
        <v>4.8603373518093012</v>
      </c>
      <c r="Q62" s="5">
        <f>'[4]CostFlex, Winter'!Q62*(1+[5]Main!$B$6)^(Main!$B$7-2020)</f>
        <v>4.9597533430963097</v>
      </c>
      <c r="R62" s="5">
        <f>'[4]CostFlex, Winter'!R62*(1+[5]Main!$B$6)^(Main!$B$7-2020)</f>
        <v>4.4074422803907067</v>
      </c>
      <c r="S62" s="5">
        <f>'[4]CostFlex, Winter'!S62*(1+[5]Main!$B$6)^(Main!$B$7-2020)</f>
        <v>4.4074422803907067</v>
      </c>
      <c r="T62" s="5">
        <f>'[4]CostFlex, Winter'!T62*(1+[5]Main!$B$6)^(Main!$B$7-2020)</f>
        <v>5.1254466619079899</v>
      </c>
      <c r="U62" s="5">
        <f>'[4]CostFlex, Winter'!U62*(1+[5]Main!$B$6)^(Main!$B$7-2020)</f>
        <v>5.953913255966393</v>
      </c>
      <c r="V62" s="5">
        <f>'[4]CostFlex, Winter'!V62*(1+[5]Main!$B$6)^(Main!$B$7-2020)</f>
        <v>4.4074422803907067</v>
      </c>
      <c r="W62" s="5">
        <f>'[4]CostFlex, Winter'!W62*(1+[5]Main!$B$6)^(Main!$B$7-2020)</f>
        <v>4.4074422803907067</v>
      </c>
      <c r="X62" s="5">
        <f>'[4]CostFlex, Winter'!X62*(1+[5]Main!$B$6)^(Main!$B$7-2020)</f>
        <v>6.6166865312131167</v>
      </c>
      <c r="Y62" s="5">
        <f>'[4]CostFlex, Winter'!Y62*(1+[5]Main!$B$6)^(Main!$B$7-2020)</f>
        <v>10.549141297677005</v>
      </c>
    </row>
    <row r="63" spans="1:25" x14ac:dyDescent="0.25">
      <c r="A63">
        <v>44</v>
      </c>
      <c r="B63" s="5">
        <f>'[4]CostFlex, Winter'!B63*(1+[5]Main!$B$6)^(Main!$B$7-2020)</f>
        <v>20.225631116279157</v>
      </c>
      <c r="C63" s="5">
        <f>'[4]CostFlex, Winter'!C63*(1+[5]Main!$B$6)^(Main!$B$7-2020)</f>
        <v>20.755849736476538</v>
      </c>
      <c r="D63" s="5">
        <f>'[4]CostFlex, Winter'!D63*(1+[5]Main!$B$6)^(Main!$B$7-2020)</f>
        <v>24.721443166702763</v>
      </c>
      <c r="E63" s="5">
        <f>'[4]CostFlex, Winter'!E63*(1+[5]Main!$B$6)^(Main!$B$7-2020)</f>
        <v>26.897548753762837</v>
      </c>
      <c r="F63" s="5">
        <f>'[4]CostFlex, Winter'!F63*(1+[5]Main!$B$6)^(Main!$B$7-2020)</f>
        <v>27.626599356534232</v>
      </c>
      <c r="G63" s="5">
        <f>'[4]CostFlex, Winter'!G63*(1+[5]Main!$B$6)^(Main!$B$7-2020)</f>
        <v>22.622661128421473</v>
      </c>
      <c r="H63" s="5">
        <f>'[4]CostFlex, Winter'!H63*(1+[5]Main!$B$6)^(Main!$B$7-2020)</f>
        <v>24.44528763534996</v>
      </c>
      <c r="I63" s="5">
        <f>'[4]CostFlex, Winter'!I63*(1+[5]Main!$B$6)^(Main!$B$7-2020)</f>
        <v>13.65312947008249</v>
      </c>
      <c r="J63" s="5">
        <f>'[4]CostFlex, Winter'!J63*(1+[5]Main!$B$6)^(Main!$B$7-2020)</f>
        <v>6.1748376810486345</v>
      </c>
      <c r="K63" s="5">
        <f>'[4]CostFlex, Winter'!K63*(1+[5]Main!$B$6)^(Main!$B$7-2020)</f>
        <v>4.4295347228989312</v>
      </c>
      <c r="L63" s="5">
        <f>'[4]CostFlex, Winter'!L63*(1+[5]Main!$B$6)^(Main!$B$7-2020)</f>
        <v>3.8551312176851047</v>
      </c>
      <c r="M63" s="5">
        <f>'[4]CostFlex, Winter'!M63*(1+[5]Main!$B$6)^(Main!$B$7-2020)</f>
        <v>5.677757724613592</v>
      </c>
      <c r="N63" s="5">
        <f>'[4]CostFlex, Winter'!N63*(1+[5]Main!$B$6)^(Main!$B$7-2020)</f>
        <v>4.4074422803907067</v>
      </c>
      <c r="O63" s="5">
        <f>'[4]CostFlex, Winter'!O63*(1+[5]Main!$B$6)^(Main!$B$7-2020)</f>
        <v>4.7388289180140681</v>
      </c>
      <c r="P63" s="5">
        <f>'[4]CostFlex, Winter'!P63*(1+[5]Main!$B$6)^(Main!$B$7-2020)</f>
        <v>4.8603373518093012</v>
      </c>
      <c r="Q63" s="5">
        <f>'[4]CostFlex, Winter'!Q63*(1+[5]Main!$B$6)^(Main!$B$7-2020)</f>
        <v>4.9597533430963097</v>
      </c>
      <c r="R63" s="5">
        <f>'[4]CostFlex, Winter'!R63*(1+[5]Main!$B$6)^(Main!$B$7-2020)</f>
        <v>4.4074422803907067</v>
      </c>
      <c r="S63" s="5">
        <f>'[4]CostFlex, Winter'!S63*(1+[5]Main!$B$6)^(Main!$B$7-2020)</f>
        <v>4.4074422803907067</v>
      </c>
      <c r="T63" s="5">
        <f>'[4]CostFlex, Winter'!T63*(1+[5]Main!$B$6)^(Main!$B$7-2020)</f>
        <v>5.1254466619079899</v>
      </c>
      <c r="U63" s="5">
        <f>'[4]CostFlex, Winter'!U63*(1+[5]Main!$B$6)^(Main!$B$7-2020)</f>
        <v>5.953913255966393</v>
      </c>
      <c r="V63" s="5">
        <f>'[4]CostFlex, Winter'!V63*(1+[5]Main!$B$6)^(Main!$B$7-2020)</f>
        <v>4.4074422803907067</v>
      </c>
      <c r="W63" s="5">
        <f>'[4]CostFlex, Winter'!W63*(1+[5]Main!$B$6)^(Main!$B$7-2020)</f>
        <v>4.4074422803907067</v>
      </c>
      <c r="X63" s="5">
        <f>'[4]CostFlex, Winter'!X63*(1+[5]Main!$B$6)^(Main!$B$7-2020)</f>
        <v>6.6166865312131167</v>
      </c>
      <c r="Y63" s="5">
        <f>'[4]CostFlex, Winter'!Y63*(1+[5]Main!$B$6)^(Main!$B$7-2020)</f>
        <v>10.549141297677005</v>
      </c>
    </row>
    <row r="64" spans="1:25" x14ac:dyDescent="0.25">
      <c r="A64">
        <v>99</v>
      </c>
      <c r="B64" s="5">
        <f>'[4]CostFlex, Winter'!B64*(1+[5]Main!$B$6)^(Main!$B$7-2020)</f>
        <v>20.225631116279157</v>
      </c>
      <c r="C64" s="5">
        <f>'[4]CostFlex, Winter'!C64*(1+[5]Main!$B$6)^(Main!$B$7-2020)</f>
        <v>20.755849736476538</v>
      </c>
      <c r="D64" s="5">
        <f>'[4]CostFlex, Winter'!D64*(1+[5]Main!$B$6)^(Main!$B$7-2020)</f>
        <v>24.721443166702763</v>
      </c>
      <c r="E64" s="5">
        <f>'[4]CostFlex, Winter'!E64*(1+[5]Main!$B$6)^(Main!$B$7-2020)</f>
        <v>26.897548753762837</v>
      </c>
      <c r="F64" s="5">
        <f>'[4]CostFlex, Winter'!F64*(1+[5]Main!$B$6)^(Main!$B$7-2020)</f>
        <v>27.626599356534232</v>
      </c>
      <c r="G64" s="5">
        <f>'[4]CostFlex, Winter'!G64*(1+[5]Main!$B$6)^(Main!$B$7-2020)</f>
        <v>22.622661128421473</v>
      </c>
      <c r="H64" s="5">
        <f>'[4]CostFlex, Winter'!H64*(1+[5]Main!$B$6)^(Main!$B$7-2020)</f>
        <v>24.44528763534996</v>
      </c>
      <c r="I64" s="5">
        <f>'[4]CostFlex, Winter'!I64*(1+[5]Main!$B$6)^(Main!$B$7-2020)</f>
        <v>13.65312947008249</v>
      </c>
      <c r="J64" s="5">
        <f>'[4]CostFlex, Winter'!J64*(1+[5]Main!$B$6)^(Main!$B$7-2020)</f>
        <v>6.1748376810486345</v>
      </c>
      <c r="K64" s="5">
        <f>'[4]CostFlex, Winter'!K64*(1+[5]Main!$B$6)^(Main!$B$7-2020)</f>
        <v>4.4295347228989312</v>
      </c>
      <c r="L64" s="5">
        <f>'[4]CostFlex, Winter'!L64*(1+[5]Main!$B$6)^(Main!$B$7-2020)</f>
        <v>3.8551312176851047</v>
      </c>
      <c r="M64" s="5">
        <f>'[4]CostFlex, Winter'!M64*(1+[5]Main!$B$6)^(Main!$B$7-2020)</f>
        <v>5.677757724613592</v>
      </c>
      <c r="N64" s="5">
        <f>'[4]CostFlex, Winter'!N64*(1+[5]Main!$B$6)^(Main!$B$7-2020)</f>
        <v>4.4074422803907067</v>
      </c>
      <c r="O64" s="5">
        <f>'[4]CostFlex, Winter'!O64*(1+[5]Main!$B$6)^(Main!$B$7-2020)</f>
        <v>4.7388289180140681</v>
      </c>
      <c r="P64" s="5">
        <f>'[4]CostFlex, Winter'!P64*(1+[5]Main!$B$6)^(Main!$B$7-2020)</f>
        <v>4.8603373518093012</v>
      </c>
      <c r="Q64" s="5">
        <f>'[4]CostFlex, Winter'!Q64*(1+[5]Main!$B$6)^(Main!$B$7-2020)</f>
        <v>4.9597533430963097</v>
      </c>
      <c r="R64" s="5">
        <f>'[4]CostFlex, Winter'!R64*(1+[5]Main!$B$6)^(Main!$B$7-2020)</f>
        <v>4.4074422803907067</v>
      </c>
      <c r="S64" s="5">
        <f>'[4]CostFlex, Winter'!S64*(1+[5]Main!$B$6)^(Main!$B$7-2020)</f>
        <v>4.4074422803907067</v>
      </c>
      <c r="T64" s="5">
        <f>'[4]CostFlex, Winter'!T64*(1+[5]Main!$B$6)^(Main!$B$7-2020)</f>
        <v>5.1254466619079899</v>
      </c>
      <c r="U64" s="5">
        <f>'[4]CostFlex, Winter'!U64*(1+[5]Main!$B$6)^(Main!$B$7-2020)</f>
        <v>5.953913255966393</v>
      </c>
      <c r="V64" s="5">
        <f>'[4]CostFlex, Winter'!V64*(1+[5]Main!$B$6)^(Main!$B$7-2020)</f>
        <v>4.4074422803907067</v>
      </c>
      <c r="W64" s="5">
        <f>'[4]CostFlex, Winter'!W64*(1+[5]Main!$B$6)^(Main!$B$7-2020)</f>
        <v>4.4074422803907067</v>
      </c>
      <c r="X64" s="5">
        <f>'[4]CostFlex, Winter'!X64*(1+[5]Main!$B$6)^(Main!$B$7-2020)</f>
        <v>6.6166865312131167</v>
      </c>
      <c r="Y64" s="5">
        <f>'[4]CostFlex, Winter'!Y64*(1+[5]Main!$B$6)^(Main!$B$7-2020)</f>
        <v>10.549141297677005</v>
      </c>
    </row>
    <row r="65" spans="1:25" x14ac:dyDescent="0.25">
      <c r="A65">
        <v>47</v>
      </c>
      <c r="B65" s="5">
        <f>'[4]CostFlex, Winter'!B65*(1+[5]Main!$B$6)^(Main!$B$7-2020)</f>
        <v>20.225631116279157</v>
      </c>
      <c r="C65" s="5">
        <f>'[4]CostFlex, Winter'!C65*(1+[5]Main!$B$6)^(Main!$B$7-2020)</f>
        <v>20.755849736476538</v>
      </c>
      <c r="D65" s="5">
        <f>'[4]CostFlex, Winter'!D65*(1+[5]Main!$B$6)^(Main!$B$7-2020)</f>
        <v>24.721443166702763</v>
      </c>
      <c r="E65" s="5">
        <f>'[4]CostFlex, Winter'!E65*(1+[5]Main!$B$6)^(Main!$B$7-2020)</f>
        <v>26.897548753762837</v>
      </c>
      <c r="F65" s="5">
        <f>'[4]CostFlex, Winter'!F65*(1+[5]Main!$B$6)^(Main!$B$7-2020)</f>
        <v>27.626599356534232</v>
      </c>
      <c r="G65" s="5">
        <f>'[4]CostFlex, Winter'!G65*(1+[5]Main!$B$6)^(Main!$B$7-2020)</f>
        <v>22.622661128421473</v>
      </c>
      <c r="H65" s="5">
        <f>'[4]CostFlex, Winter'!H65*(1+[5]Main!$B$6)^(Main!$B$7-2020)</f>
        <v>24.44528763534996</v>
      </c>
      <c r="I65" s="5">
        <f>'[4]CostFlex, Winter'!I65*(1+[5]Main!$B$6)^(Main!$B$7-2020)</f>
        <v>13.65312947008249</v>
      </c>
      <c r="J65" s="5">
        <f>'[4]CostFlex, Winter'!J65*(1+[5]Main!$B$6)^(Main!$B$7-2020)</f>
        <v>6.1748376810486345</v>
      </c>
      <c r="K65" s="5">
        <f>'[4]CostFlex, Winter'!K65*(1+[5]Main!$B$6)^(Main!$B$7-2020)</f>
        <v>4.4295347228989312</v>
      </c>
      <c r="L65" s="5">
        <f>'[4]CostFlex, Winter'!L65*(1+[5]Main!$B$6)^(Main!$B$7-2020)</f>
        <v>3.8551312176851047</v>
      </c>
      <c r="M65" s="5">
        <f>'[4]CostFlex, Winter'!M65*(1+[5]Main!$B$6)^(Main!$B$7-2020)</f>
        <v>5.677757724613592</v>
      </c>
      <c r="N65" s="5">
        <f>'[4]CostFlex, Winter'!N65*(1+[5]Main!$B$6)^(Main!$B$7-2020)</f>
        <v>4.4074422803907067</v>
      </c>
      <c r="O65" s="5">
        <f>'[4]CostFlex, Winter'!O65*(1+[5]Main!$B$6)^(Main!$B$7-2020)</f>
        <v>4.7388289180140681</v>
      </c>
      <c r="P65" s="5">
        <f>'[4]CostFlex, Winter'!P65*(1+[5]Main!$B$6)^(Main!$B$7-2020)</f>
        <v>4.8603373518093012</v>
      </c>
      <c r="Q65" s="5">
        <f>'[4]CostFlex, Winter'!Q65*(1+[5]Main!$B$6)^(Main!$B$7-2020)</f>
        <v>4.9597533430963097</v>
      </c>
      <c r="R65" s="5">
        <f>'[4]CostFlex, Winter'!R65*(1+[5]Main!$B$6)^(Main!$B$7-2020)</f>
        <v>4.4074422803907067</v>
      </c>
      <c r="S65" s="5">
        <f>'[4]CostFlex, Winter'!S65*(1+[5]Main!$B$6)^(Main!$B$7-2020)</f>
        <v>4.4074422803907067</v>
      </c>
      <c r="T65" s="5">
        <f>'[4]CostFlex, Winter'!T65*(1+[5]Main!$B$6)^(Main!$B$7-2020)</f>
        <v>5.1254466619079899</v>
      </c>
      <c r="U65" s="5">
        <f>'[4]CostFlex, Winter'!U65*(1+[5]Main!$B$6)^(Main!$B$7-2020)</f>
        <v>5.953913255966393</v>
      </c>
      <c r="V65" s="5">
        <f>'[4]CostFlex, Winter'!V65*(1+[5]Main!$B$6)^(Main!$B$7-2020)</f>
        <v>4.4074422803907067</v>
      </c>
      <c r="W65" s="5">
        <f>'[4]CostFlex, Winter'!W65*(1+[5]Main!$B$6)^(Main!$B$7-2020)</f>
        <v>4.4074422803907067</v>
      </c>
      <c r="X65" s="5">
        <f>'[4]CostFlex, Winter'!X65*(1+[5]Main!$B$6)^(Main!$B$7-2020)</f>
        <v>6.6166865312131167</v>
      </c>
      <c r="Y65" s="5">
        <f>'[4]CostFlex, Winter'!Y65*(1+[5]Main!$B$6)^(Main!$B$7-2020)</f>
        <v>10.549141297677005</v>
      </c>
    </row>
    <row r="66" spans="1:25" x14ac:dyDescent="0.25">
      <c r="A66">
        <v>91</v>
      </c>
      <c r="B66" s="5">
        <f>'[4]CostFlex, Winter'!B66*(1+[5]Main!$B$6)^(Main!$B$7-2020)</f>
        <v>20.225631116279157</v>
      </c>
      <c r="C66" s="5">
        <f>'[4]CostFlex, Winter'!C66*(1+[5]Main!$B$6)^(Main!$B$7-2020)</f>
        <v>20.755849736476538</v>
      </c>
      <c r="D66" s="5">
        <f>'[4]CostFlex, Winter'!D66*(1+[5]Main!$B$6)^(Main!$B$7-2020)</f>
        <v>24.721443166702763</v>
      </c>
      <c r="E66" s="5">
        <f>'[4]CostFlex, Winter'!E66*(1+[5]Main!$B$6)^(Main!$B$7-2020)</f>
        <v>26.897548753762837</v>
      </c>
      <c r="F66" s="5">
        <f>'[4]CostFlex, Winter'!F66*(1+[5]Main!$B$6)^(Main!$B$7-2020)</f>
        <v>27.626599356534232</v>
      </c>
      <c r="G66" s="5">
        <f>'[4]CostFlex, Winter'!G66*(1+[5]Main!$B$6)^(Main!$B$7-2020)</f>
        <v>22.622661128421473</v>
      </c>
      <c r="H66" s="5">
        <f>'[4]CostFlex, Winter'!H66*(1+[5]Main!$B$6)^(Main!$B$7-2020)</f>
        <v>24.44528763534996</v>
      </c>
      <c r="I66" s="5">
        <f>'[4]CostFlex, Winter'!I66*(1+[5]Main!$B$6)^(Main!$B$7-2020)</f>
        <v>13.65312947008249</v>
      </c>
      <c r="J66" s="5">
        <f>'[4]CostFlex, Winter'!J66*(1+[5]Main!$B$6)^(Main!$B$7-2020)</f>
        <v>6.1748376810486345</v>
      </c>
      <c r="K66" s="5">
        <f>'[4]CostFlex, Winter'!K66*(1+[5]Main!$B$6)^(Main!$B$7-2020)</f>
        <v>4.4295347228989312</v>
      </c>
      <c r="L66" s="5">
        <f>'[4]CostFlex, Winter'!L66*(1+[5]Main!$B$6)^(Main!$B$7-2020)</f>
        <v>3.8551312176851047</v>
      </c>
      <c r="M66" s="5">
        <f>'[4]CostFlex, Winter'!M66*(1+[5]Main!$B$6)^(Main!$B$7-2020)</f>
        <v>5.677757724613592</v>
      </c>
      <c r="N66" s="5">
        <f>'[4]CostFlex, Winter'!N66*(1+[5]Main!$B$6)^(Main!$B$7-2020)</f>
        <v>4.4074422803907067</v>
      </c>
      <c r="O66" s="5">
        <f>'[4]CostFlex, Winter'!O66*(1+[5]Main!$B$6)^(Main!$B$7-2020)</f>
        <v>4.7388289180140681</v>
      </c>
      <c r="P66" s="5">
        <f>'[4]CostFlex, Winter'!P66*(1+[5]Main!$B$6)^(Main!$B$7-2020)</f>
        <v>4.8603373518093012</v>
      </c>
      <c r="Q66" s="5">
        <f>'[4]CostFlex, Winter'!Q66*(1+[5]Main!$B$6)^(Main!$B$7-2020)</f>
        <v>4.9597533430963097</v>
      </c>
      <c r="R66" s="5">
        <f>'[4]CostFlex, Winter'!R66*(1+[5]Main!$B$6)^(Main!$B$7-2020)</f>
        <v>4.4074422803907067</v>
      </c>
      <c r="S66" s="5">
        <f>'[4]CostFlex, Winter'!S66*(1+[5]Main!$B$6)^(Main!$B$7-2020)</f>
        <v>4.4074422803907067</v>
      </c>
      <c r="T66" s="5">
        <f>'[4]CostFlex, Winter'!T66*(1+[5]Main!$B$6)^(Main!$B$7-2020)</f>
        <v>5.1254466619079899</v>
      </c>
      <c r="U66" s="5">
        <f>'[4]CostFlex, Winter'!U66*(1+[5]Main!$B$6)^(Main!$B$7-2020)</f>
        <v>5.953913255966393</v>
      </c>
      <c r="V66" s="5">
        <f>'[4]CostFlex, Winter'!V66*(1+[5]Main!$B$6)^(Main!$B$7-2020)</f>
        <v>4.4074422803907067</v>
      </c>
      <c r="W66" s="5">
        <f>'[4]CostFlex, Winter'!W66*(1+[5]Main!$B$6)^(Main!$B$7-2020)</f>
        <v>4.4074422803907067</v>
      </c>
      <c r="X66" s="5">
        <f>'[4]CostFlex, Winter'!X66*(1+[5]Main!$B$6)^(Main!$B$7-2020)</f>
        <v>6.6166865312131167</v>
      </c>
      <c r="Y66" s="5">
        <f>'[4]CostFlex, Winter'!Y66*(1+[5]Main!$B$6)^(Main!$B$7-2020)</f>
        <v>10.549141297677005</v>
      </c>
    </row>
    <row r="67" spans="1:25" x14ac:dyDescent="0.25">
      <c r="A67">
        <v>98</v>
      </c>
      <c r="B67" s="5">
        <f>'[4]CostFlex, Winter'!B67*(1+[5]Main!$B$6)^(Main!$B$7-2020)</f>
        <v>20.225631116279157</v>
      </c>
      <c r="C67" s="5">
        <f>'[4]CostFlex, Winter'!C67*(1+[5]Main!$B$6)^(Main!$B$7-2020)</f>
        <v>20.755849736476538</v>
      </c>
      <c r="D67" s="5">
        <f>'[4]CostFlex, Winter'!D67*(1+[5]Main!$B$6)^(Main!$B$7-2020)</f>
        <v>24.721443166702763</v>
      </c>
      <c r="E67" s="5">
        <f>'[4]CostFlex, Winter'!E67*(1+[5]Main!$B$6)^(Main!$B$7-2020)</f>
        <v>26.897548753762837</v>
      </c>
      <c r="F67" s="5">
        <f>'[4]CostFlex, Winter'!F67*(1+[5]Main!$B$6)^(Main!$B$7-2020)</f>
        <v>27.626599356534232</v>
      </c>
      <c r="G67" s="5">
        <f>'[4]CostFlex, Winter'!G67*(1+[5]Main!$B$6)^(Main!$B$7-2020)</f>
        <v>22.622661128421473</v>
      </c>
      <c r="H67" s="5">
        <f>'[4]CostFlex, Winter'!H67*(1+[5]Main!$B$6)^(Main!$B$7-2020)</f>
        <v>24.44528763534996</v>
      </c>
      <c r="I67" s="5">
        <f>'[4]CostFlex, Winter'!I67*(1+[5]Main!$B$6)^(Main!$B$7-2020)</f>
        <v>13.65312947008249</v>
      </c>
      <c r="J67" s="5">
        <f>'[4]CostFlex, Winter'!J67*(1+[5]Main!$B$6)^(Main!$B$7-2020)</f>
        <v>6.1748376810486345</v>
      </c>
      <c r="K67" s="5">
        <f>'[4]CostFlex, Winter'!K67*(1+[5]Main!$B$6)^(Main!$B$7-2020)</f>
        <v>4.4295347228989312</v>
      </c>
      <c r="L67" s="5">
        <f>'[4]CostFlex, Winter'!L67*(1+[5]Main!$B$6)^(Main!$B$7-2020)</f>
        <v>3.8551312176851047</v>
      </c>
      <c r="M67" s="5">
        <f>'[4]CostFlex, Winter'!M67*(1+[5]Main!$B$6)^(Main!$B$7-2020)</f>
        <v>5.677757724613592</v>
      </c>
      <c r="N67" s="5">
        <f>'[4]CostFlex, Winter'!N67*(1+[5]Main!$B$6)^(Main!$B$7-2020)</f>
        <v>4.4074422803907067</v>
      </c>
      <c r="O67" s="5">
        <f>'[4]CostFlex, Winter'!O67*(1+[5]Main!$B$6)^(Main!$B$7-2020)</f>
        <v>4.7388289180140681</v>
      </c>
      <c r="P67" s="5">
        <f>'[4]CostFlex, Winter'!P67*(1+[5]Main!$B$6)^(Main!$B$7-2020)</f>
        <v>4.8603373518093012</v>
      </c>
      <c r="Q67" s="5">
        <f>'[4]CostFlex, Winter'!Q67*(1+[5]Main!$B$6)^(Main!$B$7-2020)</f>
        <v>4.9597533430963097</v>
      </c>
      <c r="R67" s="5">
        <f>'[4]CostFlex, Winter'!R67*(1+[5]Main!$B$6)^(Main!$B$7-2020)</f>
        <v>4.4074422803907067</v>
      </c>
      <c r="S67" s="5">
        <f>'[4]CostFlex, Winter'!S67*(1+[5]Main!$B$6)^(Main!$B$7-2020)</f>
        <v>4.4074422803907067</v>
      </c>
      <c r="T67" s="5">
        <f>'[4]CostFlex, Winter'!T67*(1+[5]Main!$B$6)^(Main!$B$7-2020)</f>
        <v>5.1254466619079899</v>
      </c>
      <c r="U67" s="5">
        <f>'[4]CostFlex, Winter'!U67*(1+[5]Main!$B$6)^(Main!$B$7-2020)</f>
        <v>5.953913255966393</v>
      </c>
      <c r="V67" s="5">
        <f>'[4]CostFlex, Winter'!V67*(1+[5]Main!$B$6)^(Main!$B$7-2020)</f>
        <v>4.4074422803907067</v>
      </c>
      <c r="W67" s="5">
        <f>'[4]CostFlex, Winter'!W67*(1+[5]Main!$B$6)^(Main!$B$7-2020)</f>
        <v>4.4074422803907067</v>
      </c>
      <c r="X67" s="5">
        <f>'[4]CostFlex, Winter'!X67*(1+[5]Main!$B$6)^(Main!$B$7-2020)</f>
        <v>6.6166865312131167</v>
      </c>
      <c r="Y67" s="5">
        <f>'[4]CostFlex, Winter'!Y67*(1+[5]Main!$B$6)^(Main!$B$7-2020)</f>
        <v>10.549141297677005</v>
      </c>
    </row>
    <row r="68" spans="1:25" x14ac:dyDescent="0.25">
      <c r="A68">
        <v>18</v>
      </c>
      <c r="B68" s="5">
        <f>'[4]CostFlex, Winter'!B68*(1+[5]Main!$B$6)^(Main!$B$7-2020)</f>
        <v>20.225631116279157</v>
      </c>
      <c r="C68" s="5">
        <f>'[4]CostFlex, Winter'!C68*(1+[5]Main!$B$6)^(Main!$B$7-2020)</f>
        <v>20.755849736476538</v>
      </c>
      <c r="D68" s="5">
        <f>'[4]CostFlex, Winter'!D68*(1+[5]Main!$B$6)^(Main!$B$7-2020)</f>
        <v>24.721443166702763</v>
      </c>
      <c r="E68" s="5">
        <f>'[4]CostFlex, Winter'!E68*(1+[5]Main!$B$6)^(Main!$B$7-2020)</f>
        <v>26.897548753762837</v>
      </c>
      <c r="F68" s="5">
        <f>'[4]CostFlex, Winter'!F68*(1+[5]Main!$B$6)^(Main!$B$7-2020)</f>
        <v>27.626599356534232</v>
      </c>
      <c r="G68" s="5">
        <f>'[4]CostFlex, Winter'!G68*(1+[5]Main!$B$6)^(Main!$B$7-2020)</f>
        <v>22.622661128421473</v>
      </c>
      <c r="H68" s="5">
        <f>'[4]CostFlex, Winter'!H68*(1+[5]Main!$B$6)^(Main!$B$7-2020)</f>
        <v>24.44528763534996</v>
      </c>
      <c r="I68" s="5">
        <f>'[4]CostFlex, Winter'!I68*(1+[5]Main!$B$6)^(Main!$B$7-2020)</f>
        <v>13.65312947008249</v>
      </c>
      <c r="J68" s="5">
        <f>'[4]CostFlex, Winter'!J68*(1+[5]Main!$B$6)^(Main!$B$7-2020)</f>
        <v>6.1748376810486345</v>
      </c>
      <c r="K68" s="5">
        <f>'[4]CostFlex, Winter'!K68*(1+[5]Main!$B$6)^(Main!$B$7-2020)</f>
        <v>4.4295347228989312</v>
      </c>
      <c r="L68" s="5">
        <f>'[4]CostFlex, Winter'!L68*(1+[5]Main!$B$6)^(Main!$B$7-2020)</f>
        <v>3.8551312176851047</v>
      </c>
      <c r="M68" s="5">
        <f>'[4]CostFlex, Winter'!M68*(1+[5]Main!$B$6)^(Main!$B$7-2020)</f>
        <v>5.677757724613592</v>
      </c>
      <c r="N68" s="5">
        <f>'[4]CostFlex, Winter'!N68*(1+[5]Main!$B$6)^(Main!$B$7-2020)</f>
        <v>4.4074422803907067</v>
      </c>
      <c r="O68" s="5">
        <f>'[4]CostFlex, Winter'!O68*(1+[5]Main!$B$6)^(Main!$B$7-2020)</f>
        <v>4.7388289180140681</v>
      </c>
      <c r="P68" s="5">
        <f>'[4]CostFlex, Winter'!P68*(1+[5]Main!$B$6)^(Main!$B$7-2020)</f>
        <v>4.8603373518093012</v>
      </c>
      <c r="Q68" s="5">
        <f>'[4]CostFlex, Winter'!Q68*(1+[5]Main!$B$6)^(Main!$B$7-2020)</f>
        <v>4.9597533430963097</v>
      </c>
      <c r="R68" s="5">
        <f>'[4]CostFlex, Winter'!R68*(1+[5]Main!$B$6)^(Main!$B$7-2020)</f>
        <v>4.4074422803907067</v>
      </c>
      <c r="S68" s="5">
        <f>'[4]CostFlex, Winter'!S68*(1+[5]Main!$B$6)^(Main!$B$7-2020)</f>
        <v>4.4074422803907067</v>
      </c>
      <c r="T68" s="5">
        <f>'[4]CostFlex, Winter'!T68*(1+[5]Main!$B$6)^(Main!$B$7-2020)</f>
        <v>5.1254466619079899</v>
      </c>
      <c r="U68" s="5">
        <f>'[4]CostFlex, Winter'!U68*(1+[5]Main!$B$6)^(Main!$B$7-2020)</f>
        <v>5.953913255966393</v>
      </c>
      <c r="V68" s="5">
        <f>'[4]CostFlex, Winter'!V68*(1+[5]Main!$B$6)^(Main!$B$7-2020)</f>
        <v>4.4074422803907067</v>
      </c>
      <c r="W68" s="5">
        <f>'[4]CostFlex, Winter'!W68*(1+[5]Main!$B$6)^(Main!$B$7-2020)</f>
        <v>4.4074422803907067</v>
      </c>
      <c r="X68" s="5">
        <f>'[4]CostFlex, Winter'!X68*(1+[5]Main!$B$6)^(Main!$B$7-2020)</f>
        <v>6.6166865312131167</v>
      </c>
      <c r="Y68" s="5">
        <f>'[4]CostFlex, Winter'!Y68*(1+[5]Main!$B$6)^(Main!$B$7-2020)</f>
        <v>10.549141297677005</v>
      </c>
    </row>
    <row r="69" spans="1:25" x14ac:dyDescent="0.25">
      <c r="A69">
        <v>57</v>
      </c>
      <c r="B69" s="5">
        <f>'[4]CostFlex, Winter'!B69*(1+[5]Main!$B$6)^(Main!$B$7-2020)</f>
        <v>20.225631116279157</v>
      </c>
      <c r="C69" s="5">
        <f>'[4]CostFlex, Winter'!C69*(1+[5]Main!$B$6)^(Main!$B$7-2020)</f>
        <v>20.755849736476538</v>
      </c>
      <c r="D69" s="5">
        <f>'[4]CostFlex, Winter'!D69*(1+[5]Main!$B$6)^(Main!$B$7-2020)</f>
        <v>24.721443166702763</v>
      </c>
      <c r="E69" s="5">
        <f>'[4]CostFlex, Winter'!E69*(1+[5]Main!$B$6)^(Main!$B$7-2020)</f>
        <v>26.897548753762837</v>
      </c>
      <c r="F69" s="5">
        <f>'[4]CostFlex, Winter'!F69*(1+[5]Main!$B$6)^(Main!$B$7-2020)</f>
        <v>27.626599356534232</v>
      </c>
      <c r="G69" s="5">
        <f>'[4]CostFlex, Winter'!G69*(1+[5]Main!$B$6)^(Main!$B$7-2020)</f>
        <v>22.622661128421473</v>
      </c>
      <c r="H69" s="5">
        <f>'[4]CostFlex, Winter'!H69*(1+[5]Main!$B$6)^(Main!$B$7-2020)</f>
        <v>24.44528763534996</v>
      </c>
      <c r="I69" s="5">
        <f>'[4]CostFlex, Winter'!I69*(1+[5]Main!$B$6)^(Main!$B$7-2020)</f>
        <v>13.65312947008249</v>
      </c>
      <c r="J69" s="5">
        <f>'[4]CostFlex, Winter'!J69*(1+[5]Main!$B$6)^(Main!$B$7-2020)</f>
        <v>6.1748376810486345</v>
      </c>
      <c r="K69" s="5">
        <f>'[4]CostFlex, Winter'!K69*(1+[5]Main!$B$6)^(Main!$B$7-2020)</f>
        <v>4.4295347228989312</v>
      </c>
      <c r="L69" s="5">
        <f>'[4]CostFlex, Winter'!L69*(1+[5]Main!$B$6)^(Main!$B$7-2020)</f>
        <v>3.8551312176851047</v>
      </c>
      <c r="M69" s="5">
        <f>'[4]CostFlex, Winter'!M69*(1+[5]Main!$B$6)^(Main!$B$7-2020)</f>
        <v>5.677757724613592</v>
      </c>
      <c r="N69" s="5">
        <f>'[4]CostFlex, Winter'!N69*(1+[5]Main!$B$6)^(Main!$B$7-2020)</f>
        <v>4.4074422803907067</v>
      </c>
      <c r="O69" s="5">
        <f>'[4]CostFlex, Winter'!O69*(1+[5]Main!$B$6)^(Main!$B$7-2020)</f>
        <v>4.7388289180140681</v>
      </c>
      <c r="P69" s="5">
        <f>'[4]CostFlex, Winter'!P69*(1+[5]Main!$B$6)^(Main!$B$7-2020)</f>
        <v>4.8603373518093012</v>
      </c>
      <c r="Q69" s="5">
        <f>'[4]CostFlex, Winter'!Q69*(1+[5]Main!$B$6)^(Main!$B$7-2020)</f>
        <v>4.9597533430963097</v>
      </c>
      <c r="R69" s="5">
        <f>'[4]CostFlex, Winter'!R69*(1+[5]Main!$B$6)^(Main!$B$7-2020)</f>
        <v>4.4074422803907067</v>
      </c>
      <c r="S69" s="5">
        <f>'[4]CostFlex, Winter'!S69*(1+[5]Main!$B$6)^(Main!$B$7-2020)</f>
        <v>4.4074422803907067</v>
      </c>
      <c r="T69" s="5">
        <f>'[4]CostFlex, Winter'!T69*(1+[5]Main!$B$6)^(Main!$B$7-2020)</f>
        <v>5.1254466619079899</v>
      </c>
      <c r="U69" s="5">
        <f>'[4]CostFlex, Winter'!U69*(1+[5]Main!$B$6)^(Main!$B$7-2020)</f>
        <v>5.953913255966393</v>
      </c>
      <c r="V69" s="5">
        <f>'[4]CostFlex, Winter'!V69*(1+[5]Main!$B$6)^(Main!$B$7-2020)</f>
        <v>4.4074422803907067</v>
      </c>
      <c r="W69" s="5">
        <f>'[4]CostFlex, Winter'!W69*(1+[5]Main!$B$6)^(Main!$B$7-2020)</f>
        <v>4.4074422803907067</v>
      </c>
      <c r="X69" s="5">
        <f>'[4]CostFlex, Winter'!X69*(1+[5]Main!$B$6)^(Main!$B$7-2020)</f>
        <v>6.6166865312131167</v>
      </c>
      <c r="Y69" s="5">
        <f>'[4]CostFlex, Winter'!Y69*(1+[5]Main!$B$6)^(Main!$B$7-2020)</f>
        <v>10.549141297677005</v>
      </c>
    </row>
    <row r="70" spans="1:25" x14ac:dyDescent="0.25">
      <c r="A70">
        <v>90</v>
      </c>
      <c r="B70" s="5">
        <f>'[4]CostFlex, Winter'!B70*(1+[5]Main!$B$6)^(Main!$B$7-2020)</f>
        <v>20.225631116279157</v>
      </c>
      <c r="C70" s="5">
        <f>'[4]CostFlex, Winter'!C70*(1+[5]Main!$B$6)^(Main!$B$7-2020)</f>
        <v>20.755849736476538</v>
      </c>
      <c r="D70" s="5">
        <f>'[4]CostFlex, Winter'!D70*(1+[5]Main!$B$6)^(Main!$B$7-2020)</f>
        <v>24.721443166702763</v>
      </c>
      <c r="E70" s="5">
        <f>'[4]CostFlex, Winter'!E70*(1+[5]Main!$B$6)^(Main!$B$7-2020)</f>
        <v>26.897548753762837</v>
      </c>
      <c r="F70" s="5">
        <f>'[4]CostFlex, Winter'!F70*(1+[5]Main!$B$6)^(Main!$B$7-2020)</f>
        <v>27.626599356534232</v>
      </c>
      <c r="G70" s="5">
        <f>'[4]CostFlex, Winter'!G70*(1+[5]Main!$B$6)^(Main!$B$7-2020)</f>
        <v>22.622661128421473</v>
      </c>
      <c r="H70" s="5">
        <f>'[4]CostFlex, Winter'!H70*(1+[5]Main!$B$6)^(Main!$B$7-2020)</f>
        <v>24.44528763534996</v>
      </c>
      <c r="I70" s="5">
        <f>'[4]CostFlex, Winter'!I70*(1+[5]Main!$B$6)^(Main!$B$7-2020)</f>
        <v>13.65312947008249</v>
      </c>
      <c r="J70" s="5">
        <f>'[4]CostFlex, Winter'!J70*(1+[5]Main!$B$6)^(Main!$B$7-2020)</f>
        <v>6.1748376810486345</v>
      </c>
      <c r="K70" s="5">
        <f>'[4]CostFlex, Winter'!K70*(1+[5]Main!$B$6)^(Main!$B$7-2020)</f>
        <v>4.4295347228989312</v>
      </c>
      <c r="L70" s="5">
        <f>'[4]CostFlex, Winter'!L70*(1+[5]Main!$B$6)^(Main!$B$7-2020)</f>
        <v>3.8551312176851047</v>
      </c>
      <c r="M70" s="5">
        <f>'[4]CostFlex, Winter'!M70*(1+[5]Main!$B$6)^(Main!$B$7-2020)</f>
        <v>5.677757724613592</v>
      </c>
      <c r="N70" s="5">
        <f>'[4]CostFlex, Winter'!N70*(1+[5]Main!$B$6)^(Main!$B$7-2020)</f>
        <v>4.4074422803907067</v>
      </c>
      <c r="O70" s="5">
        <f>'[4]CostFlex, Winter'!O70*(1+[5]Main!$B$6)^(Main!$B$7-2020)</f>
        <v>4.7388289180140681</v>
      </c>
      <c r="P70" s="5">
        <f>'[4]CostFlex, Winter'!P70*(1+[5]Main!$B$6)^(Main!$B$7-2020)</f>
        <v>4.8603373518093012</v>
      </c>
      <c r="Q70" s="5">
        <f>'[4]CostFlex, Winter'!Q70*(1+[5]Main!$B$6)^(Main!$B$7-2020)</f>
        <v>4.9597533430963097</v>
      </c>
      <c r="R70" s="5">
        <f>'[4]CostFlex, Winter'!R70*(1+[5]Main!$B$6)^(Main!$B$7-2020)</f>
        <v>4.4074422803907067</v>
      </c>
      <c r="S70" s="5">
        <f>'[4]CostFlex, Winter'!S70*(1+[5]Main!$B$6)^(Main!$B$7-2020)</f>
        <v>4.4074422803907067</v>
      </c>
      <c r="T70" s="5">
        <f>'[4]CostFlex, Winter'!T70*(1+[5]Main!$B$6)^(Main!$B$7-2020)</f>
        <v>5.1254466619079899</v>
      </c>
      <c r="U70" s="5">
        <f>'[4]CostFlex, Winter'!U70*(1+[5]Main!$B$6)^(Main!$B$7-2020)</f>
        <v>5.953913255966393</v>
      </c>
      <c r="V70" s="5">
        <f>'[4]CostFlex, Winter'!V70*(1+[5]Main!$B$6)^(Main!$B$7-2020)</f>
        <v>4.4074422803907067</v>
      </c>
      <c r="W70" s="5">
        <f>'[4]CostFlex, Winter'!W70*(1+[5]Main!$B$6)^(Main!$B$7-2020)</f>
        <v>4.4074422803907067</v>
      </c>
      <c r="X70" s="5">
        <f>'[4]CostFlex, Winter'!X70*(1+[5]Main!$B$6)^(Main!$B$7-2020)</f>
        <v>6.6166865312131167</v>
      </c>
      <c r="Y70" s="5">
        <f>'[4]CostFlex, Winter'!Y70*(1+[5]Main!$B$6)^(Main!$B$7-2020)</f>
        <v>10.549141297677005</v>
      </c>
    </row>
    <row r="71" spans="1:25" x14ac:dyDescent="0.25">
      <c r="A71">
        <v>89</v>
      </c>
      <c r="B71" s="5">
        <f>'[4]CostFlex, Winter'!B71*(1+[5]Main!$B$6)^(Main!$B$7-2020)</f>
        <v>20.225631116279157</v>
      </c>
      <c r="C71" s="5">
        <f>'[4]CostFlex, Winter'!C71*(1+[5]Main!$B$6)^(Main!$B$7-2020)</f>
        <v>20.755849736476538</v>
      </c>
      <c r="D71" s="5">
        <f>'[4]CostFlex, Winter'!D71*(1+[5]Main!$B$6)^(Main!$B$7-2020)</f>
        <v>24.721443166702763</v>
      </c>
      <c r="E71" s="5">
        <f>'[4]CostFlex, Winter'!E71*(1+[5]Main!$B$6)^(Main!$B$7-2020)</f>
        <v>26.897548753762837</v>
      </c>
      <c r="F71" s="5">
        <f>'[4]CostFlex, Winter'!F71*(1+[5]Main!$B$6)^(Main!$B$7-2020)</f>
        <v>27.626599356534232</v>
      </c>
      <c r="G71" s="5">
        <f>'[4]CostFlex, Winter'!G71*(1+[5]Main!$B$6)^(Main!$B$7-2020)</f>
        <v>22.622661128421473</v>
      </c>
      <c r="H71" s="5">
        <f>'[4]CostFlex, Winter'!H71*(1+[5]Main!$B$6)^(Main!$B$7-2020)</f>
        <v>24.44528763534996</v>
      </c>
      <c r="I71" s="5">
        <f>'[4]CostFlex, Winter'!I71*(1+[5]Main!$B$6)^(Main!$B$7-2020)</f>
        <v>13.65312947008249</v>
      </c>
      <c r="J71" s="5">
        <f>'[4]CostFlex, Winter'!J71*(1+[5]Main!$B$6)^(Main!$B$7-2020)</f>
        <v>6.1748376810486345</v>
      </c>
      <c r="K71" s="5">
        <f>'[4]CostFlex, Winter'!K71*(1+[5]Main!$B$6)^(Main!$B$7-2020)</f>
        <v>4.4295347228989312</v>
      </c>
      <c r="L71" s="5">
        <f>'[4]CostFlex, Winter'!L71*(1+[5]Main!$B$6)^(Main!$B$7-2020)</f>
        <v>3.8551312176851047</v>
      </c>
      <c r="M71" s="5">
        <f>'[4]CostFlex, Winter'!M71*(1+[5]Main!$B$6)^(Main!$B$7-2020)</f>
        <v>5.677757724613592</v>
      </c>
      <c r="N71" s="5">
        <f>'[4]CostFlex, Winter'!N71*(1+[5]Main!$B$6)^(Main!$B$7-2020)</f>
        <v>4.4074422803907067</v>
      </c>
      <c r="O71" s="5">
        <f>'[4]CostFlex, Winter'!O71*(1+[5]Main!$B$6)^(Main!$B$7-2020)</f>
        <v>4.7388289180140681</v>
      </c>
      <c r="P71" s="5">
        <f>'[4]CostFlex, Winter'!P71*(1+[5]Main!$B$6)^(Main!$B$7-2020)</f>
        <v>4.8603373518093012</v>
      </c>
      <c r="Q71" s="5">
        <f>'[4]CostFlex, Winter'!Q71*(1+[5]Main!$B$6)^(Main!$B$7-2020)</f>
        <v>4.9597533430963097</v>
      </c>
      <c r="R71" s="5">
        <f>'[4]CostFlex, Winter'!R71*(1+[5]Main!$B$6)^(Main!$B$7-2020)</f>
        <v>4.4074422803907067</v>
      </c>
      <c r="S71" s="5">
        <f>'[4]CostFlex, Winter'!S71*(1+[5]Main!$B$6)^(Main!$B$7-2020)</f>
        <v>4.4074422803907067</v>
      </c>
      <c r="T71" s="5">
        <f>'[4]CostFlex, Winter'!T71*(1+[5]Main!$B$6)^(Main!$B$7-2020)</f>
        <v>5.1254466619079899</v>
      </c>
      <c r="U71" s="5">
        <f>'[4]CostFlex, Winter'!U71*(1+[5]Main!$B$6)^(Main!$B$7-2020)</f>
        <v>5.953913255966393</v>
      </c>
      <c r="V71" s="5">
        <f>'[4]CostFlex, Winter'!V71*(1+[5]Main!$B$6)^(Main!$B$7-2020)</f>
        <v>4.4074422803907067</v>
      </c>
      <c r="W71" s="5">
        <f>'[4]CostFlex, Winter'!W71*(1+[5]Main!$B$6)^(Main!$B$7-2020)</f>
        <v>4.4074422803907067</v>
      </c>
      <c r="X71" s="5">
        <f>'[4]CostFlex, Winter'!X71*(1+[5]Main!$B$6)^(Main!$B$7-2020)</f>
        <v>6.6166865312131167</v>
      </c>
      <c r="Y71" s="5">
        <f>'[4]CostFlex, Winter'!Y71*(1+[5]Main!$B$6)^(Main!$B$7-2020)</f>
        <v>10.549141297677005</v>
      </c>
    </row>
    <row r="72" spans="1:25" x14ac:dyDescent="0.25">
      <c r="A72">
        <v>19</v>
      </c>
      <c r="B72" s="5">
        <f>'[4]CostFlex, Winter'!B72*(1+[5]Main!$B$6)^(Main!$B$7-2020)</f>
        <v>20.225631116279157</v>
      </c>
      <c r="C72" s="5">
        <f>'[4]CostFlex, Winter'!C72*(1+[5]Main!$B$6)^(Main!$B$7-2020)</f>
        <v>20.755849736476538</v>
      </c>
      <c r="D72" s="5">
        <f>'[4]CostFlex, Winter'!D72*(1+[5]Main!$B$6)^(Main!$B$7-2020)</f>
        <v>24.721443166702763</v>
      </c>
      <c r="E72" s="5">
        <f>'[4]CostFlex, Winter'!E72*(1+[5]Main!$B$6)^(Main!$B$7-2020)</f>
        <v>26.897548753762837</v>
      </c>
      <c r="F72" s="5">
        <f>'[4]CostFlex, Winter'!F72*(1+[5]Main!$B$6)^(Main!$B$7-2020)</f>
        <v>27.626599356534232</v>
      </c>
      <c r="G72" s="5">
        <f>'[4]CostFlex, Winter'!G72*(1+[5]Main!$B$6)^(Main!$B$7-2020)</f>
        <v>22.622661128421473</v>
      </c>
      <c r="H72" s="5">
        <f>'[4]CostFlex, Winter'!H72*(1+[5]Main!$B$6)^(Main!$B$7-2020)</f>
        <v>24.44528763534996</v>
      </c>
      <c r="I72" s="5">
        <f>'[4]CostFlex, Winter'!I72*(1+[5]Main!$B$6)^(Main!$B$7-2020)</f>
        <v>13.65312947008249</v>
      </c>
      <c r="J72" s="5">
        <f>'[4]CostFlex, Winter'!J72*(1+[5]Main!$B$6)^(Main!$B$7-2020)</f>
        <v>6.1748376810486345</v>
      </c>
      <c r="K72" s="5">
        <f>'[4]CostFlex, Winter'!K72*(1+[5]Main!$B$6)^(Main!$B$7-2020)</f>
        <v>4.4295347228989312</v>
      </c>
      <c r="L72" s="5">
        <f>'[4]CostFlex, Winter'!L72*(1+[5]Main!$B$6)^(Main!$B$7-2020)</f>
        <v>3.8551312176851047</v>
      </c>
      <c r="M72" s="5">
        <f>'[4]CostFlex, Winter'!M72*(1+[5]Main!$B$6)^(Main!$B$7-2020)</f>
        <v>5.677757724613592</v>
      </c>
      <c r="N72" s="5">
        <f>'[4]CostFlex, Winter'!N72*(1+[5]Main!$B$6)^(Main!$B$7-2020)</f>
        <v>4.4074422803907067</v>
      </c>
      <c r="O72" s="5">
        <f>'[4]CostFlex, Winter'!O72*(1+[5]Main!$B$6)^(Main!$B$7-2020)</f>
        <v>4.7388289180140681</v>
      </c>
      <c r="P72" s="5">
        <f>'[4]CostFlex, Winter'!P72*(1+[5]Main!$B$6)^(Main!$B$7-2020)</f>
        <v>4.8603373518093012</v>
      </c>
      <c r="Q72" s="5">
        <f>'[4]CostFlex, Winter'!Q72*(1+[5]Main!$B$6)^(Main!$B$7-2020)</f>
        <v>4.9597533430963097</v>
      </c>
      <c r="R72" s="5">
        <f>'[4]CostFlex, Winter'!R72*(1+[5]Main!$B$6)^(Main!$B$7-2020)</f>
        <v>4.4074422803907067</v>
      </c>
      <c r="S72" s="5">
        <f>'[4]CostFlex, Winter'!S72*(1+[5]Main!$B$6)^(Main!$B$7-2020)</f>
        <v>4.4074422803907067</v>
      </c>
      <c r="T72" s="5">
        <f>'[4]CostFlex, Winter'!T72*(1+[5]Main!$B$6)^(Main!$B$7-2020)</f>
        <v>5.1254466619079899</v>
      </c>
      <c r="U72" s="5">
        <f>'[4]CostFlex, Winter'!U72*(1+[5]Main!$B$6)^(Main!$B$7-2020)</f>
        <v>5.953913255966393</v>
      </c>
      <c r="V72" s="5">
        <f>'[4]CostFlex, Winter'!V72*(1+[5]Main!$B$6)^(Main!$B$7-2020)</f>
        <v>4.4074422803907067</v>
      </c>
      <c r="W72" s="5">
        <f>'[4]CostFlex, Winter'!W72*(1+[5]Main!$B$6)^(Main!$B$7-2020)</f>
        <v>4.4074422803907067</v>
      </c>
      <c r="X72" s="5">
        <f>'[4]CostFlex, Winter'!X72*(1+[5]Main!$B$6)^(Main!$B$7-2020)</f>
        <v>6.6166865312131167</v>
      </c>
      <c r="Y72" s="5">
        <f>'[4]CostFlex, Winter'!Y72*(1+[5]Main!$B$6)^(Main!$B$7-2020)</f>
        <v>10.549141297677005</v>
      </c>
    </row>
    <row r="73" spans="1:25" x14ac:dyDescent="0.25">
      <c r="A73">
        <v>21</v>
      </c>
      <c r="B73" s="5">
        <f>'[4]CostFlex, Winter'!B73*(1+[5]Main!$B$6)^(Main!$B$7-2020)</f>
        <v>20.225631116279157</v>
      </c>
      <c r="C73" s="5">
        <f>'[4]CostFlex, Winter'!C73*(1+[5]Main!$B$6)^(Main!$B$7-2020)</f>
        <v>20.755849736476538</v>
      </c>
      <c r="D73" s="5">
        <f>'[4]CostFlex, Winter'!D73*(1+[5]Main!$B$6)^(Main!$B$7-2020)</f>
        <v>24.721443166702763</v>
      </c>
      <c r="E73" s="5">
        <f>'[4]CostFlex, Winter'!E73*(1+[5]Main!$B$6)^(Main!$B$7-2020)</f>
        <v>26.897548753762837</v>
      </c>
      <c r="F73" s="5">
        <f>'[4]CostFlex, Winter'!F73*(1+[5]Main!$B$6)^(Main!$B$7-2020)</f>
        <v>27.626599356534232</v>
      </c>
      <c r="G73" s="5">
        <f>'[4]CostFlex, Winter'!G73*(1+[5]Main!$B$6)^(Main!$B$7-2020)</f>
        <v>22.622661128421473</v>
      </c>
      <c r="H73" s="5">
        <f>'[4]CostFlex, Winter'!H73*(1+[5]Main!$B$6)^(Main!$B$7-2020)</f>
        <v>24.44528763534996</v>
      </c>
      <c r="I73" s="5">
        <f>'[4]CostFlex, Winter'!I73*(1+[5]Main!$B$6)^(Main!$B$7-2020)</f>
        <v>13.65312947008249</v>
      </c>
      <c r="J73" s="5">
        <f>'[4]CostFlex, Winter'!J73*(1+[5]Main!$B$6)^(Main!$B$7-2020)</f>
        <v>6.1748376810486345</v>
      </c>
      <c r="K73" s="5">
        <f>'[4]CostFlex, Winter'!K73*(1+[5]Main!$B$6)^(Main!$B$7-2020)</f>
        <v>4.4295347228989312</v>
      </c>
      <c r="L73" s="5">
        <f>'[4]CostFlex, Winter'!L73*(1+[5]Main!$B$6)^(Main!$B$7-2020)</f>
        <v>3.8551312176851047</v>
      </c>
      <c r="M73" s="5">
        <f>'[4]CostFlex, Winter'!M73*(1+[5]Main!$B$6)^(Main!$B$7-2020)</f>
        <v>5.677757724613592</v>
      </c>
      <c r="N73" s="5">
        <f>'[4]CostFlex, Winter'!N73*(1+[5]Main!$B$6)^(Main!$B$7-2020)</f>
        <v>4.4074422803907067</v>
      </c>
      <c r="O73" s="5">
        <f>'[4]CostFlex, Winter'!O73*(1+[5]Main!$B$6)^(Main!$B$7-2020)</f>
        <v>4.7388289180140681</v>
      </c>
      <c r="P73" s="5">
        <f>'[4]CostFlex, Winter'!P73*(1+[5]Main!$B$6)^(Main!$B$7-2020)</f>
        <v>4.8603373518093012</v>
      </c>
      <c r="Q73" s="5">
        <f>'[4]CostFlex, Winter'!Q73*(1+[5]Main!$B$6)^(Main!$B$7-2020)</f>
        <v>4.9597533430963097</v>
      </c>
      <c r="R73" s="5">
        <f>'[4]CostFlex, Winter'!R73*(1+[5]Main!$B$6)^(Main!$B$7-2020)</f>
        <v>4.4074422803907067</v>
      </c>
      <c r="S73" s="5">
        <f>'[4]CostFlex, Winter'!S73*(1+[5]Main!$B$6)^(Main!$B$7-2020)</f>
        <v>4.4074422803907067</v>
      </c>
      <c r="T73" s="5">
        <f>'[4]CostFlex, Winter'!T73*(1+[5]Main!$B$6)^(Main!$B$7-2020)</f>
        <v>5.1254466619079899</v>
      </c>
      <c r="U73" s="5">
        <f>'[4]CostFlex, Winter'!U73*(1+[5]Main!$B$6)^(Main!$B$7-2020)</f>
        <v>5.953913255966393</v>
      </c>
      <c r="V73" s="5">
        <f>'[4]CostFlex, Winter'!V73*(1+[5]Main!$B$6)^(Main!$B$7-2020)</f>
        <v>4.4074422803907067</v>
      </c>
      <c r="W73" s="5">
        <f>'[4]CostFlex, Winter'!W73*(1+[5]Main!$B$6)^(Main!$B$7-2020)</f>
        <v>4.4074422803907067</v>
      </c>
      <c r="X73" s="5">
        <f>'[4]CostFlex, Winter'!X73*(1+[5]Main!$B$6)^(Main!$B$7-2020)</f>
        <v>6.6166865312131167</v>
      </c>
      <c r="Y73" s="5">
        <f>'[4]CostFlex, Winter'!Y73*(1+[5]Main!$B$6)^(Main!$B$7-2020)</f>
        <v>10.549141297677005</v>
      </c>
    </row>
    <row r="74" spans="1:25" x14ac:dyDescent="0.25">
      <c r="A74">
        <v>109</v>
      </c>
      <c r="B74" s="5">
        <f>'[4]CostFlex, Winter'!B74*(1+[5]Main!$B$6)^(Main!$B$7-2020)</f>
        <v>20.225631116279157</v>
      </c>
      <c r="C74" s="5">
        <f>'[4]CostFlex, Winter'!C74*(1+[5]Main!$B$6)^(Main!$B$7-2020)</f>
        <v>20.755849736476538</v>
      </c>
      <c r="D74" s="5">
        <f>'[4]CostFlex, Winter'!D74*(1+[5]Main!$B$6)^(Main!$B$7-2020)</f>
        <v>24.721443166702763</v>
      </c>
      <c r="E74" s="5">
        <f>'[4]CostFlex, Winter'!E74*(1+[5]Main!$B$6)^(Main!$B$7-2020)</f>
        <v>26.897548753762837</v>
      </c>
      <c r="F74" s="5">
        <f>'[4]CostFlex, Winter'!F74*(1+[5]Main!$B$6)^(Main!$B$7-2020)</f>
        <v>27.626599356534232</v>
      </c>
      <c r="G74" s="5">
        <f>'[4]CostFlex, Winter'!G74*(1+[5]Main!$B$6)^(Main!$B$7-2020)</f>
        <v>22.622661128421473</v>
      </c>
      <c r="H74" s="5">
        <f>'[4]CostFlex, Winter'!H74*(1+[5]Main!$B$6)^(Main!$B$7-2020)</f>
        <v>24.44528763534996</v>
      </c>
      <c r="I74" s="5">
        <f>'[4]CostFlex, Winter'!I74*(1+[5]Main!$B$6)^(Main!$B$7-2020)</f>
        <v>13.65312947008249</v>
      </c>
      <c r="J74" s="5">
        <f>'[4]CostFlex, Winter'!J74*(1+[5]Main!$B$6)^(Main!$B$7-2020)</f>
        <v>6.1748376810486345</v>
      </c>
      <c r="K74" s="5">
        <f>'[4]CostFlex, Winter'!K74*(1+[5]Main!$B$6)^(Main!$B$7-2020)</f>
        <v>4.4295347228989312</v>
      </c>
      <c r="L74" s="5">
        <f>'[4]CostFlex, Winter'!L74*(1+[5]Main!$B$6)^(Main!$B$7-2020)</f>
        <v>3.8551312176851047</v>
      </c>
      <c r="M74" s="5">
        <f>'[4]CostFlex, Winter'!M74*(1+[5]Main!$B$6)^(Main!$B$7-2020)</f>
        <v>5.677757724613592</v>
      </c>
      <c r="N74" s="5">
        <f>'[4]CostFlex, Winter'!N74*(1+[5]Main!$B$6)^(Main!$B$7-2020)</f>
        <v>4.4074422803907067</v>
      </c>
      <c r="O74" s="5">
        <f>'[4]CostFlex, Winter'!O74*(1+[5]Main!$B$6)^(Main!$B$7-2020)</f>
        <v>4.7388289180140681</v>
      </c>
      <c r="P74" s="5">
        <f>'[4]CostFlex, Winter'!P74*(1+[5]Main!$B$6)^(Main!$B$7-2020)</f>
        <v>4.8603373518093012</v>
      </c>
      <c r="Q74" s="5">
        <f>'[4]CostFlex, Winter'!Q74*(1+[5]Main!$B$6)^(Main!$B$7-2020)</f>
        <v>4.9597533430963097</v>
      </c>
      <c r="R74" s="5">
        <f>'[4]CostFlex, Winter'!R74*(1+[5]Main!$B$6)^(Main!$B$7-2020)</f>
        <v>4.4074422803907067</v>
      </c>
      <c r="S74" s="5">
        <f>'[4]CostFlex, Winter'!S74*(1+[5]Main!$B$6)^(Main!$B$7-2020)</f>
        <v>4.4074422803907067</v>
      </c>
      <c r="T74" s="5">
        <f>'[4]CostFlex, Winter'!T74*(1+[5]Main!$B$6)^(Main!$B$7-2020)</f>
        <v>5.1254466619079899</v>
      </c>
      <c r="U74" s="5">
        <f>'[4]CostFlex, Winter'!U74*(1+[5]Main!$B$6)^(Main!$B$7-2020)</f>
        <v>5.953913255966393</v>
      </c>
      <c r="V74" s="5">
        <f>'[4]CostFlex, Winter'!V74*(1+[5]Main!$B$6)^(Main!$B$7-2020)</f>
        <v>4.4074422803907067</v>
      </c>
      <c r="W74" s="5">
        <f>'[4]CostFlex, Winter'!W74*(1+[5]Main!$B$6)^(Main!$B$7-2020)</f>
        <v>4.4074422803907067</v>
      </c>
      <c r="X74" s="5">
        <f>'[4]CostFlex, Winter'!X74*(1+[5]Main!$B$6)^(Main!$B$7-2020)</f>
        <v>6.6166865312131167</v>
      </c>
      <c r="Y74" s="5">
        <f>'[4]CostFlex, Winter'!Y74*(1+[5]Main!$B$6)^(Main!$B$7-2020)</f>
        <v>10.549141297677005</v>
      </c>
    </row>
    <row r="75" spans="1:25" x14ac:dyDescent="0.25">
      <c r="A75">
        <v>32</v>
      </c>
      <c r="B75" s="5">
        <f>'[4]CostFlex, Winter'!B75*(1+[5]Main!$B$6)^(Main!$B$7-2020)</f>
        <v>20.225631116279157</v>
      </c>
      <c r="C75" s="5">
        <f>'[4]CostFlex, Winter'!C75*(1+[5]Main!$B$6)^(Main!$B$7-2020)</f>
        <v>20.755849736476538</v>
      </c>
      <c r="D75" s="5">
        <f>'[4]CostFlex, Winter'!D75*(1+[5]Main!$B$6)^(Main!$B$7-2020)</f>
        <v>24.721443166702763</v>
      </c>
      <c r="E75" s="5">
        <f>'[4]CostFlex, Winter'!E75*(1+[5]Main!$B$6)^(Main!$B$7-2020)</f>
        <v>26.897548753762837</v>
      </c>
      <c r="F75" s="5">
        <f>'[4]CostFlex, Winter'!F75*(1+[5]Main!$B$6)^(Main!$B$7-2020)</f>
        <v>27.626599356534232</v>
      </c>
      <c r="G75" s="5">
        <f>'[4]CostFlex, Winter'!G75*(1+[5]Main!$B$6)^(Main!$B$7-2020)</f>
        <v>22.622661128421473</v>
      </c>
      <c r="H75" s="5">
        <f>'[4]CostFlex, Winter'!H75*(1+[5]Main!$B$6)^(Main!$B$7-2020)</f>
        <v>24.44528763534996</v>
      </c>
      <c r="I75" s="5">
        <f>'[4]CostFlex, Winter'!I75*(1+[5]Main!$B$6)^(Main!$B$7-2020)</f>
        <v>13.65312947008249</v>
      </c>
      <c r="J75" s="5">
        <f>'[4]CostFlex, Winter'!J75*(1+[5]Main!$B$6)^(Main!$B$7-2020)</f>
        <v>6.1748376810486345</v>
      </c>
      <c r="K75" s="5">
        <f>'[4]CostFlex, Winter'!K75*(1+[5]Main!$B$6)^(Main!$B$7-2020)</f>
        <v>4.4295347228989312</v>
      </c>
      <c r="L75" s="5">
        <f>'[4]CostFlex, Winter'!L75*(1+[5]Main!$B$6)^(Main!$B$7-2020)</f>
        <v>3.8551312176851047</v>
      </c>
      <c r="M75" s="5">
        <f>'[4]CostFlex, Winter'!M75*(1+[5]Main!$B$6)^(Main!$B$7-2020)</f>
        <v>5.677757724613592</v>
      </c>
      <c r="N75" s="5">
        <f>'[4]CostFlex, Winter'!N75*(1+[5]Main!$B$6)^(Main!$B$7-2020)</f>
        <v>4.4074422803907067</v>
      </c>
      <c r="O75" s="5">
        <f>'[4]CostFlex, Winter'!O75*(1+[5]Main!$B$6)^(Main!$B$7-2020)</f>
        <v>4.7388289180140681</v>
      </c>
      <c r="P75" s="5">
        <f>'[4]CostFlex, Winter'!P75*(1+[5]Main!$B$6)^(Main!$B$7-2020)</f>
        <v>4.8603373518093012</v>
      </c>
      <c r="Q75" s="5">
        <f>'[4]CostFlex, Winter'!Q75*(1+[5]Main!$B$6)^(Main!$B$7-2020)</f>
        <v>4.9597533430963097</v>
      </c>
      <c r="R75" s="5">
        <f>'[4]CostFlex, Winter'!R75*(1+[5]Main!$B$6)^(Main!$B$7-2020)</f>
        <v>4.4074422803907067</v>
      </c>
      <c r="S75" s="5">
        <f>'[4]CostFlex, Winter'!S75*(1+[5]Main!$B$6)^(Main!$B$7-2020)</f>
        <v>4.4074422803907067</v>
      </c>
      <c r="T75" s="5">
        <f>'[4]CostFlex, Winter'!T75*(1+[5]Main!$B$6)^(Main!$B$7-2020)</f>
        <v>5.1254466619079899</v>
      </c>
      <c r="U75" s="5">
        <f>'[4]CostFlex, Winter'!U75*(1+[5]Main!$B$6)^(Main!$B$7-2020)</f>
        <v>5.953913255966393</v>
      </c>
      <c r="V75" s="5">
        <f>'[4]CostFlex, Winter'!V75*(1+[5]Main!$B$6)^(Main!$B$7-2020)</f>
        <v>4.4074422803907067</v>
      </c>
      <c r="W75" s="5">
        <f>'[4]CostFlex, Winter'!W75*(1+[5]Main!$B$6)^(Main!$B$7-2020)</f>
        <v>4.4074422803907067</v>
      </c>
      <c r="X75" s="5">
        <f>'[4]CostFlex, Winter'!X75*(1+[5]Main!$B$6)^(Main!$B$7-2020)</f>
        <v>6.6166865312131167</v>
      </c>
      <c r="Y75" s="5">
        <f>'[4]CostFlex, Winter'!Y75*(1+[5]Main!$B$6)^(Main!$B$7-2020)</f>
        <v>10.549141297677005</v>
      </c>
    </row>
    <row r="76" spans="1:25" x14ac:dyDescent="0.25">
      <c r="A76">
        <v>31</v>
      </c>
      <c r="B76" s="5">
        <f>'[4]CostFlex, Winter'!B76*(1+[5]Main!$B$6)^(Main!$B$7-2020)</f>
        <v>20.225631116279157</v>
      </c>
      <c r="C76" s="5">
        <f>'[4]CostFlex, Winter'!C76*(1+[5]Main!$B$6)^(Main!$B$7-2020)</f>
        <v>20.755849736476538</v>
      </c>
      <c r="D76" s="5">
        <f>'[4]CostFlex, Winter'!D76*(1+[5]Main!$B$6)^(Main!$B$7-2020)</f>
        <v>24.721443166702763</v>
      </c>
      <c r="E76" s="5">
        <f>'[4]CostFlex, Winter'!E76*(1+[5]Main!$B$6)^(Main!$B$7-2020)</f>
        <v>26.897548753762837</v>
      </c>
      <c r="F76" s="5">
        <f>'[4]CostFlex, Winter'!F76*(1+[5]Main!$B$6)^(Main!$B$7-2020)</f>
        <v>27.626599356534232</v>
      </c>
      <c r="G76" s="5">
        <f>'[4]CostFlex, Winter'!G76*(1+[5]Main!$B$6)^(Main!$B$7-2020)</f>
        <v>22.622661128421473</v>
      </c>
      <c r="H76" s="5">
        <f>'[4]CostFlex, Winter'!H76*(1+[5]Main!$B$6)^(Main!$B$7-2020)</f>
        <v>24.44528763534996</v>
      </c>
      <c r="I76" s="5">
        <f>'[4]CostFlex, Winter'!I76*(1+[5]Main!$B$6)^(Main!$B$7-2020)</f>
        <v>13.65312947008249</v>
      </c>
      <c r="J76" s="5">
        <f>'[4]CostFlex, Winter'!J76*(1+[5]Main!$B$6)^(Main!$B$7-2020)</f>
        <v>6.1748376810486345</v>
      </c>
      <c r="K76" s="5">
        <f>'[4]CostFlex, Winter'!K76*(1+[5]Main!$B$6)^(Main!$B$7-2020)</f>
        <v>4.4295347228989312</v>
      </c>
      <c r="L76" s="5">
        <f>'[4]CostFlex, Winter'!L76*(1+[5]Main!$B$6)^(Main!$B$7-2020)</f>
        <v>3.8551312176851047</v>
      </c>
      <c r="M76" s="5">
        <f>'[4]CostFlex, Winter'!M76*(1+[5]Main!$B$6)^(Main!$B$7-2020)</f>
        <v>5.677757724613592</v>
      </c>
      <c r="N76" s="5">
        <f>'[4]CostFlex, Winter'!N76*(1+[5]Main!$B$6)^(Main!$B$7-2020)</f>
        <v>4.4074422803907067</v>
      </c>
      <c r="O76" s="5">
        <f>'[4]CostFlex, Winter'!O76*(1+[5]Main!$B$6)^(Main!$B$7-2020)</f>
        <v>4.7388289180140681</v>
      </c>
      <c r="P76" s="5">
        <f>'[4]CostFlex, Winter'!P76*(1+[5]Main!$B$6)^(Main!$B$7-2020)</f>
        <v>4.8603373518093012</v>
      </c>
      <c r="Q76" s="5">
        <f>'[4]CostFlex, Winter'!Q76*(1+[5]Main!$B$6)^(Main!$B$7-2020)</f>
        <v>4.9597533430963097</v>
      </c>
      <c r="R76" s="5">
        <f>'[4]CostFlex, Winter'!R76*(1+[5]Main!$B$6)^(Main!$B$7-2020)</f>
        <v>4.4074422803907067</v>
      </c>
      <c r="S76" s="5">
        <f>'[4]CostFlex, Winter'!S76*(1+[5]Main!$B$6)^(Main!$B$7-2020)</f>
        <v>4.4074422803907067</v>
      </c>
      <c r="T76" s="5">
        <f>'[4]CostFlex, Winter'!T76*(1+[5]Main!$B$6)^(Main!$B$7-2020)</f>
        <v>5.1254466619079899</v>
      </c>
      <c r="U76" s="5">
        <f>'[4]CostFlex, Winter'!U76*(1+[5]Main!$B$6)^(Main!$B$7-2020)</f>
        <v>5.953913255966393</v>
      </c>
      <c r="V76" s="5">
        <f>'[4]CostFlex, Winter'!V76*(1+[5]Main!$B$6)^(Main!$B$7-2020)</f>
        <v>4.4074422803907067</v>
      </c>
      <c r="W76" s="5">
        <f>'[4]CostFlex, Winter'!W76*(1+[5]Main!$B$6)^(Main!$B$7-2020)</f>
        <v>4.4074422803907067</v>
      </c>
      <c r="X76" s="5">
        <f>'[4]CostFlex, Winter'!X76*(1+[5]Main!$B$6)^(Main!$B$7-2020)</f>
        <v>6.6166865312131167</v>
      </c>
      <c r="Y76" s="5">
        <f>'[4]CostFlex, Winter'!Y76*(1+[5]Main!$B$6)^(Main!$B$7-2020)</f>
        <v>10.549141297677005</v>
      </c>
    </row>
    <row r="77" spans="1:25" x14ac:dyDescent="0.25">
      <c r="A77">
        <v>106</v>
      </c>
      <c r="B77" s="5">
        <f>'[4]CostFlex, Winter'!B77*(1+[5]Main!$B$6)^(Main!$B$7-2020)</f>
        <v>20.225631116279157</v>
      </c>
      <c r="C77" s="5">
        <f>'[4]CostFlex, Winter'!C77*(1+[5]Main!$B$6)^(Main!$B$7-2020)</f>
        <v>20.755849736476538</v>
      </c>
      <c r="D77" s="5">
        <f>'[4]CostFlex, Winter'!D77*(1+[5]Main!$B$6)^(Main!$B$7-2020)</f>
        <v>24.721443166702763</v>
      </c>
      <c r="E77" s="5">
        <f>'[4]CostFlex, Winter'!E77*(1+[5]Main!$B$6)^(Main!$B$7-2020)</f>
        <v>26.897548753762837</v>
      </c>
      <c r="F77" s="5">
        <f>'[4]CostFlex, Winter'!F77*(1+[5]Main!$B$6)^(Main!$B$7-2020)</f>
        <v>27.626599356534232</v>
      </c>
      <c r="G77" s="5">
        <f>'[4]CostFlex, Winter'!G77*(1+[5]Main!$B$6)^(Main!$B$7-2020)</f>
        <v>22.622661128421473</v>
      </c>
      <c r="H77" s="5">
        <f>'[4]CostFlex, Winter'!H77*(1+[5]Main!$B$6)^(Main!$B$7-2020)</f>
        <v>24.44528763534996</v>
      </c>
      <c r="I77" s="5">
        <f>'[4]CostFlex, Winter'!I77*(1+[5]Main!$B$6)^(Main!$B$7-2020)</f>
        <v>13.65312947008249</v>
      </c>
      <c r="J77" s="5">
        <f>'[4]CostFlex, Winter'!J77*(1+[5]Main!$B$6)^(Main!$B$7-2020)</f>
        <v>6.1748376810486345</v>
      </c>
      <c r="K77" s="5">
        <f>'[4]CostFlex, Winter'!K77*(1+[5]Main!$B$6)^(Main!$B$7-2020)</f>
        <v>4.4295347228989312</v>
      </c>
      <c r="L77" s="5">
        <f>'[4]CostFlex, Winter'!L77*(1+[5]Main!$B$6)^(Main!$B$7-2020)</f>
        <v>3.8551312176851047</v>
      </c>
      <c r="M77" s="5">
        <f>'[4]CostFlex, Winter'!M77*(1+[5]Main!$B$6)^(Main!$B$7-2020)</f>
        <v>5.677757724613592</v>
      </c>
      <c r="N77" s="5">
        <f>'[4]CostFlex, Winter'!N77*(1+[5]Main!$B$6)^(Main!$B$7-2020)</f>
        <v>4.4074422803907067</v>
      </c>
      <c r="O77" s="5">
        <f>'[4]CostFlex, Winter'!O77*(1+[5]Main!$B$6)^(Main!$B$7-2020)</f>
        <v>4.7388289180140681</v>
      </c>
      <c r="P77" s="5">
        <f>'[4]CostFlex, Winter'!P77*(1+[5]Main!$B$6)^(Main!$B$7-2020)</f>
        <v>4.8603373518093012</v>
      </c>
      <c r="Q77" s="5">
        <f>'[4]CostFlex, Winter'!Q77*(1+[5]Main!$B$6)^(Main!$B$7-2020)</f>
        <v>4.9597533430963097</v>
      </c>
      <c r="R77" s="5">
        <f>'[4]CostFlex, Winter'!R77*(1+[5]Main!$B$6)^(Main!$B$7-2020)</f>
        <v>4.4074422803907067</v>
      </c>
      <c r="S77" s="5">
        <f>'[4]CostFlex, Winter'!S77*(1+[5]Main!$B$6)^(Main!$B$7-2020)</f>
        <v>4.4074422803907067</v>
      </c>
      <c r="T77" s="5">
        <f>'[4]CostFlex, Winter'!T77*(1+[5]Main!$B$6)^(Main!$B$7-2020)</f>
        <v>5.1254466619079899</v>
      </c>
      <c r="U77" s="5">
        <f>'[4]CostFlex, Winter'!U77*(1+[5]Main!$B$6)^(Main!$B$7-2020)</f>
        <v>5.953913255966393</v>
      </c>
      <c r="V77" s="5">
        <f>'[4]CostFlex, Winter'!V77*(1+[5]Main!$B$6)^(Main!$B$7-2020)</f>
        <v>4.4074422803907067</v>
      </c>
      <c r="W77" s="5">
        <f>'[4]CostFlex, Winter'!W77*(1+[5]Main!$B$6)^(Main!$B$7-2020)</f>
        <v>4.4074422803907067</v>
      </c>
      <c r="X77" s="5">
        <f>'[4]CostFlex, Winter'!X77*(1+[5]Main!$B$6)^(Main!$B$7-2020)</f>
        <v>6.6166865312131167</v>
      </c>
      <c r="Y77" s="5">
        <f>'[4]CostFlex, Winter'!Y77*(1+[5]Main!$B$6)^(Main!$B$7-2020)</f>
        <v>10.549141297677005</v>
      </c>
    </row>
    <row r="78" spans="1:25" x14ac:dyDescent="0.25">
      <c r="A78">
        <v>107</v>
      </c>
      <c r="B78" s="5">
        <f>'[4]CostFlex, Winter'!B78*(1+[5]Main!$B$6)^(Main!$B$7-2020)</f>
        <v>20.225631116279157</v>
      </c>
      <c r="C78" s="5">
        <f>'[4]CostFlex, Winter'!C78*(1+[5]Main!$B$6)^(Main!$B$7-2020)</f>
        <v>20.755849736476538</v>
      </c>
      <c r="D78" s="5">
        <f>'[4]CostFlex, Winter'!D78*(1+[5]Main!$B$6)^(Main!$B$7-2020)</f>
        <v>24.721443166702763</v>
      </c>
      <c r="E78" s="5">
        <f>'[4]CostFlex, Winter'!E78*(1+[5]Main!$B$6)^(Main!$B$7-2020)</f>
        <v>26.897548753762837</v>
      </c>
      <c r="F78" s="5">
        <f>'[4]CostFlex, Winter'!F78*(1+[5]Main!$B$6)^(Main!$B$7-2020)</f>
        <v>27.626599356534232</v>
      </c>
      <c r="G78" s="5">
        <f>'[4]CostFlex, Winter'!G78*(1+[5]Main!$B$6)^(Main!$B$7-2020)</f>
        <v>22.622661128421473</v>
      </c>
      <c r="H78" s="5">
        <f>'[4]CostFlex, Winter'!H78*(1+[5]Main!$B$6)^(Main!$B$7-2020)</f>
        <v>24.44528763534996</v>
      </c>
      <c r="I78" s="5">
        <f>'[4]CostFlex, Winter'!I78*(1+[5]Main!$B$6)^(Main!$B$7-2020)</f>
        <v>13.65312947008249</v>
      </c>
      <c r="J78" s="5">
        <f>'[4]CostFlex, Winter'!J78*(1+[5]Main!$B$6)^(Main!$B$7-2020)</f>
        <v>6.1748376810486345</v>
      </c>
      <c r="K78" s="5">
        <f>'[4]CostFlex, Winter'!K78*(1+[5]Main!$B$6)^(Main!$B$7-2020)</f>
        <v>4.4295347228989312</v>
      </c>
      <c r="L78" s="5">
        <f>'[4]CostFlex, Winter'!L78*(1+[5]Main!$B$6)^(Main!$B$7-2020)</f>
        <v>3.8551312176851047</v>
      </c>
      <c r="M78" s="5">
        <f>'[4]CostFlex, Winter'!M78*(1+[5]Main!$B$6)^(Main!$B$7-2020)</f>
        <v>5.677757724613592</v>
      </c>
      <c r="N78" s="5">
        <f>'[4]CostFlex, Winter'!N78*(1+[5]Main!$B$6)^(Main!$B$7-2020)</f>
        <v>4.4074422803907067</v>
      </c>
      <c r="O78" s="5">
        <f>'[4]CostFlex, Winter'!O78*(1+[5]Main!$B$6)^(Main!$B$7-2020)</f>
        <v>4.7388289180140681</v>
      </c>
      <c r="P78" s="5">
        <f>'[4]CostFlex, Winter'!P78*(1+[5]Main!$B$6)^(Main!$B$7-2020)</f>
        <v>4.8603373518093012</v>
      </c>
      <c r="Q78" s="5">
        <f>'[4]CostFlex, Winter'!Q78*(1+[5]Main!$B$6)^(Main!$B$7-2020)</f>
        <v>4.9597533430963097</v>
      </c>
      <c r="R78" s="5">
        <f>'[4]CostFlex, Winter'!R78*(1+[5]Main!$B$6)^(Main!$B$7-2020)</f>
        <v>4.4074422803907067</v>
      </c>
      <c r="S78" s="5">
        <f>'[4]CostFlex, Winter'!S78*(1+[5]Main!$B$6)^(Main!$B$7-2020)</f>
        <v>4.4074422803907067</v>
      </c>
      <c r="T78" s="5">
        <f>'[4]CostFlex, Winter'!T78*(1+[5]Main!$B$6)^(Main!$B$7-2020)</f>
        <v>5.1254466619079899</v>
      </c>
      <c r="U78" s="5">
        <f>'[4]CostFlex, Winter'!U78*(1+[5]Main!$B$6)^(Main!$B$7-2020)</f>
        <v>5.953913255966393</v>
      </c>
      <c r="V78" s="5">
        <f>'[4]CostFlex, Winter'!V78*(1+[5]Main!$B$6)^(Main!$B$7-2020)</f>
        <v>4.4074422803907067</v>
      </c>
      <c r="W78" s="5">
        <f>'[4]CostFlex, Winter'!W78*(1+[5]Main!$B$6)^(Main!$B$7-2020)</f>
        <v>4.4074422803907067</v>
      </c>
      <c r="X78" s="5">
        <f>'[4]CostFlex, Winter'!X78*(1+[5]Main!$B$6)^(Main!$B$7-2020)</f>
        <v>6.6166865312131167</v>
      </c>
      <c r="Y78" s="5">
        <f>'[4]CostFlex, Winter'!Y78*(1+[5]Main!$B$6)^(Main!$B$7-2020)</f>
        <v>10.549141297677005</v>
      </c>
    </row>
    <row r="79" spans="1:25" x14ac:dyDescent="0.25">
      <c r="A79">
        <v>24</v>
      </c>
      <c r="B79" s="5">
        <f>'[4]CostFlex, Winter'!B79*(1+[5]Main!$B$6)^(Main!$B$7-2020)</f>
        <v>20.225631116279157</v>
      </c>
      <c r="C79" s="5">
        <f>'[4]CostFlex, Winter'!C79*(1+[5]Main!$B$6)^(Main!$B$7-2020)</f>
        <v>20.755849736476538</v>
      </c>
      <c r="D79" s="5">
        <f>'[4]CostFlex, Winter'!D79*(1+[5]Main!$B$6)^(Main!$B$7-2020)</f>
        <v>24.721443166702763</v>
      </c>
      <c r="E79" s="5">
        <f>'[4]CostFlex, Winter'!E79*(1+[5]Main!$B$6)^(Main!$B$7-2020)</f>
        <v>26.897548753762837</v>
      </c>
      <c r="F79" s="5">
        <f>'[4]CostFlex, Winter'!F79*(1+[5]Main!$B$6)^(Main!$B$7-2020)</f>
        <v>27.626599356534232</v>
      </c>
      <c r="G79" s="5">
        <f>'[4]CostFlex, Winter'!G79*(1+[5]Main!$B$6)^(Main!$B$7-2020)</f>
        <v>22.622661128421473</v>
      </c>
      <c r="H79" s="5">
        <f>'[4]CostFlex, Winter'!H79*(1+[5]Main!$B$6)^(Main!$B$7-2020)</f>
        <v>24.44528763534996</v>
      </c>
      <c r="I79" s="5">
        <f>'[4]CostFlex, Winter'!I79*(1+[5]Main!$B$6)^(Main!$B$7-2020)</f>
        <v>13.65312947008249</v>
      </c>
      <c r="J79" s="5">
        <f>'[4]CostFlex, Winter'!J79*(1+[5]Main!$B$6)^(Main!$B$7-2020)</f>
        <v>6.1748376810486345</v>
      </c>
      <c r="K79" s="5">
        <f>'[4]CostFlex, Winter'!K79*(1+[5]Main!$B$6)^(Main!$B$7-2020)</f>
        <v>4.4295347228989312</v>
      </c>
      <c r="L79" s="5">
        <f>'[4]CostFlex, Winter'!L79*(1+[5]Main!$B$6)^(Main!$B$7-2020)</f>
        <v>3.8551312176851047</v>
      </c>
      <c r="M79" s="5">
        <f>'[4]CostFlex, Winter'!M79*(1+[5]Main!$B$6)^(Main!$B$7-2020)</f>
        <v>5.677757724613592</v>
      </c>
      <c r="N79" s="5">
        <f>'[4]CostFlex, Winter'!N79*(1+[5]Main!$B$6)^(Main!$B$7-2020)</f>
        <v>4.4074422803907067</v>
      </c>
      <c r="O79" s="5">
        <f>'[4]CostFlex, Winter'!O79*(1+[5]Main!$B$6)^(Main!$B$7-2020)</f>
        <v>4.7388289180140681</v>
      </c>
      <c r="P79" s="5">
        <f>'[4]CostFlex, Winter'!P79*(1+[5]Main!$B$6)^(Main!$B$7-2020)</f>
        <v>4.8603373518093012</v>
      </c>
      <c r="Q79" s="5">
        <f>'[4]CostFlex, Winter'!Q79*(1+[5]Main!$B$6)^(Main!$B$7-2020)</f>
        <v>4.9597533430963097</v>
      </c>
      <c r="R79" s="5">
        <f>'[4]CostFlex, Winter'!R79*(1+[5]Main!$B$6)^(Main!$B$7-2020)</f>
        <v>4.4074422803907067</v>
      </c>
      <c r="S79" s="5">
        <f>'[4]CostFlex, Winter'!S79*(1+[5]Main!$B$6)^(Main!$B$7-2020)</f>
        <v>4.4074422803907067</v>
      </c>
      <c r="T79" s="5">
        <f>'[4]CostFlex, Winter'!T79*(1+[5]Main!$B$6)^(Main!$B$7-2020)</f>
        <v>5.1254466619079899</v>
      </c>
      <c r="U79" s="5">
        <f>'[4]CostFlex, Winter'!U79*(1+[5]Main!$B$6)^(Main!$B$7-2020)</f>
        <v>5.953913255966393</v>
      </c>
      <c r="V79" s="5">
        <f>'[4]CostFlex, Winter'!V79*(1+[5]Main!$B$6)^(Main!$B$7-2020)</f>
        <v>4.4074422803907067</v>
      </c>
      <c r="W79" s="5">
        <f>'[4]CostFlex, Winter'!W79*(1+[5]Main!$B$6)^(Main!$B$7-2020)</f>
        <v>4.4074422803907067</v>
      </c>
      <c r="X79" s="5">
        <f>'[4]CostFlex, Winter'!X79*(1+[5]Main!$B$6)^(Main!$B$7-2020)</f>
        <v>6.6166865312131167</v>
      </c>
      <c r="Y79" s="5">
        <f>'[4]CostFlex, Winter'!Y79*(1+[5]Main!$B$6)^(Main!$B$7-2020)</f>
        <v>10.549141297677005</v>
      </c>
    </row>
    <row r="80" spans="1:25" x14ac:dyDescent="0.25">
      <c r="A80">
        <v>105</v>
      </c>
      <c r="B80" s="5">
        <f>'[4]CostFlex, Winter'!B80*(1+[5]Main!$B$6)^(Main!$B$7-2020)</f>
        <v>20.225631116279157</v>
      </c>
      <c r="C80" s="5">
        <f>'[4]CostFlex, Winter'!C80*(1+[5]Main!$B$6)^(Main!$B$7-2020)</f>
        <v>20.755849736476538</v>
      </c>
      <c r="D80" s="5">
        <f>'[4]CostFlex, Winter'!D80*(1+[5]Main!$B$6)^(Main!$B$7-2020)</f>
        <v>24.721443166702763</v>
      </c>
      <c r="E80" s="5">
        <f>'[4]CostFlex, Winter'!E80*(1+[5]Main!$B$6)^(Main!$B$7-2020)</f>
        <v>26.897548753762837</v>
      </c>
      <c r="F80" s="5">
        <f>'[4]CostFlex, Winter'!F80*(1+[5]Main!$B$6)^(Main!$B$7-2020)</f>
        <v>27.626599356534232</v>
      </c>
      <c r="G80" s="5">
        <f>'[4]CostFlex, Winter'!G80*(1+[5]Main!$B$6)^(Main!$B$7-2020)</f>
        <v>22.622661128421473</v>
      </c>
      <c r="H80" s="5">
        <f>'[4]CostFlex, Winter'!H80*(1+[5]Main!$B$6)^(Main!$B$7-2020)</f>
        <v>24.44528763534996</v>
      </c>
      <c r="I80" s="5">
        <f>'[4]CostFlex, Winter'!I80*(1+[5]Main!$B$6)^(Main!$B$7-2020)</f>
        <v>13.65312947008249</v>
      </c>
      <c r="J80" s="5">
        <f>'[4]CostFlex, Winter'!J80*(1+[5]Main!$B$6)^(Main!$B$7-2020)</f>
        <v>6.1748376810486345</v>
      </c>
      <c r="K80" s="5">
        <f>'[4]CostFlex, Winter'!K80*(1+[5]Main!$B$6)^(Main!$B$7-2020)</f>
        <v>4.4295347228989312</v>
      </c>
      <c r="L80" s="5">
        <f>'[4]CostFlex, Winter'!L80*(1+[5]Main!$B$6)^(Main!$B$7-2020)</f>
        <v>3.8551312176851047</v>
      </c>
      <c r="M80" s="5">
        <f>'[4]CostFlex, Winter'!M80*(1+[5]Main!$B$6)^(Main!$B$7-2020)</f>
        <v>5.677757724613592</v>
      </c>
      <c r="N80" s="5">
        <f>'[4]CostFlex, Winter'!N80*(1+[5]Main!$B$6)^(Main!$B$7-2020)</f>
        <v>4.4074422803907067</v>
      </c>
      <c r="O80" s="5">
        <f>'[4]CostFlex, Winter'!O80*(1+[5]Main!$B$6)^(Main!$B$7-2020)</f>
        <v>4.7388289180140681</v>
      </c>
      <c r="P80" s="5">
        <f>'[4]CostFlex, Winter'!P80*(1+[5]Main!$B$6)^(Main!$B$7-2020)</f>
        <v>4.8603373518093012</v>
      </c>
      <c r="Q80" s="5">
        <f>'[4]CostFlex, Winter'!Q80*(1+[5]Main!$B$6)^(Main!$B$7-2020)</f>
        <v>4.9597533430963097</v>
      </c>
      <c r="R80" s="5">
        <f>'[4]CostFlex, Winter'!R80*(1+[5]Main!$B$6)^(Main!$B$7-2020)</f>
        <v>4.4074422803907067</v>
      </c>
      <c r="S80" s="5">
        <f>'[4]CostFlex, Winter'!S80*(1+[5]Main!$B$6)^(Main!$B$7-2020)</f>
        <v>4.4074422803907067</v>
      </c>
      <c r="T80" s="5">
        <f>'[4]CostFlex, Winter'!T80*(1+[5]Main!$B$6)^(Main!$B$7-2020)</f>
        <v>5.1254466619079899</v>
      </c>
      <c r="U80" s="5">
        <f>'[4]CostFlex, Winter'!U80*(1+[5]Main!$B$6)^(Main!$B$7-2020)</f>
        <v>5.953913255966393</v>
      </c>
      <c r="V80" s="5">
        <f>'[4]CostFlex, Winter'!V80*(1+[5]Main!$B$6)^(Main!$B$7-2020)</f>
        <v>4.4074422803907067</v>
      </c>
      <c r="W80" s="5">
        <f>'[4]CostFlex, Winter'!W80*(1+[5]Main!$B$6)^(Main!$B$7-2020)</f>
        <v>4.4074422803907067</v>
      </c>
      <c r="X80" s="5">
        <f>'[4]CostFlex, Winter'!X80*(1+[5]Main!$B$6)^(Main!$B$7-2020)</f>
        <v>6.6166865312131167</v>
      </c>
      <c r="Y80" s="5">
        <f>'[4]CostFlex, Winter'!Y80*(1+[5]Main!$B$6)^(Main!$B$7-2020)</f>
        <v>10.549141297677005</v>
      </c>
    </row>
    <row r="81" spans="1:25" x14ac:dyDescent="0.25">
      <c r="A81">
        <v>87</v>
      </c>
      <c r="B81" s="5">
        <f>'[4]CostFlex, Winter'!B81*(1+[5]Main!$B$6)^(Main!$B$7-2020)</f>
        <v>20.225631116279157</v>
      </c>
      <c r="C81" s="5">
        <f>'[4]CostFlex, Winter'!C81*(1+[5]Main!$B$6)^(Main!$B$7-2020)</f>
        <v>20.755849736476538</v>
      </c>
      <c r="D81" s="5">
        <f>'[4]CostFlex, Winter'!D81*(1+[5]Main!$B$6)^(Main!$B$7-2020)</f>
        <v>24.721443166702763</v>
      </c>
      <c r="E81" s="5">
        <f>'[4]CostFlex, Winter'!E81*(1+[5]Main!$B$6)^(Main!$B$7-2020)</f>
        <v>26.897548753762837</v>
      </c>
      <c r="F81" s="5">
        <f>'[4]CostFlex, Winter'!F81*(1+[5]Main!$B$6)^(Main!$B$7-2020)</f>
        <v>27.626599356534232</v>
      </c>
      <c r="G81" s="5">
        <f>'[4]CostFlex, Winter'!G81*(1+[5]Main!$B$6)^(Main!$B$7-2020)</f>
        <v>22.622661128421473</v>
      </c>
      <c r="H81" s="5">
        <f>'[4]CostFlex, Winter'!H81*(1+[5]Main!$B$6)^(Main!$B$7-2020)</f>
        <v>24.44528763534996</v>
      </c>
      <c r="I81" s="5">
        <f>'[4]CostFlex, Winter'!I81*(1+[5]Main!$B$6)^(Main!$B$7-2020)</f>
        <v>13.65312947008249</v>
      </c>
      <c r="J81" s="5">
        <f>'[4]CostFlex, Winter'!J81*(1+[5]Main!$B$6)^(Main!$B$7-2020)</f>
        <v>6.1748376810486345</v>
      </c>
      <c r="K81" s="5">
        <f>'[4]CostFlex, Winter'!K81*(1+[5]Main!$B$6)^(Main!$B$7-2020)</f>
        <v>4.4295347228989312</v>
      </c>
      <c r="L81" s="5">
        <f>'[4]CostFlex, Winter'!L81*(1+[5]Main!$B$6)^(Main!$B$7-2020)</f>
        <v>3.8551312176851047</v>
      </c>
      <c r="M81" s="5">
        <f>'[4]CostFlex, Winter'!M81*(1+[5]Main!$B$6)^(Main!$B$7-2020)</f>
        <v>5.677757724613592</v>
      </c>
      <c r="N81" s="5">
        <f>'[4]CostFlex, Winter'!N81*(1+[5]Main!$B$6)^(Main!$B$7-2020)</f>
        <v>4.4074422803907067</v>
      </c>
      <c r="O81" s="5">
        <f>'[4]CostFlex, Winter'!O81*(1+[5]Main!$B$6)^(Main!$B$7-2020)</f>
        <v>4.7388289180140681</v>
      </c>
      <c r="P81" s="5">
        <f>'[4]CostFlex, Winter'!P81*(1+[5]Main!$B$6)^(Main!$B$7-2020)</f>
        <v>4.8603373518093012</v>
      </c>
      <c r="Q81" s="5">
        <f>'[4]CostFlex, Winter'!Q81*(1+[5]Main!$B$6)^(Main!$B$7-2020)</f>
        <v>4.9597533430963097</v>
      </c>
      <c r="R81" s="5">
        <f>'[4]CostFlex, Winter'!R81*(1+[5]Main!$B$6)^(Main!$B$7-2020)</f>
        <v>4.4074422803907067</v>
      </c>
      <c r="S81" s="5">
        <f>'[4]CostFlex, Winter'!S81*(1+[5]Main!$B$6)^(Main!$B$7-2020)</f>
        <v>4.4074422803907067</v>
      </c>
      <c r="T81" s="5">
        <f>'[4]CostFlex, Winter'!T81*(1+[5]Main!$B$6)^(Main!$B$7-2020)</f>
        <v>5.1254466619079899</v>
      </c>
      <c r="U81" s="5">
        <f>'[4]CostFlex, Winter'!U81*(1+[5]Main!$B$6)^(Main!$B$7-2020)</f>
        <v>5.953913255966393</v>
      </c>
      <c r="V81" s="5">
        <f>'[4]CostFlex, Winter'!V81*(1+[5]Main!$B$6)^(Main!$B$7-2020)</f>
        <v>4.4074422803907067</v>
      </c>
      <c r="W81" s="5">
        <f>'[4]CostFlex, Winter'!W81*(1+[5]Main!$B$6)^(Main!$B$7-2020)</f>
        <v>4.4074422803907067</v>
      </c>
      <c r="X81" s="5">
        <f>'[4]CostFlex, Winter'!X81*(1+[5]Main!$B$6)^(Main!$B$7-2020)</f>
        <v>6.6166865312131167</v>
      </c>
      <c r="Y81" s="5">
        <f>'[4]CostFlex, Winter'!Y81*(1+[5]Main!$B$6)^(Main!$B$7-2020)</f>
        <v>10.549141297677005</v>
      </c>
    </row>
    <row r="82" spans="1:25" x14ac:dyDescent="0.25">
      <c r="A82">
        <v>42</v>
      </c>
      <c r="B82" s="5">
        <f>'[4]CostFlex, Winter'!B82*(1+[5]Main!$B$6)^(Main!$B$7-2020)</f>
        <v>20.225631116279157</v>
      </c>
      <c r="C82" s="5">
        <f>'[4]CostFlex, Winter'!C82*(1+[5]Main!$B$6)^(Main!$B$7-2020)</f>
        <v>20.755849736476538</v>
      </c>
      <c r="D82" s="5">
        <f>'[4]CostFlex, Winter'!D82*(1+[5]Main!$B$6)^(Main!$B$7-2020)</f>
        <v>24.721443166702763</v>
      </c>
      <c r="E82" s="5">
        <f>'[4]CostFlex, Winter'!E82*(1+[5]Main!$B$6)^(Main!$B$7-2020)</f>
        <v>26.897548753762837</v>
      </c>
      <c r="F82" s="5">
        <f>'[4]CostFlex, Winter'!F82*(1+[5]Main!$B$6)^(Main!$B$7-2020)</f>
        <v>27.626599356534232</v>
      </c>
      <c r="G82" s="5">
        <f>'[4]CostFlex, Winter'!G82*(1+[5]Main!$B$6)^(Main!$B$7-2020)</f>
        <v>22.622661128421473</v>
      </c>
      <c r="H82" s="5">
        <f>'[4]CostFlex, Winter'!H82*(1+[5]Main!$B$6)^(Main!$B$7-2020)</f>
        <v>24.44528763534996</v>
      </c>
      <c r="I82" s="5">
        <f>'[4]CostFlex, Winter'!I82*(1+[5]Main!$B$6)^(Main!$B$7-2020)</f>
        <v>13.65312947008249</v>
      </c>
      <c r="J82" s="5">
        <f>'[4]CostFlex, Winter'!J82*(1+[5]Main!$B$6)^(Main!$B$7-2020)</f>
        <v>6.1748376810486345</v>
      </c>
      <c r="K82" s="5">
        <f>'[4]CostFlex, Winter'!K82*(1+[5]Main!$B$6)^(Main!$B$7-2020)</f>
        <v>4.4295347228989312</v>
      </c>
      <c r="L82" s="5">
        <f>'[4]CostFlex, Winter'!L82*(1+[5]Main!$B$6)^(Main!$B$7-2020)</f>
        <v>3.8551312176851047</v>
      </c>
      <c r="M82" s="5">
        <f>'[4]CostFlex, Winter'!M82*(1+[5]Main!$B$6)^(Main!$B$7-2020)</f>
        <v>5.677757724613592</v>
      </c>
      <c r="N82" s="5">
        <f>'[4]CostFlex, Winter'!N82*(1+[5]Main!$B$6)^(Main!$B$7-2020)</f>
        <v>4.4074422803907067</v>
      </c>
      <c r="O82" s="5">
        <f>'[4]CostFlex, Winter'!O82*(1+[5]Main!$B$6)^(Main!$B$7-2020)</f>
        <v>4.7388289180140681</v>
      </c>
      <c r="P82" s="5">
        <f>'[4]CostFlex, Winter'!P82*(1+[5]Main!$B$6)^(Main!$B$7-2020)</f>
        <v>4.8603373518093012</v>
      </c>
      <c r="Q82" s="5">
        <f>'[4]CostFlex, Winter'!Q82*(1+[5]Main!$B$6)^(Main!$B$7-2020)</f>
        <v>4.9597533430963097</v>
      </c>
      <c r="R82" s="5">
        <f>'[4]CostFlex, Winter'!R82*(1+[5]Main!$B$6)^(Main!$B$7-2020)</f>
        <v>4.4074422803907067</v>
      </c>
      <c r="S82" s="5">
        <f>'[4]CostFlex, Winter'!S82*(1+[5]Main!$B$6)^(Main!$B$7-2020)</f>
        <v>4.4074422803907067</v>
      </c>
      <c r="T82" s="5">
        <f>'[4]CostFlex, Winter'!T82*(1+[5]Main!$B$6)^(Main!$B$7-2020)</f>
        <v>5.1254466619079899</v>
      </c>
      <c r="U82" s="5">
        <f>'[4]CostFlex, Winter'!U82*(1+[5]Main!$B$6)^(Main!$B$7-2020)</f>
        <v>5.953913255966393</v>
      </c>
      <c r="V82" s="5">
        <f>'[4]CostFlex, Winter'!V82*(1+[5]Main!$B$6)^(Main!$B$7-2020)</f>
        <v>4.4074422803907067</v>
      </c>
      <c r="W82" s="5">
        <f>'[4]CostFlex, Winter'!W82*(1+[5]Main!$B$6)^(Main!$B$7-2020)</f>
        <v>4.4074422803907067</v>
      </c>
      <c r="X82" s="5">
        <f>'[4]CostFlex, Winter'!X82*(1+[5]Main!$B$6)^(Main!$B$7-2020)</f>
        <v>6.6166865312131167</v>
      </c>
      <c r="Y82" s="5">
        <f>'[4]CostFlex, Winter'!Y82*(1+[5]Main!$B$6)^(Main!$B$7-2020)</f>
        <v>10.549141297677005</v>
      </c>
    </row>
    <row r="83" spans="1:25" x14ac:dyDescent="0.25">
      <c r="A83">
        <v>43</v>
      </c>
      <c r="B83" s="5">
        <f>'[4]CostFlex, Winter'!B83*(1+[5]Main!$B$6)^(Main!$B$7-2020)</f>
        <v>20.225631116279157</v>
      </c>
      <c r="C83" s="5">
        <f>'[4]CostFlex, Winter'!C83*(1+[5]Main!$B$6)^(Main!$B$7-2020)</f>
        <v>20.755849736476538</v>
      </c>
      <c r="D83" s="5">
        <f>'[4]CostFlex, Winter'!D83*(1+[5]Main!$B$6)^(Main!$B$7-2020)</f>
        <v>24.721443166702763</v>
      </c>
      <c r="E83" s="5">
        <f>'[4]CostFlex, Winter'!E83*(1+[5]Main!$B$6)^(Main!$B$7-2020)</f>
        <v>26.897548753762837</v>
      </c>
      <c r="F83" s="5">
        <f>'[4]CostFlex, Winter'!F83*(1+[5]Main!$B$6)^(Main!$B$7-2020)</f>
        <v>27.626599356534232</v>
      </c>
      <c r="G83" s="5">
        <f>'[4]CostFlex, Winter'!G83*(1+[5]Main!$B$6)^(Main!$B$7-2020)</f>
        <v>22.622661128421473</v>
      </c>
      <c r="H83" s="5">
        <f>'[4]CostFlex, Winter'!H83*(1+[5]Main!$B$6)^(Main!$B$7-2020)</f>
        <v>24.44528763534996</v>
      </c>
      <c r="I83" s="5">
        <f>'[4]CostFlex, Winter'!I83*(1+[5]Main!$B$6)^(Main!$B$7-2020)</f>
        <v>13.65312947008249</v>
      </c>
      <c r="J83" s="5">
        <f>'[4]CostFlex, Winter'!J83*(1+[5]Main!$B$6)^(Main!$B$7-2020)</f>
        <v>6.1748376810486345</v>
      </c>
      <c r="K83" s="5">
        <f>'[4]CostFlex, Winter'!K83*(1+[5]Main!$B$6)^(Main!$B$7-2020)</f>
        <v>4.4295347228989312</v>
      </c>
      <c r="L83" s="5">
        <f>'[4]CostFlex, Winter'!L83*(1+[5]Main!$B$6)^(Main!$B$7-2020)</f>
        <v>3.8551312176851047</v>
      </c>
      <c r="M83" s="5">
        <f>'[4]CostFlex, Winter'!M83*(1+[5]Main!$B$6)^(Main!$B$7-2020)</f>
        <v>5.677757724613592</v>
      </c>
      <c r="N83" s="5">
        <f>'[4]CostFlex, Winter'!N83*(1+[5]Main!$B$6)^(Main!$B$7-2020)</f>
        <v>4.4074422803907067</v>
      </c>
      <c r="O83" s="5">
        <f>'[4]CostFlex, Winter'!O83*(1+[5]Main!$B$6)^(Main!$B$7-2020)</f>
        <v>4.7388289180140681</v>
      </c>
      <c r="P83" s="5">
        <f>'[4]CostFlex, Winter'!P83*(1+[5]Main!$B$6)^(Main!$B$7-2020)</f>
        <v>4.8603373518093012</v>
      </c>
      <c r="Q83" s="5">
        <f>'[4]CostFlex, Winter'!Q83*(1+[5]Main!$B$6)^(Main!$B$7-2020)</f>
        <v>4.9597533430963097</v>
      </c>
      <c r="R83" s="5">
        <f>'[4]CostFlex, Winter'!R83*(1+[5]Main!$B$6)^(Main!$B$7-2020)</f>
        <v>4.4074422803907067</v>
      </c>
      <c r="S83" s="5">
        <f>'[4]CostFlex, Winter'!S83*(1+[5]Main!$B$6)^(Main!$B$7-2020)</f>
        <v>4.4074422803907067</v>
      </c>
      <c r="T83" s="5">
        <f>'[4]CostFlex, Winter'!T83*(1+[5]Main!$B$6)^(Main!$B$7-2020)</f>
        <v>5.1254466619079899</v>
      </c>
      <c r="U83" s="5">
        <f>'[4]CostFlex, Winter'!U83*(1+[5]Main!$B$6)^(Main!$B$7-2020)</f>
        <v>5.953913255966393</v>
      </c>
      <c r="V83" s="5">
        <f>'[4]CostFlex, Winter'!V83*(1+[5]Main!$B$6)^(Main!$B$7-2020)</f>
        <v>4.4074422803907067</v>
      </c>
      <c r="W83" s="5">
        <f>'[4]CostFlex, Winter'!W83*(1+[5]Main!$B$6)^(Main!$B$7-2020)</f>
        <v>4.4074422803907067</v>
      </c>
      <c r="X83" s="5">
        <f>'[4]CostFlex, Winter'!X83*(1+[5]Main!$B$6)^(Main!$B$7-2020)</f>
        <v>6.6166865312131167</v>
      </c>
      <c r="Y83" s="5">
        <f>'[4]CostFlex, Winter'!Y83*(1+[5]Main!$B$6)^(Main!$B$7-2020)</f>
        <v>10.549141297677005</v>
      </c>
    </row>
    <row r="84" spans="1:25" x14ac:dyDescent="0.25">
      <c r="A84">
        <v>55</v>
      </c>
      <c r="B84" s="5">
        <f>'[4]CostFlex, Winter'!B84*(1+[5]Main!$B$6)^(Main!$B$7-2020)</f>
        <v>20.225631116279157</v>
      </c>
      <c r="C84" s="5">
        <f>'[4]CostFlex, Winter'!C84*(1+[5]Main!$B$6)^(Main!$B$7-2020)</f>
        <v>20.755849736476538</v>
      </c>
      <c r="D84" s="5">
        <f>'[4]CostFlex, Winter'!D84*(1+[5]Main!$B$6)^(Main!$B$7-2020)</f>
        <v>24.721443166702763</v>
      </c>
      <c r="E84" s="5">
        <f>'[4]CostFlex, Winter'!E84*(1+[5]Main!$B$6)^(Main!$B$7-2020)</f>
        <v>26.897548753762837</v>
      </c>
      <c r="F84" s="5">
        <f>'[4]CostFlex, Winter'!F84*(1+[5]Main!$B$6)^(Main!$B$7-2020)</f>
        <v>27.626599356534232</v>
      </c>
      <c r="G84" s="5">
        <f>'[4]CostFlex, Winter'!G84*(1+[5]Main!$B$6)^(Main!$B$7-2020)</f>
        <v>22.622661128421473</v>
      </c>
      <c r="H84" s="5">
        <f>'[4]CostFlex, Winter'!H84*(1+[5]Main!$B$6)^(Main!$B$7-2020)</f>
        <v>24.44528763534996</v>
      </c>
      <c r="I84" s="5">
        <f>'[4]CostFlex, Winter'!I84*(1+[5]Main!$B$6)^(Main!$B$7-2020)</f>
        <v>13.65312947008249</v>
      </c>
      <c r="J84" s="5">
        <f>'[4]CostFlex, Winter'!J84*(1+[5]Main!$B$6)^(Main!$B$7-2020)</f>
        <v>6.1748376810486345</v>
      </c>
      <c r="K84" s="5">
        <f>'[4]CostFlex, Winter'!K84*(1+[5]Main!$B$6)^(Main!$B$7-2020)</f>
        <v>4.4295347228989312</v>
      </c>
      <c r="L84" s="5">
        <f>'[4]CostFlex, Winter'!L84*(1+[5]Main!$B$6)^(Main!$B$7-2020)</f>
        <v>3.8551312176851047</v>
      </c>
      <c r="M84" s="5">
        <f>'[4]CostFlex, Winter'!M84*(1+[5]Main!$B$6)^(Main!$B$7-2020)</f>
        <v>5.677757724613592</v>
      </c>
      <c r="N84" s="5">
        <f>'[4]CostFlex, Winter'!N84*(1+[5]Main!$B$6)^(Main!$B$7-2020)</f>
        <v>4.4074422803907067</v>
      </c>
      <c r="O84" s="5">
        <f>'[4]CostFlex, Winter'!O84*(1+[5]Main!$B$6)^(Main!$B$7-2020)</f>
        <v>4.7388289180140681</v>
      </c>
      <c r="P84" s="5">
        <f>'[4]CostFlex, Winter'!P84*(1+[5]Main!$B$6)^(Main!$B$7-2020)</f>
        <v>4.8603373518093012</v>
      </c>
      <c r="Q84" s="5">
        <f>'[4]CostFlex, Winter'!Q84*(1+[5]Main!$B$6)^(Main!$B$7-2020)</f>
        <v>4.9597533430963097</v>
      </c>
      <c r="R84" s="5">
        <f>'[4]CostFlex, Winter'!R84*(1+[5]Main!$B$6)^(Main!$B$7-2020)</f>
        <v>4.4074422803907067</v>
      </c>
      <c r="S84" s="5">
        <f>'[4]CostFlex, Winter'!S84*(1+[5]Main!$B$6)^(Main!$B$7-2020)</f>
        <v>4.4074422803907067</v>
      </c>
      <c r="T84" s="5">
        <f>'[4]CostFlex, Winter'!T84*(1+[5]Main!$B$6)^(Main!$B$7-2020)</f>
        <v>5.1254466619079899</v>
      </c>
      <c r="U84" s="5">
        <f>'[4]CostFlex, Winter'!U84*(1+[5]Main!$B$6)^(Main!$B$7-2020)</f>
        <v>5.953913255966393</v>
      </c>
      <c r="V84" s="5">
        <f>'[4]CostFlex, Winter'!V84*(1+[5]Main!$B$6)^(Main!$B$7-2020)</f>
        <v>4.4074422803907067</v>
      </c>
      <c r="W84" s="5">
        <f>'[4]CostFlex, Winter'!W84*(1+[5]Main!$B$6)^(Main!$B$7-2020)</f>
        <v>4.4074422803907067</v>
      </c>
      <c r="X84" s="5">
        <f>'[4]CostFlex, Winter'!X84*(1+[5]Main!$B$6)^(Main!$B$7-2020)</f>
        <v>6.6166865312131167</v>
      </c>
      <c r="Y84" s="5">
        <f>'[4]CostFlex, Winter'!Y84*(1+[5]Main!$B$6)^(Main!$B$7-2020)</f>
        <v>10.549141297677005</v>
      </c>
    </row>
    <row r="85" spans="1:25" x14ac:dyDescent="0.25">
      <c r="A85">
        <v>56</v>
      </c>
      <c r="B85" s="5">
        <f>'[4]CostFlex, Winter'!B85*(1+[5]Main!$B$6)^(Main!$B$7-2020)</f>
        <v>20.225631116279157</v>
      </c>
      <c r="C85" s="5">
        <f>'[4]CostFlex, Winter'!C85*(1+[5]Main!$B$6)^(Main!$B$7-2020)</f>
        <v>20.755849736476538</v>
      </c>
      <c r="D85" s="5">
        <f>'[4]CostFlex, Winter'!D85*(1+[5]Main!$B$6)^(Main!$B$7-2020)</f>
        <v>24.721443166702763</v>
      </c>
      <c r="E85" s="5">
        <f>'[4]CostFlex, Winter'!E85*(1+[5]Main!$B$6)^(Main!$B$7-2020)</f>
        <v>26.897548753762837</v>
      </c>
      <c r="F85" s="5">
        <f>'[4]CostFlex, Winter'!F85*(1+[5]Main!$B$6)^(Main!$B$7-2020)</f>
        <v>27.626599356534232</v>
      </c>
      <c r="G85" s="5">
        <f>'[4]CostFlex, Winter'!G85*(1+[5]Main!$B$6)^(Main!$B$7-2020)</f>
        <v>22.622661128421473</v>
      </c>
      <c r="H85" s="5">
        <f>'[4]CostFlex, Winter'!H85*(1+[5]Main!$B$6)^(Main!$B$7-2020)</f>
        <v>24.44528763534996</v>
      </c>
      <c r="I85" s="5">
        <f>'[4]CostFlex, Winter'!I85*(1+[5]Main!$B$6)^(Main!$B$7-2020)</f>
        <v>13.65312947008249</v>
      </c>
      <c r="J85" s="5">
        <f>'[4]CostFlex, Winter'!J85*(1+[5]Main!$B$6)^(Main!$B$7-2020)</f>
        <v>6.1748376810486345</v>
      </c>
      <c r="K85" s="5">
        <f>'[4]CostFlex, Winter'!K85*(1+[5]Main!$B$6)^(Main!$B$7-2020)</f>
        <v>4.4295347228989312</v>
      </c>
      <c r="L85" s="5">
        <f>'[4]CostFlex, Winter'!L85*(1+[5]Main!$B$6)^(Main!$B$7-2020)</f>
        <v>3.8551312176851047</v>
      </c>
      <c r="M85" s="5">
        <f>'[4]CostFlex, Winter'!M85*(1+[5]Main!$B$6)^(Main!$B$7-2020)</f>
        <v>5.677757724613592</v>
      </c>
      <c r="N85" s="5">
        <f>'[4]CostFlex, Winter'!N85*(1+[5]Main!$B$6)^(Main!$B$7-2020)</f>
        <v>4.4074422803907067</v>
      </c>
      <c r="O85" s="5">
        <f>'[4]CostFlex, Winter'!O85*(1+[5]Main!$B$6)^(Main!$B$7-2020)</f>
        <v>4.7388289180140681</v>
      </c>
      <c r="P85" s="5">
        <f>'[4]CostFlex, Winter'!P85*(1+[5]Main!$B$6)^(Main!$B$7-2020)</f>
        <v>4.8603373518093012</v>
      </c>
      <c r="Q85" s="5">
        <f>'[4]CostFlex, Winter'!Q85*(1+[5]Main!$B$6)^(Main!$B$7-2020)</f>
        <v>4.9597533430963097</v>
      </c>
      <c r="R85" s="5">
        <f>'[4]CostFlex, Winter'!R85*(1+[5]Main!$B$6)^(Main!$B$7-2020)</f>
        <v>4.4074422803907067</v>
      </c>
      <c r="S85" s="5">
        <f>'[4]CostFlex, Winter'!S85*(1+[5]Main!$B$6)^(Main!$B$7-2020)</f>
        <v>4.4074422803907067</v>
      </c>
      <c r="T85" s="5">
        <f>'[4]CostFlex, Winter'!T85*(1+[5]Main!$B$6)^(Main!$B$7-2020)</f>
        <v>5.1254466619079899</v>
      </c>
      <c r="U85" s="5">
        <f>'[4]CostFlex, Winter'!U85*(1+[5]Main!$B$6)^(Main!$B$7-2020)</f>
        <v>5.953913255966393</v>
      </c>
      <c r="V85" s="5">
        <f>'[4]CostFlex, Winter'!V85*(1+[5]Main!$B$6)^(Main!$B$7-2020)</f>
        <v>4.4074422803907067</v>
      </c>
      <c r="W85" s="5">
        <f>'[4]CostFlex, Winter'!W85*(1+[5]Main!$B$6)^(Main!$B$7-2020)</f>
        <v>4.4074422803907067</v>
      </c>
      <c r="X85" s="5">
        <f>'[4]CostFlex, Winter'!X85*(1+[5]Main!$B$6)^(Main!$B$7-2020)</f>
        <v>6.6166865312131167</v>
      </c>
      <c r="Y85" s="5">
        <f>'[4]CostFlex, Winter'!Y85*(1+[5]Main!$B$6)^(Main!$B$7-2020)</f>
        <v>10.549141297677005</v>
      </c>
    </row>
    <row r="86" spans="1:25" x14ac:dyDescent="0.25">
      <c r="A86">
        <v>30</v>
      </c>
      <c r="B86" s="5">
        <f>'[4]CostFlex, Winter'!B86*(1+[5]Main!$B$6)^(Main!$B$7-2020)</f>
        <v>20.225631116279157</v>
      </c>
      <c r="C86" s="5">
        <f>'[4]CostFlex, Winter'!C86*(1+[5]Main!$B$6)^(Main!$B$7-2020)</f>
        <v>20.755849736476538</v>
      </c>
      <c r="D86" s="5">
        <f>'[4]CostFlex, Winter'!D86*(1+[5]Main!$B$6)^(Main!$B$7-2020)</f>
        <v>24.721443166702763</v>
      </c>
      <c r="E86" s="5">
        <f>'[4]CostFlex, Winter'!E86*(1+[5]Main!$B$6)^(Main!$B$7-2020)</f>
        <v>26.897548753762837</v>
      </c>
      <c r="F86" s="5">
        <f>'[4]CostFlex, Winter'!F86*(1+[5]Main!$B$6)^(Main!$B$7-2020)</f>
        <v>27.626599356534232</v>
      </c>
      <c r="G86" s="5">
        <f>'[4]CostFlex, Winter'!G86*(1+[5]Main!$B$6)^(Main!$B$7-2020)</f>
        <v>22.622661128421473</v>
      </c>
      <c r="H86" s="5">
        <f>'[4]CostFlex, Winter'!H86*(1+[5]Main!$B$6)^(Main!$B$7-2020)</f>
        <v>24.44528763534996</v>
      </c>
      <c r="I86" s="5">
        <f>'[4]CostFlex, Winter'!I86*(1+[5]Main!$B$6)^(Main!$B$7-2020)</f>
        <v>13.65312947008249</v>
      </c>
      <c r="J86" s="5">
        <f>'[4]CostFlex, Winter'!J86*(1+[5]Main!$B$6)^(Main!$B$7-2020)</f>
        <v>6.1748376810486345</v>
      </c>
      <c r="K86" s="5">
        <f>'[4]CostFlex, Winter'!K86*(1+[5]Main!$B$6)^(Main!$B$7-2020)</f>
        <v>4.4295347228989312</v>
      </c>
      <c r="L86" s="5">
        <f>'[4]CostFlex, Winter'!L86*(1+[5]Main!$B$6)^(Main!$B$7-2020)</f>
        <v>3.8551312176851047</v>
      </c>
      <c r="M86" s="5">
        <f>'[4]CostFlex, Winter'!M86*(1+[5]Main!$B$6)^(Main!$B$7-2020)</f>
        <v>5.677757724613592</v>
      </c>
      <c r="N86" s="5">
        <f>'[4]CostFlex, Winter'!N86*(1+[5]Main!$B$6)^(Main!$B$7-2020)</f>
        <v>4.4074422803907067</v>
      </c>
      <c r="O86" s="5">
        <f>'[4]CostFlex, Winter'!O86*(1+[5]Main!$B$6)^(Main!$B$7-2020)</f>
        <v>4.7388289180140681</v>
      </c>
      <c r="P86" s="5">
        <f>'[4]CostFlex, Winter'!P86*(1+[5]Main!$B$6)^(Main!$B$7-2020)</f>
        <v>4.8603373518093012</v>
      </c>
      <c r="Q86" s="5">
        <f>'[4]CostFlex, Winter'!Q86*(1+[5]Main!$B$6)^(Main!$B$7-2020)</f>
        <v>4.9597533430963097</v>
      </c>
      <c r="R86" s="5">
        <f>'[4]CostFlex, Winter'!R86*(1+[5]Main!$B$6)^(Main!$B$7-2020)</f>
        <v>4.4074422803907067</v>
      </c>
      <c r="S86" s="5">
        <f>'[4]CostFlex, Winter'!S86*(1+[5]Main!$B$6)^(Main!$B$7-2020)</f>
        <v>4.4074422803907067</v>
      </c>
      <c r="T86" s="5">
        <f>'[4]CostFlex, Winter'!T86*(1+[5]Main!$B$6)^(Main!$B$7-2020)</f>
        <v>5.1254466619079899</v>
      </c>
      <c r="U86" s="5">
        <f>'[4]CostFlex, Winter'!U86*(1+[5]Main!$B$6)^(Main!$B$7-2020)</f>
        <v>5.953913255966393</v>
      </c>
      <c r="V86" s="5">
        <f>'[4]CostFlex, Winter'!V86*(1+[5]Main!$B$6)^(Main!$B$7-2020)</f>
        <v>4.4074422803907067</v>
      </c>
      <c r="W86" s="5">
        <f>'[4]CostFlex, Winter'!W86*(1+[5]Main!$B$6)^(Main!$B$7-2020)</f>
        <v>4.4074422803907067</v>
      </c>
      <c r="X86" s="5">
        <f>'[4]CostFlex, Winter'!X86*(1+[5]Main!$B$6)^(Main!$B$7-2020)</f>
        <v>6.6166865312131167</v>
      </c>
      <c r="Y86" s="5">
        <f>'[4]CostFlex, Winter'!Y86*(1+[5]Main!$B$6)^(Main!$B$7-2020)</f>
        <v>10.549141297677005</v>
      </c>
    </row>
    <row r="87" spans="1:25" x14ac:dyDescent="0.25">
      <c r="A87">
        <v>29</v>
      </c>
      <c r="B87" s="5">
        <f>'[4]CostFlex, Winter'!B87*(1+[5]Main!$B$6)^(Main!$B$7-2020)</f>
        <v>20.225631116279157</v>
      </c>
      <c r="C87" s="5">
        <f>'[4]CostFlex, Winter'!C87*(1+[5]Main!$B$6)^(Main!$B$7-2020)</f>
        <v>20.755849736476538</v>
      </c>
      <c r="D87" s="5">
        <f>'[4]CostFlex, Winter'!D87*(1+[5]Main!$B$6)^(Main!$B$7-2020)</f>
        <v>24.721443166702763</v>
      </c>
      <c r="E87" s="5">
        <f>'[4]CostFlex, Winter'!E87*(1+[5]Main!$B$6)^(Main!$B$7-2020)</f>
        <v>26.897548753762837</v>
      </c>
      <c r="F87" s="5">
        <f>'[4]CostFlex, Winter'!F87*(1+[5]Main!$B$6)^(Main!$B$7-2020)</f>
        <v>27.626599356534232</v>
      </c>
      <c r="G87" s="5">
        <f>'[4]CostFlex, Winter'!G87*(1+[5]Main!$B$6)^(Main!$B$7-2020)</f>
        <v>22.622661128421473</v>
      </c>
      <c r="H87" s="5">
        <f>'[4]CostFlex, Winter'!H87*(1+[5]Main!$B$6)^(Main!$B$7-2020)</f>
        <v>24.44528763534996</v>
      </c>
      <c r="I87" s="5">
        <f>'[4]CostFlex, Winter'!I87*(1+[5]Main!$B$6)^(Main!$B$7-2020)</f>
        <v>13.65312947008249</v>
      </c>
      <c r="J87" s="5">
        <f>'[4]CostFlex, Winter'!J87*(1+[5]Main!$B$6)^(Main!$B$7-2020)</f>
        <v>6.1748376810486345</v>
      </c>
      <c r="K87" s="5">
        <f>'[4]CostFlex, Winter'!K87*(1+[5]Main!$B$6)^(Main!$B$7-2020)</f>
        <v>4.4295347228989312</v>
      </c>
      <c r="L87" s="5">
        <f>'[4]CostFlex, Winter'!L87*(1+[5]Main!$B$6)^(Main!$B$7-2020)</f>
        <v>3.8551312176851047</v>
      </c>
      <c r="M87" s="5">
        <f>'[4]CostFlex, Winter'!M87*(1+[5]Main!$B$6)^(Main!$B$7-2020)</f>
        <v>5.677757724613592</v>
      </c>
      <c r="N87" s="5">
        <f>'[4]CostFlex, Winter'!N87*(1+[5]Main!$B$6)^(Main!$B$7-2020)</f>
        <v>4.4074422803907067</v>
      </c>
      <c r="O87" s="5">
        <f>'[4]CostFlex, Winter'!O87*(1+[5]Main!$B$6)^(Main!$B$7-2020)</f>
        <v>4.7388289180140681</v>
      </c>
      <c r="P87" s="5">
        <f>'[4]CostFlex, Winter'!P87*(1+[5]Main!$B$6)^(Main!$B$7-2020)</f>
        <v>4.8603373518093012</v>
      </c>
      <c r="Q87" s="5">
        <f>'[4]CostFlex, Winter'!Q87*(1+[5]Main!$B$6)^(Main!$B$7-2020)</f>
        <v>4.9597533430963097</v>
      </c>
      <c r="R87" s="5">
        <f>'[4]CostFlex, Winter'!R87*(1+[5]Main!$B$6)^(Main!$B$7-2020)</f>
        <v>4.4074422803907067</v>
      </c>
      <c r="S87" s="5">
        <f>'[4]CostFlex, Winter'!S87*(1+[5]Main!$B$6)^(Main!$B$7-2020)</f>
        <v>4.4074422803907067</v>
      </c>
      <c r="T87" s="5">
        <f>'[4]CostFlex, Winter'!T87*(1+[5]Main!$B$6)^(Main!$B$7-2020)</f>
        <v>5.1254466619079899</v>
      </c>
      <c r="U87" s="5">
        <f>'[4]CostFlex, Winter'!U87*(1+[5]Main!$B$6)^(Main!$B$7-2020)</f>
        <v>5.953913255966393</v>
      </c>
      <c r="V87" s="5">
        <f>'[4]CostFlex, Winter'!V87*(1+[5]Main!$B$6)^(Main!$B$7-2020)</f>
        <v>4.4074422803907067</v>
      </c>
      <c r="W87" s="5">
        <f>'[4]CostFlex, Winter'!W87*(1+[5]Main!$B$6)^(Main!$B$7-2020)</f>
        <v>4.4074422803907067</v>
      </c>
      <c r="X87" s="5">
        <f>'[4]CostFlex, Winter'!X87*(1+[5]Main!$B$6)^(Main!$B$7-2020)</f>
        <v>6.6166865312131167</v>
      </c>
      <c r="Y87" s="5">
        <f>'[4]CostFlex, Winter'!Y87*(1+[5]Main!$B$6)^(Main!$B$7-2020)</f>
        <v>10.549141297677005</v>
      </c>
    </row>
    <row r="88" spans="1:25" x14ac:dyDescent="0.25">
      <c r="A88">
        <v>82</v>
      </c>
      <c r="B88" s="5">
        <f>'[4]CostFlex, Winter'!B88*(1+[5]Main!$B$6)^(Main!$B$7-2020)</f>
        <v>20.225631116279157</v>
      </c>
      <c r="C88" s="5">
        <f>'[4]CostFlex, Winter'!C88*(1+[5]Main!$B$6)^(Main!$B$7-2020)</f>
        <v>20.755849736476538</v>
      </c>
      <c r="D88" s="5">
        <f>'[4]CostFlex, Winter'!D88*(1+[5]Main!$B$6)^(Main!$B$7-2020)</f>
        <v>24.721443166702763</v>
      </c>
      <c r="E88" s="5">
        <f>'[4]CostFlex, Winter'!E88*(1+[5]Main!$B$6)^(Main!$B$7-2020)</f>
        <v>26.897548753762837</v>
      </c>
      <c r="F88" s="5">
        <f>'[4]CostFlex, Winter'!F88*(1+[5]Main!$B$6)^(Main!$B$7-2020)</f>
        <v>27.626599356534232</v>
      </c>
      <c r="G88" s="5">
        <f>'[4]CostFlex, Winter'!G88*(1+[5]Main!$B$6)^(Main!$B$7-2020)</f>
        <v>22.622661128421473</v>
      </c>
      <c r="H88" s="5">
        <f>'[4]CostFlex, Winter'!H88*(1+[5]Main!$B$6)^(Main!$B$7-2020)</f>
        <v>24.44528763534996</v>
      </c>
      <c r="I88" s="5">
        <f>'[4]CostFlex, Winter'!I88*(1+[5]Main!$B$6)^(Main!$B$7-2020)</f>
        <v>13.65312947008249</v>
      </c>
      <c r="J88" s="5">
        <f>'[4]CostFlex, Winter'!J88*(1+[5]Main!$B$6)^(Main!$B$7-2020)</f>
        <v>6.1748376810486345</v>
      </c>
      <c r="K88" s="5">
        <f>'[4]CostFlex, Winter'!K88*(1+[5]Main!$B$6)^(Main!$B$7-2020)</f>
        <v>4.4295347228989312</v>
      </c>
      <c r="L88" s="5">
        <f>'[4]CostFlex, Winter'!L88*(1+[5]Main!$B$6)^(Main!$B$7-2020)</f>
        <v>3.8551312176851047</v>
      </c>
      <c r="M88" s="5">
        <f>'[4]CostFlex, Winter'!M88*(1+[5]Main!$B$6)^(Main!$B$7-2020)</f>
        <v>5.677757724613592</v>
      </c>
      <c r="N88" s="5">
        <f>'[4]CostFlex, Winter'!N88*(1+[5]Main!$B$6)^(Main!$B$7-2020)</f>
        <v>4.4074422803907067</v>
      </c>
      <c r="O88" s="5">
        <f>'[4]CostFlex, Winter'!O88*(1+[5]Main!$B$6)^(Main!$B$7-2020)</f>
        <v>4.7388289180140681</v>
      </c>
      <c r="P88" s="5">
        <f>'[4]CostFlex, Winter'!P88*(1+[5]Main!$B$6)^(Main!$B$7-2020)</f>
        <v>4.8603373518093012</v>
      </c>
      <c r="Q88" s="5">
        <f>'[4]CostFlex, Winter'!Q88*(1+[5]Main!$B$6)^(Main!$B$7-2020)</f>
        <v>4.9597533430963097</v>
      </c>
      <c r="R88" s="5">
        <f>'[4]CostFlex, Winter'!R88*(1+[5]Main!$B$6)^(Main!$B$7-2020)</f>
        <v>4.4074422803907067</v>
      </c>
      <c r="S88" s="5">
        <f>'[4]CostFlex, Winter'!S88*(1+[5]Main!$B$6)^(Main!$B$7-2020)</f>
        <v>4.4074422803907067</v>
      </c>
      <c r="T88" s="5">
        <f>'[4]CostFlex, Winter'!T88*(1+[5]Main!$B$6)^(Main!$B$7-2020)</f>
        <v>5.1254466619079899</v>
      </c>
      <c r="U88" s="5">
        <f>'[4]CostFlex, Winter'!U88*(1+[5]Main!$B$6)^(Main!$B$7-2020)</f>
        <v>5.953913255966393</v>
      </c>
      <c r="V88" s="5">
        <f>'[4]CostFlex, Winter'!V88*(1+[5]Main!$B$6)^(Main!$B$7-2020)</f>
        <v>4.4074422803907067</v>
      </c>
      <c r="W88" s="5">
        <f>'[4]CostFlex, Winter'!W88*(1+[5]Main!$B$6)^(Main!$B$7-2020)</f>
        <v>4.4074422803907067</v>
      </c>
      <c r="X88" s="5">
        <f>'[4]CostFlex, Winter'!X88*(1+[5]Main!$B$6)^(Main!$B$7-2020)</f>
        <v>6.6166865312131167</v>
      </c>
      <c r="Y88" s="5">
        <f>'[4]CostFlex, Winter'!Y88*(1+[5]Main!$B$6)^(Main!$B$7-2020)</f>
        <v>10.549141297677005</v>
      </c>
    </row>
    <row r="89" spans="1:25" x14ac:dyDescent="0.25">
      <c r="A89">
        <v>83</v>
      </c>
      <c r="B89" s="5">
        <f>'[4]CostFlex, Winter'!B89*(1+[5]Main!$B$6)^(Main!$B$7-2020)</f>
        <v>20.225631116279157</v>
      </c>
      <c r="C89" s="5">
        <f>'[4]CostFlex, Winter'!C89*(1+[5]Main!$B$6)^(Main!$B$7-2020)</f>
        <v>20.755849736476538</v>
      </c>
      <c r="D89" s="5">
        <f>'[4]CostFlex, Winter'!D89*(1+[5]Main!$B$6)^(Main!$B$7-2020)</f>
        <v>24.721443166702763</v>
      </c>
      <c r="E89" s="5">
        <f>'[4]CostFlex, Winter'!E89*(1+[5]Main!$B$6)^(Main!$B$7-2020)</f>
        <v>26.897548753762837</v>
      </c>
      <c r="F89" s="5">
        <f>'[4]CostFlex, Winter'!F89*(1+[5]Main!$B$6)^(Main!$B$7-2020)</f>
        <v>27.626599356534232</v>
      </c>
      <c r="G89" s="5">
        <f>'[4]CostFlex, Winter'!G89*(1+[5]Main!$B$6)^(Main!$B$7-2020)</f>
        <v>22.622661128421473</v>
      </c>
      <c r="H89" s="5">
        <f>'[4]CostFlex, Winter'!H89*(1+[5]Main!$B$6)^(Main!$B$7-2020)</f>
        <v>24.44528763534996</v>
      </c>
      <c r="I89" s="5">
        <f>'[4]CostFlex, Winter'!I89*(1+[5]Main!$B$6)^(Main!$B$7-2020)</f>
        <v>13.65312947008249</v>
      </c>
      <c r="J89" s="5">
        <f>'[4]CostFlex, Winter'!J89*(1+[5]Main!$B$6)^(Main!$B$7-2020)</f>
        <v>6.1748376810486345</v>
      </c>
      <c r="K89" s="5">
        <f>'[4]CostFlex, Winter'!K89*(1+[5]Main!$B$6)^(Main!$B$7-2020)</f>
        <v>4.4295347228989312</v>
      </c>
      <c r="L89" s="5">
        <f>'[4]CostFlex, Winter'!L89*(1+[5]Main!$B$6)^(Main!$B$7-2020)</f>
        <v>3.8551312176851047</v>
      </c>
      <c r="M89" s="5">
        <f>'[4]CostFlex, Winter'!M89*(1+[5]Main!$B$6)^(Main!$B$7-2020)</f>
        <v>5.677757724613592</v>
      </c>
      <c r="N89" s="5">
        <f>'[4]CostFlex, Winter'!N89*(1+[5]Main!$B$6)^(Main!$B$7-2020)</f>
        <v>4.4074422803907067</v>
      </c>
      <c r="O89" s="5">
        <f>'[4]CostFlex, Winter'!O89*(1+[5]Main!$B$6)^(Main!$B$7-2020)</f>
        <v>4.7388289180140681</v>
      </c>
      <c r="P89" s="5">
        <f>'[4]CostFlex, Winter'!P89*(1+[5]Main!$B$6)^(Main!$B$7-2020)</f>
        <v>4.8603373518093012</v>
      </c>
      <c r="Q89" s="5">
        <f>'[4]CostFlex, Winter'!Q89*(1+[5]Main!$B$6)^(Main!$B$7-2020)</f>
        <v>4.9597533430963097</v>
      </c>
      <c r="R89" s="5">
        <f>'[4]CostFlex, Winter'!R89*(1+[5]Main!$B$6)^(Main!$B$7-2020)</f>
        <v>4.4074422803907067</v>
      </c>
      <c r="S89" s="5">
        <f>'[4]CostFlex, Winter'!S89*(1+[5]Main!$B$6)^(Main!$B$7-2020)</f>
        <v>4.4074422803907067</v>
      </c>
      <c r="T89" s="5">
        <f>'[4]CostFlex, Winter'!T89*(1+[5]Main!$B$6)^(Main!$B$7-2020)</f>
        <v>5.1254466619079899</v>
      </c>
      <c r="U89" s="5">
        <f>'[4]CostFlex, Winter'!U89*(1+[5]Main!$B$6)^(Main!$B$7-2020)</f>
        <v>5.953913255966393</v>
      </c>
      <c r="V89" s="5">
        <f>'[4]CostFlex, Winter'!V89*(1+[5]Main!$B$6)^(Main!$B$7-2020)</f>
        <v>4.4074422803907067</v>
      </c>
      <c r="W89" s="5">
        <f>'[4]CostFlex, Winter'!W89*(1+[5]Main!$B$6)^(Main!$B$7-2020)</f>
        <v>4.4074422803907067</v>
      </c>
      <c r="X89" s="5">
        <f>'[4]CostFlex, Winter'!X89*(1+[5]Main!$B$6)^(Main!$B$7-2020)</f>
        <v>6.6166865312131167</v>
      </c>
      <c r="Y89" s="5">
        <f>'[4]CostFlex, Winter'!Y89*(1+[5]Main!$B$6)^(Main!$B$7-2020)</f>
        <v>10.549141297677005</v>
      </c>
    </row>
    <row r="90" spans="1:25" x14ac:dyDescent="0.25">
      <c r="A90">
        <v>84</v>
      </c>
      <c r="B90" s="5">
        <f>'[4]CostFlex, Winter'!B90*(1+[5]Main!$B$6)^(Main!$B$7-2020)</f>
        <v>20.225631116279157</v>
      </c>
      <c r="C90" s="5">
        <f>'[4]CostFlex, Winter'!C90*(1+[5]Main!$B$6)^(Main!$B$7-2020)</f>
        <v>20.755849736476538</v>
      </c>
      <c r="D90" s="5">
        <f>'[4]CostFlex, Winter'!D90*(1+[5]Main!$B$6)^(Main!$B$7-2020)</f>
        <v>24.721443166702763</v>
      </c>
      <c r="E90" s="5">
        <f>'[4]CostFlex, Winter'!E90*(1+[5]Main!$B$6)^(Main!$B$7-2020)</f>
        <v>26.897548753762837</v>
      </c>
      <c r="F90" s="5">
        <f>'[4]CostFlex, Winter'!F90*(1+[5]Main!$B$6)^(Main!$B$7-2020)</f>
        <v>27.626599356534232</v>
      </c>
      <c r="G90" s="5">
        <f>'[4]CostFlex, Winter'!G90*(1+[5]Main!$B$6)^(Main!$B$7-2020)</f>
        <v>22.622661128421473</v>
      </c>
      <c r="H90" s="5">
        <f>'[4]CostFlex, Winter'!H90*(1+[5]Main!$B$6)^(Main!$B$7-2020)</f>
        <v>24.44528763534996</v>
      </c>
      <c r="I90" s="5">
        <f>'[4]CostFlex, Winter'!I90*(1+[5]Main!$B$6)^(Main!$B$7-2020)</f>
        <v>13.65312947008249</v>
      </c>
      <c r="J90" s="5">
        <f>'[4]CostFlex, Winter'!J90*(1+[5]Main!$B$6)^(Main!$B$7-2020)</f>
        <v>6.1748376810486345</v>
      </c>
      <c r="K90" s="5">
        <f>'[4]CostFlex, Winter'!K90*(1+[5]Main!$B$6)^(Main!$B$7-2020)</f>
        <v>4.4295347228989312</v>
      </c>
      <c r="L90" s="5">
        <f>'[4]CostFlex, Winter'!L90*(1+[5]Main!$B$6)^(Main!$B$7-2020)</f>
        <v>3.8551312176851047</v>
      </c>
      <c r="M90" s="5">
        <f>'[4]CostFlex, Winter'!M90*(1+[5]Main!$B$6)^(Main!$B$7-2020)</f>
        <v>5.677757724613592</v>
      </c>
      <c r="N90" s="5">
        <f>'[4]CostFlex, Winter'!N90*(1+[5]Main!$B$6)^(Main!$B$7-2020)</f>
        <v>4.4074422803907067</v>
      </c>
      <c r="O90" s="5">
        <f>'[4]CostFlex, Winter'!O90*(1+[5]Main!$B$6)^(Main!$B$7-2020)</f>
        <v>4.7388289180140681</v>
      </c>
      <c r="P90" s="5">
        <f>'[4]CostFlex, Winter'!P90*(1+[5]Main!$B$6)^(Main!$B$7-2020)</f>
        <v>4.8603373518093012</v>
      </c>
      <c r="Q90" s="5">
        <f>'[4]CostFlex, Winter'!Q90*(1+[5]Main!$B$6)^(Main!$B$7-2020)</f>
        <v>4.9597533430963097</v>
      </c>
      <c r="R90" s="5">
        <f>'[4]CostFlex, Winter'!R90*(1+[5]Main!$B$6)^(Main!$B$7-2020)</f>
        <v>4.4074422803907067</v>
      </c>
      <c r="S90" s="5">
        <f>'[4]CostFlex, Winter'!S90*(1+[5]Main!$B$6)^(Main!$B$7-2020)</f>
        <v>4.4074422803907067</v>
      </c>
      <c r="T90" s="5">
        <f>'[4]CostFlex, Winter'!T90*(1+[5]Main!$B$6)^(Main!$B$7-2020)</f>
        <v>5.1254466619079899</v>
      </c>
      <c r="U90" s="5">
        <f>'[4]CostFlex, Winter'!U90*(1+[5]Main!$B$6)^(Main!$B$7-2020)</f>
        <v>5.953913255966393</v>
      </c>
      <c r="V90" s="5">
        <f>'[4]CostFlex, Winter'!V90*(1+[5]Main!$B$6)^(Main!$B$7-2020)</f>
        <v>4.4074422803907067</v>
      </c>
      <c r="W90" s="5">
        <f>'[4]CostFlex, Winter'!W90*(1+[5]Main!$B$6)^(Main!$B$7-2020)</f>
        <v>4.4074422803907067</v>
      </c>
      <c r="X90" s="5">
        <f>'[4]CostFlex, Winter'!X90*(1+[5]Main!$B$6)^(Main!$B$7-2020)</f>
        <v>6.6166865312131167</v>
      </c>
      <c r="Y90" s="5">
        <f>'[4]CostFlex, Winter'!Y90*(1+[5]Main!$B$6)^(Main!$B$7-2020)</f>
        <v>10.549141297677005</v>
      </c>
    </row>
    <row r="91" spans="1:25" x14ac:dyDescent="0.25">
      <c r="A91">
        <v>111</v>
      </c>
      <c r="B91" s="5">
        <f>'[4]CostFlex, Winter'!B91*(1+[5]Main!$B$6)^(Main!$B$7-2020)</f>
        <v>20.225631116279157</v>
      </c>
      <c r="C91" s="5">
        <f>'[4]CostFlex, Winter'!C91*(1+[5]Main!$B$6)^(Main!$B$7-2020)</f>
        <v>20.755849736476538</v>
      </c>
      <c r="D91" s="5">
        <f>'[4]CostFlex, Winter'!D91*(1+[5]Main!$B$6)^(Main!$B$7-2020)</f>
        <v>24.721443166702763</v>
      </c>
      <c r="E91" s="5">
        <f>'[4]CostFlex, Winter'!E91*(1+[5]Main!$B$6)^(Main!$B$7-2020)</f>
        <v>26.897548753762837</v>
      </c>
      <c r="F91" s="5">
        <f>'[4]CostFlex, Winter'!F91*(1+[5]Main!$B$6)^(Main!$B$7-2020)</f>
        <v>27.626599356534232</v>
      </c>
      <c r="G91" s="5">
        <f>'[4]CostFlex, Winter'!G91*(1+[5]Main!$B$6)^(Main!$B$7-2020)</f>
        <v>22.622661128421473</v>
      </c>
      <c r="H91" s="5">
        <f>'[4]CostFlex, Winter'!H91*(1+[5]Main!$B$6)^(Main!$B$7-2020)</f>
        <v>24.44528763534996</v>
      </c>
      <c r="I91" s="5">
        <f>'[4]CostFlex, Winter'!I91*(1+[5]Main!$B$6)^(Main!$B$7-2020)</f>
        <v>13.65312947008249</v>
      </c>
      <c r="J91" s="5">
        <f>'[4]CostFlex, Winter'!J91*(1+[5]Main!$B$6)^(Main!$B$7-2020)</f>
        <v>6.1748376810486345</v>
      </c>
      <c r="K91" s="5">
        <f>'[4]CostFlex, Winter'!K91*(1+[5]Main!$B$6)^(Main!$B$7-2020)</f>
        <v>4.4295347228989312</v>
      </c>
      <c r="L91" s="5">
        <f>'[4]CostFlex, Winter'!L91*(1+[5]Main!$B$6)^(Main!$B$7-2020)</f>
        <v>3.8551312176851047</v>
      </c>
      <c r="M91" s="5">
        <f>'[4]CostFlex, Winter'!M91*(1+[5]Main!$B$6)^(Main!$B$7-2020)</f>
        <v>5.677757724613592</v>
      </c>
      <c r="N91" s="5">
        <f>'[4]CostFlex, Winter'!N91*(1+[5]Main!$B$6)^(Main!$B$7-2020)</f>
        <v>4.4074422803907067</v>
      </c>
      <c r="O91" s="5">
        <f>'[4]CostFlex, Winter'!O91*(1+[5]Main!$B$6)^(Main!$B$7-2020)</f>
        <v>4.7388289180140681</v>
      </c>
      <c r="P91" s="5">
        <f>'[4]CostFlex, Winter'!P91*(1+[5]Main!$B$6)^(Main!$B$7-2020)</f>
        <v>4.8603373518093012</v>
      </c>
      <c r="Q91" s="5">
        <f>'[4]CostFlex, Winter'!Q91*(1+[5]Main!$B$6)^(Main!$B$7-2020)</f>
        <v>4.9597533430963097</v>
      </c>
      <c r="R91" s="5">
        <f>'[4]CostFlex, Winter'!R91*(1+[5]Main!$B$6)^(Main!$B$7-2020)</f>
        <v>4.4074422803907067</v>
      </c>
      <c r="S91" s="5">
        <f>'[4]CostFlex, Winter'!S91*(1+[5]Main!$B$6)^(Main!$B$7-2020)</f>
        <v>4.4074422803907067</v>
      </c>
      <c r="T91" s="5">
        <f>'[4]CostFlex, Winter'!T91*(1+[5]Main!$B$6)^(Main!$B$7-2020)</f>
        <v>5.1254466619079899</v>
      </c>
      <c r="U91" s="5">
        <f>'[4]CostFlex, Winter'!U91*(1+[5]Main!$B$6)^(Main!$B$7-2020)</f>
        <v>5.953913255966393</v>
      </c>
      <c r="V91" s="5">
        <f>'[4]CostFlex, Winter'!V91*(1+[5]Main!$B$6)^(Main!$B$7-2020)</f>
        <v>4.4074422803907067</v>
      </c>
      <c r="W91" s="5">
        <f>'[4]CostFlex, Winter'!W91*(1+[5]Main!$B$6)^(Main!$B$7-2020)</f>
        <v>4.4074422803907067</v>
      </c>
      <c r="X91" s="5">
        <f>'[4]CostFlex, Winter'!X91*(1+[5]Main!$B$6)^(Main!$B$7-2020)</f>
        <v>6.6166865312131167</v>
      </c>
      <c r="Y91" s="5">
        <f>'[4]CostFlex, Winter'!Y91*(1+[5]Main!$B$6)^(Main!$B$7-2020)</f>
        <v>10.549141297677005</v>
      </c>
    </row>
    <row r="92" spans="1:25" x14ac:dyDescent="0.25">
      <c r="A92">
        <v>85</v>
      </c>
      <c r="B92" s="5">
        <f>'[4]CostFlex, Winter'!B92*(1+[5]Main!$B$6)^(Main!$B$7-2020)</f>
        <v>20.225631116279157</v>
      </c>
      <c r="C92" s="5">
        <f>'[4]CostFlex, Winter'!C92*(1+[5]Main!$B$6)^(Main!$B$7-2020)</f>
        <v>20.755849736476538</v>
      </c>
      <c r="D92" s="5">
        <f>'[4]CostFlex, Winter'!D92*(1+[5]Main!$B$6)^(Main!$B$7-2020)</f>
        <v>24.721443166702763</v>
      </c>
      <c r="E92" s="5">
        <f>'[4]CostFlex, Winter'!E92*(1+[5]Main!$B$6)^(Main!$B$7-2020)</f>
        <v>26.897548753762837</v>
      </c>
      <c r="F92" s="5">
        <f>'[4]CostFlex, Winter'!F92*(1+[5]Main!$B$6)^(Main!$B$7-2020)</f>
        <v>27.626599356534232</v>
      </c>
      <c r="G92" s="5">
        <f>'[4]CostFlex, Winter'!G92*(1+[5]Main!$B$6)^(Main!$B$7-2020)</f>
        <v>22.622661128421473</v>
      </c>
      <c r="H92" s="5">
        <f>'[4]CostFlex, Winter'!H92*(1+[5]Main!$B$6)^(Main!$B$7-2020)</f>
        <v>24.44528763534996</v>
      </c>
      <c r="I92" s="5">
        <f>'[4]CostFlex, Winter'!I92*(1+[5]Main!$B$6)^(Main!$B$7-2020)</f>
        <v>13.65312947008249</v>
      </c>
      <c r="J92" s="5">
        <f>'[4]CostFlex, Winter'!J92*(1+[5]Main!$B$6)^(Main!$B$7-2020)</f>
        <v>6.1748376810486345</v>
      </c>
      <c r="K92" s="5">
        <f>'[4]CostFlex, Winter'!K92*(1+[5]Main!$B$6)^(Main!$B$7-2020)</f>
        <v>4.4295347228989312</v>
      </c>
      <c r="L92" s="5">
        <f>'[4]CostFlex, Winter'!L92*(1+[5]Main!$B$6)^(Main!$B$7-2020)</f>
        <v>3.8551312176851047</v>
      </c>
      <c r="M92" s="5">
        <f>'[4]CostFlex, Winter'!M92*(1+[5]Main!$B$6)^(Main!$B$7-2020)</f>
        <v>5.677757724613592</v>
      </c>
      <c r="N92" s="5">
        <f>'[4]CostFlex, Winter'!N92*(1+[5]Main!$B$6)^(Main!$B$7-2020)</f>
        <v>4.4074422803907067</v>
      </c>
      <c r="O92" s="5">
        <f>'[4]CostFlex, Winter'!O92*(1+[5]Main!$B$6)^(Main!$B$7-2020)</f>
        <v>4.7388289180140681</v>
      </c>
      <c r="P92" s="5">
        <f>'[4]CostFlex, Winter'!P92*(1+[5]Main!$B$6)^(Main!$B$7-2020)</f>
        <v>4.8603373518093012</v>
      </c>
      <c r="Q92" s="5">
        <f>'[4]CostFlex, Winter'!Q92*(1+[5]Main!$B$6)^(Main!$B$7-2020)</f>
        <v>4.9597533430963097</v>
      </c>
      <c r="R92" s="5">
        <f>'[4]CostFlex, Winter'!R92*(1+[5]Main!$B$6)^(Main!$B$7-2020)</f>
        <v>4.4074422803907067</v>
      </c>
      <c r="S92" s="5">
        <f>'[4]CostFlex, Winter'!S92*(1+[5]Main!$B$6)^(Main!$B$7-2020)</f>
        <v>4.4074422803907067</v>
      </c>
      <c r="T92" s="5">
        <f>'[4]CostFlex, Winter'!T92*(1+[5]Main!$B$6)^(Main!$B$7-2020)</f>
        <v>5.1254466619079899</v>
      </c>
      <c r="U92" s="5">
        <f>'[4]CostFlex, Winter'!U92*(1+[5]Main!$B$6)^(Main!$B$7-2020)</f>
        <v>5.953913255966393</v>
      </c>
      <c r="V92" s="5">
        <f>'[4]CostFlex, Winter'!V92*(1+[5]Main!$B$6)^(Main!$B$7-2020)</f>
        <v>4.4074422803907067</v>
      </c>
      <c r="W92" s="5">
        <f>'[4]CostFlex, Winter'!W92*(1+[5]Main!$B$6)^(Main!$B$7-2020)</f>
        <v>4.4074422803907067</v>
      </c>
      <c r="X92" s="5">
        <f>'[4]CostFlex, Winter'!X92*(1+[5]Main!$B$6)^(Main!$B$7-2020)</f>
        <v>6.6166865312131167</v>
      </c>
      <c r="Y92" s="5">
        <f>'[4]CostFlex, Winter'!Y92*(1+[5]Main!$B$6)^(Main!$B$7-2020)</f>
        <v>10.549141297677005</v>
      </c>
    </row>
    <row r="93" spans="1:25" x14ac:dyDescent="0.25">
      <c r="A93">
        <v>86</v>
      </c>
      <c r="B93" s="5">
        <f>'[4]CostFlex, Winter'!B93*(1+[5]Main!$B$6)^(Main!$B$7-2020)</f>
        <v>20.225631116279157</v>
      </c>
      <c r="C93" s="5">
        <f>'[4]CostFlex, Winter'!C93*(1+[5]Main!$B$6)^(Main!$B$7-2020)</f>
        <v>20.755849736476538</v>
      </c>
      <c r="D93" s="5">
        <f>'[4]CostFlex, Winter'!D93*(1+[5]Main!$B$6)^(Main!$B$7-2020)</f>
        <v>24.721443166702763</v>
      </c>
      <c r="E93" s="5">
        <f>'[4]CostFlex, Winter'!E93*(1+[5]Main!$B$6)^(Main!$B$7-2020)</f>
        <v>26.897548753762837</v>
      </c>
      <c r="F93" s="5">
        <f>'[4]CostFlex, Winter'!F93*(1+[5]Main!$B$6)^(Main!$B$7-2020)</f>
        <v>27.626599356534232</v>
      </c>
      <c r="G93" s="5">
        <f>'[4]CostFlex, Winter'!G93*(1+[5]Main!$B$6)^(Main!$B$7-2020)</f>
        <v>22.622661128421473</v>
      </c>
      <c r="H93" s="5">
        <f>'[4]CostFlex, Winter'!H93*(1+[5]Main!$B$6)^(Main!$B$7-2020)</f>
        <v>24.44528763534996</v>
      </c>
      <c r="I93" s="5">
        <f>'[4]CostFlex, Winter'!I93*(1+[5]Main!$B$6)^(Main!$B$7-2020)</f>
        <v>13.65312947008249</v>
      </c>
      <c r="J93" s="5">
        <f>'[4]CostFlex, Winter'!J93*(1+[5]Main!$B$6)^(Main!$B$7-2020)</f>
        <v>6.1748376810486345</v>
      </c>
      <c r="K93" s="5">
        <f>'[4]CostFlex, Winter'!K93*(1+[5]Main!$B$6)^(Main!$B$7-2020)</f>
        <v>4.4295347228989312</v>
      </c>
      <c r="L93" s="5">
        <f>'[4]CostFlex, Winter'!L93*(1+[5]Main!$B$6)^(Main!$B$7-2020)</f>
        <v>3.8551312176851047</v>
      </c>
      <c r="M93" s="5">
        <f>'[4]CostFlex, Winter'!M93*(1+[5]Main!$B$6)^(Main!$B$7-2020)</f>
        <v>5.677757724613592</v>
      </c>
      <c r="N93" s="5">
        <f>'[4]CostFlex, Winter'!N93*(1+[5]Main!$B$6)^(Main!$B$7-2020)</f>
        <v>4.4074422803907067</v>
      </c>
      <c r="O93" s="5">
        <f>'[4]CostFlex, Winter'!O93*(1+[5]Main!$B$6)^(Main!$B$7-2020)</f>
        <v>4.7388289180140681</v>
      </c>
      <c r="P93" s="5">
        <f>'[4]CostFlex, Winter'!P93*(1+[5]Main!$B$6)^(Main!$B$7-2020)</f>
        <v>4.8603373518093012</v>
      </c>
      <c r="Q93" s="5">
        <f>'[4]CostFlex, Winter'!Q93*(1+[5]Main!$B$6)^(Main!$B$7-2020)</f>
        <v>4.9597533430963097</v>
      </c>
      <c r="R93" s="5">
        <f>'[4]CostFlex, Winter'!R93*(1+[5]Main!$B$6)^(Main!$B$7-2020)</f>
        <v>4.4074422803907067</v>
      </c>
      <c r="S93" s="5">
        <f>'[4]CostFlex, Winter'!S93*(1+[5]Main!$B$6)^(Main!$B$7-2020)</f>
        <v>4.4074422803907067</v>
      </c>
      <c r="T93" s="5">
        <f>'[4]CostFlex, Winter'!T93*(1+[5]Main!$B$6)^(Main!$B$7-2020)</f>
        <v>5.1254466619079899</v>
      </c>
      <c r="U93" s="5">
        <f>'[4]CostFlex, Winter'!U93*(1+[5]Main!$B$6)^(Main!$B$7-2020)</f>
        <v>5.953913255966393</v>
      </c>
      <c r="V93" s="5">
        <f>'[4]CostFlex, Winter'!V93*(1+[5]Main!$B$6)^(Main!$B$7-2020)</f>
        <v>4.4074422803907067</v>
      </c>
      <c r="W93" s="5">
        <f>'[4]CostFlex, Winter'!W93*(1+[5]Main!$B$6)^(Main!$B$7-2020)</f>
        <v>4.4074422803907067</v>
      </c>
      <c r="X93" s="5">
        <f>'[4]CostFlex, Winter'!X93*(1+[5]Main!$B$6)^(Main!$B$7-2020)</f>
        <v>6.6166865312131167</v>
      </c>
      <c r="Y93" s="5">
        <f>'[4]CostFlex, Winter'!Y93*(1+[5]Main!$B$6)^(Main!$B$7-2020)</f>
        <v>10.549141297677005</v>
      </c>
    </row>
    <row r="94" spans="1:25" x14ac:dyDescent="0.25">
      <c r="A94">
        <v>36</v>
      </c>
      <c r="B94" s="5">
        <f>'[4]CostFlex, Winter'!B94*(1+[5]Main!$B$6)^(Main!$B$7-2020)</f>
        <v>20.225631116279157</v>
      </c>
      <c r="C94" s="5">
        <f>'[4]CostFlex, Winter'!C94*(1+[5]Main!$B$6)^(Main!$B$7-2020)</f>
        <v>20.755849736476538</v>
      </c>
      <c r="D94" s="5">
        <f>'[4]CostFlex, Winter'!D94*(1+[5]Main!$B$6)^(Main!$B$7-2020)</f>
        <v>24.721443166702763</v>
      </c>
      <c r="E94" s="5">
        <f>'[4]CostFlex, Winter'!E94*(1+[5]Main!$B$6)^(Main!$B$7-2020)</f>
        <v>26.897548753762837</v>
      </c>
      <c r="F94" s="5">
        <f>'[4]CostFlex, Winter'!F94*(1+[5]Main!$B$6)^(Main!$B$7-2020)</f>
        <v>27.626599356534232</v>
      </c>
      <c r="G94" s="5">
        <f>'[4]CostFlex, Winter'!G94*(1+[5]Main!$B$6)^(Main!$B$7-2020)</f>
        <v>22.622661128421473</v>
      </c>
      <c r="H94" s="5">
        <f>'[4]CostFlex, Winter'!H94*(1+[5]Main!$B$6)^(Main!$B$7-2020)</f>
        <v>24.44528763534996</v>
      </c>
      <c r="I94" s="5">
        <f>'[4]CostFlex, Winter'!I94*(1+[5]Main!$B$6)^(Main!$B$7-2020)</f>
        <v>13.65312947008249</v>
      </c>
      <c r="J94" s="5">
        <f>'[4]CostFlex, Winter'!J94*(1+[5]Main!$B$6)^(Main!$B$7-2020)</f>
        <v>6.1748376810486345</v>
      </c>
      <c r="K94" s="5">
        <f>'[4]CostFlex, Winter'!K94*(1+[5]Main!$B$6)^(Main!$B$7-2020)</f>
        <v>4.4295347228989312</v>
      </c>
      <c r="L94" s="5">
        <f>'[4]CostFlex, Winter'!L94*(1+[5]Main!$B$6)^(Main!$B$7-2020)</f>
        <v>3.8551312176851047</v>
      </c>
      <c r="M94" s="5">
        <f>'[4]CostFlex, Winter'!M94*(1+[5]Main!$B$6)^(Main!$B$7-2020)</f>
        <v>5.677757724613592</v>
      </c>
      <c r="N94" s="5">
        <f>'[4]CostFlex, Winter'!N94*(1+[5]Main!$B$6)^(Main!$B$7-2020)</f>
        <v>4.4074422803907067</v>
      </c>
      <c r="O94" s="5">
        <f>'[4]CostFlex, Winter'!O94*(1+[5]Main!$B$6)^(Main!$B$7-2020)</f>
        <v>4.7388289180140681</v>
      </c>
      <c r="P94" s="5">
        <f>'[4]CostFlex, Winter'!P94*(1+[5]Main!$B$6)^(Main!$B$7-2020)</f>
        <v>4.8603373518093012</v>
      </c>
      <c r="Q94" s="5">
        <f>'[4]CostFlex, Winter'!Q94*(1+[5]Main!$B$6)^(Main!$B$7-2020)</f>
        <v>4.9597533430963097</v>
      </c>
      <c r="R94" s="5">
        <f>'[4]CostFlex, Winter'!R94*(1+[5]Main!$B$6)^(Main!$B$7-2020)</f>
        <v>4.4074422803907067</v>
      </c>
      <c r="S94" s="5">
        <f>'[4]CostFlex, Winter'!S94*(1+[5]Main!$B$6)^(Main!$B$7-2020)</f>
        <v>4.4074422803907067</v>
      </c>
      <c r="T94" s="5">
        <f>'[4]CostFlex, Winter'!T94*(1+[5]Main!$B$6)^(Main!$B$7-2020)</f>
        <v>5.1254466619079899</v>
      </c>
      <c r="U94" s="5">
        <f>'[4]CostFlex, Winter'!U94*(1+[5]Main!$B$6)^(Main!$B$7-2020)</f>
        <v>5.953913255966393</v>
      </c>
      <c r="V94" s="5">
        <f>'[4]CostFlex, Winter'!V94*(1+[5]Main!$B$6)^(Main!$B$7-2020)</f>
        <v>4.4074422803907067</v>
      </c>
      <c r="W94" s="5">
        <f>'[4]CostFlex, Winter'!W94*(1+[5]Main!$B$6)^(Main!$B$7-2020)</f>
        <v>4.4074422803907067</v>
      </c>
      <c r="X94" s="5">
        <f>'[4]CostFlex, Winter'!X94*(1+[5]Main!$B$6)^(Main!$B$7-2020)</f>
        <v>6.6166865312131167</v>
      </c>
      <c r="Y94" s="5">
        <f>'[4]CostFlex, Winter'!Y94*(1+[5]Main!$B$6)^(Main!$B$7-2020)</f>
        <v>10.549141297677005</v>
      </c>
    </row>
    <row r="95" spans="1:25" x14ac:dyDescent="0.25">
      <c r="A95">
        <v>39</v>
      </c>
      <c r="B95" s="5">
        <f>'[4]CostFlex, Winter'!B95*(1+[5]Main!$B$6)^(Main!$B$7-2020)</f>
        <v>20.225631116279157</v>
      </c>
      <c r="C95" s="5">
        <f>'[4]CostFlex, Winter'!C95*(1+[5]Main!$B$6)^(Main!$B$7-2020)</f>
        <v>20.755849736476538</v>
      </c>
      <c r="D95" s="5">
        <f>'[4]CostFlex, Winter'!D95*(1+[5]Main!$B$6)^(Main!$B$7-2020)</f>
        <v>24.721443166702763</v>
      </c>
      <c r="E95" s="5">
        <f>'[4]CostFlex, Winter'!E95*(1+[5]Main!$B$6)^(Main!$B$7-2020)</f>
        <v>26.897548753762837</v>
      </c>
      <c r="F95" s="5">
        <f>'[4]CostFlex, Winter'!F95*(1+[5]Main!$B$6)^(Main!$B$7-2020)</f>
        <v>27.626599356534232</v>
      </c>
      <c r="G95" s="5">
        <f>'[4]CostFlex, Winter'!G95*(1+[5]Main!$B$6)^(Main!$B$7-2020)</f>
        <v>22.622661128421473</v>
      </c>
      <c r="H95" s="5">
        <f>'[4]CostFlex, Winter'!H95*(1+[5]Main!$B$6)^(Main!$B$7-2020)</f>
        <v>24.44528763534996</v>
      </c>
      <c r="I95" s="5">
        <f>'[4]CostFlex, Winter'!I95*(1+[5]Main!$B$6)^(Main!$B$7-2020)</f>
        <v>13.65312947008249</v>
      </c>
      <c r="J95" s="5">
        <f>'[4]CostFlex, Winter'!J95*(1+[5]Main!$B$6)^(Main!$B$7-2020)</f>
        <v>6.1748376810486345</v>
      </c>
      <c r="K95" s="5">
        <f>'[4]CostFlex, Winter'!K95*(1+[5]Main!$B$6)^(Main!$B$7-2020)</f>
        <v>4.4295347228989312</v>
      </c>
      <c r="L95" s="5">
        <f>'[4]CostFlex, Winter'!L95*(1+[5]Main!$B$6)^(Main!$B$7-2020)</f>
        <v>3.8551312176851047</v>
      </c>
      <c r="M95" s="5">
        <f>'[4]CostFlex, Winter'!M95*(1+[5]Main!$B$6)^(Main!$B$7-2020)</f>
        <v>5.677757724613592</v>
      </c>
      <c r="N95" s="5">
        <f>'[4]CostFlex, Winter'!N95*(1+[5]Main!$B$6)^(Main!$B$7-2020)</f>
        <v>4.4074422803907067</v>
      </c>
      <c r="O95" s="5">
        <f>'[4]CostFlex, Winter'!O95*(1+[5]Main!$B$6)^(Main!$B$7-2020)</f>
        <v>4.7388289180140681</v>
      </c>
      <c r="P95" s="5">
        <f>'[4]CostFlex, Winter'!P95*(1+[5]Main!$B$6)^(Main!$B$7-2020)</f>
        <v>4.8603373518093012</v>
      </c>
      <c r="Q95" s="5">
        <f>'[4]CostFlex, Winter'!Q95*(1+[5]Main!$B$6)^(Main!$B$7-2020)</f>
        <v>4.9597533430963097</v>
      </c>
      <c r="R95" s="5">
        <f>'[4]CostFlex, Winter'!R95*(1+[5]Main!$B$6)^(Main!$B$7-2020)</f>
        <v>4.4074422803907067</v>
      </c>
      <c r="S95" s="5">
        <f>'[4]CostFlex, Winter'!S95*(1+[5]Main!$B$6)^(Main!$B$7-2020)</f>
        <v>4.4074422803907067</v>
      </c>
      <c r="T95" s="5">
        <f>'[4]CostFlex, Winter'!T95*(1+[5]Main!$B$6)^(Main!$B$7-2020)</f>
        <v>5.1254466619079899</v>
      </c>
      <c r="U95" s="5">
        <f>'[4]CostFlex, Winter'!U95*(1+[5]Main!$B$6)^(Main!$B$7-2020)</f>
        <v>5.953913255966393</v>
      </c>
      <c r="V95" s="5">
        <f>'[4]CostFlex, Winter'!V95*(1+[5]Main!$B$6)^(Main!$B$7-2020)</f>
        <v>4.4074422803907067</v>
      </c>
      <c r="W95" s="5">
        <f>'[4]CostFlex, Winter'!W95*(1+[5]Main!$B$6)^(Main!$B$7-2020)</f>
        <v>4.4074422803907067</v>
      </c>
      <c r="X95" s="5">
        <f>'[4]CostFlex, Winter'!X95*(1+[5]Main!$B$6)^(Main!$B$7-2020)</f>
        <v>6.6166865312131167</v>
      </c>
      <c r="Y95" s="5">
        <f>'[4]CostFlex, Winter'!Y95*(1+[5]Main!$B$6)^(Main!$B$7-2020)</f>
        <v>10.549141297677005</v>
      </c>
    </row>
    <row r="96" spans="1:25" x14ac:dyDescent="0.25">
      <c r="A96">
        <v>80</v>
      </c>
      <c r="B96" s="5">
        <f>'[4]CostFlex, Winter'!B96*(1+[5]Main!$B$6)^(Main!$B$7-2020)</f>
        <v>20.225631116279157</v>
      </c>
      <c r="C96" s="5">
        <f>'[4]CostFlex, Winter'!C96*(1+[5]Main!$B$6)^(Main!$B$7-2020)</f>
        <v>20.755849736476538</v>
      </c>
      <c r="D96" s="5">
        <f>'[4]CostFlex, Winter'!D96*(1+[5]Main!$B$6)^(Main!$B$7-2020)</f>
        <v>24.721443166702763</v>
      </c>
      <c r="E96" s="5">
        <f>'[4]CostFlex, Winter'!E96*(1+[5]Main!$B$6)^(Main!$B$7-2020)</f>
        <v>26.897548753762837</v>
      </c>
      <c r="F96" s="5">
        <f>'[4]CostFlex, Winter'!F96*(1+[5]Main!$B$6)^(Main!$B$7-2020)</f>
        <v>27.626599356534232</v>
      </c>
      <c r="G96" s="5">
        <f>'[4]CostFlex, Winter'!G96*(1+[5]Main!$B$6)^(Main!$B$7-2020)</f>
        <v>22.622661128421473</v>
      </c>
      <c r="H96" s="5">
        <f>'[4]CostFlex, Winter'!H96*(1+[5]Main!$B$6)^(Main!$B$7-2020)</f>
        <v>24.44528763534996</v>
      </c>
      <c r="I96" s="5">
        <f>'[4]CostFlex, Winter'!I96*(1+[5]Main!$B$6)^(Main!$B$7-2020)</f>
        <v>13.65312947008249</v>
      </c>
      <c r="J96" s="5">
        <f>'[4]CostFlex, Winter'!J96*(1+[5]Main!$B$6)^(Main!$B$7-2020)</f>
        <v>6.1748376810486345</v>
      </c>
      <c r="K96" s="5">
        <f>'[4]CostFlex, Winter'!K96*(1+[5]Main!$B$6)^(Main!$B$7-2020)</f>
        <v>4.4295347228989312</v>
      </c>
      <c r="L96" s="5">
        <f>'[4]CostFlex, Winter'!L96*(1+[5]Main!$B$6)^(Main!$B$7-2020)</f>
        <v>3.8551312176851047</v>
      </c>
      <c r="M96" s="5">
        <f>'[4]CostFlex, Winter'!M96*(1+[5]Main!$B$6)^(Main!$B$7-2020)</f>
        <v>5.677757724613592</v>
      </c>
      <c r="N96" s="5">
        <f>'[4]CostFlex, Winter'!N96*(1+[5]Main!$B$6)^(Main!$B$7-2020)</f>
        <v>4.4074422803907067</v>
      </c>
      <c r="O96" s="5">
        <f>'[4]CostFlex, Winter'!O96*(1+[5]Main!$B$6)^(Main!$B$7-2020)</f>
        <v>4.7388289180140681</v>
      </c>
      <c r="P96" s="5">
        <f>'[4]CostFlex, Winter'!P96*(1+[5]Main!$B$6)^(Main!$B$7-2020)</f>
        <v>4.8603373518093012</v>
      </c>
      <c r="Q96" s="5">
        <f>'[4]CostFlex, Winter'!Q96*(1+[5]Main!$B$6)^(Main!$B$7-2020)</f>
        <v>4.9597533430963097</v>
      </c>
      <c r="R96" s="5">
        <f>'[4]CostFlex, Winter'!R96*(1+[5]Main!$B$6)^(Main!$B$7-2020)</f>
        <v>4.4074422803907067</v>
      </c>
      <c r="S96" s="5">
        <f>'[4]CostFlex, Winter'!S96*(1+[5]Main!$B$6)^(Main!$B$7-2020)</f>
        <v>4.4074422803907067</v>
      </c>
      <c r="T96" s="5">
        <f>'[4]CostFlex, Winter'!T96*(1+[5]Main!$B$6)^(Main!$B$7-2020)</f>
        <v>5.1254466619079899</v>
      </c>
      <c r="U96" s="5">
        <f>'[4]CostFlex, Winter'!U96*(1+[5]Main!$B$6)^(Main!$B$7-2020)</f>
        <v>5.953913255966393</v>
      </c>
      <c r="V96" s="5">
        <f>'[4]CostFlex, Winter'!V96*(1+[5]Main!$B$6)^(Main!$B$7-2020)</f>
        <v>4.4074422803907067</v>
      </c>
      <c r="W96" s="5">
        <f>'[4]CostFlex, Winter'!W96*(1+[5]Main!$B$6)^(Main!$B$7-2020)</f>
        <v>4.4074422803907067</v>
      </c>
      <c r="X96" s="5">
        <f>'[4]CostFlex, Winter'!X96*(1+[5]Main!$B$6)^(Main!$B$7-2020)</f>
        <v>6.6166865312131167</v>
      </c>
      <c r="Y96" s="5">
        <f>'[4]CostFlex, Winter'!Y96*(1+[5]Main!$B$6)^(Main!$B$7-2020)</f>
        <v>10.549141297677005</v>
      </c>
    </row>
    <row r="97" spans="1:25" x14ac:dyDescent="0.25">
      <c r="A97">
        <v>81</v>
      </c>
      <c r="B97" s="5">
        <f>'[4]CostFlex, Winter'!B97*(1+[5]Main!$B$6)^(Main!$B$7-2020)</f>
        <v>20.225631116279157</v>
      </c>
      <c r="C97" s="5">
        <f>'[4]CostFlex, Winter'!C97*(1+[5]Main!$B$6)^(Main!$B$7-2020)</f>
        <v>20.755849736476538</v>
      </c>
      <c r="D97" s="5">
        <f>'[4]CostFlex, Winter'!D97*(1+[5]Main!$B$6)^(Main!$B$7-2020)</f>
        <v>24.721443166702763</v>
      </c>
      <c r="E97" s="5">
        <f>'[4]CostFlex, Winter'!E97*(1+[5]Main!$B$6)^(Main!$B$7-2020)</f>
        <v>26.897548753762837</v>
      </c>
      <c r="F97" s="5">
        <f>'[4]CostFlex, Winter'!F97*(1+[5]Main!$B$6)^(Main!$B$7-2020)</f>
        <v>27.626599356534232</v>
      </c>
      <c r="G97" s="5">
        <f>'[4]CostFlex, Winter'!G97*(1+[5]Main!$B$6)^(Main!$B$7-2020)</f>
        <v>22.622661128421473</v>
      </c>
      <c r="H97" s="5">
        <f>'[4]CostFlex, Winter'!H97*(1+[5]Main!$B$6)^(Main!$B$7-2020)</f>
        <v>24.44528763534996</v>
      </c>
      <c r="I97" s="5">
        <f>'[4]CostFlex, Winter'!I97*(1+[5]Main!$B$6)^(Main!$B$7-2020)</f>
        <v>13.65312947008249</v>
      </c>
      <c r="J97" s="5">
        <f>'[4]CostFlex, Winter'!J97*(1+[5]Main!$B$6)^(Main!$B$7-2020)</f>
        <v>6.1748376810486345</v>
      </c>
      <c r="K97" s="5">
        <f>'[4]CostFlex, Winter'!K97*(1+[5]Main!$B$6)^(Main!$B$7-2020)</f>
        <v>4.4295347228989312</v>
      </c>
      <c r="L97" s="5">
        <f>'[4]CostFlex, Winter'!L97*(1+[5]Main!$B$6)^(Main!$B$7-2020)</f>
        <v>3.8551312176851047</v>
      </c>
      <c r="M97" s="5">
        <f>'[4]CostFlex, Winter'!M97*(1+[5]Main!$B$6)^(Main!$B$7-2020)</f>
        <v>5.677757724613592</v>
      </c>
      <c r="N97" s="5">
        <f>'[4]CostFlex, Winter'!N97*(1+[5]Main!$B$6)^(Main!$B$7-2020)</f>
        <v>4.4074422803907067</v>
      </c>
      <c r="O97" s="5">
        <f>'[4]CostFlex, Winter'!O97*(1+[5]Main!$B$6)^(Main!$B$7-2020)</f>
        <v>4.7388289180140681</v>
      </c>
      <c r="P97" s="5">
        <f>'[4]CostFlex, Winter'!P97*(1+[5]Main!$B$6)^(Main!$B$7-2020)</f>
        <v>4.8603373518093012</v>
      </c>
      <c r="Q97" s="5">
        <f>'[4]CostFlex, Winter'!Q97*(1+[5]Main!$B$6)^(Main!$B$7-2020)</f>
        <v>4.9597533430963097</v>
      </c>
      <c r="R97" s="5">
        <f>'[4]CostFlex, Winter'!R97*(1+[5]Main!$B$6)^(Main!$B$7-2020)</f>
        <v>4.4074422803907067</v>
      </c>
      <c r="S97" s="5">
        <f>'[4]CostFlex, Winter'!S97*(1+[5]Main!$B$6)^(Main!$B$7-2020)</f>
        <v>4.4074422803907067</v>
      </c>
      <c r="T97" s="5">
        <f>'[4]CostFlex, Winter'!T97*(1+[5]Main!$B$6)^(Main!$B$7-2020)</f>
        <v>5.1254466619079899</v>
      </c>
      <c r="U97" s="5">
        <f>'[4]CostFlex, Winter'!U97*(1+[5]Main!$B$6)^(Main!$B$7-2020)</f>
        <v>5.953913255966393</v>
      </c>
      <c r="V97" s="5">
        <f>'[4]CostFlex, Winter'!V97*(1+[5]Main!$B$6)^(Main!$B$7-2020)</f>
        <v>4.4074422803907067</v>
      </c>
      <c r="W97" s="5">
        <f>'[4]CostFlex, Winter'!W97*(1+[5]Main!$B$6)^(Main!$B$7-2020)</f>
        <v>4.4074422803907067</v>
      </c>
      <c r="X97" s="5">
        <f>'[4]CostFlex, Winter'!X97*(1+[5]Main!$B$6)^(Main!$B$7-2020)</f>
        <v>6.6166865312131167</v>
      </c>
      <c r="Y97" s="5">
        <f>'[4]CostFlex, Winter'!Y97*(1+[5]Main!$B$6)^(Main!$B$7-2020)</f>
        <v>10.549141297677005</v>
      </c>
    </row>
    <row r="98" spans="1:25" x14ac:dyDescent="0.25">
      <c r="A98">
        <v>27</v>
      </c>
      <c r="B98" s="5">
        <f>'[4]CostFlex, Winter'!B98*(1+[5]Main!$B$6)^(Main!$B$7-2020)</f>
        <v>20.225631116279157</v>
      </c>
      <c r="C98" s="5">
        <f>'[4]CostFlex, Winter'!C98*(1+[5]Main!$B$6)^(Main!$B$7-2020)</f>
        <v>20.755849736476538</v>
      </c>
      <c r="D98" s="5">
        <f>'[4]CostFlex, Winter'!D98*(1+[5]Main!$B$6)^(Main!$B$7-2020)</f>
        <v>24.721443166702763</v>
      </c>
      <c r="E98" s="5">
        <f>'[4]CostFlex, Winter'!E98*(1+[5]Main!$B$6)^(Main!$B$7-2020)</f>
        <v>26.897548753762837</v>
      </c>
      <c r="F98" s="5">
        <f>'[4]CostFlex, Winter'!F98*(1+[5]Main!$B$6)^(Main!$B$7-2020)</f>
        <v>27.626599356534232</v>
      </c>
      <c r="G98" s="5">
        <f>'[4]CostFlex, Winter'!G98*(1+[5]Main!$B$6)^(Main!$B$7-2020)</f>
        <v>22.622661128421473</v>
      </c>
      <c r="H98" s="5">
        <f>'[4]CostFlex, Winter'!H98*(1+[5]Main!$B$6)^(Main!$B$7-2020)</f>
        <v>24.44528763534996</v>
      </c>
      <c r="I98" s="5">
        <f>'[4]CostFlex, Winter'!I98*(1+[5]Main!$B$6)^(Main!$B$7-2020)</f>
        <v>13.65312947008249</v>
      </c>
      <c r="J98" s="5">
        <f>'[4]CostFlex, Winter'!J98*(1+[5]Main!$B$6)^(Main!$B$7-2020)</f>
        <v>6.1748376810486345</v>
      </c>
      <c r="K98" s="5">
        <f>'[4]CostFlex, Winter'!K98*(1+[5]Main!$B$6)^(Main!$B$7-2020)</f>
        <v>4.4295347228989312</v>
      </c>
      <c r="L98" s="5">
        <f>'[4]CostFlex, Winter'!L98*(1+[5]Main!$B$6)^(Main!$B$7-2020)</f>
        <v>3.8551312176851047</v>
      </c>
      <c r="M98" s="5">
        <f>'[4]CostFlex, Winter'!M98*(1+[5]Main!$B$6)^(Main!$B$7-2020)</f>
        <v>5.677757724613592</v>
      </c>
      <c r="N98" s="5">
        <f>'[4]CostFlex, Winter'!N98*(1+[5]Main!$B$6)^(Main!$B$7-2020)</f>
        <v>4.4074422803907067</v>
      </c>
      <c r="O98" s="5">
        <f>'[4]CostFlex, Winter'!O98*(1+[5]Main!$B$6)^(Main!$B$7-2020)</f>
        <v>4.7388289180140681</v>
      </c>
      <c r="P98" s="5">
        <f>'[4]CostFlex, Winter'!P98*(1+[5]Main!$B$6)^(Main!$B$7-2020)</f>
        <v>4.8603373518093012</v>
      </c>
      <c r="Q98" s="5">
        <f>'[4]CostFlex, Winter'!Q98*(1+[5]Main!$B$6)^(Main!$B$7-2020)</f>
        <v>4.9597533430963097</v>
      </c>
      <c r="R98" s="5">
        <f>'[4]CostFlex, Winter'!R98*(1+[5]Main!$B$6)^(Main!$B$7-2020)</f>
        <v>4.4074422803907067</v>
      </c>
      <c r="S98" s="5">
        <f>'[4]CostFlex, Winter'!S98*(1+[5]Main!$B$6)^(Main!$B$7-2020)</f>
        <v>4.4074422803907067</v>
      </c>
      <c r="T98" s="5">
        <f>'[4]CostFlex, Winter'!T98*(1+[5]Main!$B$6)^(Main!$B$7-2020)</f>
        <v>5.1254466619079899</v>
      </c>
      <c r="U98" s="5">
        <f>'[4]CostFlex, Winter'!U98*(1+[5]Main!$B$6)^(Main!$B$7-2020)</f>
        <v>5.953913255966393</v>
      </c>
      <c r="V98" s="5">
        <f>'[4]CostFlex, Winter'!V98*(1+[5]Main!$B$6)^(Main!$B$7-2020)</f>
        <v>4.4074422803907067</v>
      </c>
      <c r="W98" s="5">
        <f>'[4]CostFlex, Winter'!W98*(1+[5]Main!$B$6)^(Main!$B$7-2020)</f>
        <v>4.4074422803907067</v>
      </c>
      <c r="X98" s="5">
        <f>'[4]CostFlex, Winter'!X98*(1+[5]Main!$B$6)^(Main!$B$7-2020)</f>
        <v>6.6166865312131167</v>
      </c>
      <c r="Y98" s="5">
        <f>'[4]CostFlex, Winter'!Y98*(1+[5]Main!$B$6)^(Main!$B$7-2020)</f>
        <v>10.549141297677005</v>
      </c>
    </row>
    <row r="99" spans="1:25" x14ac:dyDescent="0.25">
      <c r="A99">
        <v>25</v>
      </c>
      <c r="B99" s="5">
        <f>'[4]CostFlex, Winter'!B99*(1+[5]Main!$B$6)^(Main!$B$7-2020)</f>
        <v>20.225631116279157</v>
      </c>
      <c r="C99" s="5">
        <f>'[4]CostFlex, Winter'!C99*(1+[5]Main!$B$6)^(Main!$B$7-2020)</f>
        <v>20.755849736476538</v>
      </c>
      <c r="D99" s="5">
        <f>'[4]CostFlex, Winter'!D99*(1+[5]Main!$B$6)^(Main!$B$7-2020)</f>
        <v>24.721443166702763</v>
      </c>
      <c r="E99" s="5">
        <f>'[4]CostFlex, Winter'!E99*(1+[5]Main!$B$6)^(Main!$B$7-2020)</f>
        <v>26.897548753762837</v>
      </c>
      <c r="F99" s="5">
        <f>'[4]CostFlex, Winter'!F99*(1+[5]Main!$B$6)^(Main!$B$7-2020)</f>
        <v>27.626599356534232</v>
      </c>
      <c r="G99" s="5">
        <f>'[4]CostFlex, Winter'!G99*(1+[5]Main!$B$6)^(Main!$B$7-2020)</f>
        <v>22.622661128421473</v>
      </c>
      <c r="H99" s="5">
        <f>'[4]CostFlex, Winter'!H99*(1+[5]Main!$B$6)^(Main!$B$7-2020)</f>
        <v>24.44528763534996</v>
      </c>
      <c r="I99" s="5">
        <f>'[4]CostFlex, Winter'!I99*(1+[5]Main!$B$6)^(Main!$B$7-2020)</f>
        <v>13.65312947008249</v>
      </c>
      <c r="J99" s="5">
        <f>'[4]CostFlex, Winter'!J99*(1+[5]Main!$B$6)^(Main!$B$7-2020)</f>
        <v>6.1748376810486345</v>
      </c>
      <c r="K99" s="5">
        <f>'[4]CostFlex, Winter'!K99*(1+[5]Main!$B$6)^(Main!$B$7-2020)</f>
        <v>4.4295347228989312</v>
      </c>
      <c r="L99" s="5">
        <f>'[4]CostFlex, Winter'!L99*(1+[5]Main!$B$6)^(Main!$B$7-2020)</f>
        <v>3.8551312176851047</v>
      </c>
      <c r="M99" s="5">
        <f>'[4]CostFlex, Winter'!M99*(1+[5]Main!$B$6)^(Main!$B$7-2020)</f>
        <v>5.677757724613592</v>
      </c>
      <c r="N99" s="5">
        <f>'[4]CostFlex, Winter'!N99*(1+[5]Main!$B$6)^(Main!$B$7-2020)</f>
        <v>4.4074422803907067</v>
      </c>
      <c r="O99" s="5">
        <f>'[4]CostFlex, Winter'!O99*(1+[5]Main!$B$6)^(Main!$B$7-2020)</f>
        <v>4.7388289180140681</v>
      </c>
      <c r="P99" s="5">
        <f>'[4]CostFlex, Winter'!P99*(1+[5]Main!$B$6)^(Main!$B$7-2020)</f>
        <v>4.8603373518093012</v>
      </c>
      <c r="Q99" s="5">
        <f>'[4]CostFlex, Winter'!Q99*(1+[5]Main!$B$6)^(Main!$B$7-2020)</f>
        <v>4.9597533430963097</v>
      </c>
      <c r="R99" s="5">
        <f>'[4]CostFlex, Winter'!R99*(1+[5]Main!$B$6)^(Main!$B$7-2020)</f>
        <v>4.4074422803907067</v>
      </c>
      <c r="S99" s="5">
        <f>'[4]CostFlex, Winter'!S99*(1+[5]Main!$B$6)^(Main!$B$7-2020)</f>
        <v>4.4074422803907067</v>
      </c>
      <c r="T99" s="5">
        <f>'[4]CostFlex, Winter'!T99*(1+[5]Main!$B$6)^(Main!$B$7-2020)</f>
        <v>5.1254466619079899</v>
      </c>
      <c r="U99" s="5">
        <f>'[4]CostFlex, Winter'!U99*(1+[5]Main!$B$6)^(Main!$B$7-2020)</f>
        <v>5.953913255966393</v>
      </c>
      <c r="V99" s="5">
        <f>'[4]CostFlex, Winter'!V99*(1+[5]Main!$B$6)^(Main!$B$7-2020)</f>
        <v>4.4074422803907067</v>
      </c>
      <c r="W99" s="5">
        <f>'[4]CostFlex, Winter'!W99*(1+[5]Main!$B$6)^(Main!$B$7-2020)</f>
        <v>4.4074422803907067</v>
      </c>
      <c r="X99" s="5">
        <f>'[4]CostFlex, Winter'!X99*(1+[5]Main!$B$6)^(Main!$B$7-2020)</f>
        <v>6.6166865312131167</v>
      </c>
      <c r="Y99" s="5">
        <f>'[4]CostFlex, Winter'!Y99*(1+[5]Main!$B$6)^(Main!$B$7-2020)</f>
        <v>10.549141297677005</v>
      </c>
    </row>
    <row r="100" spans="1:25" x14ac:dyDescent="0.25">
      <c r="A100">
        <v>73</v>
      </c>
      <c r="B100" s="5">
        <f>'[4]CostFlex, Winter'!B100*(1+[5]Main!$B$6)^(Main!$B$7-2020)</f>
        <v>20.225631116279157</v>
      </c>
      <c r="C100" s="5">
        <f>'[4]CostFlex, Winter'!C100*(1+[5]Main!$B$6)^(Main!$B$7-2020)</f>
        <v>20.755849736476538</v>
      </c>
      <c r="D100" s="5">
        <f>'[4]CostFlex, Winter'!D100*(1+[5]Main!$B$6)^(Main!$B$7-2020)</f>
        <v>24.721443166702763</v>
      </c>
      <c r="E100" s="5">
        <f>'[4]CostFlex, Winter'!E100*(1+[5]Main!$B$6)^(Main!$B$7-2020)</f>
        <v>26.897548753762837</v>
      </c>
      <c r="F100" s="5">
        <f>'[4]CostFlex, Winter'!F100*(1+[5]Main!$B$6)^(Main!$B$7-2020)</f>
        <v>27.626599356534232</v>
      </c>
      <c r="G100" s="5">
        <f>'[4]CostFlex, Winter'!G100*(1+[5]Main!$B$6)^(Main!$B$7-2020)</f>
        <v>22.622661128421473</v>
      </c>
      <c r="H100" s="5">
        <f>'[4]CostFlex, Winter'!H100*(1+[5]Main!$B$6)^(Main!$B$7-2020)</f>
        <v>24.44528763534996</v>
      </c>
      <c r="I100" s="5">
        <f>'[4]CostFlex, Winter'!I100*(1+[5]Main!$B$6)^(Main!$B$7-2020)</f>
        <v>13.65312947008249</v>
      </c>
      <c r="J100" s="5">
        <f>'[4]CostFlex, Winter'!J100*(1+[5]Main!$B$6)^(Main!$B$7-2020)</f>
        <v>6.1748376810486345</v>
      </c>
      <c r="K100" s="5">
        <f>'[4]CostFlex, Winter'!K100*(1+[5]Main!$B$6)^(Main!$B$7-2020)</f>
        <v>4.4295347228989312</v>
      </c>
      <c r="L100" s="5">
        <f>'[4]CostFlex, Winter'!L100*(1+[5]Main!$B$6)^(Main!$B$7-2020)</f>
        <v>3.8551312176851047</v>
      </c>
      <c r="M100" s="5">
        <f>'[4]CostFlex, Winter'!M100*(1+[5]Main!$B$6)^(Main!$B$7-2020)</f>
        <v>5.677757724613592</v>
      </c>
      <c r="N100" s="5">
        <f>'[4]CostFlex, Winter'!N100*(1+[5]Main!$B$6)^(Main!$B$7-2020)</f>
        <v>4.4074422803907067</v>
      </c>
      <c r="O100" s="5">
        <f>'[4]CostFlex, Winter'!O100*(1+[5]Main!$B$6)^(Main!$B$7-2020)</f>
        <v>4.7388289180140681</v>
      </c>
      <c r="P100" s="5">
        <f>'[4]CostFlex, Winter'!P100*(1+[5]Main!$B$6)^(Main!$B$7-2020)</f>
        <v>4.8603373518093012</v>
      </c>
      <c r="Q100" s="5">
        <f>'[4]CostFlex, Winter'!Q100*(1+[5]Main!$B$6)^(Main!$B$7-2020)</f>
        <v>4.9597533430963097</v>
      </c>
      <c r="R100" s="5">
        <f>'[4]CostFlex, Winter'!R100*(1+[5]Main!$B$6)^(Main!$B$7-2020)</f>
        <v>4.4074422803907067</v>
      </c>
      <c r="S100" s="5">
        <f>'[4]CostFlex, Winter'!S100*(1+[5]Main!$B$6)^(Main!$B$7-2020)</f>
        <v>4.4074422803907067</v>
      </c>
      <c r="T100" s="5">
        <f>'[4]CostFlex, Winter'!T100*(1+[5]Main!$B$6)^(Main!$B$7-2020)</f>
        <v>5.1254466619079899</v>
      </c>
      <c r="U100" s="5">
        <f>'[4]CostFlex, Winter'!U100*(1+[5]Main!$B$6)^(Main!$B$7-2020)</f>
        <v>5.953913255966393</v>
      </c>
      <c r="V100" s="5">
        <f>'[4]CostFlex, Winter'!V100*(1+[5]Main!$B$6)^(Main!$B$7-2020)</f>
        <v>4.4074422803907067</v>
      </c>
      <c r="W100" s="5">
        <f>'[4]CostFlex, Winter'!W100*(1+[5]Main!$B$6)^(Main!$B$7-2020)</f>
        <v>4.4074422803907067</v>
      </c>
      <c r="X100" s="5">
        <f>'[4]CostFlex, Winter'!X100*(1+[5]Main!$B$6)^(Main!$B$7-2020)</f>
        <v>6.6166865312131167</v>
      </c>
      <c r="Y100" s="5">
        <f>'[4]CostFlex, Winter'!Y100*(1+[5]Main!$B$6)^(Main!$B$7-2020)</f>
        <v>10.549141297677005</v>
      </c>
    </row>
    <row r="101" spans="1:25" x14ac:dyDescent="0.25">
      <c r="A101">
        <v>51</v>
      </c>
      <c r="B101" s="5">
        <f>'[4]CostFlex, Winter'!B101*(1+[5]Main!$B$6)^(Main!$B$7-2020)</f>
        <v>0</v>
      </c>
      <c r="C101" s="5">
        <f>'[4]CostFlex, Winter'!C101*(1+[5]Main!$B$6)^(Main!$B$7-2020)</f>
        <v>0</v>
      </c>
      <c r="D101" s="5">
        <f>'[4]CostFlex, Winter'!D101*(1+[5]Main!$B$6)^(Main!$B$7-2020)</f>
        <v>0</v>
      </c>
      <c r="E101" s="5">
        <f>'[4]CostFlex, Winter'!E101*(1+[5]Main!$B$6)^(Main!$B$7-2020)</f>
        <v>0</v>
      </c>
      <c r="F101" s="5">
        <f>'[4]CostFlex, Winter'!F101*(1+[5]Main!$B$6)^(Main!$B$7-2020)</f>
        <v>0</v>
      </c>
      <c r="G101" s="5">
        <f>'[4]CostFlex, Winter'!G101*(1+[5]Main!$B$6)^(Main!$B$7-2020)</f>
        <v>0</v>
      </c>
      <c r="H101" s="5">
        <f>'[4]CostFlex, Winter'!H101*(1+[5]Main!$B$6)^(Main!$B$7-2020)</f>
        <v>0</v>
      </c>
      <c r="I101" s="5">
        <f>'[4]CostFlex, Winter'!I101*(1+[5]Main!$B$6)^(Main!$B$7-2020)</f>
        <v>0</v>
      </c>
      <c r="J101" s="5">
        <f>'[4]CostFlex, Winter'!J101*(1+[5]Main!$B$6)^(Main!$B$7-2020)</f>
        <v>0</v>
      </c>
      <c r="K101" s="5">
        <f>'[4]CostFlex, Winter'!K101*(1+[5]Main!$B$6)^(Main!$B$7-2020)</f>
        <v>0</v>
      </c>
      <c r="L101" s="5">
        <f>'[4]CostFlex, Winter'!L101*(1+[5]Main!$B$6)^(Main!$B$7-2020)</f>
        <v>0</v>
      </c>
      <c r="M101" s="5">
        <f>'[4]CostFlex, Winter'!M101*(1+[5]Main!$B$6)^(Main!$B$7-2020)</f>
        <v>0</v>
      </c>
      <c r="N101" s="5">
        <f>'[4]CostFlex, Winter'!N101*(1+[5]Main!$B$6)^(Main!$B$7-2020)</f>
        <v>0</v>
      </c>
      <c r="O101" s="5">
        <f>'[4]CostFlex, Winter'!O101*(1+[5]Main!$B$6)^(Main!$B$7-2020)</f>
        <v>0</v>
      </c>
      <c r="P101" s="5">
        <f>'[4]CostFlex, Winter'!P101*(1+[5]Main!$B$6)^(Main!$B$7-2020)</f>
        <v>0</v>
      </c>
      <c r="Q101" s="5">
        <f>'[4]CostFlex, Winter'!Q101*(1+[5]Main!$B$6)^(Main!$B$7-2020)</f>
        <v>0</v>
      </c>
      <c r="R101" s="5">
        <f>'[4]CostFlex, Winter'!R101*(1+[5]Main!$B$6)^(Main!$B$7-2020)</f>
        <v>0</v>
      </c>
      <c r="S101" s="5">
        <f>'[4]CostFlex, Winter'!S101*(1+[5]Main!$B$6)^(Main!$B$7-2020)</f>
        <v>0</v>
      </c>
      <c r="T101" s="5">
        <f>'[4]CostFlex, Winter'!T101*(1+[5]Main!$B$6)^(Main!$B$7-2020)</f>
        <v>0</v>
      </c>
      <c r="U101" s="5">
        <f>'[4]CostFlex, Winter'!U101*(1+[5]Main!$B$6)^(Main!$B$7-2020)</f>
        <v>0</v>
      </c>
      <c r="V101" s="5">
        <f>'[4]CostFlex, Winter'!V101*(1+[5]Main!$B$6)^(Main!$B$7-2020)</f>
        <v>0</v>
      </c>
      <c r="W101" s="5">
        <f>'[4]CostFlex, Winter'!W101*(1+[5]Main!$B$6)^(Main!$B$7-2020)</f>
        <v>0</v>
      </c>
      <c r="X101" s="5">
        <f>'[4]CostFlex, Winter'!X101*(1+[5]Main!$B$6)^(Main!$B$7-2020)</f>
        <v>0</v>
      </c>
      <c r="Y101" s="5">
        <f>'[4]CostFlex, Winter'!Y101*(1+[5]Main!$B$6)^(Main!$B$7-2020)</f>
        <v>0</v>
      </c>
    </row>
    <row r="102" spans="1:25" x14ac:dyDescent="0.25">
      <c r="A102">
        <v>52</v>
      </c>
      <c r="B102" s="5">
        <f>'[4]CostFlex, Winter'!B102*(1+[5]Main!$B$6)^(Main!$B$7-2020)</f>
        <v>0</v>
      </c>
      <c r="C102" s="5">
        <f>'[4]CostFlex, Winter'!C102*(1+[5]Main!$B$6)^(Main!$B$7-2020)</f>
        <v>0</v>
      </c>
      <c r="D102" s="5">
        <f>'[4]CostFlex, Winter'!D102*(1+[5]Main!$B$6)^(Main!$B$7-2020)</f>
        <v>0</v>
      </c>
      <c r="E102" s="5">
        <f>'[4]CostFlex, Winter'!E102*(1+[5]Main!$B$6)^(Main!$B$7-2020)</f>
        <v>0</v>
      </c>
      <c r="F102" s="5">
        <f>'[4]CostFlex, Winter'!F102*(1+[5]Main!$B$6)^(Main!$B$7-2020)</f>
        <v>0</v>
      </c>
      <c r="G102" s="5">
        <f>'[4]CostFlex, Winter'!G102*(1+[5]Main!$B$6)^(Main!$B$7-2020)</f>
        <v>0</v>
      </c>
      <c r="H102" s="5">
        <f>'[4]CostFlex, Winter'!H102*(1+[5]Main!$B$6)^(Main!$B$7-2020)</f>
        <v>0</v>
      </c>
      <c r="I102" s="5">
        <f>'[4]CostFlex, Winter'!I102*(1+[5]Main!$B$6)^(Main!$B$7-2020)</f>
        <v>0</v>
      </c>
      <c r="J102" s="5">
        <f>'[4]CostFlex, Winter'!J102*(1+[5]Main!$B$6)^(Main!$B$7-2020)</f>
        <v>0</v>
      </c>
      <c r="K102" s="5">
        <f>'[4]CostFlex, Winter'!K102*(1+[5]Main!$B$6)^(Main!$B$7-2020)</f>
        <v>0</v>
      </c>
      <c r="L102" s="5">
        <f>'[4]CostFlex, Winter'!L102*(1+[5]Main!$B$6)^(Main!$B$7-2020)</f>
        <v>0</v>
      </c>
      <c r="M102" s="5">
        <f>'[4]CostFlex, Winter'!M102*(1+[5]Main!$B$6)^(Main!$B$7-2020)</f>
        <v>0</v>
      </c>
      <c r="N102" s="5">
        <f>'[4]CostFlex, Winter'!N102*(1+[5]Main!$B$6)^(Main!$B$7-2020)</f>
        <v>0</v>
      </c>
      <c r="O102" s="5">
        <f>'[4]CostFlex, Winter'!O102*(1+[5]Main!$B$6)^(Main!$B$7-2020)</f>
        <v>0</v>
      </c>
      <c r="P102" s="5">
        <f>'[4]CostFlex, Winter'!P102*(1+[5]Main!$B$6)^(Main!$B$7-2020)</f>
        <v>0</v>
      </c>
      <c r="Q102" s="5">
        <f>'[4]CostFlex, Winter'!Q102*(1+[5]Main!$B$6)^(Main!$B$7-2020)</f>
        <v>0</v>
      </c>
      <c r="R102" s="5">
        <f>'[4]CostFlex, Winter'!R102*(1+[5]Main!$B$6)^(Main!$B$7-2020)</f>
        <v>0</v>
      </c>
      <c r="S102" s="5">
        <f>'[4]CostFlex, Winter'!S102*(1+[5]Main!$B$6)^(Main!$B$7-2020)</f>
        <v>0</v>
      </c>
      <c r="T102" s="5">
        <f>'[4]CostFlex, Winter'!T102*(1+[5]Main!$B$6)^(Main!$B$7-2020)</f>
        <v>0</v>
      </c>
      <c r="U102" s="5">
        <f>'[4]CostFlex, Winter'!U102*(1+[5]Main!$B$6)^(Main!$B$7-2020)</f>
        <v>0</v>
      </c>
      <c r="V102" s="5">
        <f>'[4]CostFlex, Winter'!V102*(1+[5]Main!$B$6)^(Main!$B$7-2020)</f>
        <v>0</v>
      </c>
      <c r="W102" s="5">
        <f>'[4]CostFlex, Winter'!W102*(1+[5]Main!$B$6)^(Main!$B$7-2020)</f>
        <v>0</v>
      </c>
      <c r="X102" s="5">
        <f>'[4]CostFlex, Winter'!X102*(1+[5]Main!$B$6)^(Main!$B$7-2020)</f>
        <v>0</v>
      </c>
      <c r="Y102" s="5">
        <f>'[4]CostFlex, Winter'!Y102*(1+[5]Main!$B$6)^(Main!$B$7-2020)</f>
        <v>0</v>
      </c>
    </row>
    <row r="103" spans="1:25" x14ac:dyDescent="0.25">
      <c r="A103">
        <v>69</v>
      </c>
      <c r="B103" s="5">
        <f>'[4]CostFlex, Winter'!B103*(1+[5]Main!$B$6)^(Main!$B$7-2020)</f>
        <v>0</v>
      </c>
      <c r="C103" s="5">
        <f>'[4]CostFlex, Winter'!C103*(1+[5]Main!$B$6)^(Main!$B$7-2020)</f>
        <v>0</v>
      </c>
      <c r="D103" s="5">
        <f>'[4]CostFlex, Winter'!D103*(1+[5]Main!$B$6)^(Main!$B$7-2020)</f>
        <v>0</v>
      </c>
      <c r="E103" s="5">
        <f>'[4]CostFlex, Winter'!E103*(1+[5]Main!$B$6)^(Main!$B$7-2020)</f>
        <v>0</v>
      </c>
      <c r="F103" s="5">
        <f>'[4]CostFlex, Winter'!F103*(1+[5]Main!$B$6)^(Main!$B$7-2020)</f>
        <v>0</v>
      </c>
      <c r="G103" s="5">
        <f>'[4]CostFlex, Winter'!G103*(1+[5]Main!$B$6)^(Main!$B$7-2020)</f>
        <v>0</v>
      </c>
      <c r="H103" s="5">
        <f>'[4]CostFlex, Winter'!H103*(1+[5]Main!$B$6)^(Main!$B$7-2020)</f>
        <v>0</v>
      </c>
      <c r="I103" s="5">
        <f>'[4]CostFlex, Winter'!I103*(1+[5]Main!$B$6)^(Main!$B$7-2020)</f>
        <v>0</v>
      </c>
      <c r="J103" s="5">
        <f>'[4]CostFlex, Winter'!J103*(1+[5]Main!$B$6)^(Main!$B$7-2020)</f>
        <v>0</v>
      </c>
      <c r="K103" s="5">
        <f>'[4]CostFlex, Winter'!K103*(1+[5]Main!$B$6)^(Main!$B$7-2020)</f>
        <v>0</v>
      </c>
      <c r="L103" s="5">
        <f>'[4]CostFlex, Winter'!L103*(1+[5]Main!$B$6)^(Main!$B$7-2020)</f>
        <v>0</v>
      </c>
      <c r="M103" s="5">
        <f>'[4]CostFlex, Winter'!M103*(1+[5]Main!$B$6)^(Main!$B$7-2020)</f>
        <v>0</v>
      </c>
      <c r="N103" s="5">
        <f>'[4]CostFlex, Winter'!N103*(1+[5]Main!$B$6)^(Main!$B$7-2020)</f>
        <v>0</v>
      </c>
      <c r="O103" s="5">
        <f>'[4]CostFlex, Winter'!O103*(1+[5]Main!$B$6)^(Main!$B$7-2020)</f>
        <v>0</v>
      </c>
      <c r="P103" s="5">
        <f>'[4]CostFlex, Winter'!P103*(1+[5]Main!$B$6)^(Main!$B$7-2020)</f>
        <v>0</v>
      </c>
      <c r="Q103" s="5">
        <f>'[4]CostFlex, Winter'!Q103*(1+[5]Main!$B$6)^(Main!$B$7-2020)</f>
        <v>0</v>
      </c>
      <c r="R103" s="5">
        <f>'[4]CostFlex, Winter'!R103*(1+[5]Main!$B$6)^(Main!$B$7-2020)</f>
        <v>0</v>
      </c>
      <c r="S103" s="5">
        <f>'[4]CostFlex, Winter'!S103*(1+[5]Main!$B$6)^(Main!$B$7-2020)</f>
        <v>0</v>
      </c>
      <c r="T103" s="5">
        <f>'[4]CostFlex, Winter'!T103*(1+[5]Main!$B$6)^(Main!$B$7-2020)</f>
        <v>0</v>
      </c>
      <c r="U103" s="5">
        <f>'[4]CostFlex, Winter'!U103*(1+[5]Main!$B$6)^(Main!$B$7-2020)</f>
        <v>0</v>
      </c>
      <c r="V103" s="5">
        <f>'[4]CostFlex, Winter'!V103*(1+[5]Main!$B$6)^(Main!$B$7-2020)</f>
        <v>0</v>
      </c>
      <c r="W103" s="5">
        <f>'[4]CostFlex, Winter'!W103*(1+[5]Main!$B$6)^(Main!$B$7-2020)</f>
        <v>0</v>
      </c>
      <c r="X103" s="5">
        <f>'[4]CostFlex, Winter'!X103*(1+[5]Main!$B$6)^(Main!$B$7-2020)</f>
        <v>0</v>
      </c>
      <c r="Y103" s="5">
        <f>'[4]CostFlex, Winter'!Y103*(1+[5]Main!$B$6)^(Main!$B$7-2020)</f>
        <v>0</v>
      </c>
    </row>
    <row r="104" spans="1:25" x14ac:dyDescent="0.25">
      <c r="A104">
        <v>50</v>
      </c>
      <c r="B104" s="5">
        <f>'[4]CostFlex, Winter'!B104*(1+[5]Main!$B$6)^(Main!$B$7-2020)</f>
        <v>0</v>
      </c>
      <c r="C104" s="5">
        <f>'[4]CostFlex, Winter'!C104*(1+[5]Main!$B$6)^(Main!$B$7-2020)</f>
        <v>0</v>
      </c>
      <c r="D104" s="5">
        <f>'[4]CostFlex, Winter'!D104*(1+[5]Main!$B$6)^(Main!$B$7-2020)</f>
        <v>0</v>
      </c>
      <c r="E104" s="5">
        <f>'[4]CostFlex, Winter'!E104*(1+[5]Main!$B$6)^(Main!$B$7-2020)</f>
        <v>0</v>
      </c>
      <c r="F104" s="5">
        <f>'[4]CostFlex, Winter'!F104*(1+[5]Main!$B$6)^(Main!$B$7-2020)</f>
        <v>0</v>
      </c>
      <c r="G104" s="5">
        <f>'[4]CostFlex, Winter'!G104*(1+[5]Main!$B$6)^(Main!$B$7-2020)</f>
        <v>0</v>
      </c>
      <c r="H104" s="5">
        <f>'[4]CostFlex, Winter'!H104*(1+[5]Main!$B$6)^(Main!$B$7-2020)</f>
        <v>0</v>
      </c>
      <c r="I104" s="5">
        <f>'[4]CostFlex, Winter'!I104*(1+[5]Main!$B$6)^(Main!$B$7-2020)</f>
        <v>0</v>
      </c>
      <c r="J104" s="5">
        <f>'[4]CostFlex, Winter'!J104*(1+[5]Main!$B$6)^(Main!$B$7-2020)</f>
        <v>0</v>
      </c>
      <c r="K104" s="5">
        <f>'[4]CostFlex, Winter'!K104*(1+[5]Main!$B$6)^(Main!$B$7-2020)</f>
        <v>0</v>
      </c>
      <c r="L104" s="5">
        <f>'[4]CostFlex, Winter'!L104*(1+[5]Main!$B$6)^(Main!$B$7-2020)</f>
        <v>0</v>
      </c>
      <c r="M104" s="5">
        <f>'[4]CostFlex, Winter'!M104*(1+[5]Main!$B$6)^(Main!$B$7-2020)</f>
        <v>0</v>
      </c>
      <c r="N104" s="5">
        <f>'[4]CostFlex, Winter'!N104*(1+[5]Main!$B$6)^(Main!$B$7-2020)</f>
        <v>0</v>
      </c>
      <c r="O104" s="5">
        <f>'[4]CostFlex, Winter'!O104*(1+[5]Main!$B$6)^(Main!$B$7-2020)</f>
        <v>0</v>
      </c>
      <c r="P104" s="5">
        <f>'[4]CostFlex, Winter'!P104*(1+[5]Main!$B$6)^(Main!$B$7-2020)</f>
        <v>0</v>
      </c>
      <c r="Q104" s="5">
        <f>'[4]CostFlex, Winter'!Q104*(1+[5]Main!$B$6)^(Main!$B$7-2020)</f>
        <v>0</v>
      </c>
      <c r="R104" s="5">
        <f>'[4]CostFlex, Winter'!R104*(1+[5]Main!$B$6)^(Main!$B$7-2020)</f>
        <v>0</v>
      </c>
      <c r="S104" s="5">
        <f>'[4]CostFlex, Winter'!S104*(1+[5]Main!$B$6)^(Main!$B$7-2020)</f>
        <v>0</v>
      </c>
      <c r="T104" s="5">
        <f>'[4]CostFlex, Winter'!T104*(1+[5]Main!$B$6)^(Main!$B$7-2020)</f>
        <v>0</v>
      </c>
      <c r="U104" s="5">
        <f>'[4]CostFlex, Winter'!U104*(1+[5]Main!$B$6)^(Main!$B$7-2020)</f>
        <v>0</v>
      </c>
      <c r="V104" s="5">
        <f>'[4]CostFlex, Winter'!V104*(1+[5]Main!$B$6)^(Main!$B$7-2020)</f>
        <v>0</v>
      </c>
      <c r="W104" s="5">
        <f>'[4]CostFlex, Winter'!W104*(1+[5]Main!$B$6)^(Main!$B$7-2020)</f>
        <v>0</v>
      </c>
      <c r="X104" s="5">
        <f>'[4]CostFlex, Winter'!X104*(1+[5]Main!$B$6)^(Main!$B$7-2020)</f>
        <v>0</v>
      </c>
      <c r="Y104" s="5">
        <f>'[4]CostFlex, Winter'!Y104*(1+[5]Main!$B$6)^(Main!$B$7-2020)</f>
        <v>0</v>
      </c>
    </row>
    <row r="105" spans="1:25" x14ac:dyDescent="0.25">
      <c r="A105">
        <v>54</v>
      </c>
      <c r="B105" s="5">
        <f>'[4]CostFlex, Winter'!B105*(1+[5]Main!$B$6)^(Main!$B$7-2020)</f>
        <v>0</v>
      </c>
      <c r="C105" s="5">
        <f>'[4]CostFlex, Winter'!C105*(1+[5]Main!$B$6)^(Main!$B$7-2020)</f>
        <v>0</v>
      </c>
      <c r="D105" s="5">
        <f>'[4]CostFlex, Winter'!D105*(1+[5]Main!$B$6)^(Main!$B$7-2020)</f>
        <v>0</v>
      </c>
      <c r="E105" s="5">
        <f>'[4]CostFlex, Winter'!E105*(1+[5]Main!$B$6)^(Main!$B$7-2020)</f>
        <v>0</v>
      </c>
      <c r="F105" s="5">
        <f>'[4]CostFlex, Winter'!F105*(1+[5]Main!$B$6)^(Main!$B$7-2020)</f>
        <v>0</v>
      </c>
      <c r="G105" s="5">
        <f>'[4]CostFlex, Winter'!G105*(1+[5]Main!$B$6)^(Main!$B$7-2020)</f>
        <v>0</v>
      </c>
      <c r="H105" s="5">
        <f>'[4]CostFlex, Winter'!H105*(1+[5]Main!$B$6)^(Main!$B$7-2020)</f>
        <v>0</v>
      </c>
      <c r="I105" s="5">
        <f>'[4]CostFlex, Winter'!I105*(1+[5]Main!$B$6)^(Main!$B$7-2020)</f>
        <v>0</v>
      </c>
      <c r="J105" s="5">
        <f>'[4]CostFlex, Winter'!J105*(1+[5]Main!$B$6)^(Main!$B$7-2020)</f>
        <v>0</v>
      </c>
      <c r="K105" s="5">
        <f>'[4]CostFlex, Winter'!K105*(1+[5]Main!$B$6)^(Main!$B$7-2020)</f>
        <v>0</v>
      </c>
      <c r="L105" s="5">
        <f>'[4]CostFlex, Winter'!L105*(1+[5]Main!$B$6)^(Main!$B$7-2020)</f>
        <v>0</v>
      </c>
      <c r="M105" s="5">
        <f>'[4]CostFlex, Winter'!M105*(1+[5]Main!$B$6)^(Main!$B$7-2020)</f>
        <v>0</v>
      </c>
      <c r="N105" s="5">
        <f>'[4]CostFlex, Winter'!N105*(1+[5]Main!$B$6)^(Main!$B$7-2020)</f>
        <v>0</v>
      </c>
      <c r="O105" s="5">
        <f>'[4]CostFlex, Winter'!O105*(1+[5]Main!$B$6)^(Main!$B$7-2020)</f>
        <v>0</v>
      </c>
      <c r="P105" s="5">
        <f>'[4]CostFlex, Winter'!P105*(1+[5]Main!$B$6)^(Main!$B$7-2020)</f>
        <v>0</v>
      </c>
      <c r="Q105" s="5">
        <f>'[4]CostFlex, Winter'!Q105*(1+[5]Main!$B$6)^(Main!$B$7-2020)</f>
        <v>0</v>
      </c>
      <c r="R105" s="5">
        <f>'[4]CostFlex, Winter'!R105*(1+[5]Main!$B$6)^(Main!$B$7-2020)</f>
        <v>0</v>
      </c>
      <c r="S105" s="5">
        <f>'[4]CostFlex, Winter'!S105*(1+[5]Main!$B$6)^(Main!$B$7-2020)</f>
        <v>0</v>
      </c>
      <c r="T105" s="5">
        <f>'[4]CostFlex, Winter'!T105*(1+[5]Main!$B$6)^(Main!$B$7-2020)</f>
        <v>0</v>
      </c>
      <c r="U105" s="5">
        <f>'[4]CostFlex, Winter'!U105*(1+[5]Main!$B$6)^(Main!$B$7-2020)</f>
        <v>0</v>
      </c>
      <c r="V105" s="5">
        <f>'[4]CostFlex, Winter'!V105*(1+[5]Main!$B$6)^(Main!$B$7-2020)</f>
        <v>0</v>
      </c>
      <c r="W105" s="5">
        <f>'[4]CostFlex, Winter'!W105*(1+[5]Main!$B$6)^(Main!$B$7-2020)</f>
        <v>0</v>
      </c>
      <c r="X105" s="5">
        <f>'[4]CostFlex, Winter'!X105*(1+[5]Main!$B$6)^(Main!$B$7-2020)</f>
        <v>0</v>
      </c>
      <c r="Y105" s="5">
        <f>'[4]CostFlex, Winter'!Y105*(1+[5]Main!$B$6)^(Main!$B$7-2020)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844D-0758-4684-BCE6-7EDEFD8E3AF4}">
  <dimension ref="A1:Y4"/>
  <sheetViews>
    <sheetView workbookViewId="0">
      <selection activeCell="B14" sqref="B1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13</v>
      </c>
      <c r="B2" s="3">
        <v>1.1729000000000001</v>
      </c>
      <c r="C2" s="3">
        <v>1.2213400000000001</v>
      </c>
      <c r="D2" s="3">
        <v>1.0938399999999999</v>
      </c>
      <c r="E2" s="3">
        <v>1.0410200000000001</v>
      </c>
      <c r="F2" s="3">
        <v>0.85873999999999995</v>
      </c>
      <c r="G2" s="3">
        <v>0.73097999999999996</v>
      </c>
      <c r="H2" s="3">
        <v>0.90285000000000004</v>
      </c>
      <c r="I2" s="3">
        <v>0.16195000000000001</v>
      </c>
      <c r="J2" s="3">
        <v>0.13996</v>
      </c>
      <c r="K2" s="3">
        <v>0.21092</v>
      </c>
      <c r="L2" s="3">
        <v>0.12076000000000001</v>
      </c>
      <c r="M2" s="3">
        <v>0.14008000000000001</v>
      </c>
      <c r="N2" s="3">
        <v>0.22302</v>
      </c>
      <c r="O2" s="3">
        <v>0.41566999999999998</v>
      </c>
      <c r="P2" s="3">
        <v>0.4088</v>
      </c>
      <c r="Q2" s="3">
        <v>0.40884999999999999</v>
      </c>
      <c r="R2" s="3">
        <v>0.24487999999999999</v>
      </c>
      <c r="S2" s="3">
        <v>0.49911</v>
      </c>
      <c r="T2" s="3">
        <v>0.28586</v>
      </c>
      <c r="U2" s="3">
        <v>0.20591000000000001</v>
      </c>
      <c r="V2" s="3">
        <v>0.30818000000000001</v>
      </c>
      <c r="W2" s="3">
        <v>0.19885</v>
      </c>
      <c r="X2" s="3">
        <v>0.9073</v>
      </c>
      <c r="Y2" s="3">
        <v>1.0923400000000001</v>
      </c>
    </row>
    <row r="3" spans="1:25" x14ac:dyDescent="0.25">
      <c r="A3" t="s">
        <v>14</v>
      </c>
      <c r="B3" s="3">
        <v>-2.6233</v>
      </c>
      <c r="C3" s="3">
        <v>-2.7972000000000001</v>
      </c>
      <c r="D3" s="3">
        <v>-3.145</v>
      </c>
      <c r="E3" s="3">
        <v>-3.4188000000000001</v>
      </c>
      <c r="F3" s="3">
        <v>-3.6778</v>
      </c>
      <c r="G3" s="3">
        <v>-3.9996999999999998</v>
      </c>
      <c r="H3" s="3">
        <v>-3.8035999999999999</v>
      </c>
      <c r="I3" s="3">
        <v>-4.2692399999999999</v>
      </c>
      <c r="J3" s="3">
        <v>-3.8622399999999999</v>
      </c>
      <c r="K3" s="3">
        <v>-5.7456100000000001</v>
      </c>
      <c r="L3" s="3">
        <v>-5.6988399999999997</v>
      </c>
      <c r="M3" s="3">
        <v>-5.2012400000000003</v>
      </c>
      <c r="N3" s="3">
        <v>-4.9656399999999996</v>
      </c>
      <c r="O3" s="3">
        <v>-4.7605700000000004</v>
      </c>
      <c r="P3" s="3">
        <v>-4.55342</v>
      </c>
      <c r="Q3" s="3">
        <v>-4.16866</v>
      </c>
      <c r="R3" s="3">
        <v>-3.8857400000000002</v>
      </c>
      <c r="S3" s="3">
        <v>-3.5182600000000002</v>
      </c>
      <c r="T3" s="3">
        <v>-2.2067299999999999</v>
      </c>
      <c r="U3" s="3">
        <v>-2.4588100000000002</v>
      </c>
      <c r="V3" s="3">
        <v>-2.5861499999999999</v>
      </c>
      <c r="W3" s="3">
        <v>-2.76654</v>
      </c>
      <c r="X3" s="3">
        <v>-2.1867000000000001</v>
      </c>
      <c r="Y3" s="3">
        <v>-2.3235999999999999</v>
      </c>
    </row>
    <row r="4" spans="1:25" x14ac:dyDescent="0.25">
      <c r="A4" t="s">
        <v>15</v>
      </c>
      <c r="B4" s="3">
        <v>2.52597</v>
      </c>
      <c r="C4" s="3">
        <v>2.69326</v>
      </c>
      <c r="D4" s="3">
        <v>3.01891</v>
      </c>
      <c r="E4" s="3">
        <v>3.2747099999999998</v>
      </c>
      <c r="F4" s="3">
        <v>3.50895</v>
      </c>
      <c r="G4" s="3">
        <v>3.8188</v>
      </c>
      <c r="H4" s="3">
        <v>3.6280999999999999</v>
      </c>
      <c r="I4" s="3">
        <v>4.0992199999999999</v>
      </c>
      <c r="J4" s="3">
        <v>3.7414200000000002</v>
      </c>
      <c r="K4" s="3">
        <v>4.3298899999999998</v>
      </c>
      <c r="L4" s="3">
        <v>4.3666200000000002</v>
      </c>
      <c r="M4" s="3">
        <v>4.07592</v>
      </c>
      <c r="N4" s="3">
        <v>3.9183500000000002</v>
      </c>
      <c r="O4" s="3">
        <v>3.7900800000000001</v>
      </c>
      <c r="P4" s="3">
        <v>3.60914</v>
      </c>
      <c r="Q4" s="3">
        <v>3.3091400000000002</v>
      </c>
      <c r="R4" s="3">
        <v>3.0775100000000002</v>
      </c>
      <c r="S4" s="3">
        <v>2.7924899999999999</v>
      </c>
      <c r="T4" s="3">
        <v>2.1541399999999999</v>
      </c>
      <c r="U4" s="3">
        <v>2.4022399999999999</v>
      </c>
      <c r="V4" s="3">
        <v>2.5389400000000002</v>
      </c>
      <c r="W4" s="3">
        <v>2.7249400000000001</v>
      </c>
      <c r="X4" s="3">
        <v>2.1065999999999998</v>
      </c>
      <c r="Y4" s="3">
        <v>2.2399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5105-8B8E-43F4-9243-F5E7F63B2787}">
  <dimension ref="A1:B11"/>
  <sheetViews>
    <sheetView workbookViewId="0">
      <selection activeCell="A2" sqref="A2:A11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68</v>
      </c>
      <c r="B2" s="1">
        <f>1/COUNT($A$2:$A$11)</f>
        <v>0.1</v>
      </c>
    </row>
    <row r="3" spans="1:2" x14ac:dyDescent="0.25">
      <c r="A3">
        <v>45</v>
      </c>
      <c r="B3" s="1">
        <f t="shared" ref="B3:B11" si="0">1/COUNT($A$2:$A$11)</f>
        <v>0.1</v>
      </c>
    </row>
    <row r="4" spans="1:2" x14ac:dyDescent="0.25">
      <c r="A4">
        <v>70</v>
      </c>
      <c r="B4" s="1">
        <f t="shared" si="0"/>
        <v>0.1</v>
      </c>
    </row>
    <row r="5" spans="1:2" x14ac:dyDescent="0.25">
      <c r="A5">
        <v>48</v>
      </c>
      <c r="B5" s="1">
        <f t="shared" si="0"/>
        <v>0.1</v>
      </c>
    </row>
    <row r="6" spans="1:2" x14ac:dyDescent="0.25">
      <c r="A6">
        <v>114</v>
      </c>
      <c r="B6" s="1">
        <f t="shared" si="0"/>
        <v>0.1</v>
      </c>
    </row>
    <row r="7" spans="1:2" x14ac:dyDescent="0.25">
      <c r="A7">
        <v>77</v>
      </c>
      <c r="B7" s="1">
        <f t="shared" si="0"/>
        <v>0.1</v>
      </c>
    </row>
    <row r="8" spans="1:2" x14ac:dyDescent="0.25">
      <c r="A8">
        <v>36</v>
      </c>
      <c r="B8" s="1">
        <f t="shared" si="0"/>
        <v>0.1</v>
      </c>
    </row>
    <row r="9" spans="1:2" x14ac:dyDescent="0.25">
      <c r="A9">
        <v>34</v>
      </c>
      <c r="B9" s="1">
        <f t="shared" si="0"/>
        <v>0.1</v>
      </c>
    </row>
    <row r="10" spans="1:2" x14ac:dyDescent="0.25">
      <c r="A10">
        <v>88</v>
      </c>
      <c r="B10" s="1">
        <f t="shared" si="0"/>
        <v>0.1</v>
      </c>
    </row>
    <row r="11" spans="1:2" x14ac:dyDescent="0.25">
      <c r="A11">
        <v>26</v>
      </c>
      <c r="B11" s="1">
        <f t="shared" si="0"/>
        <v>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FD71-301A-4F00-B9E1-D3E6D5953F07}">
  <dimension ref="A1:B3"/>
  <sheetViews>
    <sheetView workbookViewId="0">
      <selection activeCell="A2" sqref="A2:A3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45</v>
      </c>
      <c r="B2">
        <f>Main!$B$9/COUNT($A$2:$A$3)</f>
        <v>2.2949999999999999</v>
      </c>
    </row>
    <row r="3" spans="1:2" x14ac:dyDescent="0.25">
      <c r="A3">
        <v>34</v>
      </c>
      <c r="B3">
        <f>Main!$B$9/COUNT($A$2:$A$3)</f>
        <v>2.2949999999999999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09E9-61A4-4769-8905-E53C2FF25105}">
  <dimension ref="A1:B3"/>
  <sheetViews>
    <sheetView workbookViewId="0">
      <selection activeCell="A2" sqref="A2:A3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45</v>
      </c>
      <c r="B2">
        <f>Main!$B$10/COUNT($A$2:$A$5)</f>
        <v>0.23</v>
      </c>
    </row>
    <row r="3" spans="1:2" x14ac:dyDescent="0.25">
      <c r="A3">
        <v>34</v>
      </c>
      <c r="B3">
        <f>Main!$B$10/COUNT($A$2:$A$5)</f>
        <v>0.23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178F-6CFE-400A-B6A8-BCB161DFCA40}">
  <dimension ref="A1:H3"/>
  <sheetViews>
    <sheetView workbookViewId="0">
      <selection activeCell="A2" sqref="A2:A3"/>
    </sheetView>
  </sheetViews>
  <sheetFormatPr defaultRowHeight="15" x14ac:dyDescent="0.25"/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>
        <v>45</v>
      </c>
      <c r="B2">
        <f>VLOOKUP($A2,'ESS Distribution'!$A$2:$B$5,2,FALSE)</f>
        <v>0.23</v>
      </c>
      <c r="C2">
        <f>B2</f>
        <v>0.23</v>
      </c>
      <c r="D2">
        <f>C2*0.5</f>
        <v>0.115</v>
      </c>
      <c r="E2" s="5">
        <v>0.9</v>
      </c>
      <c r="F2" s="5">
        <v>0.9</v>
      </c>
      <c r="G2" s="5">
        <v>0.8</v>
      </c>
      <c r="H2" t="s">
        <v>27</v>
      </c>
    </row>
    <row r="3" spans="1:8" x14ac:dyDescent="0.25">
      <c r="A3">
        <v>34</v>
      </c>
      <c r="B3">
        <f>VLOOKUP($A3,'ESS Distribution'!$A$2:$B$5,2,FALSE)</f>
        <v>0.23</v>
      </c>
      <c r="C3">
        <f>B3</f>
        <v>0.23</v>
      </c>
      <c r="D3">
        <f>C3*0.5</f>
        <v>0.115</v>
      </c>
      <c r="E3" s="5">
        <v>0.9</v>
      </c>
      <c r="F3" s="5">
        <v>0.9</v>
      </c>
      <c r="G3" s="5">
        <v>0.8</v>
      </c>
      <c r="H3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BAF5-709E-4C7A-AC4C-7D9C1A360831}">
  <dimension ref="A1:Y105"/>
  <sheetViews>
    <sheetView zoomScale="85" zoomScaleNormal="85" workbookViewId="0">
      <selection activeCell="B2" sqref="B2:Y10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'[3]Pc, Winter, S1'!B2*Main!$B$8+_xlfn.IFNA(VLOOKUP($A2,'EV Distribution'!$A$2:$B$11,2),0)*'EV Scenarios'!B$2</f>
        <v>9.3507990913648023</v>
      </c>
      <c r="C2" s="5">
        <f>'[3]Pc, Winter, S1'!C2*Main!$B$8+_xlfn.IFNA(VLOOKUP($A2,'EV Distribution'!$A$2:$B$11,2),0)*'EV Scenarios'!C$2</f>
        <v>9.3507990913648023</v>
      </c>
      <c r="D2" s="5">
        <f>'[3]Pc, Winter, S1'!D2*Main!$B$8+_xlfn.IFNA(VLOOKUP($A2,'EV Distribution'!$A$2:$B$11,2),0)*'EV Scenarios'!D$2</f>
        <v>9.3507990913648023</v>
      </c>
      <c r="E2" s="5">
        <f>'[3]Pc, Winter, S1'!E2*Main!$B$8+_xlfn.IFNA(VLOOKUP($A2,'EV Distribution'!$A$2:$B$11,2),0)*'EV Scenarios'!E$2</f>
        <v>9.3507990913648023</v>
      </c>
      <c r="F2" s="5">
        <f>'[3]Pc, Winter, S1'!F2*Main!$B$8+_xlfn.IFNA(VLOOKUP($A2,'EV Distribution'!$A$2:$B$11,2),0)*'EV Scenarios'!F$2</f>
        <v>9.3507990913648023</v>
      </c>
      <c r="G2" s="5">
        <f>'[3]Pc, Winter, S1'!G2*Main!$B$8+_xlfn.IFNA(VLOOKUP($A2,'EV Distribution'!$A$2:$B$11,2),0)*'EV Scenarios'!G$2</f>
        <v>9.3507990913648023</v>
      </c>
      <c r="H2" s="5">
        <f>'[3]Pc, Winter, S1'!H2*Main!$B$8+_xlfn.IFNA(VLOOKUP($A2,'EV Distribution'!$A$2:$B$11,2),0)*'EV Scenarios'!H$2</f>
        <v>9.3507990913648023</v>
      </c>
      <c r="I2" s="5">
        <f>'[3]Pc, Winter, S1'!I2*Main!$B$8+_xlfn.IFNA(VLOOKUP($A2,'EV Distribution'!$A$2:$B$11,2),0)*'EV Scenarios'!I$2</f>
        <v>9.3507990913648023</v>
      </c>
      <c r="J2" s="5">
        <f>'[3]Pc, Winter, S1'!J2*Main!$B$8+_xlfn.IFNA(VLOOKUP($A2,'EV Distribution'!$A$2:$B$11,2),0)*'EV Scenarios'!J$2</f>
        <v>9.3507990913648023</v>
      </c>
      <c r="K2" s="5">
        <f>'[3]Pc, Winter, S1'!K2*Main!$B$8+_xlfn.IFNA(VLOOKUP($A2,'EV Distribution'!$A$2:$B$11,2),0)*'EV Scenarios'!K$2</f>
        <v>9.3507990913648023</v>
      </c>
      <c r="L2" s="5">
        <f>'[3]Pc, Winter, S1'!L2*Main!$B$8+_xlfn.IFNA(VLOOKUP($A2,'EV Distribution'!$A$2:$B$11,2),0)*'EV Scenarios'!L$2</f>
        <v>9.3507990913648023</v>
      </c>
      <c r="M2" s="5">
        <f>'[3]Pc, Winter, S1'!M2*Main!$B$8+_xlfn.IFNA(VLOOKUP($A2,'EV Distribution'!$A$2:$B$11,2),0)*'EV Scenarios'!M$2</f>
        <v>9.3507990913648023</v>
      </c>
      <c r="N2" s="5">
        <f>'[3]Pc, Winter, S1'!N2*Main!$B$8+_xlfn.IFNA(VLOOKUP($A2,'EV Distribution'!$A$2:$B$11,2),0)*'EV Scenarios'!N$2</f>
        <v>9.3507990913648023</v>
      </c>
      <c r="O2" s="5">
        <f>'[3]Pc, Winter, S1'!O2*Main!$B$8+_xlfn.IFNA(VLOOKUP($A2,'EV Distribution'!$A$2:$B$11,2),0)*'EV Scenarios'!O$2</f>
        <v>9.3507990913648023</v>
      </c>
      <c r="P2" s="5">
        <f>'[3]Pc, Winter, S1'!P2*Main!$B$8+_xlfn.IFNA(VLOOKUP($A2,'EV Distribution'!$A$2:$B$11,2),0)*'EV Scenarios'!P$2</f>
        <v>9.3507990913648023</v>
      </c>
      <c r="Q2" s="5">
        <f>'[3]Pc, Winter, S1'!Q2*Main!$B$8+_xlfn.IFNA(VLOOKUP($A2,'EV Distribution'!$A$2:$B$11,2),0)*'EV Scenarios'!Q$2</f>
        <v>9.3507990913648023</v>
      </c>
      <c r="R2" s="5">
        <f>'[3]Pc, Winter, S1'!R2*Main!$B$8+_xlfn.IFNA(VLOOKUP($A2,'EV Distribution'!$A$2:$B$11,2),0)*'EV Scenarios'!R$2</f>
        <v>9.3507990913648023</v>
      </c>
      <c r="S2" s="5">
        <f>'[3]Pc, Winter, S1'!S2*Main!$B$8+_xlfn.IFNA(VLOOKUP($A2,'EV Distribution'!$A$2:$B$11,2),0)*'EV Scenarios'!S$2</f>
        <v>9.3507990913648023</v>
      </c>
      <c r="T2" s="5">
        <f>'[3]Pc, Winter, S1'!T2*Main!$B$8+_xlfn.IFNA(VLOOKUP($A2,'EV Distribution'!$A$2:$B$11,2),0)*'EV Scenarios'!T$2</f>
        <v>9.3507990913648023</v>
      </c>
      <c r="U2" s="5">
        <f>'[3]Pc, Winter, S1'!U2*Main!$B$8+_xlfn.IFNA(VLOOKUP($A2,'EV Distribution'!$A$2:$B$11,2),0)*'EV Scenarios'!U$2</f>
        <v>9.3507990913648023</v>
      </c>
      <c r="V2" s="5">
        <f>'[3]Pc, Winter, S1'!V2*Main!$B$8+_xlfn.IFNA(VLOOKUP($A2,'EV Distribution'!$A$2:$B$11,2),0)*'EV Scenarios'!V$2</f>
        <v>9.3507990913648023</v>
      </c>
      <c r="W2" s="5">
        <f>'[3]Pc, Winter, S1'!W2*Main!$B$8+_xlfn.IFNA(VLOOKUP($A2,'EV Distribution'!$A$2:$B$11,2),0)*'EV Scenarios'!W$2</f>
        <v>9.3507990913648023</v>
      </c>
      <c r="X2" s="5">
        <f>'[3]Pc, Winter, S1'!X2*Main!$B$8+_xlfn.IFNA(VLOOKUP($A2,'EV Distribution'!$A$2:$B$11,2),0)*'EV Scenarios'!X$2</f>
        <v>9.3507990913648023</v>
      </c>
      <c r="Y2" s="5">
        <f>'[3]Pc, Winter, S1'!Y2*Main!$B$8+_xlfn.IFNA(VLOOKUP($A2,'EV Distribution'!$A$2:$B$11,2),0)*'EV Scenarios'!Y$2</f>
        <v>9.3507990913648023</v>
      </c>
    </row>
    <row r="3" spans="1:25" x14ac:dyDescent="0.25">
      <c r="A3">
        <v>16</v>
      </c>
      <c r="B3" s="5">
        <f>'[3]Pc, Winter, S1'!B3*Main!$B$8+_xlfn.IFNA(VLOOKUP($A3,'EV Distribution'!$A$2:$B$11,2),0)*'EV Scenarios'!B$2</f>
        <v>4.4919625711888324E-2</v>
      </c>
      <c r="C3" s="5">
        <f>'[3]Pc, Winter, S1'!C3*Main!$B$8+_xlfn.IFNA(VLOOKUP($A3,'EV Distribution'!$A$2:$B$11,2),0)*'EV Scenarios'!C$2</f>
        <v>6.0531975485027735E-2</v>
      </c>
      <c r="D3" s="5">
        <f>'[3]Pc, Winter, S1'!D3*Main!$B$8+_xlfn.IFNA(VLOOKUP($A3,'EV Distribution'!$A$2:$B$11,2),0)*'EV Scenarios'!D$2</f>
        <v>5.5354224152240193E-2</v>
      </c>
      <c r="E3" s="5">
        <f>'[3]Pc, Winter, S1'!E3*Main!$B$8+_xlfn.IFNA(VLOOKUP($A3,'EV Distribution'!$A$2:$B$11,2),0)*'EV Scenarios'!E$2</f>
        <v>4.2970371401768147E-2</v>
      </c>
      <c r="F3" s="5">
        <f>'[3]Pc, Winter, S1'!F3*Main!$B$8+_xlfn.IFNA(VLOOKUP($A3,'EV Distribution'!$A$2:$B$11,2),0)*'EV Scenarios'!F$2</f>
        <v>4.2261884774830852E-2</v>
      </c>
      <c r="G3" s="5">
        <f>'[3]Pc, Winter, S1'!G3*Main!$B$8+_xlfn.IFNA(VLOOKUP($A3,'EV Distribution'!$A$2:$B$11,2),0)*'EV Scenarios'!G$2</f>
        <v>5.4439883202413268E-2</v>
      </c>
      <c r="H3" s="5">
        <f>'[3]Pc, Winter, S1'!H3*Main!$B$8+_xlfn.IFNA(VLOOKUP($A3,'EV Distribution'!$A$2:$B$11,2),0)*'EV Scenarios'!H$2</f>
        <v>8.7444130000880152E-2</v>
      </c>
      <c r="I3" s="5">
        <f>'[3]Pc, Winter, S1'!I3*Main!$B$8+_xlfn.IFNA(VLOOKUP($A3,'EV Distribution'!$A$2:$B$11,2),0)*'EV Scenarios'!I$2</f>
        <v>0.10662847662707989</v>
      </c>
      <c r="J3" s="5">
        <f>'[3]Pc, Winter, S1'!J3*Main!$B$8+_xlfn.IFNA(VLOOKUP($A3,'EV Distribution'!$A$2:$B$11,2),0)*'EV Scenarios'!J$2</f>
        <v>0.13797648193911768</v>
      </c>
      <c r="K3" s="5">
        <f>'[3]Pc, Winter, S1'!K3*Main!$B$8+_xlfn.IFNA(VLOOKUP($A3,'EV Distribution'!$A$2:$B$11,2),0)*'EV Scenarios'!K$2</f>
        <v>0.14850945516309691</v>
      </c>
      <c r="L3" s="5">
        <f>'[3]Pc, Winter, S1'!L3*Main!$B$8+_xlfn.IFNA(VLOOKUP($A3,'EV Distribution'!$A$2:$B$11,2),0)*'EV Scenarios'!L$2</f>
        <v>0.14783332609780406</v>
      </c>
      <c r="M3" s="5">
        <f>'[3]Pc, Winter, S1'!M3*Main!$B$8+_xlfn.IFNA(VLOOKUP($A3,'EV Distribution'!$A$2:$B$11,2),0)*'EV Scenarios'!M$2</f>
        <v>0.15328824328070179</v>
      </c>
      <c r="N3" s="5">
        <f>'[3]Pc, Winter, S1'!N3*Main!$B$8+_xlfn.IFNA(VLOOKUP($A3,'EV Distribution'!$A$2:$B$11,2),0)*'EV Scenarios'!N$2</f>
        <v>0.15161511805090572</v>
      </c>
      <c r="O3" s="5">
        <f>'[3]Pc, Winter, S1'!O3*Main!$B$8+_xlfn.IFNA(VLOOKUP($A3,'EV Distribution'!$A$2:$B$11,2),0)*'EV Scenarios'!O$2</f>
        <v>0.14941904327736311</v>
      </c>
      <c r="P3" s="5">
        <f>'[3]Pc, Winter, S1'!P3*Main!$B$8+_xlfn.IFNA(VLOOKUP($A3,'EV Distribution'!$A$2:$B$11,2),0)*'EV Scenarios'!P$2</f>
        <v>0.1485448003048688</v>
      </c>
      <c r="Q3" s="5">
        <f>'[3]Pc, Winter, S1'!Q3*Main!$B$8+_xlfn.IFNA(VLOOKUP($A3,'EV Distribution'!$A$2:$B$11,2),0)*'EV Scenarios'!Q$2</f>
        <v>0.15063839792414546</v>
      </c>
      <c r="R3" s="5">
        <f>'[3]Pc, Winter, S1'!R3*Main!$B$8+_xlfn.IFNA(VLOOKUP($A3,'EV Distribution'!$A$2:$B$11,2),0)*'EV Scenarios'!R$2</f>
        <v>0.14599237127509146</v>
      </c>
      <c r="S3" s="5">
        <f>'[3]Pc, Winter, S1'!S3*Main!$B$8+_xlfn.IFNA(VLOOKUP($A3,'EV Distribution'!$A$2:$B$11,2),0)*'EV Scenarios'!S$2</f>
        <v>0.14953289217148039</v>
      </c>
      <c r="T3" s="5">
        <f>'[3]Pc, Winter, S1'!T3*Main!$B$8+_xlfn.IFNA(VLOOKUP($A3,'EV Distribution'!$A$2:$B$11,2),0)*'EV Scenarios'!T$2</f>
        <v>0.14925929102109392</v>
      </c>
      <c r="U3" s="5">
        <f>'[3]Pc, Winter, S1'!U3*Main!$B$8+_xlfn.IFNA(VLOOKUP($A3,'EV Distribution'!$A$2:$B$11,2),0)*'EV Scenarios'!U$2</f>
        <v>0.14225355559199218</v>
      </c>
      <c r="V3" s="5">
        <f>'[3]Pc, Winter, S1'!V3*Main!$B$8+_xlfn.IFNA(VLOOKUP($A3,'EV Distribution'!$A$2:$B$11,2),0)*'EV Scenarios'!V$2</f>
        <v>0.12790696789426975</v>
      </c>
      <c r="W3" s="5">
        <f>'[3]Pc, Winter, S1'!W3*Main!$B$8+_xlfn.IFNA(VLOOKUP($A3,'EV Distribution'!$A$2:$B$11,2),0)*'EV Scenarios'!W$2</f>
        <v>0.11324061912147451</v>
      </c>
      <c r="X3" s="5">
        <f>'[3]Pc, Winter, S1'!X3*Main!$B$8+_xlfn.IFNA(VLOOKUP($A3,'EV Distribution'!$A$2:$B$11,2),0)*'EV Scenarios'!X$2</f>
        <v>9.0440926216908579E-2</v>
      </c>
      <c r="Y3" s="5">
        <f>'[3]Pc, Winter, S1'!Y3*Main!$B$8+_xlfn.IFNA(VLOOKUP($A3,'EV Distribution'!$A$2:$B$11,2),0)*'EV Scenarios'!Y$2</f>
        <v>7.535977193074897E-2</v>
      </c>
    </row>
    <row r="4" spans="1:25" x14ac:dyDescent="0.25">
      <c r="A4">
        <v>17</v>
      </c>
      <c r="B4" s="5">
        <f>'[3]Pc, Winter, S1'!B4*Main!$B$8+_xlfn.IFNA(VLOOKUP($A4,'EV Distribution'!$A$2:$B$11,2),0)*'EV Scenarios'!B$2</f>
        <v>8.8443980788844329E-2</v>
      </c>
      <c r="C4" s="5">
        <f>'[3]Pc, Winter, S1'!C4*Main!$B$8+_xlfn.IFNA(VLOOKUP($A4,'EV Distribution'!$A$2:$B$11,2),0)*'EV Scenarios'!C$2</f>
        <v>9.0926462631347862E-2</v>
      </c>
      <c r="D4" s="5">
        <f>'[3]Pc, Winter, S1'!D4*Main!$B$8+_xlfn.IFNA(VLOOKUP($A4,'EV Distribution'!$A$2:$B$11,2),0)*'EV Scenarios'!D$2</f>
        <v>8.6943881858242866E-2</v>
      </c>
      <c r="E4" s="5">
        <f>'[3]Pc, Winter, S1'!E4*Main!$B$8+_xlfn.IFNA(VLOOKUP($A4,'EV Distribution'!$A$2:$B$11,2),0)*'EV Scenarios'!E$2</f>
        <v>7.3410515575141624E-2</v>
      </c>
      <c r="F4" s="5">
        <f>'[3]Pc, Winter, S1'!F4*Main!$B$8+_xlfn.IFNA(VLOOKUP($A4,'EV Distribution'!$A$2:$B$11,2),0)*'EV Scenarios'!F$2</f>
        <v>7.5909678073356746E-2</v>
      </c>
      <c r="G4" s="5">
        <f>'[3]Pc, Winter, S1'!G4*Main!$B$8+_xlfn.IFNA(VLOOKUP($A4,'EV Distribution'!$A$2:$B$11,2),0)*'EV Scenarios'!G$2</f>
        <v>7.7931932314255381E-2</v>
      </c>
      <c r="H4" s="5">
        <f>'[3]Pc, Winter, S1'!H4*Main!$B$8+_xlfn.IFNA(VLOOKUP($A4,'EV Distribution'!$A$2:$B$11,2),0)*'EV Scenarios'!H$2</f>
        <v>7.7818276280357576E-2</v>
      </c>
      <c r="I4" s="5">
        <f>'[3]Pc, Winter, S1'!I4*Main!$B$8+_xlfn.IFNA(VLOOKUP($A4,'EV Distribution'!$A$2:$B$11,2),0)*'EV Scenarios'!I$2</f>
        <v>9.2958494008737513E-2</v>
      </c>
      <c r="J4" s="5">
        <f>'[3]Pc, Winter, S1'!J4*Main!$B$8+_xlfn.IFNA(VLOOKUP($A4,'EV Distribution'!$A$2:$B$11,2),0)*'EV Scenarios'!J$2</f>
        <v>0.12881373148295769</v>
      </c>
      <c r="K4" s="5">
        <f>'[3]Pc, Winter, S1'!K4*Main!$B$8+_xlfn.IFNA(VLOOKUP($A4,'EV Distribution'!$A$2:$B$11,2),0)*'EV Scenarios'!K$2</f>
        <v>0.14050657483335299</v>
      </c>
      <c r="L4" s="5">
        <f>'[3]Pc, Winter, S1'!L4*Main!$B$8+_xlfn.IFNA(VLOOKUP($A4,'EV Distribution'!$A$2:$B$11,2),0)*'EV Scenarios'!L$2</f>
        <v>0.13808282214202267</v>
      </c>
      <c r="M4" s="5">
        <f>'[3]Pc, Winter, S1'!M4*Main!$B$8+_xlfn.IFNA(VLOOKUP($A4,'EV Distribution'!$A$2:$B$11,2),0)*'EV Scenarios'!M$2</f>
        <v>0.13653462825586599</v>
      </c>
      <c r="N4" s="5">
        <f>'[3]Pc, Winter, S1'!N4*Main!$B$8+_xlfn.IFNA(VLOOKUP($A4,'EV Distribution'!$A$2:$B$11,2),0)*'EV Scenarios'!N$2</f>
        <v>0.14188571972402347</v>
      </c>
      <c r="O4" s="5">
        <f>'[3]Pc, Winter, S1'!O4*Main!$B$8+_xlfn.IFNA(VLOOKUP($A4,'EV Distribution'!$A$2:$B$11,2),0)*'EV Scenarios'!O$2</f>
        <v>0.13985608127441782</v>
      </c>
      <c r="P4" s="5">
        <f>'[3]Pc, Winter, S1'!P4*Main!$B$8+_xlfn.IFNA(VLOOKUP($A4,'EV Distribution'!$A$2:$B$11,2),0)*'EV Scenarios'!P$2</f>
        <v>0.13691479519717173</v>
      </c>
      <c r="Q4" s="5">
        <f>'[3]Pc, Winter, S1'!Q4*Main!$B$8+_xlfn.IFNA(VLOOKUP($A4,'EV Distribution'!$A$2:$B$11,2),0)*'EV Scenarios'!Q$2</f>
        <v>0.13691777371871314</v>
      </c>
      <c r="R4" s="5">
        <f>'[3]Pc, Winter, S1'!R4*Main!$B$8+_xlfn.IFNA(VLOOKUP($A4,'EV Distribution'!$A$2:$B$11,2),0)*'EV Scenarios'!R$2</f>
        <v>0.13185972166558002</v>
      </c>
      <c r="S4" s="5">
        <f>'[3]Pc, Winter, S1'!S4*Main!$B$8+_xlfn.IFNA(VLOOKUP($A4,'EV Distribution'!$A$2:$B$11,2),0)*'EV Scenarios'!S$2</f>
        <v>0.12310404711895699</v>
      </c>
      <c r="T4" s="5">
        <f>'[3]Pc, Winter, S1'!T4*Main!$B$8+_xlfn.IFNA(VLOOKUP($A4,'EV Distribution'!$A$2:$B$11,2),0)*'EV Scenarios'!T$2</f>
        <v>0.12399996670348519</v>
      </c>
      <c r="U4" s="5">
        <f>'[3]Pc, Winter, S1'!U4*Main!$B$8+_xlfn.IFNA(VLOOKUP($A4,'EV Distribution'!$A$2:$B$11,2),0)*'EV Scenarios'!U$2</f>
        <v>0.11019132080166294</v>
      </c>
      <c r="V4" s="5">
        <f>'[3]Pc, Winter, S1'!V4*Main!$B$8+_xlfn.IFNA(VLOOKUP($A4,'EV Distribution'!$A$2:$B$11,2),0)*'EV Scenarios'!V$2</f>
        <v>9.6865169090423642E-2</v>
      </c>
      <c r="W4" s="5">
        <f>'[3]Pc, Winter, S1'!W4*Main!$B$8+_xlfn.IFNA(VLOOKUP($A4,'EV Distribution'!$A$2:$B$11,2),0)*'EV Scenarios'!W$2</f>
        <v>9.296873021099343E-2</v>
      </c>
      <c r="X4" s="5">
        <f>'[3]Pc, Winter, S1'!X4*Main!$B$8+_xlfn.IFNA(VLOOKUP($A4,'EV Distribution'!$A$2:$B$11,2),0)*'EV Scenarios'!X$2</f>
        <v>9.2907019908366764E-2</v>
      </c>
      <c r="Y4" s="5">
        <f>'[3]Pc, Winter, S1'!Y4*Main!$B$8+_xlfn.IFNA(VLOOKUP($A4,'EV Distribution'!$A$2:$B$11,2),0)*'EV Scenarios'!Y$2</f>
        <v>8.0823173210029686E-2</v>
      </c>
    </row>
    <row r="5" spans="1:25" x14ac:dyDescent="0.25">
      <c r="A5">
        <v>23</v>
      </c>
      <c r="B5" s="5">
        <f>'[3]Pc, Winter, S1'!B5*Main!$B$8+_xlfn.IFNA(VLOOKUP($A5,'EV Distribution'!$A$2:$B$11,2),0)*'EV Scenarios'!B$2</f>
        <v>9.0402681743170274E-2</v>
      </c>
      <c r="C5" s="5">
        <f>'[3]Pc, Winter, S1'!C5*Main!$B$8+_xlfn.IFNA(VLOOKUP($A5,'EV Distribution'!$A$2:$B$11,2),0)*'EV Scenarios'!C$2</f>
        <v>8.9367168178496978E-2</v>
      </c>
      <c r="D5" s="5">
        <f>'[3]Pc, Winter, S1'!D5*Main!$B$8+_xlfn.IFNA(VLOOKUP($A5,'EV Distribution'!$A$2:$B$11,2),0)*'EV Scenarios'!D$2</f>
        <v>9.114779106472741E-2</v>
      </c>
      <c r="E5" s="5">
        <f>'[3]Pc, Winter, S1'!E5*Main!$B$8+_xlfn.IFNA(VLOOKUP($A5,'EV Distribution'!$A$2:$B$11,2),0)*'EV Scenarios'!E$2</f>
        <v>9.1162970917276362E-2</v>
      </c>
      <c r="F5" s="5">
        <f>'[3]Pc, Winter, S1'!F5*Main!$B$8+_xlfn.IFNA(VLOOKUP($A5,'EV Distribution'!$A$2:$B$11,2),0)*'EV Scenarios'!F$2</f>
        <v>9.2879794766260543E-2</v>
      </c>
      <c r="G5" s="5">
        <f>'[3]Pc, Winter, S1'!G5*Main!$B$8+_xlfn.IFNA(VLOOKUP($A5,'EV Distribution'!$A$2:$B$11,2),0)*'EV Scenarios'!G$2</f>
        <v>9.433214033766521E-2</v>
      </c>
      <c r="H5" s="5">
        <f>'[3]Pc, Winter, S1'!H5*Main!$B$8+_xlfn.IFNA(VLOOKUP($A5,'EV Distribution'!$A$2:$B$11,2),0)*'EV Scenarios'!H$2</f>
        <v>0.10520181828363721</v>
      </c>
      <c r="I5" s="5">
        <f>'[3]Pc, Winter, S1'!I5*Main!$B$8+_xlfn.IFNA(VLOOKUP($A5,'EV Distribution'!$A$2:$B$11,2),0)*'EV Scenarios'!I$2</f>
        <v>0.10411803998797302</v>
      </c>
      <c r="J5" s="5">
        <f>'[3]Pc, Winter, S1'!J5*Main!$B$8+_xlfn.IFNA(VLOOKUP($A5,'EV Distribution'!$A$2:$B$11,2),0)*'EV Scenarios'!J$2</f>
        <v>0.12167776572957968</v>
      </c>
      <c r="K5" s="5">
        <f>'[3]Pc, Winter, S1'!K5*Main!$B$8+_xlfn.IFNA(VLOOKUP($A5,'EV Distribution'!$A$2:$B$11,2),0)*'EV Scenarios'!K$2</f>
        <v>0.14085469425042779</v>
      </c>
      <c r="L5" s="5">
        <f>'[3]Pc, Winter, S1'!L5*Main!$B$8+_xlfn.IFNA(VLOOKUP($A5,'EV Distribution'!$A$2:$B$11,2),0)*'EV Scenarios'!L$2</f>
        <v>0.13553876909002047</v>
      </c>
      <c r="M5" s="5">
        <f>'[3]Pc, Winter, S1'!M5*Main!$B$8+_xlfn.IFNA(VLOOKUP($A5,'EV Distribution'!$A$2:$B$11,2),0)*'EV Scenarios'!M$2</f>
        <v>0.13380306188784816</v>
      </c>
      <c r="N5" s="5">
        <f>'[3]Pc, Winter, S1'!N5*Main!$B$8+_xlfn.IFNA(VLOOKUP($A5,'EV Distribution'!$A$2:$B$11,2),0)*'EV Scenarios'!N$2</f>
        <v>0.13573731050404181</v>
      </c>
      <c r="O5" s="5">
        <f>'[3]Pc, Winter, S1'!O5*Main!$B$8+_xlfn.IFNA(VLOOKUP($A5,'EV Distribution'!$A$2:$B$11,2),0)*'EV Scenarios'!O$2</f>
        <v>0.13542996524391768</v>
      </c>
      <c r="P5" s="5">
        <f>'[3]Pc, Winter, S1'!P5*Main!$B$8+_xlfn.IFNA(VLOOKUP($A5,'EV Distribution'!$A$2:$B$11,2),0)*'EV Scenarios'!P$2</f>
        <v>0.13691586060377825</v>
      </c>
      <c r="Q5" s="5">
        <f>'[3]Pc, Winter, S1'!Q5*Main!$B$8+_xlfn.IFNA(VLOOKUP($A5,'EV Distribution'!$A$2:$B$11,2),0)*'EV Scenarios'!Q$2</f>
        <v>0.13687244747615745</v>
      </c>
      <c r="R5" s="5">
        <f>'[3]Pc, Winter, S1'!R5*Main!$B$8+_xlfn.IFNA(VLOOKUP($A5,'EV Distribution'!$A$2:$B$11,2),0)*'EV Scenarios'!R$2</f>
        <v>0.13767703255170721</v>
      </c>
      <c r="S5" s="5">
        <f>'[3]Pc, Winter, S1'!S5*Main!$B$8+_xlfn.IFNA(VLOOKUP($A5,'EV Distribution'!$A$2:$B$11,2),0)*'EV Scenarios'!S$2</f>
        <v>0.13588573339126545</v>
      </c>
      <c r="T5" s="5">
        <f>'[3]Pc, Winter, S1'!T5*Main!$B$8+_xlfn.IFNA(VLOOKUP($A5,'EV Distribution'!$A$2:$B$11,2),0)*'EV Scenarios'!T$2</f>
        <v>0.13818212674567795</v>
      </c>
      <c r="U5" s="5">
        <f>'[3]Pc, Winter, S1'!U5*Main!$B$8+_xlfn.IFNA(VLOOKUP($A5,'EV Distribution'!$A$2:$B$11,2),0)*'EV Scenarios'!U$2</f>
        <v>0.13539855065186157</v>
      </c>
      <c r="V5" s="5">
        <f>'[3]Pc, Winter, S1'!V5*Main!$B$8+_xlfn.IFNA(VLOOKUP($A5,'EV Distribution'!$A$2:$B$11,2),0)*'EV Scenarios'!V$2</f>
        <v>0.12813687071768057</v>
      </c>
      <c r="W5" s="5">
        <f>'[3]Pc, Winter, S1'!W5*Main!$B$8+_xlfn.IFNA(VLOOKUP($A5,'EV Distribution'!$A$2:$B$11,2),0)*'EV Scenarios'!W$2</f>
        <v>0.10877424877997895</v>
      </c>
      <c r="X5" s="5">
        <f>'[3]Pc, Winter, S1'!X5*Main!$B$8+_xlfn.IFNA(VLOOKUP($A5,'EV Distribution'!$A$2:$B$11,2),0)*'EV Scenarios'!X$2</f>
        <v>0.10059985756482576</v>
      </c>
      <c r="Y5" s="5">
        <f>'[3]Pc, Winter, S1'!Y5*Main!$B$8+_xlfn.IFNA(VLOOKUP($A5,'EV Distribution'!$A$2:$B$11,2),0)*'EV Scenarios'!Y$2</f>
        <v>0.1041069224729565</v>
      </c>
    </row>
    <row r="6" spans="1:25" x14ac:dyDescent="0.25">
      <c r="A6">
        <v>26</v>
      </c>
      <c r="B6" s="5">
        <f>'[3]Pc, Winter, S1'!B6*Main!$B$8+_xlfn.IFNA(VLOOKUP($A6,'EV Distribution'!$A$2:$B$11,2),0)*'EV Scenarios'!B$2</f>
        <v>0.10577791192192784</v>
      </c>
      <c r="C6" s="5">
        <f>'[3]Pc, Winter, S1'!C6*Main!$B$8+_xlfn.IFNA(VLOOKUP($A6,'EV Distribution'!$A$2:$B$11,2),0)*'EV Scenarios'!C$2</f>
        <v>0.11690338534462769</v>
      </c>
      <c r="D6" s="5">
        <f>'[3]Pc, Winter, S1'!D6*Main!$B$8+_xlfn.IFNA(VLOOKUP($A6,'EV Distribution'!$A$2:$B$11,2),0)*'EV Scenarios'!D$2</f>
        <v>5.374514049602707E-2</v>
      </c>
      <c r="E6" s="5">
        <f>'[3]Pc, Winter, S1'!E6*Main!$B$8+_xlfn.IFNA(VLOOKUP($A6,'EV Distribution'!$A$2:$B$11,2),0)*'EV Scenarios'!E$2</f>
        <v>6.6378799244561804E-2</v>
      </c>
      <c r="F6" s="5">
        <f>'[3]Pc, Winter, S1'!F6*Main!$B$8+_xlfn.IFNA(VLOOKUP($A6,'EV Distribution'!$A$2:$B$11,2),0)*'EV Scenarios'!F$2</f>
        <v>5.728375353730529E-2</v>
      </c>
      <c r="G6" s="5">
        <f>'[3]Pc, Winter, S1'!G6*Main!$B$8+_xlfn.IFNA(VLOOKUP($A6,'EV Distribution'!$A$2:$B$11,2),0)*'EV Scenarios'!G$2</f>
        <v>7.0223306418918649E-2</v>
      </c>
      <c r="H6" s="5">
        <f>'[3]Pc, Winter, S1'!H6*Main!$B$8+_xlfn.IFNA(VLOOKUP($A6,'EV Distribution'!$A$2:$B$11,2),0)*'EV Scenarios'!H$2</f>
        <v>0.11940986630374774</v>
      </c>
      <c r="I6" s="5">
        <f>'[3]Pc, Winter, S1'!I6*Main!$B$8+_xlfn.IFNA(VLOOKUP($A6,'EV Distribution'!$A$2:$B$11,2),0)*'EV Scenarios'!I$2</f>
        <v>0.1348689041830993</v>
      </c>
      <c r="J6" s="5">
        <f>'[3]Pc, Winter, S1'!J6*Main!$B$8+_xlfn.IFNA(VLOOKUP($A6,'EV Distribution'!$A$2:$B$11,2),0)*'EV Scenarios'!J$2</f>
        <v>0.29140960094006668</v>
      </c>
      <c r="K6" s="5">
        <f>'[3]Pc, Winter, S1'!K6*Main!$B$8+_xlfn.IFNA(VLOOKUP($A6,'EV Distribution'!$A$2:$B$11,2),0)*'EV Scenarios'!K$2</f>
        <v>0.3382995646750403</v>
      </c>
      <c r="L6" s="5">
        <f>'[3]Pc, Winter, S1'!L6*Main!$B$8+_xlfn.IFNA(VLOOKUP($A6,'EV Distribution'!$A$2:$B$11,2),0)*'EV Scenarios'!L$2</f>
        <v>0.37475304636818507</v>
      </c>
      <c r="M6" s="5">
        <f>'[3]Pc, Winter, S1'!M6*Main!$B$8+_xlfn.IFNA(VLOOKUP($A6,'EV Distribution'!$A$2:$B$11,2),0)*'EV Scenarios'!M$2</f>
        <v>0.32607661140693106</v>
      </c>
      <c r="N6" s="5">
        <f>'[3]Pc, Winter, S1'!N6*Main!$B$8+_xlfn.IFNA(VLOOKUP($A6,'EV Distribution'!$A$2:$B$11,2),0)*'EV Scenarios'!N$2</f>
        <v>0.24075435584005489</v>
      </c>
      <c r="O6" s="5">
        <f>'[3]Pc, Winter, S1'!O6*Main!$B$8+_xlfn.IFNA(VLOOKUP($A6,'EV Distribution'!$A$2:$B$11,2),0)*'EV Scenarios'!O$2</f>
        <v>0.27080936283049623</v>
      </c>
      <c r="P6" s="5">
        <f>'[3]Pc, Winter, S1'!P6*Main!$B$8+_xlfn.IFNA(VLOOKUP($A6,'EV Distribution'!$A$2:$B$11,2),0)*'EV Scenarios'!P$2</f>
        <v>0.30997567218363525</v>
      </c>
      <c r="Q6" s="5">
        <f>'[3]Pc, Winter, S1'!Q6*Main!$B$8+_xlfn.IFNA(VLOOKUP($A6,'EV Distribution'!$A$2:$B$11,2),0)*'EV Scenarios'!Q$2</f>
        <v>0.32578966053059366</v>
      </c>
      <c r="R6" s="5">
        <f>'[3]Pc, Winter, S1'!R6*Main!$B$8+_xlfn.IFNA(VLOOKUP($A6,'EV Distribution'!$A$2:$B$11,2),0)*'EV Scenarios'!R$2</f>
        <v>0.3044381313450063</v>
      </c>
      <c r="S6" s="5">
        <f>'[3]Pc, Winter, S1'!S6*Main!$B$8+_xlfn.IFNA(VLOOKUP($A6,'EV Distribution'!$A$2:$B$11,2),0)*'EV Scenarios'!S$2</f>
        <v>0.26180603501495753</v>
      </c>
      <c r="T6" s="5">
        <f>'[3]Pc, Winter, S1'!T6*Main!$B$8+_xlfn.IFNA(VLOOKUP($A6,'EV Distribution'!$A$2:$B$11,2),0)*'EV Scenarios'!T$2</f>
        <v>0.21014202051067973</v>
      </c>
      <c r="U6" s="5">
        <f>'[3]Pc, Winter, S1'!U6*Main!$B$8+_xlfn.IFNA(VLOOKUP($A6,'EV Distribution'!$A$2:$B$11,2),0)*'EV Scenarios'!U$2</f>
        <v>0.15653634922008006</v>
      </c>
      <c r="V6" s="5">
        <f>'[3]Pc, Winter, S1'!V6*Main!$B$8+_xlfn.IFNA(VLOOKUP($A6,'EV Distribution'!$A$2:$B$11,2),0)*'EV Scenarios'!V$2</f>
        <v>0.17472038745361301</v>
      </c>
      <c r="W6" s="5">
        <f>'[3]Pc, Winter, S1'!W6*Main!$B$8+_xlfn.IFNA(VLOOKUP($A6,'EV Distribution'!$A$2:$B$11,2),0)*'EV Scenarios'!W$2</f>
        <v>0.15984901862448372</v>
      </c>
      <c r="X6" s="5">
        <f>'[3]Pc, Winter, S1'!X6*Main!$B$8+_xlfn.IFNA(VLOOKUP($A6,'EV Distribution'!$A$2:$B$11,2),0)*'EV Scenarios'!X$2</f>
        <v>0.12429754505455413</v>
      </c>
      <c r="Y6" s="5">
        <f>'[3]Pc, Winter, S1'!Y6*Main!$B$8+_xlfn.IFNA(VLOOKUP($A6,'EV Distribution'!$A$2:$B$11,2),0)*'EV Scenarios'!Y$2</f>
        <v>0.11601343829044235</v>
      </c>
    </row>
    <row r="7" spans="1:25" x14ac:dyDescent="0.25">
      <c r="A7">
        <v>34</v>
      </c>
      <c r="B7" s="5">
        <f>'[3]Pc, Winter, S1'!B7*Main!$B$8+_xlfn.IFNA(VLOOKUP($A7,'EV Distribution'!$A$2:$B$11,2),0)*'EV Scenarios'!B$2</f>
        <v>0.23676826179661811</v>
      </c>
      <c r="C7" s="5">
        <f>'[3]Pc, Winter, S1'!C7*Main!$B$8+_xlfn.IFNA(VLOOKUP($A7,'EV Distribution'!$A$2:$B$11,2),0)*'EV Scenarios'!C$2</f>
        <v>0.24228786984917103</v>
      </c>
      <c r="D7" s="5">
        <f>'[3]Pc, Winter, S1'!D7*Main!$B$8+_xlfn.IFNA(VLOOKUP($A7,'EV Distribution'!$A$2:$B$11,2),0)*'EV Scenarios'!D$2</f>
        <v>0.2274106149845852</v>
      </c>
      <c r="E7" s="5">
        <f>'[3]Pc, Winter, S1'!E7*Main!$B$8+_xlfn.IFNA(VLOOKUP($A7,'EV Distribution'!$A$2:$B$11,2),0)*'EV Scenarios'!E$2</f>
        <v>0.22288210186603138</v>
      </c>
      <c r="F7" s="5">
        <f>'[3]Pc, Winter, S1'!F7*Main!$B$8+_xlfn.IFNA(VLOOKUP($A7,'EV Distribution'!$A$2:$B$11,2),0)*'EV Scenarios'!F$2</f>
        <v>0.22010604790520022</v>
      </c>
      <c r="G7" s="5">
        <f>'[3]Pc, Winter, S1'!G7*Main!$B$8+_xlfn.IFNA(VLOOKUP($A7,'EV Distribution'!$A$2:$B$11,2),0)*'EV Scenarios'!G$2</f>
        <v>0.21997086136549546</v>
      </c>
      <c r="H7" s="5">
        <f>'[3]Pc, Winter, S1'!H7*Main!$B$8+_xlfn.IFNA(VLOOKUP($A7,'EV Distribution'!$A$2:$B$11,2),0)*'EV Scenarios'!H$2</f>
        <v>0.24689832606065121</v>
      </c>
      <c r="I7" s="5">
        <f>'[3]Pc, Winter, S1'!I7*Main!$B$8+_xlfn.IFNA(VLOOKUP($A7,'EV Distribution'!$A$2:$B$11,2),0)*'EV Scenarios'!I$2</f>
        <v>0.26135219488537981</v>
      </c>
      <c r="J7" s="5">
        <f>'[3]Pc, Winter, S1'!J7*Main!$B$8+_xlfn.IFNA(VLOOKUP($A7,'EV Distribution'!$A$2:$B$11,2),0)*'EV Scenarios'!J$2</f>
        <v>0.28244644240169936</v>
      </c>
      <c r="K7" s="5">
        <f>'[3]Pc, Winter, S1'!K7*Main!$B$8+_xlfn.IFNA(VLOOKUP($A7,'EV Distribution'!$A$2:$B$11,2),0)*'EV Scenarios'!K$2</f>
        <v>0.27672234904160276</v>
      </c>
      <c r="L7" s="5">
        <f>'[3]Pc, Winter, S1'!L7*Main!$B$8+_xlfn.IFNA(VLOOKUP($A7,'EV Distribution'!$A$2:$B$11,2),0)*'EV Scenarios'!L$2</f>
        <v>0.28953506418552832</v>
      </c>
      <c r="M7" s="5">
        <f>'[3]Pc, Winter, S1'!M7*Main!$B$8+_xlfn.IFNA(VLOOKUP($A7,'EV Distribution'!$A$2:$B$11,2),0)*'EV Scenarios'!M$2</f>
        <v>0.31481336770201007</v>
      </c>
      <c r="N7" s="5">
        <f>'[3]Pc, Winter, S1'!N7*Main!$B$8+_xlfn.IFNA(VLOOKUP($A7,'EV Distribution'!$A$2:$B$11,2),0)*'EV Scenarios'!N$2</f>
        <v>0.31442126008320548</v>
      </c>
      <c r="O7" s="5">
        <f>'[3]Pc, Winter, S1'!O7*Main!$B$8+_xlfn.IFNA(VLOOKUP($A7,'EV Distribution'!$A$2:$B$11,2),0)*'EV Scenarios'!O$2</f>
        <v>0.29704195361587404</v>
      </c>
      <c r="P7" s="5">
        <f>'[3]Pc, Winter, S1'!P7*Main!$B$8+_xlfn.IFNA(VLOOKUP($A7,'EV Distribution'!$A$2:$B$11,2),0)*'EV Scenarios'!P$2</f>
        <v>0.29890215530406733</v>
      </c>
      <c r="Q7" s="5">
        <f>'[3]Pc, Winter, S1'!Q7*Main!$B$8+_xlfn.IFNA(VLOOKUP($A7,'EV Distribution'!$A$2:$B$11,2),0)*'EV Scenarios'!Q$2</f>
        <v>0.29683607737705037</v>
      </c>
      <c r="R7" s="5">
        <f>'[3]Pc, Winter, S1'!R7*Main!$B$8+_xlfn.IFNA(VLOOKUP($A7,'EV Distribution'!$A$2:$B$11,2),0)*'EV Scenarios'!R$2</f>
        <v>0.294425440641708</v>
      </c>
      <c r="S7" s="5">
        <f>'[3]Pc, Winter, S1'!S7*Main!$B$8+_xlfn.IFNA(VLOOKUP($A7,'EV Distribution'!$A$2:$B$11,2),0)*'EV Scenarios'!S$2</f>
        <v>0.29951419808727187</v>
      </c>
      <c r="T7" s="5">
        <f>'[3]Pc, Winter, S1'!T7*Main!$B$8+_xlfn.IFNA(VLOOKUP($A7,'EV Distribution'!$A$2:$B$11,2),0)*'EV Scenarios'!T$2</f>
        <v>0.29344999573009595</v>
      </c>
      <c r="U7" s="5">
        <f>'[3]Pc, Winter, S1'!U7*Main!$B$8+_xlfn.IFNA(VLOOKUP($A7,'EV Distribution'!$A$2:$B$11,2),0)*'EV Scenarios'!U$2</f>
        <v>0.2783317111762843</v>
      </c>
      <c r="V7" s="5">
        <f>'[3]Pc, Winter, S1'!V7*Main!$B$8+_xlfn.IFNA(VLOOKUP($A7,'EV Distribution'!$A$2:$B$11,2),0)*'EV Scenarios'!V$2</f>
        <v>0.27037849498297245</v>
      </c>
      <c r="W7" s="5">
        <f>'[3]Pc, Winter, S1'!W7*Main!$B$8+_xlfn.IFNA(VLOOKUP($A7,'EV Distribution'!$A$2:$B$11,2),0)*'EV Scenarios'!W$2</f>
        <v>0.25594998786153234</v>
      </c>
      <c r="X7" s="5">
        <f>'[3]Pc, Winter, S1'!X7*Main!$B$8+_xlfn.IFNA(VLOOKUP($A7,'EV Distribution'!$A$2:$B$11,2),0)*'EV Scenarios'!X$2</f>
        <v>0.24212738355521793</v>
      </c>
      <c r="Y7" s="5">
        <f>'[3]Pc, Winter, S1'!Y7*Main!$B$8+_xlfn.IFNA(VLOOKUP($A7,'EV Distribution'!$A$2:$B$11,2),0)*'EV Scenarios'!Y$2</f>
        <v>0.24124138253800842</v>
      </c>
    </row>
    <row r="8" spans="1:25" x14ac:dyDescent="0.25">
      <c r="A8">
        <v>37</v>
      </c>
      <c r="B8" s="5">
        <f>'[3]Pc, Winter, S1'!B8*Main!$B$8+_xlfn.IFNA(VLOOKUP($A8,'EV Distribution'!$A$2:$B$11,2),0)*'EV Scenarios'!B$2</f>
        <v>0.10212486819153685</v>
      </c>
      <c r="C8" s="5">
        <f>'[3]Pc, Winter, S1'!C8*Main!$B$8+_xlfn.IFNA(VLOOKUP($A8,'EV Distribution'!$A$2:$B$11,2),0)*'EV Scenarios'!C$2</f>
        <v>0.10346127350429254</v>
      </c>
      <c r="D8" s="5">
        <f>'[3]Pc, Winter, S1'!D8*Main!$B$8+_xlfn.IFNA(VLOOKUP($A8,'EV Distribution'!$A$2:$B$11,2),0)*'EV Scenarios'!D$2</f>
        <v>8.85177720309476E-2</v>
      </c>
      <c r="E8" s="5">
        <f>'[3]Pc, Winter, S1'!E8*Main!$B$8+_xlfn.IFNA(VLOOKUP($A8,'EV Distribution'!$A$2:$B$11,2),0)*'EV Scenarios'!E$2</f>
        <v>8.5395105884878253E-2</v>
      </c>
      <c r="F8" s="5">
        <f>'[3]Pc, Winter, S1'!F8*Main!$B$8+_xlfn.IFNA(VLOOKUP($A8,'EV Distribution'!$A$2:$B$11,2),0)*'EV Scenarios'!F$2</f>
        <v>8.9642465914390096E-2</v>
      </c>
      <c r="G8" s="5">
        <f>'[3]Pc, Winter, S1'!G8*Main!$B$8+_xlfn.IFNA(VLOOKUP($A8,'EV Distribution'!$A$2:$B$11,2),0)*'EV Scenarios'!G$2</f>
        <v>0.10024602480985464</v>
      </c>
      <c r="H8" s="5">
        <f>'[3]Pc, Winter, S1'!H8*Main!$B$8+_xlfn.IFNA(VLOOKUP($A8,'EV Distribution'!$A$2:$B$11,2),0)*'EV Scenarios'!H$2</f>
        <v>0.13235105119191548</v>
      </c>
      <c r="I8" s="5">
        <f>'[3]Pc, Winter, S1'!I8*Main!$B$8+_xlfn.IFNA(VLOOKUP($A8,'EV Distribution'!$A$2:$B$11,2),0)*'EV Scenarios'!I$2</f>
        <v>0.15556722924703012</v>
      </c>
      <c r="J8" s="5">
        <f>'[3]Pc, Winter, S1'!J8*Main!$B$8+_xlfn.IFNA(VLOOKUP($A8,'EV Distribution'!$A$2:$B$11,2),0)*'EV Scenarios'!J$2</f>
        <v>0.16877170456915266</v>
      </c>
      <c r="K8" s="5">
        <f>'[3]Pc, Winter, S1'!K8*Main!$B$8+_xlfn.IFNA(VLOOKUP($A8,'EV Distribution'!$A$2:$B$11,2),0)*'EV Scenarios'!K$2</f>
        <v>0.19402254595922827</v>
      </c>
      <c r="L8" s="5">
        <f>'[3]Pc, Winter, S1'!L8*Main!$B$8+_xlfn.IFNA(VLOOKUP($A8,'EV Distribution'!$A$2:$B$11,2),0)*'EV Scenarios'!L$2</f>
        <v>0.18292084460406832</v>
      </c>
      <c r="M8" s="5">
        <f>'[3]Pc, Winter, S1'!M8*Main!$B$8+_xlfn.IFNA(VLOOKUP($A8,'EV Distribution'!$A$2:$B$11,2),0)*'EV Scenarios'!M$2</f>
        <v>0.18835363516775333</v>
      </c>
      <c r="N8" s="5">
        <f>'[3]Pc, Winter, S1'!N8*Main!$B$8+_xlfn.IFNA(VLOOKUP($A8,'EV Distribution'!$A$2:$B$11,2),0)*'EV Scenarios'!N$2</f>
        <v>0.1903447293336431</v>
      </c>
      <c r="O8" s="5">
        <f>'[3]Pc, Winter, S1'!O8*Main!$B$8+_xlfn.IFNA(VLOOKUP($A8,'EV Distribution'!$A$2:$B$11,2),0)*'EV Scenarios'!O$2</f>
        <v>0.18839020643298127</v>
      </c>
      <c r="P8" s="5">
        <f>'[3]Pc, Winter, S1'!P8*Main!$B$8+_xlfn.IFNA(VLOOKUP($A8,'EV Distribution'!$A$2:$B$11,2),0)*'EV Scenarios'!P$2</f>
        <v>0.19157263616231021</v>
      </c>
      <c r="Q8" s="5">
        <f>'[3]Pc, Winter, S1'!Q8*Main!$B$8+_xlfn.IFNA(VLOOKUP($A8,'EV Distribution'!$A$2:$B$11,2),0)*'EV Scenarios'!Q$2</f>
        <v>0.19203307503351921</v>
      </c>
      <c r="R8" s="5">
        <f>'[3]Pc, Winter, S1'!R8*Main!$B$8+_xlfn.IFNA(VLOOKUP($A8,'EV Distribution'!$A$2:$B$11,2),0)*'EV Scenarios'!R$2</f>
        <v>0.18838005351127468</v>
      </c>
      <c r="S8" s="5">
        <f>'[3]Pc, Winter, S1'!S8*Main!$B$8+_xlfn.IFNA(VLOOKUP($A8,'EV Distribution'!$A$2:$B$11,2),0)*'EV Scenarios'!S$2</f>
        <v>0.17949600769600643</v>
      </c>
      <c r="T8" s="5">
        <f>'[3]Pc, Winter, S1'!T8*Main!$B$8+_xlfn.IFNA(VLOOKUP($A8,'EV Distribution'!$A$2:$B$11,2),0)*'EV Scenarios'!T$2</f>
        <v>0.15949990247072909</v>
      </c>
      <c r="U8" s="5">
        <f>'[3]Pc, Winter, S1'!U8*Main!$B$8+_xlfn.IFNA(VLOOKUP($A8,'EV Distribution'!$A$2:$B$11,2),0)*'EV Scenarios'!U$2</f>
        <v>0.16808545355667337</v>
      </c>
      <c r="V8" s="5">
        <f>'[3]Pc, Winter, S1'!V8*Main!$B$8+_xlfn.IFNA(VLOOKUP($A8,'EV Distribution'!$A$2:$B$11,2),0)*'EV Scenarios'!V$2</f>
        <v>0.17048030176092557</v>
      </c>
      <c r="W8" s="5">
        <f>'[3]Pc, Winter, S1'!W8*Main!$B$8+_xlfn.IFNA(VLOOKUP($A8,'EV Distribution'!$A$2:$B$11,2),0)*'EV Scenarios'!W$2</f>
        <v>0.13709866520831368</v>
      </c>
      <c r="X8" s="5">
        <f>'[3]Pc, Winter, S1'!X8*Main!$B$8+_xlfn.IFNA(VLOOKUP($A8,'EV Distribution'!$A$2:$B$11,2),0)*'EV Scenarios'!X$2</f>
        <v>9.7379186868307946E-2</v>
      </c>
      <c r="Y8" s="5">
        <f>'[3]Pc, Winter, S1'!Y8*Main!$B$8+_xlfn.IFNA(VLOOKUP($A8,'EV Distribution'!$A$2:$B$11,2),0)*'EV Scenarios'!Y$2</f>
        <v>7.8285144409974639E-2</v>
      </c>
    </row>
    <row r="9" spans="1:25" x14ac:dyDescent="0.25">
      <c r="A9">
        <v>38</v>
      </c>
      <c r="B9" s="5">
        <f>'[3]Pc, Winter, S1'!B9*Main!$B$8+_xlfn.IFNA(VLOOKUP($A9,'EV Distribution'!$A$2:$B$11,2),0)*'EV Scenarios'!B$2</f>
        <v>1.7340452146202109E-2</v>
      </c>
      <c r="C9" s="5">
        <f>'[3]Pc, Winter, S1'!C9*Main!$B$8+_xlfn.IFNA(VLOOKUP($A9,'EV Distribution'!$A$2:$B$11,2),0)*'EV Scenarios'!C$2</f>
        <v>1.6008215828524509E-2</v>
      </c>
      <c r="D9" s="5">
        <f>'[3]Pc, Winter, S1'!D9*Main!$B$8+_xlfn.IFNA(VLOOKUP($A9,'EV Distribution'!$A$2:$B$11,2),0)*'EV Scenarios'!D$2</f>
        <v>1.3794225801653098E-2</v>
      </c>
      <c r="E9" s="5">
        <f>'[3]Pc, Winter, S1'!E9*Main!$B$8+_xlfn.IFNA(VLOOKUP($A9,'EV Distribution'!$A$2:$B$11,2),0)*'EV Scenarios'!E$2</f>
        <v>1.4429182716633232E-2</v>
      </c>
      <c r="F9" s="5">
        <f>'[3]Pc, Winter, S1'!F9*Main!$B$8+_xlfn.IFNA(VLOOKUP($A9,'EV Distribution'!$A$2:$B$11,2),0)*'EV Scenarios'!F$2</f>
        <v>1.4601857776458383E-2</v>
      </c>
      <c r="G9" s="5">
        <f>'[3]Pc, Winter, S1'!G9*Main!$B$8+_xlfn.IFNA(VLOOKUP($A9,'EV Distribution'!$A$2:$B$11,2),0)*'EV Scenarios'!G$2</f>
        <v>1.39114608536848E-2</v>
      </c>
      <c r="H9" s="5">
        <f>'[3]Pc, Winter, S1'!H9*Main!$B$8+_xlfn.IFNA(VLOOKUP($A9,'EV Distribution'!$A$2:$B$11,2),0)*'EV Scenarios'!H$2</f>
        <v>1.7752840478148849E-2</v>
      </c>
      <c r="I9" s="5">
        <f>'[3]Pc, Winter, S1'!I9*Main!$B$8+_xlfn.IFNA(VLOOKUP($A9,'EV Distribution'!$A$2:$B$11,2),0)*'EV Scenarios'!I$2</f>
        <v>2.1883018346083114E-2</v>
      </c>
      <c r="J9" s="5">
        <f>'[3]Pc, Winter, S1'!J9*Main!$B$8+_xlfn.IFNA(VLOOKUP($A9,'EV Distribution'!$A$2:$B$11,2),0)*'EV Scenarios'!J$2</f>
        <v>4.5342483139416648E-2</v>
      </c>
      <c r="K9" s="5">
        <f>'[3]Pc, Winter, S1'!K9*Main!$B$8+_xlfn.IFNA(VLOOKUP($A9,'EV Distribution'!$A$2:$B$11,2),0)*'EV Scenarios'!K$2</f>
        <v>5.3923390677257883E-2</v>
      </c>
      <c r="L9" s="5">
        <f>'[3]Pc, Winter, S1'!L9*Main!$B$8+_xlfn.IFNA(VLOOKUP($A9,'EV Distribution'!$A$2:$B$11,2),0)*'EV Scenarios'!L$2</f>
        <v>5.3301518159320674E-2</v>
      </c>
      <c r="M9" s="5">
        <f>'[3]Pc, Winter, S1'!M9*Main!$B$8+_xlfn.IFNA(VLOOKUP($A9,'EV Distribution'!$A$2:$B$11,2),0)*'EV Scenarios'!M$2</f>
        <v>5.3217411525386477E-2</v>
      </c>
      <c r="N9" s="5">
        <f>'[3]Pc, Winter, S1'!N9*Main!$B$8+_xlfn.IFNA(VLOOKUP($A9,'EV Distribution'!$A$2:$B$11,2),0)*'EV Scenarios'!N$2</f>
        <v>5.2697730962360363E-2</v>
      </c>
      <c r="O9" s="5">
        <f>'[3]Pc, Winter, S1'!O9*Main!$B$8+_xlfn.IFNA(VLOOKUP($A9,'EV Distribution'!$A$2:$B$11,2),0)*'EV Scenarios'!O$2</f>
        <v>4.949214427270672E-2</v>
      </c>
      <c r="P9" s="5">
        <f>'[3]Pc, Winter, S1'!P9*Main!$B$8+_xlfn.IFNA(VLOOKUP($A9,'EV Distribution'!$A$2:$B$11,2),0)*'EV Scenarios'!P$2</f>
        <v>5.6123460287256122E-2</v>
      </c>
      <c r="Q9" s="5">
        <f>'[3]Pc, Winter, S1'!Q9*Main!$B$8+_xlfn.IFNA(VLOOKUP($A9,'EV Distribution'!$A$2:$B$11,2),0)*'EV Scenarios'!Q$2</f>
        <v>5.3311351400602829E-2</v>
      </c>
      <c r="R9" s="5">
        <f>'[3]Pc, Winter, S1'!R9*Main!$B$8+_xlfn.IFNA(VLOOKUP($A9,'EV Distribution'!$A$2:$B$11,2),0)*'EV Scenarios'!R$2</f>
        <v>4.334128543572497E-2</v>
      </c>
      <c r="S9" s="5">
        <f>'[3]Pc, Winter, S1'!S9*Main!$B$8+_xlfn.IFNA(VLOOKUP($A9,'EV Distribution'!$A$2:$B$11,2),0)*'EV Scenarios'!S$2</f>
        <v>2.2129055972341872E-2</v>
      </c>
      <c r="T9" s="5">
        <f>'[3]Pc, Winter, S1'!T9*Main!$B$8+_xlfn.IFNA(VLOOKUP($A9,'EV Distribution'!$A$2:$B$11,2),0)*'EV Scenarios'!T$2</f>
        <v>1.4022342038121511E-2</v>
      </c>
      <c r="U9" s="5">
        <f>'[3]Pc, Winter, S1'!U9*Main!$B$8+_xlfn.IFNA(VLOOKUP($A9,'EV Distribution'!$A$2:$B$11,2),0)*'EV Scenarios'!U$2</f>
        <v>1.320238191210369E-2</v>
      </c>
      <c r="V9" s="5">
        <f>'[3]Pc, Winter, S1'!V9*Main!$B$8+_xlfn.IFNA(VLOOKUP($A9,'EV Distribution'!$A$2:$B$11,2),0)*'EV Scenarios'!V$2</f>
        <v>1.6766079347051766E-2</v>
      </c>
      <c r="W9" s="5">
        <f>'[3]Pc, Winter, S1'!W9*Main!$B$8+_xlfn.IFNA(VLOOKUP($A9,'EV Distribution'!$A$2:$B$11,2),0)*'EV Scenarios'!W$2</f>
        <v>1.4186394492860516E-2</v>
      </c>
      <c r="X9" s="5">
        <f>'[3]Pc, Winter, S1'!X9*Main!$B$8+_xlfn.IFNA(VLOOKUP($A9,'EV Distribution'!$A$2:$B$11,2),0)*'EV Scenarios'!X$2</f>
        <v>1.7092217666715839E-2</v>
      </c>
      <c r="Y9" s="5">
        <f>'[3]Pc, Winter, S1'!Y9*Main!$B$8+_xlfn.IFNA(VLOOKUP($A9,'EV Distribution'!$A$2:$B$11,2),0)*'EV Scenarios'!Y$2</f>
        <v>1.7175794227258869E-2</v>
      </c>
    </row>
    <row r="10" spans="1:25" x14ac:dyDescent="0.25">
      <c r="A10">
        <v>45</v>
      </c>
      <c r="B10" s="5">
        <f>'[3]Pc, Winter, S1'!B10*Main!$B$8+_xlfn.IFNA(VLOOKUP($A10,'EV Distribution'!$A$2:$B$11,2),0)*'EV Scenarios'!B$2</f>
        <v>1.5249636407480973</v>
      </c>
      <c r="C10" s="5">
        <f>'[3]Pc, Winter, S1'!C10*Main!$B$8+_xlfn.IFNA(VLOOKUP($A10,'EV Distribution'!$A$2:$B$11,2),0)*'EV Scenarios'!C$2</f>
        <v>1.341000799551791</v>
      </c>
      <c r="D10" s="5">
        <f>'[3]Pc, Winter, S1'!D10*Main!$B$8+_xlfn.IFNA(VLOOKUP($A10,'EV Distribution'!$A$2:$B$11,2),0)*'EV Scenarios'!D$2</f>
        <v>1.335349257206814</v>
      </c>
      <c r="E10" s="5">
        <f>'[3]Pc, Winter, S1'!E10*Main!$B$8+_xlfn.IFNA(VLOOKUP($A10,'EV Distribution'!$A$2:$B$11,2),0)*'EV Scenarios'!E$2</f>
        <v>1.3150889438794251</v>
      </c>
      <c r="F10" s="5">
        <f>'[3]Pc, Winter, S1'!F10*Main!$B$8+_xlfn.IFNA(VLOOKUP($A10,'EV Distribution'!$A$2:$B$11,2),0)*'EV Scenarios'!F$2</f>
        <v>1.2960308565463967</v>
      </c>
      <c r="G10" s="5">
        <f>'[3]Pc, Winter, S1'!G10*Main!$B$8+_xlfn.IFNA(VLOOKUP($A10,'EV Distribution'!$A$2:$B$11,2),0)*'EV Scenarios'!G$2</f>
        <v>1.2858666301267752</v>
      </c>
      <c r="H10" s="5">
        <f>'[3]Pc, Winter, S1'!H10*Main!$B$8+_xlfn.IFNA(VLOOKUP($A10,'EV Distribution'!$A$2:$B$11,2),0)*'EV Scenarios'!H$2</f>
        <v>1.2841101694212738</v>
      </c>
      <c r="I10" s="5">
        <f>'[3]Pc, Winter, S1'!I10*Main!$B$8+_xlfn.IFNA(VLOOKUP($A10,'EV Distribution'!$A$2:$B$11,2),0)*'EV Scenarios'!I$2</f>
        <v>1.2835079632097299</v>
      </c>
      <c r="J10" s="5">
        <f>'[3]Pc, Winter, S1'!J10*Main!$B$8+_xlfn.IFNA(VLOOKUP($A10,'EV Distribution'!$A$2:$B$11,2),0)*'EV Scenarios'!J$2</f>
        <v>1.4309206335210498</v>
      </c>
      <c r="K10" s="5">
        <f>'[3]Pc, Winter, S1'!K10*Main!$B$8+_xlfn.IFNA(VLOOKUP($A10,'EV Distribution'!$A$2:$B$11,2),0)*'EV Scenarios'!K$2</f>
        <v>1.6035416479201627</v>
      </c>
      <c r="L10" s="5">
        <f>'[3]Pc, Winter, S1'!L10*Main!$B$8+_xlfn.IFNA(VLOOKUP($A10,'EV Distribution'!$A$2:$B$11,2),0)*'EV Scenarios'!L$2</f>
        <v>1.6464210032253364</v>
      </c>
      <c r="M10" s="5">
        <f>'[3]Pc, Winter, S1'!M10*Main!$B$8+_xlfn.IFNA(VLOOKUP($A10,'EV Distribution'!$A$2:$B$11,2),0)*'EV Scenarios'!M$2</f>
        <v>1.6440615962593914</v>
      </c>
      <c r="N10" s="5">
        <f>'[3]Pc, Winter, S1'!N10*Main!$B$8+_xlfn.IFNA(VLOOKUP($A10,'EV Distribution'!$A$2:$B$11,2),0)*'EV Scenarios'!N$2</f>
        <v>1.6580548807821622</v>
      </c>
      <c r="O10" s="5">
        <f>'[3]Pc, Winter, S1'!O10*Main!$B$8+_xlfn.IFNA(VLOOKUP($A10,'EV Distribution'!$A$2:$B$11,2),0)*'EV Scenarios'!O$2</f>
        <v>1.5970018350783231</v>
      </c>
      <c r="P10" s="5">
        <f>'[3]Pc, Winter, S1'!P10*Main!$B$8+_xlfn.IFNA(VLOOKUP($A10,'EV Distribution'!$A$2:$B$11,2),0)*'EV Scenarios'!P$2</f>
        <v>1.6540160932954282</v>
      </c>
      <c r="Q10" s="5">
        <f>'[3]Pc, Winter, S1'!Q10*Main!$B$8+_xlfn.IFNA(VLOOKUP($A10,'EV Distribution'!$A$2:$B$11,2),0)*'EV Scenarios'!Q$2</f>
        <v>1.6808778864086373</v>
      </c>
      <c r="R10" s="5">
        <f>'[3]Pc, Winter, S1'!R10*Main!$B$8+_xlfn.IFNA(VLOOKUP($A10,'EV Distribution'!$A$2:$B$11,2),0)*'EV Scenarios'!R$2</f>
        <v>1.7527576191073482</v>
      </c>
      <c r="S10" s="5">
        <f>'[3]Pc, Winter, S1'!S10*Main!$B$8+_xlfn.IFNA(VLOOKUP($A10,'EV Distribution'!$A$2:$B$11,2),0)*'EV Scenarios'!S$2</f>
        <v>1.699796590587439</v>
      </c>
      <c r="T10" s="5">
        <f>'[3]Pc, Winter, S1'!T10*Main!$B$8+_xlfn.IFNA(VLOOKUP($A10,'EV Distribution'!$A$2:$B$11,2),0)*'EV Scenarios'!T$2</f>
        <v>1.6409031354581269</v>
      </c>
      <c r="U10" s="5">
        <f>'[3]Pc, Winter, S1'!U10*Main!$B$8+_xlfn.IFNA(VLOOKUP($A10,'EV Distribution'!$A$2:$B$11,2),0)*'EV Scenarios'!U$2</f>
        <v>1.5275905504900382</v>
      </c>
      <c r="V10" s="5">
        <f>'[3]Pc, Winter, S1'!V10*Main!$B$8+_xlfn.IFNA(VLOOKUP($A10,'EV Distribution'!$A$2:$B$11,2),0)*'EV Scenarios'!V$2</f>
        <v>1.5378212244772194</v>
      </c>
      <c r="W10" s="5">
        <f>'[3]Pc, Winter, S1'!W10*Main!$B$8+_xlfn.IFNA(VLOOKUP($A10,'EV Distribution'!$A$2:$B$11,2),0)*'EV Scenarios'!W$2</f>
        <v>1.5526063804975414</v>
      </c>
      <c r="X10" s="5">
        <f>'[3]Pc, Winter, S1'!X10*Main!$B$8+_xlfn.IFNA(VLOOKUP($A10,'EV Distribution'!$A$2:$B$11,2),0)*'EV Scenarios'!X$2</f>
        <v>1.5997656208279643</v>
      </c>
      <c r="Y10" s="5">
        <f>'[3]Pc, Winter, S1'!Y10*Main!$B$8+_xlfn.IFNA(VLOOKUP($A10,'EV Distribution'!$A$2:$B$11,2),0)*'EV Scenarios'!Y$2</f>
        <v>1.5482620159994149</v>
      </c>
    </row>
    <row r="11" spans="1:25" x14ac:dyDescent="0.25">
      <c r="A11">
        <v>48</v>
      </c>
      <c r="B11" s="5">
        <f>'[3]Pc, Winter, S1'!B11*Main!$B$8+_xlfn.IFNA(VLOOKUP($A11,'EV Distribution'!$A$2:$B$11,2),0)*'EV Scenarios'!B$2</f>
        <v>0.64652731989760825</v>
      </c>
      <c r="C11" s="5">
        <f>'[3]Pc, Winter, S1'!C11*Main!$B$8+_xlfn.IFNA(VLOOKUP($A11,'EV Distribution'!$A$2:$B$11,2),0)*'EV Scenarios'!C$2</f>
        <v>0.64181151934120062</v>
      </c>
      <c r="D11" s="5">
        <f>'[3]Pc, Winter, S1'!D11*Main!$B$8+_xlfn.IFNA(VLOOKUP($A11,'EV Distribution'!$A$2:$B$11,2),0)*'EV Scenarios'!D$2</f>
        <v>0.62938942876054704</v>
      </c>
      <c r="E11" s="5">
        <f>'[3]Pc, Winter, S1'!E11*Main!$B$8+_xlfn.IFNA(VLOOKUP($A11,'EV Distribution'!$A$2:$B$11,2),0)*'EV Scenarios'!E$2</f>
        <v>0.63179263061337632</v>
      </c>
      <c r="F11" s="5">
        <f>'[3]Pc, Winter, S1'!F11*Main!$B$8+_xlfn.IFNA(VLOOKUP($A11,'EV Distribution'!$A$2:$B$11,2),0)*'EV Scenarios'!F$2</f>
        <v>0.63153892517625976</v>
      </c>
      <c r="G11" s="5">
        <f>'[3]Pc, Winter, S1'!G11*Main!$B$8+_xlfn.IFNA(VLOOKUP($A11,'EV Distribution'!$A$2:$B$11,2),0)*'EV Scenarios'!G$2</f>
        <v>0.59795207055744048</v>
      </c>
      <c r="H11" s="5">
        <f>'[3]Pc, Winter, S1'!H11*Main!$B$8+_xlfn.IFNA(VLOOKUP($A11,'EV Distribution'!$A$2:$B$11,2),0)*'EV Scenarios'!H$2</f>
        <v>0.66987726410311943</v>
      </c>
      <c r="I11" s="5">
        <f>'[3]Pc, Winter, S1'!I11*Main!$B$8+_xlfn.IFNA(VLOOKUP($A11,'EV Distribution'!$A$2:$B$11,2),0)*'EV Scenarios'!I$2</f>
        <v>0.73519729738525186</v>
      </c>
      <c r="J11" s="5">
        <f>'[3]Pc, Winter, S1'!J11*Main!$B$8+_xlfn.IFNA(VLOOKUP($A11,'EV Distribution'!$A$2:$B$11,2),0)*'EV Scenarios'!J$2</f>
        <v>0.82422437158192219</v>
      </c>
      <c r="K11" s="5">
        <f>'[3]Pc, Winter, S1'!K11*Main!$B$8+_xlfn.IFNA(VLOOKUP($A11,'EV Distribution'!$A$2:$B$11,2),0)*'EV Scenarios'!K$2</f>
        <v>0.92945003629898815</v>
      </c>
      <c r="L11" s="5">
        <f>'[3]Pc, Winter, S1'!L11*Main!$B$8+_xlfn.IFNA(VLOOKUP($A11,'EV Distribution'!$A$2:$B$11,2),0)*'EV Scenarios'!L$2</f>
        <v>0.90488697467775947</v>
      </c>
      <c r="M11" s="5">
        <f>'[3]Pc, Winter, S1'!M11*Main!$B$8+_xlfn.IFNA(VLOOKUP($A11,'EV Distribution'!$A$2:$B$11,2),0)*'EV Scenarios'!M$2</f>
        <v>0.92698926745452281</v>
      </c>
      <c r="N11" s="5">
        <f>'[3]Pc, Winter, S1'!N11*Main!$B$8+_xlfn.IFNA(VLOOKUP($A11,'EV Distribution'!$A$2:$B$11,2),0)*'EV Scenarios'!N$2</f>
        <v>0.92635018809729763</v>
      </c>
      <c r="O11" s="5">
        <f>'[3]Pc, Winter, S1'!O11*Main!$B$8+_xlfn.IFNA(VLOOKUP($A11,'EV Distribution'!$A$2:$B$11,2),0)*'EV Scenarios'!O$2</f>
        <v>0.89724122107810167</v>
      </c>
      <c r="P11" s="5">
        <f>'[3]Pc, Winter, S1'!P11*Main!$B$8+_xlfn.IFNA(VLOOKUP($A11,'EV Distribution'!$A$2:$B$11,2),0)*'EV Scenarios'!P$2</f>
        <v>0.89142056314352736</v>
      </c>
      <c r="Q11" s="5">
        <f>'[3]Pc, Winter, S1'!Q11*Main!$B$8+_xlfn.IFNA(VLOOKUP($A11,'EV Distribution'!$A$2:$B$11,2),0)*'EV Scenarios'!Q$2</f>
        <v>0.88439204298547036</v>
      </c>
      <c r="R11" s="5">
        <f>'[3]Pc, Winter, S1'!R11*Main!$B$8+_xlfn.IFNA(VLOOKUP($A11,'EV Distribution'!$A$2:$B$11,2),0)*'EV Scenarios'!R$2</f>
        <v>0.87398960760836097</v>
      </c>
      <c r="S11" s="5">
        <f>'[3]Pc, Winter, S1'!S11*Main!$B$8+_xlfn.IFNA(VLOOKUP($A11,'EV Distribution'!$A$2:$B$11,2),0)*'EV Scenarios'!S$2</f>
        <v>0.83081068669774705</v>
      </c>
      <c r="T11" s="5">
        <f>'[3]Pc, Winter, S1'!T11*Main!$B$8+_xlfn.IFNA(VLOOKUP($A11,'EV Distribution'!$A$2:$B$11,2),0)*'EV Scenarios'!T$2</f>
        <v>0.79534965969669469</v>
      </c>
      <c r="U11" s="5">
        <f>'[3]Pc, Winter, S1'!U11*Main!$B$8+_xlfn.IFNA(VLOOKUP($A11,'EV Distribution'!$A$2:$B$11,2),0)*'EV Scenarios'!U$2</f>
        <v>0.76692404390344493</v>
      </c>
      <c r="V11" s="5">
        <f>'[3]Pc, Winter, S1'!V11*Main!$B$8+_xlfn.IFNA(VLOOKUP($A11,'EV Distribution'!$A$2:$B$11,2),0)*'EV Scenarios'!V$2</f>
        <v>0.77074548421758726</v>
      </c>
      <c r="W11" s="5">
        <f>'[3]Pc, Winter, S1'!W11*Main!$B$8+_xlfn.IFNA(VLOOKUP($A11,'EV Distribution'!$A$2:$B$11,2),0)*'EV Scenarios'!W$2</f>
        <v>0.65551571715765877</v>
      </c>
      <c r="X11" s="5">
        <f>'[3]Pc, Winter, S1'!X11*Main!$B$8+_xlfn.IFNA(VLOOKUP($A11,'EV Distribution'!$A$2:$B$11,2),0)*'EV Scenarios'!X$2</f>
        <v>0.68604613500596923</v>
      </c>
      <c r="Y11" s="5">
        <f>'[3]Pc, Winter, S1'!Y11*Main!$B$8+_xlfn.IFNA(VLOOKUP($A11,'EV Distribution'!$A$2:$B$11,2),0)*'EV Scenarios'!Y$2</f>
        <v>0.71642347769685222</v>
      </c>
    </row>
    <row r="12" spans="1:25" x14ac:dyDescent="0.25">
      <c r="A12">
        <v>49</v>
      </c>
      <c r="B12" s="5">
        <f>'[3]Pc, Winter, S1'!B12*Main!$B$8+_xlfn.IFNA(VLOOKUP($A12,'EV Distribution'!$A$2:$B$11,2),0)*'EV Scenarios'!B$2</f>
        <v>0.25092174327823347</v>
      </c>
      <c r="C12" s="5">
        <f>'[3]Pc, Winter, S1'!C12*Main!$B$8+_xlfn.IFNA(VLOOKUP($A12,'EV Distribution'!$A$2:$B$11,2),0)*'EV Scenarios'!C$2</f>
        <v>0.26379332345005807</v>
      </c>
      <c r="D12" s="5">
        <f>'[3]Pc, Winter, S1'!D12*Main!$B$8+_xlfn.IFNA(VLOOKUP($A12,'EV Distribution'!$A$2:$B$11,2),0)*'EV Scenarios'!D$2</f>
        <v>0.24674006113265085</v>
      </c>
      <c r="E12" s="5">
        <f>'[3]Pc, Winter, S1'!E12*Main!$B$8+_xlfn.IFNA(VLOOKUP($A12,'EV Distribution'!$A$2:$B$11,2),0)*'EV Scenarios'!E$2</f>
        <v>0.24292682173864666</v>
      </c>
      <c r="F12" s="5">
        <f>'[3]Pc, Winter, S1'!F12*Main!$B$8+_xlfn.IFNA(VLOOKUP($A12,'EV Distribution'!$A$2:$B$11,2),0)*'EV Scenarios'!F$2</f>
        <v>0.22126917326032081</v>
      </c>
      <c r="G12" s="5">
        <f>'[3]Pc, Winter, S1'!G12*Main!$B$8+_xlfn.IFNA(VLOOKUP($A12,'EV Distribution'!$A$2:$B$11,2),0)*'EV Scenarios'!G$2</f>
        <v>0.21823290012859434</v>
      </c>
      <c r="H12" s="5">
        <f>'[3]Pc, Winter, S1'!H12*Main!$B$8+_xlfn.IFNA(VLOOKUP($A12,'EV Distribution'!$A$2:$B$11,2),0)*'EV Scenarios'!H$2</f>
        <v>0.24714137796176047</v>
      </c>
      <c r="I12" s="5">
        <f>'[3]Pc, Winter, S1'!I12*Main!$B$8+_xlfn.IFNA(VLOOKUP($A12,'EV Distribution'!$A$2:$B$11,2),0)*'EV Scenarios'!I$2</f>
        <v>0.18759168936677878</v>
      </c>
      <c r="J12" s="5">
        <f>'[3]Pc, Winter, S1'!J12*Main!$B$8+_xlfn.IFNA(VLOOKUP($A12,'EV Distribution'!$A$2:$B$11,2),0)*'EV Scenarios'!J$2</f>
        <v>0.21346848033536406</v>
      </c>
      <c r="K12" s="5">
        <f>'[3]Pc, Winter, S1'!K12*Main!$B$8+_xlfn.IFNA(VLOOKUP($A12,'EV Distribution'!$A$2:$B$11,2),0)*'EV Scenarios'!K$2</f>
        <v>0.23269234533331365</v>
      </c>
      <c r="L12" s="5">
        <f>'[3]Pc, Winter, S1'!L12*Main!$B$8+_xlfn.IFNA(VLOOKUP($A12,'EV Distribution'!$A$2:$B$11,2),0)*'EV Scenarios'!L$2</f>
        <v>0.22475171141685843</v>
      </c>
      <c r="M12" s="5">
        <f>'[3]Pc, Winter, S1'!M12*Main!$B$8+_xlfn.IFNA(VLOOKUP($A12,'EV Distribution'!$A$2:$B$11,2),0)*'EV Scenarios'!M$2</f>
        <v>0.21965769089142767</v>
      </c>
      <c r="N12" s="5">
        <f>'[3]Pc, Winter, S1'!N12*Main!$B$8+_xlfn.IFNA(VLOOKUP($A12,'EV Distribution'!$A$2:$B$11,2),0)*'EV Scenarios'!N$2</f>
        <v>0.22861662851195325</v>
      </c>
      <c r="O12" s="5">
        <f>'[3]Pc, Winter, S1'!O12*Main!$B$8+_xlfn.IFNA(VLOOKUP($A12,'EV Distribution'!$A$2:$B$11,2),0)*'EV Scenarios'!O$2</f>
        <v>0.25296850001834043</v>
      </c>
      <c r="P12" s="5">
        <f>'[3]Pc, Winter, S1'!P12*Main!$B$8+_xlfn.IFNA(VLOOKUP($A12,'EV Distribution'!$A$2:$B$11,2),0)*'EV Scenarios'!P$2</f>
        <v>0.26846105257365177</v>
      </c>
      <c r="Q12" s="5">
        <f>'[3]Pc, Winter, S1'!Q12*Main!$B$8+_xlfn.IFNA(VLOOKUP($A12,'EV Distribution'!$A$2:$B$11,2),0)*'EV Scenarios'!Q$2</f>
        <v>0.26986913258641143</v>
      </c>
      <c r="R12" s="5">
        <f>'[3]Pc, Winter, S1'!R12*Main!$B$8+_xlfn.IFNA(VLOOKUP($A12,'EV Distribution'!$A$2:$B$11,2),0)*'EV Scenarios'!R$2</f>
        <v>0.2509792351232053</v>
      </c>
      <c r="S12" s="5">
        <f>'[3]Pc, Winter, S1'!S12*Main!$B$8+_xlfn.IFNA(VLOOKUP($A12,'EV Distribution'!$A$2:$B$11,2),0)*'EV Scenarios'!S$2</f>
        <v>0.26035450720331799</v>
      </c>
      <c r="T12" s="5">
        <f>'[3]Pc, Winter, S1'!T12*Main!$B$8+_xlfn.IFNA(VLOOKUP($A12,'EV Distribution'!$A$2:$B$11,2),0)*'EV Scenarios'!T$2</f>
        <v>0.22154163796515816</v>
      </c>
      <c r="U12" s="5">
        <f>'[3]Pc, Winter, S1'!U12*Main!$B$8+_xlfn.IFNA(VLOOKUP($A12,'EV Distribution'!$A$2:$B$11,2),0)*'EV Scenarios'!U$2</f>
        <v>0.19809260948390175</v>
      </c>
      <c r="V12" s="5">
        <f>'[3]Pc, Winter, S1'!V12*Main!$B$8+_xlfn.IFNA(VLOOKUP($A12,'EV Distribution'!$A$2:$B$11,2),0)*'EV Scenarios'!V$2</f>
        <v>0.19236330286009165</v>
      </c>
      <c r="W12" s="5">
        <f>'[3]Pc, Winter, S1'!W12*Main!$B$8+_xlfn.IFNA(VLOOKUP($A12,'EV Distribution'!$A$2:$B$11,2),0)*'EV Scenarios'!W$2</f>
        <v>0.17577831789057707</v>
      </c>
      <c r="X12" s="5">
        <f>'[3]Pc, Winter, S1'!X12*Main!$B$8+_xlfn.IFNA(VLOOKUP($A12,'EV Distribution'!$A$2:$B$11,2),0)*'EV Scenarios'!X$2</f>
        <v>0.23806682908643598</v>
      </c>
      <c r="Y12" s="5">
        <f>'[3]Pc, Winter, S1'!Y12*Main!$B$8+_xlfn.IFNA(VLOOKUP($A12,'EV Distribution'!$A$2:$B$11,2),0)*'EV Scenarios'!Y$2</f>
        <v>0.24639287675326488</v>
      </c>
    </row>
    <row r="13" spans="1:25" x14ac:dyDescent="0.25">
      <c r="A13">
        <v>53</v>
      </c>
      <c r="B13" s="5">
        <f>'[3]Pc, Winter, S1'!B13*Main!$B$8+_xlfn.IFNA(VLOOKUP($A13,'EV Distribution'!$A$2:$B$11,2),0)*'EV Scenarios'!B$2</f>
        <v>0.15442560929568877</v>
      </c>
      <c r="C13" s="5">
        <f>'[3]Pc, Winter, S1'!C13*Main!$B$8+_xlfn.IFNA(VLOOKUP($A13,'EV Distribution'!$A$2:$B$11,2),0)*'EV Scenarios'!C$2</f>
        <v>0.15227827438852176</v>
      </c>
      <c r="D13" s="5">
        <f>'[3]Pc, Winter, S1'!D13*Main!$B$8+_xlfn.IFNA(VLOOKUP($A13,'EV Distribution'!$A$2:$B$11,2),0)*'EV Scenarios'!D$2</f>
        <v>0.13583623198404923</v>
      </c>
      <c r="E13" s="5">
        <f>'[3]Pc, Winter, S1'!E13*Main!$B$8+_xlfn.IFNA(VLOOKUP($A13,'EV Distribution'!$A$2:$B$11,2),0)*'EV Scenarios'!E$2</f>
        <v>0.13128635655301021</v>
      </c>
      <c r="F13" s="5">
        <f>'[3]Pc, Winter, S1'!F13*Main!$B$8+_xlfn.IFNA(VLOOKUP($A13,'EV Distribution'!$A$2:$B$11,2),0)*'EV Scenarios'!F$2</f>
        <v>0.11544596285602038</v>
      </c>
      <c r="G13" s="5">
        <f>'[3]Pc, Winter, S1'!G13*Main!$B$8+_xlfn.IFNA(VLOOKUP($A13,'EV Distribution'!$A$2:$B$11,2),0)*'EV Scenarios'!G$2</f>
        <v>0.10330089542108704</v>
      </c>
      <c r="H13" s="5">
        <f>'[3]Pc, Winter, S1'!H13*Main!$B$8+_xlfn.IFNA(VLOOKUP($A13,'EV Distribution'!$A$2:$B$11,2),0)*'EV Scenarios'!H$2</f>
        <v>0.13731422488513395</v>
      </c>
      <c r="I13" s="5">
        <f>'[3]Pc, Winter, S1'!I13*Main!$B$8+_xlfn.IFNA(VLOOKUP($A13,'EV Distribution'!$A$2:$B$11,2),0)*'EV Scenarios'!I$2</f>
        <v>7.1287826962773401E-2</v>
      </c>
      <c r="J13" s="5">
        <f>'[3]Pc, Winter, S1'!J13*Main!$B$8+_xlfn.IFNA(VLOOKUP($A13,'EV Distribution'!$A$2:$B$11,2),0)*'EV Scenarios'!J$2</f>
        <v>8.8684887202364088E-2</v>
      </c>
      <c r="K13" s="5">
        <f>'[3]Pc, Winter, S1'!K13*Main!$B$8+_xlfn.IFNA(VLOOKUP($A13,'EV Distribution'!$A$2:$B$11,2),0)*'EV Scenarios'!K$2</f>
        <v>0.11040635340738827</v>
      </c>
      <c r="L13" s="5">
        <f>'[3]Pc, Winter, S1'!L13*Main!$B$8+_xlfn.IFNA(VLOOKUP($A13,'EV Distribution'!$A$2:$B$11,2),0)*'EV Scenarios'!L$2</f>
        <v>0.10463170865465934</v>
      </c>
      <c r="M13" s="5">
        <f>'[3]Pc, Winter, S1'!M13*Main!$B$8+_xlfn.IFNA(VLOOKUP($A13,'EV Distribution'!$A$2:$B$11,2),0)*'EV Scenarios'!M$2</f>
        <v>0.1066003754733597</v>
      </c>
      <c r="N13" s="5">
        <f>'[3]Pc, Winter, S1'!N13*Main!$B$8+_xlfn.IFNA(VLOOKUP($A13,'EV Distribution'!$A$2:$B$11,2),0)*'EV Scenarios'!N$2</f>
        <v>0.10294904799776276</v>
      </c>
      <c r="O13" s="5">
        <f>'[3]Pc, Winter, S1'!O13*Main!$B$8+_xlfn.IFNA(VLOOKUP($A13,'EV Distribution'!$A$2:$B$11,2),0)*'EV Scenarios'!O$2</f>
        <v>0.11766549348806643</v>
      </c>
      <c r="P13" s="5">
        <f>'[3]Pc, Winter, S1'!P13*Main!$B$8+_xlfn.IFNA(VLOOKUP($A13,'EV Distribution'!$A$2:$B$11,2),0)*'EV Scenarios'!P$2</f>
        <v>0.12180341581566163</v>
      </c>
      <c r="Q13" s="5">
        <f>'[3]Pc, Winter, S1'!Q13*Main!$B$8+_xlfn.IFNA(VLOOKUP($A13,'EV Distribution'!$A$2:$B$11,2),0)*'EV Scenarios'!Q$2</f>
        <v>0.12250071504150931</v>
      </c>
      <c r="R13" s="5">
        <f>'[3]Pc, Winter, S1'!R13*Main!$B$8+_xlfn.IFNA(VLOOKUP($A13,'EV Distribution'!$A$2:$B$11,2),0)*'EV Scenarios'!R$2</f>
        <v>0.10509942408530998</v>
      </c>
      <c r="S13" s="5">
        <f>'[3]Pc, Winter, S1'!S13*Main!$B$8+_xlfn.IFNA(VLOOKUP($A13,'EV Distribution'!$A$2:$B$11,2),0)*'EV Scenarios'!S$2</f>
        <v>0.12700908274588446</v>
      </c>
      <c r="T13" s="5">
        <f>'[3]Pc, Winter, S1'!T13*Main!$B$8+_xlfn.IFNA(VLOOKUP($A13,'EV Distribution'!$A$2:$B$11,2),0)*'EV Scenarios'!T$2</f>
        <v>0.10687313905218414</v>
      </c>
      <c r="U13" s="5">
        <f>'[3]Pc, Winter, S1'!U13*Main!$B$8+_xlfn.IFNA(VLOOKUP($A13,'EV Distribution'!$A$2:$B$11,2),0)*'EV Scenarios'!U$2</f>
        <v>0.10081546758764061</v>
      </c>
      <c r="V13" s="5">
        <f>'[3]Pc, Winter, S1'!V13*Main!$B$8+_xlfn.IFNA(VLOOKUP($A13,'EV Distribution'!$A$2:$B$11,2),0)*'EV Scenarios'!V$2</f>
        <v>0.1018734257973507</v>
      </c>
      <c r="W13" s="5">
        <f>'[3]Pc, Winter, S1'!W13*Main!$B$8+_xlfn.IFNA(VLOOKUP($A13,'EV Distribution'!$A$2:$B$11,2),0)*'EV Scenarios'!W$2</f>
        <v>7.9071114177267726E-2</v>
      </c>
      <c r="X13" s="5">
        <f>'[3]Pc, Winter, S1'!X13*Main!$B$8+_xlfn.IFNA(VLOOKUP($A13,'EV Distribution'!$A$2:$B$11,2),0)*'EV Scenarios'!X$2</f>
        <v>0.13644801383793073</v>
      </c>
      <c r="Y13" s="5">
        <f>'[3]Pc, Winter, S1'!Y13*Main!$B$8+_xlfn.IFNA(VLOOKUP($A13,'EV Distribution'!$A$2:$B$11,2),0)*'EV Scenarios'!Y$2</f>
        <v>0.15128987236500374</v>
      </c>
    </row>
    <row r="14" spans="1:25" x14ac:dyDescent="0.25">
      <c r="A14">
        <v>59</v>
      </c>
      <c r="B14" s="5">
        <f>'[3]Pc, Winter, S1'!B14*Main!$B$8+_xlfn.IFNA(VLOOKUP($A14,'EV Distribution'!$A$2:$B$11,2),0)*'EV Scenarios'!B$2</f>
        <v>0.1407988910688282</v>
      </c>
      <c r="C14" s="5">
        <f>'[3]Pc, Winter, S1'!C14*Main!$B$8+_xlfn.IFNA(VLOOKUP($A14,'EV Distribution'!$A$2:$B$11,2),0)*'EV Scenarios'!C$2</f>
        <v>0.14018395333477895</v>
      </c>
      <c r="D14" s="5">
        <f>'[3]Pc, Winter, S1'!D14*Main!$B$8+_xlfn.IFNA(VLOOKUP($A14,'EV Distribution'!$A$2:$B$11,2),0)*'EV Scenarios'!D$2</f>
        <v>0.11678283978458617</v>
      </c>
      <c r="E14" s="5">
        <f>'[3]Pc, Winter, S1'!E14*Main!$B$8+_xlfn.IFNA(VLOOKUP($A14,'EV Distribution'!$A$2:$B$11,2),0)*'EV Scenarios'!E$2</f>
        <v>0.10896484682869662</v>
      </c>
      <c r="F14" s="5">
        <f>'[3]Pc, Winter, S1'!F14*Main!$B$8+_xlfn.IFNA(VLOOKUP($A14,'EV Distribution'!$A$2:$B$11,2),0)*'EV Scenarios'!F$2</f>
        <v>9.0146690758280232E-2</v>
      </c>
      <c r="G14" s="5">
        <f>'[3]Pc, Winter, S1'!G14*Main!$B$8+_xlfn.IFNA(VLOOKUP($A14,'EV Distribution'!$A$2:$B$11,2),0)*'EV Scenarios'!G$2</f>
        <v>9.9161414093049322E-2</v>
      </c>
      <c r="H14" s="5">
        <f>'[3]Pc, Winter, S1'!H14*Main!$B$8+_xlfn.IFNA(VLOOKUP($A14,'EV Distribution'!$A$2:$B$11,2),0)*'EV Scenarios'!H$2</f>
        <v>0.11527886800494651</v>
      </c>
      <c r="I14" s="5">
        <f>'[3]Pc, Winter, S1'!I14*Main!$B$8+_xlfn.IFNA(VLOOKUP($A14,'EV Distribution'!$A$2:$B$11,2),0)*'EV Scenarios'!I$2</f>
        <v>5.1240117310370946E-2</v>
      </c>
      <c r="J14" s="5">
        <f>'[3]Pc, Winter, S1'!J14*Main!$B$8+_xlfn.IFNA(VLOOKUP($A14,'EV Distribution'!$A$2:$B$11,2),0)*'EV Scenarios'!J$2</f>
        <v>7.472803640380872E-2</v>
      </c>
      <c r="K14" s="5">
        <f>'[3]Pc, Winter, S1'!K14*Main!$B$8+_xlfn.IFNA(VLOOKUP($A14,'EV Distribution'!$A$2:$B$11,2),0)*'EV Scenarios'!K$2</f>
        <v>0.1169382175432057</v>
      </c>
      <c r="L14" s="5">
        <f>'[3]Pc, Winter, S1'!L14*Main!$B$8+_xlfn.IFNA(VLOOKUP($A14,'EV Distribution'!$A$2:$B$11,2),0)*'EV Scenarios'!L$2</f>
        <v>0.11142254929197645</v>
      </c>
      <c r="M14" s="5">
        <f>'[3]Pc, Winter, S1'!M14*Main!$B$8+_xlfn.IFNA(VLOOKUP($A14,'EV Distribution'!$A$2:$B$11,2),0)*'EV Scenarios'!M$2</f>
        <v>0.11787345563389978</v>
      </c>
      <c r="N14" s="5">
        <f>'[3]Pc, Winter, S1'!N14*Main!$B$8+_xlfn.IFNA(VLOOKUP($A14,'EV Distribution'!$A$2:$B$11,2),0)*'EV Scenarios'!N$2</f>
        <v>0.10405697268512018</v>
      </c>
      <c r="O14" s="5">
        <f>'[3]Pc, Winter, S1'!O14*Main!$B$8+_xlfn.IFNA(VLOOKUP($A14,'EV Distribution'!$A$2:$B$11,2),0)*'EV Scenarios'!O$2</f>
        <v>0.12266361510462886</v>
      </c>
      <c r="P14" s="5">
        <f>'[3]Pc, Winter, S1'!P14*Main!$B$8+_xlfn.IFNA(VLOOKUP($A14,'EV Distribution'!$A$2:$B$11,2),0)*'EV Scenarios'!P$2</f>
        <v>0.13469330105429353</v>
      </c>
      <c r="Q14" s="5">
        <f>'[3]Pc, Winter, S1'!Q14*Main!$B$8+_xlfn.IFNA(VLOOKUP($A14,'EV Distribution'!$A$2:$B$11,2),0)*'EV Scenarios'!Q$2</f>
        <v>0.14147838593561188</v>
      </c>
      <c r="R14" s="5">
        <f>'[3]Pc, Winter, S1'!R14*Main!$B$8+_xlfn.IFNA(VLOOKUP($A14,'EV Distribution'!$A$2:$B$11,2),0)*'EV Scenarios'!R$2</f>
        <v>0.12605433593729351</v>
      </c>
      <c r="S14" s="5">
        <f>'[3]Pc, Winter, S1'!S14*Main!$B$8+_xlfn.IFNA(VLOOKUP($A14,'EV Distribution'!$A$2:$B$11,2),0)*'EV Scenarios'!S$2</f>
        <v>0.13874456690638523</v>
      </c>
      <c r="T14" s="5">
        <f>'[3]Pc, Winter, S1'!T14*Main!$B$8+_xlfn.IFNA(VLOOKUP($A14,'EV Distribution'!$A$2:$B$11,2),0)*'EV Scenarios'!T$2</f>
        <v>9.6620480559716976E-2</v>
      </c>
      <c r="U14" s="5">
        <f>'[3]Pc, Winter, S1'!U14*Main!$B$8+_xlfn.IFNA(VLOOKUP($A14,'EV Distribution'!$A$2:$B$11,2),0)*'EV Scenarios'!U$2</f>
        <v>5.5909295044911891E-2</v>
      </c>
      <c r="V14" s="5">
        <f>'[3]Pc, Winter, S1'!V14*Main!$B$8+_xlfn.IFNA(VLOOKUP($A14,'EV Distribution'!$A$2:$B$11,2),0)*'EV Scenarios'!V$2</f>
        <v>5.0700009119424128E-2</v>
      </c>
      <c r="W14" s="5">
        <f>'[3]Pc, Winter, S1'!W14*Main!$B$8+_xlfn.IFNA(VLOOKUP($A14,'EV Distribution'!$A$2:$B$11,2),0)*'EV Scenarios'!W$2</f>
        <v>4.5355279793304032E-2</v>
      </c>
      <c r="X14" s="5">
        <f>'[3]Pc, Winter, S1'!X14*Main!$B$8+_xlfn.IFNA(VLOOKUP($A14,'EV Distribution'!$A$2:$B$11,2),0)*'EV Scenarios'!X$2</f>
        <v>0.11403144740240245</v>
      </c>
      <c r="Y14" s="5">
        <f>'[3]Pc, Winter, S1'!Y14*Main!$B$8+_xlfn.IFNA(VLOOKUP($A14,'EV Distribution'!$A$2:$B$11,2),0)*'EV Scenarios'!Y$2</f>
        <v>0.13502188960029207</v>
      </c>
    </row>
    <row r="15" spans="1:25" x14ac:dyDescent="0.25">
      <c r="A15">
        <v>63</v>
      </c>
      <c r="B15" s="5">
        <f>'[3]Pc, Winter, S1'!B15*Main!$B$8+_xlfn.IFNA(VLOOKUP($A15,'EV Distribution'!$A$2:$B$11,2),0)*'EV Scenarios'!B$2</f>
        <v>0.15257288123321336</v>
      </c>
      <c r="C15" s="5">
        <f>'[3]Pc, Winter, S1'!C15*Main!$B$8+_xlfn.IFNA(VLOOKUP($A15,'EV Distribution'!$A$2:$B$11,2),0)*'EV Scenarios'!C$2</f>
        <v>0.14310683528726106</v>
      </c>
      <c r="D15" s="5">
        <f>'[3]Pc, Winter, S1'!D15*Main!$B$8+_xlfn.IFNA(VLOOKUP($A15,'EV Distribution'!$A$2:$B$11,2),0)*'EV Scenarios'!D$2</f>
        <v>0.13244183367844781</v>
      </c>
      <c r="E15" s="5">
        <f>'[3]Pc, Winter, S1'!E15*Main!$B$8+_xlfn.IFNA(VLOOKUP($A15,'EV Distribution'!$A$2:$B$11,2),0)*'EV Scenarios'!E$2</f>
        <v>0.12385293722328103</v>
      </c>
      <c r="F15" s="5">
        <f>'[3]Pc, Winter, S1'!F15*Main!$B$8+_xlfn.IFNA(VLOOKUP($A15,'EV Distribution'!$A$2:$B$11,2),0)*'EV Scenarios'!F$2</f>
        <v>0.10661991069317914</v>
      </c>
      <c r="G15" s="5">
        <f>'[3]Pc, Winter, S1'!G15*Main!$B$8+_xlfn.IFNA(VLOOKUP($A15,'EV Distribution'!$A$2:$B$11,2),0)*'EV Scenarios'!G$2</f>
        <v>9.3121026758644088E-2</v>
      </c>
      <c r="H15" s="5">
        <f>'[3]Pc, Winter, S1'!H15*Main!$B$8+_xlfn.IFNA(VLOOKUP($A15,'EV Distribution'!$A$2:$B$11,2),0)*'EV Scenarios'!H$2</f>
        <v>0.1112515834018124</v>
      </c>
      <c r="I15" s="5">
        <f>'[3]Pc, Winter, S1'!I15*Main!$B$8+_xlfn.IFNA(VLOOKUP($A15,'EV Distribution'!$A$2:$B$11,2),0)*'EV Scenarios'!I$2</f>
        <v>3.8967821339528752E-2</v>
      </c>
      <c r="J15" s="5">
        <f>'[3]Pc, Winter, S1'!J15*Main!$B$8+_xlfn.IFNA(VLOOKUP($A15,'EV Distribution'!$A$2:$B$11,2),0)*'EV Scenarios'!J$2</f>
        <v>3.2242525529074223E-2</v>
      </c>
      <c r="K15" s="5">
        <f>'[3]Pc, Winter, S1'!K15*Main!$B$8+_xlfn.IFNA(VLOOKUP($A15,'EV Distribution'!$A$2:$B$11,2),0)*'EV Scenarios'!K$2</f>
        <v>6.7810536714538586E-2</v>
      </c>
      <c r="L15" s="5">
        <f>'[3]Pc, Winter, S1'!L15*Main!$B$8+_xlfn.IFNA(VLOOKUP($A15,'EV Distribution'!$A$2:$B$11,2),0)*'EV Scenarios'!L$2</f>
        <v>8.9898095204916012E-2</v>
      </c>
      <c r="M15" s="5">
        <f>'[3]Pc, Winter, S1'!M15*Main!$B$8+_xlfn.IFNA(VLOOKUP($A15,'EV Distribution'!$A$2:$B$11,2),0)*'EV Scenarios'!M$2</f>
        <v>0.1080364728634844</v>
      </c>
      <c r="N15" s="5">
        <f>'[3]Pc, Winter, S1'!N15*Main!$B$8+_xlfn.IFNA(VLOOKUP($A15,'EV Distribution'!$A$2:$B$11,2),0)*'EV Scenarios'!N$2</f>
        <v>0.11911751372036523</v>
      </c>
      <c r="O15" s="5">
        <f>'[3]Pc, Winter, S1'!O15*Main!$B$8+_xlfn.IFNA(VLOOKUP($A15,'EV Distribution'!$A$2:$B$11,2),0)*'EV Scenarios'!O$2</f>
        <v>0.13979506813751374</v>
      </c>
      <c r="P15" s="5">
        <f>'[3]Pc, Winter, S1'!P15*Main!$B$8+_xlfn.IFNA(VLOOKUP($A15,'EV Distribution'!$A$2:$B$11,2),0)*'EV Scenarios'!P$2</f>
        <v>0.13379635726511485</v>
      </c>
      <c r="Q15" s="5">
        <f>'[3]Pc, Winter, S1'!Q15*Main!$B$8+_xlfn.IFNA(VLOOKUP($A15,'EV Distribution'!$A$2:$B$11,2),0)*'EV Scenarios'!Q$2</f>
        <v>0.13556492955466726</v>
      </c>
      <c r="R15" s="5">
        <f>'[3]Pc, Winter, S1'!R15*Main!$B$8+_xlfn.IFNA(VLOOKUP($A15,'EV Distribution'!$A$2:$B$11,2),0)*'EV Scenarios'!R$2</f>
        <v>0.11777010439846393</v>
      </c>
      <c r="S15" s="5">
        <f>'[3]Pc, Winter, S1'!S15*Main!$B$8+_xlfn.IFNA(VLOOKUP($A15,'EV Distribution'!$A$2:$B$11,2),0)*'EV Scenarios'!S$2</f>
        <v>0.14085922340056842</v>
      </c>
      <c r="T15" s="5">
        <f>'[3]Pc, Winter, S1'!T15*Main!$B$8+_xlfn.IFNA(VLOOKUP($A15,'EV Distribution'!$A$2:$B$11,2),0)*'EV Scenarios'!T$2</f>
        <v>0.10625606437052552</v>
      </c>
      <c r="U15" s="5">
        <f>'[3]Pc, Winter, S1'!U15*Main!$B$8+_xlfn.IFNA(VLOOKUP($A15,'EV Distribution'!$A$2:$B$11,2),0)*'EV Scenarios'!U$2</f>
        <v>9.6014585286405468E-2</v>
      </c>
      <c r="V15" s="5">
        <f>'[3]Pc, Winter, S1'!V15*Main!$B$8+_xlfn.IFNA(VLOOKUP($A15,'EV Distribution'!$A$2:$B$11,2),0)*'EV Scenarios'!V$2</f>
        <v>9.0599170066109083E-2</v>
      </c>
      <c r="W15" s="5">
        <f>'[3]Pc, Winter, S1'!W15*Main!$B$8+_xlfn.IFNA(VLOOKUP($A15,'EV Distribution'!$A$2:$B$11,2),0)*'EV Scenarios'!W$2</f>
        <v>5.1312518366198566E-2</v>
      </c>
      <c r="X15" s="5">
        <f>'[3]Pc, Winter, S1'!X15*Main!$B$8+_xlfn.IFNA(VLOOKUP($A15,'EV Distribution'!$A$2:$B$11,2),0)*'EV Scenarios'!X$2</f>
        <v>0.11338664994082881</v>
      </c>
      <c r="Y15" s="5">
        <f>'[3]Pc, Winter, S1'!Y15*Main!$B$8+_xlfn.IFNA(VLOOKUP($A15,'EV Distribution'!$A$2:$B$11,2),0)*'EV Scenarios'!Y$2</f>
        <v>0.13073475565705886</v>
      </c>
    </row>
    <row r="16" spans="1:25" x14ac:dyDescent="0.25">
      <c r="A16">
        <v>64</v>
      </c>
      <c r="B16" s="5">
        <f>'[3]Pc, Winter, S1'!B16*Main!$B$8+_xlfn.IFNA(VLOOKUP($A16,'EV Distribution'!$A$2:$B$11,2),0)*'EV Scenarios'!B$2</f>
        <v>0.15075565260068544</v>
      </c>
      <c r="C16" s="5">
        <f>'[3]Pc, Winter, S1'!C16*Main!$B$8+_xlfn.IFNA(VLOOKUP($A16,'EV Distribution'!$A$2:$B$11,2),0)*'EV Scenarios'!C$2</f>
        <v>0.15238833533260071</v>
      </c>
      <c r="D16" s="5">
        <f>'[3]Pc, Winter, S1'!D16*Main!$B$8+_xlfn.IFNA(VLOOKUP($A16,'EV Distribution'!$A$2:$B$11,2),0)*'EV Scenarios'!D$2</f>
        <v>0.14031793529741954</v>
      </c>
      <c r="E16" s="5">
        <f>'[3]Pc, Winter, S1'!E16*Main!$B$8+_xlfn.IFNA(VLOOKUP($A16,'EV Distribution'!$A$2:$B$11,2),0)*'EV Scenarios'!E$2</f>
        <v>0.13437984236344508</v>
      </c>
      <c r="F16" s="5">
        <f>'[3]Pc, Winter, S1'!F16*Main!$B$8+_xlfn.IFNA(VLOOKUP($A16,'EV Distribution'!$A$2:$B$11,2),0)*'EV Scenarios'!F$2</f>
        <v>0.11513448863392436</v>
      </c>
      <c r="G16" s="5">
        <f>'[3]Pc, Winter, S1'!G16*Main!$B$8+_xlfn.IFNA(VLOOKUP($A16,'EV Distribution'!$A$2:$B$11,2),0)*'EV Scenarios'!G$2</f>
        <v>0.10183625062750275</v>
      </c>
      <c r="H16" s="5">
        <f>'[3]Pc, Winter, S1'!H16*Main!$B$8+_xlfn.IFNA(VLOOKUP($A16,'EV Distribution'!$A$2:$B$11,2),0)*'EV Scenarios'!H$2</f>
        <v>0.1251787702531223</v>
      </c>
      <c r="I16" s="5">
        <f>'[3]Pc, Winter, S1'!I16*Main!$B$8+_xlfn.IFNA(VLOOKUP($A16,'EV Distribution'!$A$2:$B$11,2),0)*'EV Scenarios'!I$2</f>
        <v>5.0694195776782906E-2</v>
      </c>
      <c r="J16" s="5">
        <f>'[3]Pc, Winter, S1'!J16*Main!$B$8+_xlfn.IFNA(VLOOKUP($A16,'EV Distribution'!$A$2:$B$11,2),0)*'EV Scenarios'!J$2</f>
        <v>6.0809335694369054E-2</v>
      </c>
      <c r="K16" s="5">
        <f>'[3]Pc, Winter, S1'!K16*Main!$B$8+_xlfn.IFNA(VLOOKUP($A16,'EV Distribution'!$A$2:$B$11,2),0)*'EV Scenarios'!K$2</f>
        <v>7.2716436080687993E-2</v>
      </c>
      <c r="L16" s="5">
        <f>'[3]Pc, Winter, S1'!L16*Main!$B$8+_xlfn.IFNA(VLOOKUP($A16,'EV Distribution'!$A$2:$B$11,2),0)*'EV Scenarios'!L$2</f>
        <v>6.7291430834218388E-2</v>
      </c>
      <c r="M16" s="5">
        <f>'[3]Pc, Winter, S1'!M16*Main!$B$8+_xlfn.IFNA(VLOOKUP($A16,'EV Distribution'!$A$2:$B$11,2),0)*'EV Scenarios'!M$2</f>
        <v>6.8964665602322797E-2</v>
      </c>
      <c r="N16" s="5">
        <f>'[3]Pc, Winter, S1'!N16*Main!$B$8+_xlfn.IFNA(VLOOKUP($A16,'EV Distribution'!$A$2:$B$11,2),0)*'EV Scenarios'!N$2</f>
        <v>7.9113220284846797E-2</v>
      </c>
      <c r="O16" s="5">
        <f>'[3]Pc, Winter, S1'!O16*Main!$B$8+_xlfn.IFNA(VLOOKUP($A16,'EV Distribution'!$A$2:$B$11,2),0)*'EV Scenarios'!O$2</f>
        <v>9.5339150277554879E-2</v>
      </c>
      <c r="P16" s="5">
        <f>'[3]Pc, Winter, S1'!P16*Main!$B$8+_xlfn.IFNA(VLOOKUP($A16,'EV Distribution'!$A$2:$B$11,2),0)*'EV Scenarios'!P$2</f>
        <v>9.7745322251814371E-2</v>
      </c>
      <c r="Q16" s="5">
        <f>'[3]Pc, Winter, S1'!Q16*Main!$B$8+_xlfn.IFNA(VLOOKUP($A16,'EV Distribution'!$A$2:$B$11,2),0)*'EV Scenarios'!Q$2</f>
        <v>9.7077099239374354E-2</v>
      </c>
      <c r="R16" s="5">
        <f>'[3]Pc, Winter, S1'!R16*Main!$B$8+_xlfn.IFNA(VLOOKUP($A16,'EV Distribution'!$A$2:$B$11,2),0)*'EV Scenarios'!R$2</f>
        <v>7.8966063973836639E-2</v>
      </c>
      <c r="S16" s="5">
        <f>'[3]Pc, Winter, S1'!S16*Main!$B$8+_xlfn.IFNA(VLOOKUP($A16,'EV Distribution'!$A$2:$B$11,2),0)*'EV Scenarios'!S$2</f>
        <v>0.10609320171135236</v>
      </c>
      <c r="T16" s="5">
        <f>'[3]Pc, Winter, S1'!T16*Main!$B$8+_xlfn.IFNA(VLOOKUP($A16,'EV Distribution'!$A$2:$B$11,2),0)*'EV Scenarios'!T$2</f>
        <v>8.2853978706828729E-2</v>
      </c>
      <c r="U16" s="5">
        <f>'[3]Pc, Winter, S1'!U16*Main!$B$8+_xlfn.IFNA(VLOOKUP($A16,'EV Distribution'!$A$2:$B$11,2),0)*'EV Scenarios'!U$2</f>
        <v>7.4255407162659312E-2</v>
      </c>
      <c r="V16" s="5">
        <f>'[3]Pc, Winter, S1'!V16*Main!$B$8+_xlfn.IFNA(VLOOKUP($A16,'EV Distribution'!$A$2:$B$11,2),0)*'EV Scenarios'!V$2</f>
        <v>8.0817946107274205E-2</v>
      </c>
      <c r="W16" s="5">
        <f>'[3]Pc, Winter, S1'!W16*Main!$B$8+_xlfn.IFNA(VLOOKUP($A16,'EV Distribution'!$A$2:$B$11,2),0)*'EV Scenarios'!W$2</f>
        <v>6.4075979639977187E-2</v>
      </c>
      <c r="X16" s="5">
        <f>'[3]Pc, Winter, S1'!X16*Main!$B$8+_xlfn.IFNA(VLOOKUP($A16,'EV Distribution'!$A$2:$B$11,2),0)*'EV Scenarios'!X$2</f>
        <v>0.13020177130399851</v>
      </c>
      <c r="Y16" s="5">
        <f>'[3]Pc, Winter, S1'!Y16*Main!$B$8+_xlfn.IFNA(VLOOKUP($A16,'EV Distribution'!$A$2:$B$11,2),0)*'EV Scenarios'!Y$2</f>
        <v>0.14478290619131068</v>
      </c>
    </row>
    <row r="17" spans="1:25" x14ac:dyDescent="0.25">
      <c r="A17">
        <v>65</v>
      </c>
      <c r="B17" s="5">
        <f>'[3]Pc, Winter, S1'!B17*Main!$B$8+_xlfn.IFNA(VLOOKUP($A17,'EV Distribution'!$A$2:$B$11,2),0)*'EV Scenarios'!B$2</f>
        <v>0.19947198362046653</v>
      </c>
      <c r="C17" s="5">
        <f>'[3]Pc, Winter, S1'!C17*Main!$B$8+_xlfn.IFNA(VLOOKUP($A17,'EV Distribution'!$A$2:$B$11,2),0)*'EV Scenarios'!C$2</f>
        <v>0.19214747450010822</v>
      </c>
      <c r="D17" s="5">
        <f>'[3]Pc, Winter, S1'!D17*Main!$B$8+_xlfn.IFNA(VLOOKUP($A17,'EV Distribution'!$A$2:$B$11,2),0)*'EV Scenarios'!D$2</f>
        <v>0.18222332935279972</v>
      </c>
      <c r="E17" s="5">
        <f>'[3]Pc, Winter, S1'!E17*Main!$B$8+_xlfn.IFNA(VLOOKUP($A17,'EV Distribution'!$A$2:$B$11,2),0)*'EV Scenarios'!E$2</f>
        <v>0.17799563422373832</v>
      </c>
      <c r="F17" s="5">
        <f>'[3]Pc, Winter, S1'!F17*Main!$B$8+_xlfn.IFNA(VLOOKUP($A17,'EV Distribution'!$A$2:$B$11,2),0)*'EV Scenarios'!F$2</f>
        <v>0.14637716479814727</v>
      </c>
      <c r="G17" s="5">
        <f>'[3]Pc, Winter, S1'!G17*Main!$B$8+_xlfn.IFNA(VLOOKUP($A17,'EV Distribution'!$A$2:$B$11,2),0)*'EV Scenarios'!G$2</f>
        <v>0.14066316310531235</v>
      </c>
      <c r="H17" s="5">
        <f>'[3]Pc, Winter, S1'!H17*Main!$B$8+_xlfn.IFNA(VLOOKUP($A17,'EV Distribution'!$A$2:$B$11,2),0)*'EV Scenarios'!H$2</f>
        <v>0.15992005352821376</v>
      </c>
      <c r="I17" s="5">
        <f>'[3]Pc, Winter, S1'!I17*Main!$B$8+_xlfn.IFNA(VLOOKUP($A17,'EV Distribution'!$A$2:$B$11,2),0)*'EV Scenarios'!I$2</f>
        <v>0.11002105642011348</v>
      </c>
      <c r="J17" s="5">
        <f>'[3]Pc, Winter, S1'!J17*Main!$B$8+_xlfn.IFNA(VLOOKUP($A17,'EV Distribution'!$A$2:$B$11,2),0)*'EV Scenarios'!J$2</f>
        <v>0.23453559563313764</v>
      </c>
      <c r="K17" s="5">
        <f>'[3]Pc, Winter, S1'!K17*Main!$B$8+_xlfn.IFNA(VLOOKUP($A17,'EV Distribution'!$A$2:$B$11,2),0)*'EV Scenarios'!K$2</f>
        <v>0.33234291363105284</v>
      </c>
      <c r="L17" s="5">
        <f>'[3]Pc, Winter, S1'!L17*Main!$B$8+_xlfn.IFNA(VLOOKUP($A17,'EV Distribution'!$A$2:$B$11,2),0)*'EV Scenarios'!L$2</f>
        <v>0.3154904690408209</v>
      </c>
      <c r="M17" s="5">
        <f>'[3]Pc, Winter, S1'!M17*Main!$B$8+_xlfn.IFNA(VLOOKUP($A17,'EV Distribution'!$A$2:$B$11,2),0)*'EV Scenarios'!M$2</f>
        <v>0.3113070622953692</v>
      </c>
      <c r="N17" s="5">
        <f>'[3]Pc, Winter, S1'!N17*Main!$B$8+_xlfn.IFNA(VLOOKUP($A17,'EV Distribution'!$A$2:$B$11,2),0)*'EV Scenarios'!N$2</f>
        <v>0.27047721324860852</v>
      </c>
      <c r="O17" s="5">
        <f>'[3]Pc, Winter, S1'!O17*Main!$B$8+_xlfn.IFNA(VLOOKUP($A17,'EV Distribution'!$A$2:$B$11,2),0)*'EV Scenarios'!O$2</f>
        <v>0.30477707348456556</v>
      </c>
      <c r="P17" s="5">
        <f>'[3]Pc, Winter, S1'!P17*Main!$B$8+_xlfn.IFNA(VLOOKUP($A17,'EV Distribution'!$A$2:$B$11,2),0)*'EV Scenarios'!P$2</f>
        <v>0.29995289245296397</v>
      </c>
      <c r="Q17" s="5">
        <f>'[3]Pc, Winter, S1'!Q17*Main!$B$8+_xlfn.IFNA(VLOOKUP($A17,'EV Distribution'!$A$2:$B$11,2),0)*'EV Scenarios'!Q$2</f>
        <v>0.31581303541748779</v>
      </c>
      <c r="R17" s="5">
        <f>'[3]Pc, Winter, S1'!R17*Main!$B$8+_xlfn.IFNA(VLOOKUP($A17,'EV Distribution'!$A$2:$B$11,2),0)*'EV Scenarios'!R$2</f>
        <v>0.27590358490876016</v>
      </c>
      <c r="S17" s="5">
        <f>'[3]Pc, Winter, S1'!S17*Main!$B$8+_xlfn.IFNA(VLOOKUP($A17,'EV Distribution'!$A$2:$B$11,2),0)*'EV Scenarios'!S$2</f>
        <v>0.30960920927909386</v>
      </c>
      <c r="T17" s="5">
        <f>'[3]Pc, Winter, S1'!T17*Main!$B$8+_xlfn.IFNA(VLOOKUP($A17,'EV Distribution'!$A$2:$B$11,2),0)*'EV Scenarios'!T$2</f>
        <v>0.23062469419543605</v>
      </c>
      <c r="U17" s="5">
        <f>'[3]Pc, Winter, S1'!U17*Main!$B$8+_xlfn.IFNA(VLOOKUP($A17,'EV Distribution'!$A$2:$B$11,2),0)*'EV Scenarios'!U$2</f>
        <v>0.15180521997199278</v>
      </c>
      <c r="V17" s="5">
        <f>'[3]Pc, Winter, S1'!V17*Main!$B$8+_xlfn.IFNA(VLOOKUP($A17,'EV Distribution'!$A$2:$B$11,2),0)*'EV Scenarios'!V$2</f>
        <v>0.15555721453543192</v>
      </c>
      <c r="W17" s="5">
        <f>'[3]Pc, Winter, S1'!W17*Main!$B$8+_xlfn.IFNA(VLOOKUP($A17,'EV Distribution'!$A$2:$B$11,2),0)*'EV Scenarios'!W$2</f>
        <v>0.14680455162285128</v>
      </c>
      <c r="X17" s="5">
        <f>'[3]Pc, Winter, S1'!X17*Main!$B$8+_xlfn.IFNA(VLOOKUP($A17,'EV Distribution'!$A$2:$B$11,2),0)*'EV Scenarios'!X$2</f>
        <v>0.21982592718603475</v>
      </c>
      <c r="Y17" s="5">
        <f>'[3]Pc, Winter, S1'!Y17*Main!$B$8+_xlfn.IFNA(VLOOKUP($A17,'EV Distribution'!$A$2:$B$11,2),0)*'EV Scenarios'!Y$2</f>
        <v>0.2080578811488229</v>
      </c>
    </row>
    <row r="18" spans="1:25" x14ac:dyDescent="0.25">
      <c r="A18">
        <v>66</v>
      </c>
      <c r="B18" s="5">
        <f>'[3]Pc, Winter, S1'!B18*Main!$B$8+_xlfn.IFNA(VLOOKUP($A18,'EV Distribution'!$A$2:$B$11,2),0)*'EV Scenarios'!B$2</f>
        <v>0.16339025198110887</v>
      </c>
      <c r="C18" s="5">
        <f>'[3]Pc, Winter, S1'!C18*Main!$B$8+_xlfn.IFNA(VLOOKUP($A18,'EV Distribution'!$A$2:$B$11,2),0)*'EV Scenarios'!C$2</f>
        <v>0.17172217814236687</v>
      </c>
      <c r="D18" s="5">
        <f>'[3]Pc, Winter, S1'!D18*Main!$B$8+_xlfn.IFNA(VLOOKUP($A18,'EV Distribution'!$A$2:$B$11,2),0)*'EV Scenarios'!D$2</f>
        <v>0.15935145120577648</v>
      </c>
      <c r="E18" s="5">
        <f>'[3]Pc, Winter, S1'!E18*Main!$B$8+_xlfn.IFNA(VLOOKUP($A18,'EV Distribution'!$A$2:$B$11,2),0)*'EV Scenarios'!E$2</f>
        <v>0.15181899335688578</v>
      </c>
      <c r="F18" s="5">
        <f>'[3]Pc, Winter, S1'!F18*Main!$B$8+_xlfn.IFNA(VLOOKUP($A18,'EV Distribution'!$A$2:$B$11,2),0)*'EV Scenarios'!F$2</f>
        <v>0.13541676891147431</v>
      </c>
      <c r="G18" s="5">
        <f>'[3]Pc, Winter, S1'!G18*Main!$B$8+_xlfn.IFNA(VLOOKUP($A18,'EV Distribution'!$A$2:$B$11,2),0)*'EV Scenarios'!G$2</f>
        <v>0.12349730556254425</v>
      </c>
      <c r="H18" s="5">
        <f>'[3]Pc, Winter, S1'!H18*Main!$B$8+_xlfn.IFNA(VLOOKUP($A18,'EV Distribution'!$A$2:$B$11,2),0)*'EV Scenarios'!H$2</f>
        <v>0.16804706307841144</v>
      </c>
      <c r="I18" s="5">
        <f>'[3]Pc, Winter, S1'!I18*Main!$B$8+_xlfn.IFNA(VLOOKUP($A18,'EV Distribution'!$A$2:$B$11,2),0)*'EV Scenarios'!I$2</f>
        <v>0.13256368038607799</v>
      </c>
      <c r="J18" s="5">
        <f>'[3]Pc, Winter, S1'!J18*Main!$B$8+_xlfn.IFNA(VLOOKUP($A18,'EV Distribution'!$A$2:$B$11,2),0)*'EV Scenarios'!J$2</f>
        <v>0.14877239059686984</v>
      </c>
      <c r="K18" s="5">
        <f>'[3]Pc, Winter, S1'!K18*Main!$B$8+_xlfn.IFNA(VLOOKUP($A18,'EV Distribution'!$A$2:$B$11,2),0)*'EV Scenarios'!K$2</f>
        <v>0.16673709693643302</v>
      </c>
      <c r="L18" s="5">
        <f>'[3]Pc, Winter, S1'!L18*Main!$B$8+_xlfn.IFNA(VLOOKUP($A18,'EV Distribution'!$A$2:$B$11,2),0)*'EV Scenarios'!L$2</f>
        <v>0.16130572467280799</v>
      </c>
      <c r="M18" s="5">
        <f>'[3]Pc, Winter, S1'!M18*Main!$B$8+_xlfn.IFNA(VLOOKUP($A18,'EV Distribution'!$A$2:$B$11,2),0)*'EV Scenarios'!M$2</f>
        <v>0.15913943098234304</v>
      </c>
      <c r="N18" s="5">
        <f>'[3]Pc, Winter, S1'!N18*Main!$B$8+_xlfn.IFNA(VLOOKUP($A18,'EV Distribution'!$A$2:$B$11,2),0)*'EV Scenarios'!N$2</f>
        <v>0.14361584433964186</v>
      </c>
      <c r="O18" s="5">
        <f>'[3]Pc, Winter, S1'!O18*Main!$B$8+_xlfn.IFNA(VLOOKUP($A18,'EV Distribution'!$A$2:$B$11,2),0)*'EV Scenarios'!O$2</f>
        <v>0.16723301133331364</v>
      </c>
      <c r="P18" s="5">
        <f>'[3]Pc, Winter, S1'!P18*Main!$B$8+_xlfn.IFNA(VLOOKUP($A18,'EV Distribution'!$A$2:$B$11,2),0)*'EV Scenarios'!P$2</f>
        <v>0.17921428819903529</v>
      </c>
      <c r="Q18" s="5">
        <f>'[3]Pc, Winter, S1'!Q18*Main!$B$8+_xlfn.IFNA(VLOOKUP($A18,'EV Distribution'!$A$2:$B$11,2),0)*'EV Scenarios'!Q$2</f>
        <v>0.18986341056627137</v>
      </c>
      <c r="R18" s="5">
        <f>'[3]Pc, Winter, S1'!R18*Main!$B$8+_xlfn.IFNA(VLOOKUP($A18,'EV Distribution'!$A$2:$B$11,2),0)*'EV Scenarios'!R$2</f>
        <v>0.1695030605869621</v>
      </c>
      <c r="S18" s="5">
        <f>'[3]Pc, Winter, S1'!S18*Main!$B$8+_xlfn.IFNA(VLOOKUP($A18,'EV Distribution'!$A$2:$B$11,2),0)*'EV Scenarios'!S$2</f>
        <v>0.18989750591997581</v>
      </c>
      <c r="T18" s="5">
        <f>'[3]Pc, Winter, S1'!T18*Main!$B$8+_xlfn.IFNA(VLOOKUP($A18,'EV Distribution'!$A$2:$B$11,2),0)*'EV Scenarios'!T$2</f>
        <v>0.17287339897880774</v>
      </c>
      <c r="U18" s="5">
        <f>'[3]Pc, Winter, S1'!U18*Main!$B$8+_xlfn.IFNA(VLOOKUP($A18,'EV Distribution'!$A$2:$B$11,2),0)*'EV Scenarios'!U$2</f>
        <v>0.16340964947688519</v>
      </c>
      <c r="V18" s="5">
        <f>'[3]Pc, Winter, S1'!V18*Main!$B$8+_xlfn.IFNA(VLOOKUP($A18,'EV Distribution'!$A$2:$B$11,2),0)*'EV Scenarios'!V$2</f>
        <v>0.16060678366103182</v>
      </c>
      <c r="W18" s="5">
        <f>'[3]Pc, Winter, S1'!W18*Main!$B$8+_xlfn.IFNA(VLOOKUP($A18,'EV Distribution'!$A$2:$B$11,2),0)*'EV Scenarios'!W$2</f>
        <v>0.14491619292703661</v>
      </c>
      <c r="X18" s="5">
        <f>'[3]Pc, Winter, S1'!X18*Main!$B$8+_xlfn.IFNA(VLOOKUP($A18,'EV Distribution'!$A$2:$B$11,2),0)*'EV Scenarios'!X$2</f>
        <v>0.2057371675948686</v>
      </c>
      <c r="Y18" s="5">
        <f>'[3]Pc, Winter, S1'!Y18*Main!$B$8+_xlfn.IFNA(VLOOKUP($A18,'EV Distribution'!$A$2:$B$11,2),0)*'EV Scenarios'!Y$2</f>
        <v>0.17388161110798719</v>
      </c>
    </row>
    <row r="19" spans="1:25" x14ac:dyDescent="0.25">
      <c r="A19">
        <v>67</v>
      </c>
      <c r="B19" s="5">
        <f>'[3]Pc, Winter, S1'!B19*Main!$B$8+_xlfn.IFNA(VLOOKUP($A19,'EV Distribution'!$A$2:$B$11,2),0)*'EV Scenarios'!B$2</f>
        <v>0.18088715818161435</v>
      </c>
      <c r="C19" s="5">
        <f>'[3]Pc, Winter, S1'!C19*Main!$B$8+_xlfn.IFNA(VLOOKUP($A19,'EV Distribution'!$A$2:$B$11,2),0)*'EV Scenarios'!C$2</f>
        <v>0.16859647152571594</v>
      </c>
      <c r="D19" s="5">
        <f>'[3]Pc, Winter, S1'!D19*Main!$B$8+_xlfn.IFNA(VLOOKUP($A19,'EV Distribution'!$A$2:$B$11,2),0)*'EV Scenarios'!D$2</f>
        <v>0.14472338109557667</v>
      </c>
      <c r="E19" s="5">
        <f>'[3]Pc, Winter, S1'!E19*Main!$B$8+_xlfn.IFNA(VLOOKUP($A19,'EV Distribution'!$A$2:$B$11,2),0)*'EV Scenarios'!E$2</f>
        <v>0.12739233719269727</v>
      </c>
      <c r="F19" s="5">
        <f>'[3]Pc, Winter, S1'!F19*Main!$B$8+_xlfn.IFNA(VLOOKUP($A19,'EV Distribution'!$A$2:$B$11,2),0)*'EV Scenarios'!F$2</f>
        <v>0.12541357189858687</v>
      </c>
      <c r="G19" s="5">
        <f>'[3]Pc, Winter, S1'!G19*Main!$B$8+_xlfn.IFNA(VLOOKUP($A19,'EV Distribution'!$A$2:$B$11,2),0)*'EV Scenarios'!G$2</f>
        <v>0.10284236732711333</v>
      </c>
      <c r="H19" s="5">
        <f>'[3]Pc, Winter, S1'!H19*Main!$B$8+_xlfn.IFNA(VLOOKUP($A19,'EV Distribution'!$A$2:$B$11,2),0)*'EV Scenarios'!H$2</f>
        <v>0.12317950816472445</v>
      </c>
      <c r="I19" s="5">
        <f>'[3]Pc, Winter, S1'!I19*Main!$B$8+_xlfn.IFNA(VLOOKUP($A19,'EV Distribution'!$A$2:$B$11,2),0)*'EV Scenarios'!I$2</f>
        <v>6.3074676395538321E-2</v>
      </c>
      <c r="J19" s="5">
        <f>'[3]Pc, Winter, S1'!J19*Main!$B$8+_xlfn.IFNA(VLOOKUP($A19,'EV Distribution'!$A$2:$B$11,2),0)*'EV Scenarios'!J$2</f>
        <v>0.12242065602771221</v>
      </c>
      <c r="K19" s="5">
        <f>'[3]Pc, Winter, S1'!K19*Main!$B$8+_xlfn.IFNA(VLOOKUP($A19,'EV Distribution'!$A$2:$B$11,2),0)*'EV Scenarios'!K$2</f>
        <v>0.1571192980521989</v>
      </c>
      <c r="L19" s="5">
        <f>'[3]Pc, Winter, S1'!L19*Main!$B$8+_xlfn.IFNA(VLOOKUP($A19,'EV Distribution'!$A$2:$B$11,2),0)*'EV Scenarios'!L$2</f>
        <v>0.18786189575002951</v>
      </c>
      <c r="M19" s="5">
        <f>'[3]Pc, Winter, S1'!M19*Main!$B$8+_xlfn.IFNA(VLOOKUP($A19,'EV Distribution'!$A$2:$B$11,2),0)*'EV Scenarios'!M$2</f>
        <v>0.18317722016383939</v>
      </c>
      <c r="N19" s="5">
        <f>'[3]Pc, Winter, S1'!N19*Main!$B$8+_xlfn.IFNA(VLOOKUP($A19,'EV Distribution'!$A$2:$B$11,2),0)*'EV Scenarios'!N$2</f>
        <v>0.16416865403026415</v>
      </c>
      <c r="O19" s="5">
        <f>'[3]Pc, Winter, S1'!O19*Main!$B$8+_xlfn.IFNA(VLOOKUP($A19,'EV Distribution'!$A$2:$B$11,2),0)*'EV Scenarios'!O$2</f>
        <v>0.19756207415671956</v>
      </c>
      <c r="P19" s="5">
        <f>'[3]Pc, Winter, S1'!P19*Main!$B$8+_xlfn.IFNA(VLOOKUP($A19,'EV Distribution'!$A$2:$B$11,2),0)*'EV Scenarios'!P$2</f>
        <v>0.21524964016994139</v>
      </c>
      <c r="Q19" s="5">
        <f>'[3]Pc, Winter, S1'!Q19*Main!$B$8+_xlfn.IFNA(VLOOKUP($A19,'EV Distribution'!$A$2:$B$11,2),0)*'EV Scenarios'!Q$2</f>
        <v>0.19115407294151227</v>
      </c>
      <c r="R19" s="5">
        <f>'[3]Pc, Winter, S1'!R19*Main!$B$8+_xlfn.IFNA(VLOOKUP($A19,'EV Distribution'!$A$2:$B$11,2),0)*'EV Scenarios'!R$2</f>
        <v>0.15955158050299445</v>
      </c>
      <c r="S19" s="5">
        <f>'[3]Pc, Winter, S1'!S19*Main!$B$8+_xlfn.IFNA(VLOOKUP($A19,'EV Distribution'!$A$2:$B$11,2),0)*'EV Scenarios'!S$2</f>
        <v>0.17948693552527339</v>
      </c>
      <c r="T19" s="5">
        <f>'[3]Pc, Winter, S1'!T19*Main!$B$8+_xlfn.IFNA(VLOOKUP($A19,'EV Distribution'!$A$2:$B$11,2),0)*'EV Scenarios'!T$2</f>
        <v>0.17078303147599522</v>
      </c>
      <c r="U19" s="5">
        <f>'[3]Pc, Winter, S1'!U19*Main!$B$8+_xlfn.IFNA(VLOOKUP($A19,'EV Distribution'!$A$2:$B$11,2),0)*'EV Scenarios'!U$2</f>
        <v>0.15734488548737316</v>
      </c>
      <c r="V19" s="5">
        <f>'[3]Pc, Winter, S1'!V19*Main!$B$8+_xlfn.IFNA(VLOOKUP($A19,'EV Distribution'!$A$2:$B$11,2),0)*'EV Scenarios'!V$2</f>
        <v>0.16384516009454902</v>
      </c>
      <c r="W19" s="5">
        <f>'[3]Pc, Winter, S1'!W19*Main!$B$8+_xlfn.IFNA(VLOOKUP($A19,'EV Distribution'!$A$2:$B$11,2),0)*'EV Scenarios'!W$2</f>
        <v>0.15692424497468727</v>
      </c>
      <c r="X19" s="5">
        <f>'[3]Pc, Winter, S1'!X19*Main!$B$8+_xlfn.IFNA(VLOOKUP($A19,'EV Distribution'!$A$2:$B$11,2),0)*'EV Scenarios'!X$2</f>
        <v>0.2191102947957527</v>
      </c>
      <c r="Y19" s="5">
        <f>'[3]Pc, Winter, S1'!Y19*Main!$B$8+_xlfn.IFNA(VLOOKUP($A19,'EV Distribution'!$A$2:$B$11,2),0)*'EV Scenarios'!Y$2</f>
        <v>0.19909547622637386</v>
      </c>
    </row>
    <row r="20" spans="1:25" x14ac:dyDescent="0.25">
      <c r="A20">
        <v>68</v>
      </c>
      <c r="B20" s="5">
        <f>'[3]Pc, Winter, S1'!B20*Main!$B$8+_xlfn.IFNA(VLOOKUP($A20,'EV Distribution'!$A$2:$B$11,2),0)*'EV Scenarios'!B$2</f>
        <v>1.747426494594829</v>
      </c>
      <c r="C20" s="5">
        <f>'[3]Pc, Winter, S1'!C20*Main!$B$8+_xlfn.IFNA(VLOOKUP($A20,'EV Distribution'!$A$2:$B$11,2),0)*'EV Scenarios'!C$2</f>
        <v>1.742589922631274</v>
      </c>
      <c r="D20" s="5">
        <f>'[3]Pc, Winter, S1'!D20*Main!$B$8+_xlfn.IFNA(VLOOKUP($A20,'EV Distribution'!$A$2:$B$11,2),0)*'EV Scenarios'!D$2</f>
        <v>1.7347045537092134</v>
      </c>
      <c r="E20" s="5">
        <f>'[3]Pc, Winter, S1'!E20*Main!$B$8+_xlfn.IFNA(VLOOKUP($A20,'EV Distribution'!$A$2:$B$11,2),0)*'EV Scenarios'!E$2</f>
        <v>1.6390980504859276</v>
      </c>
      <c r="F20" s="5">
        <f>'[3]Pc, Winter, S1'!F20*Main!$B$8+_xlfn.IFNA(VLOOKUP($A20,'EV Distribution'!$A$2:$B$11,2),0)*'EV Scenarios'!F$2</f>
        <v>1.6474388758234602</v>
      </c>
      <c r="G20" s="5">
        <f>'[3]Pc, Winter, S1'!G20*Main!$B$8+_xlfn.IFNA(VLOOKUP($A20,'EV Distribution'!$A$2:$B$11,2),0)*'EV Scenarios'!G$2</f>
        <v>1.7284911457529106</v>
      </c>
      <c r="H20" s="5">
        <f>'[3]Pc, Winter, S1'!H20*Main!$B$8+_xlfn.IFNA(VLOOKUP($A20,'EV Distribution'!$A$2:$B$11,2),0)*'EV Scenarios'!H$2</f>
        <v>1.8729791889161209</v>
      </c>
      <c r="I20" s="5">
        <f>'[3]Pc, Winter, S1'!I20*Main!$B$8+_xlfn.IFNA(VLOOKUP($A20,'EV Distribution'!$A$2:$B$11,2),0)*'EV Scenarios'!I$2</f>
        <v>1.8984223082623124</v>
      </c>
      <c r="J20" s="5">
        <f>'[3]Pc, Winter, S1'!J20*Main!$B$8+_xlfn.IFNA(VLOOKUP($A20,'EV Distribution'!$A$2:$B$11,2),0)*'EV Scenarios'!J$2</f>
        <v>1.9598655180067752</v>
      </c>
      <c r="K20" s="5">
        <f>'[3]Pc, Winter, S1'!K20*Main!$B$8+_xlfn.IFNA(VLOOKUP($A20,'EV Distribution'!$A$2:$B$11,2),0)*'EV Scenarios'!K$2</f>
        <v>1.9826098660165212</v>
      </c>
      <c r="L20" s="5">
        <f>'[3]Pc, Winter, S1'!L20*Main!$B$8+_xlfn.IFNA(VLOOKUP($A20,'EV Distribution'!$A$2:$B$11,2),0)*'EV Scenarios'!L$2</f>
        <v>2.0623310334954663</v>
      </c>
      <c r="M20" s="5">
        <f>'[3]Pc, Winter, S1'!M20*Main!$B$8+_xlfn.IFNA(VLOOKUP($A20,'EV Distribution'!$A$2:$B$11,2),0)*'EV Scenarios'!M$2</f>
        <v>2.0405814115542347</v>
      </c>
      <c r="N20" s="5">
        <f>'[3]Pc, Winter, S1'!N20*Main!$B$8+_xlfn.IFNA(VLOOKUP($A20,'EV Distribution'!$A$2:$B$11,2),0)*'EV Scenarios'!N$2</f>
        <v>2.045771367231207</v>
      </c>
      <c r="O20" s="5">
        <f>'[3]Pc, Winter, S1'!O20*Main!$B$8+_xlfn.IFNA(VLOOKUP($A20,'EV Distribution'!$A$2:$B$11,2),0)*'EV Scenarios'!O$2</f>
        <v>2.0720173274274156</v>
      </c>
      <c r="P20" s="5">
        <f>'[3]Pc, Winter, S1'!P20*Main!$B$8+_xlfn.IFNA(VLOOKUP($A20,'EV Distribution'!$A$2:$B$11,2),0)*'EV Scenarios'!P$2</f>
        <v>2.0829358915932654</v>
      </c>
      <c r="Q20" s="5">
        <f>'[3]Pc, Winter, S1'!Q20*Main!$B$8+_xlfn.IFNA(VLOOKUP($A20,'EV Distribution'!$A$2:$B$11,2),0)*'EV Scenarios'!Q$2</f>
        <v>2.0726674410158625</v>
      </c>
      <c r="R20" s="5">
        <f>'[3]Pc, Winter, S1'!R20*Main!$B$8+_xlfn.IFNA(VLOOKUP($A20,'EV Distribution'!$A$2:$B$11,2),0)*'EV Scenarios'!R$2</f>
        <v>2.069694057561148</v>
      </c>
      <c r="S20" s="5">
        <f>'[3]Pc, Winter, S1'!S20*Main!$B$8+_xlfn.IFNA(VLOOKUP($A20,'EV Distribution'!$A$2:$B$11,2),0)*'EV Scenarios'!S$2</f>
        <v>2.0913743697708234</v>
      </c>
      <c r="T20" s="5">
        <f>'[3]Pc, Winter, S1'!T20*Main!$B$8+_xlfn.IFNA(VLOOKUP($A20,'EV Distribution'!$A$2:$B$11,2),0)*'EV Scenarios'!T$2</f>
        <v>2.0679468097033773</v>
      </c>
      <c r="U20" s="5">
        <f>'[3]Pc, Winter, S1'!U20*Main!$B$8+_xlfn.IFNA(VLOOKUP($A20,'EV Distribution'!$A$2:$B$11,2),0)*'EV Scenarios'!U$2</f>
        <v>2.0257950205901976</v>
      </c>
      <c r="V20" s="5">
        <f>'[3]Pc, Winter, S1'!V20*Main!$B$8+_xlfn.IFNA(VLOOKUP($A20,'EV Distribution'!$A$2:$B$11,2),0)*'EV Scenarios'!V$2</f>
        <v>1.9568682582974639</v>
      </c>
      <c r="W20" s="5">
        <f>'[3]Pc, Winter, S1'!W20*Main!$B$8+_xlfn.IFNA(VLOOKUP($A20,'EV Distribution'!$A$2:$B$11,2),0)*'EV Scenarios'!W$2</f>
        <v>1.8923370667690433</v>
      </c>
      <c r="X20" s="5">
        <f>'[3]Pc, Winter, S1'!X20*Main!$B$8+_xlfn.IFNA(VLOOKUP($A20,'EV Distribution'!$A$2:$B$11,2),0)*'EV Scenarios'!X$2</f>
        <v>1.7912754275139497</v>
      </c>
      <c r="Y20" s="5">
        <f>'[3]Pc, Winter, S1'!Y20*Main!$B$8+_xlfn.IFNA(VLOOKUP($A20,'EV Distribution'!$A$2:$B$11,2),0)*'EV Scenarios'!Y$2</f>
        <v>1.7539071723379849</v>
      </c>
    </row>
    <row r="21" spans="1:25" x14ac:dyDescent="0.25">
      <c r="A21">
        <v>70</v>
      </c>
      <c r="B21" s="5">
        <f>'[3]Pc, Winter, S1'!B21*Main!$B$8+_xlfn.IFNA(VLOOKUP($A21,'EV Distribution'!$A$2:$B$11,2),0)*'EV Scenarios'!B$2</f>
        <v>0.70399435726787329</v>
      </c>
      <c r="C21" s="5">
        <f>'[3]Pc, Winter, S1'!C21*Main!$B$8+_xlfn.IFNA(VLOOKUP($A21,'EV Distribution'!$A$2:$B$11,2),0)*'EV Scenarios'!C$2</f>
        <v>0.73357541465002751</v>
      </c>
      <c r="D21" s="5">
        <f>'[3]Pc, Winter, S1'!D21*Main!$B$8+_xlfn.IFNA(VLOOKUP($A21,'EV Distribution'!$A$2:$B$11,2),0)*'EV Scenarios'!D$2</f>
        <v>0.54787141115419724</v>
      </c>
      <c r="E21" s="5">
        <f>'[3]Pc, Winter, S1'!E21*Main!$B$8+_xlfn.IFNA(VLOOKUP($A21,'EV Distribution'!$A$2:$B$11,2),0)*'EV Scenarios'!E$2</f>
        <v>0.55061645160961969</v>
      </c>
      <c r="F21" s="5">
        <f>'[3]Pc, Winter, S1'!F21*Main!$B$8+_xlfn.IFNA(VLOOKUP($A21,'EV Distribution'!$A$2:$B$11,2),0)*'EV Scenarios'!F$2</f>
        <v>0.55969348898391647</v>
      </c>
      <c r="G21" s="5">
        <f>'[3]Pc, Winter, S1'!G21*Main!$B$8+_xlfn.IFNA(VLOOKUP($A21,'EV Distribution'!$A$2:$B$11,2),0)*'EV Scenarios'!G$2</f>
        <v>0.6783904511030211</v>
      </c>
      <c r="H21" s="5">
        <f>'[3]Pc, Winter, S1'!H21*Main!$B$8+_xlfn.IFNA(VLOOKUP($A21,'EV Distribution'!$A$2:$B$11,2),0)*'EV Scenarios'!H$2</f>
        <v>0.7036637317891985</v>
      </c>
      <c r="I21" s="5">
        <f>'[3]Pc, Winter, S1'!I21*Main!$B$8+_xlfn.IFNA(VLOOKUP($A21,'EV Distribution'!$A$2:$B$11,2),0)*'EV Scenarios'!I$2</f>
        <v>0.76236772300174072</v>
      </c>
      <c r="J21" s="5">
        <f>'[3]Pc, Winter, S1'!J21*Main!$B$8+_xlfn.IFNA(VLOOKUP($A21,'EV Distribution'!$A$2:$B$11,2),0)*'EV Scenarios'!J$2</f>
        <v>1.0168188638832409</v>
      </c>
      <c r="K21" s="5">
        <f>'[3]Pc, Winter, S1'!K21*Main!$B$8+_xlfn.IFNA(VLOOKUP($A21,'EV Distribution'!$A$2:$B$11,2),0)*'EV Scenarios'!K$2</f>
        <v>1.118037896988981</v>
      </c>
      <c r="L21" s="5">
        <f>'[3]Pc, Winter, S1'!L21*Main!$B$8+_xlfn.IFNA(VLOOKUP($A21,'EV Distribution'!$A$2:$B$11,2),0)*'EV Scenarios'!L$2</f>
        <v>1.1785177732320089</v>
      </c>
      <c r="M21" s="5">
        <f>'[3]Pc, Winter, S1'!M21*Main!$B$8+_xlfn.IFNA(VLOOKUP($A21,'EV Distribution'!$A$2:$B$11,2),0)*'EV Scenarios'!M$2</f>
        <v>1.2115060143441705</v>
      </c>
      <c r="N21" s="5">
        <f>'[3]Pc, Winter, S1'!N21*Main!$B$8+_xlfn.IFNA(VLOOKUP($A21,'EV Distribution'!$A$2:$B$11,2),0)*'EV Scenarios'!N$2</f>
        <v>1.1588922305587976</v>
      </c>
      <c r="O21" s="5">
        <f>'[3]Pc, Winter, S1'!O21*Main!$B$8+_xlfn.IFNA(VLOOKUP($A21,'EV Distribution'!$A$2:$B$11,2),0)*'EV Scenarios'!O$2</f>
        <v>1.0742330416827501</v>
      </c>
      <c r="P21" s="5">
        <f>'[3]Pc, Winter, S1'!P21*Main!$B$8+_xlfn.IFNA(VLOOKUP($A21,'EV Distribution'!$A$2:$B$11,2),0)*'EV Scenarios'!P$2</f>
        <v>1.0682318379459081</v>
      </c>
      <c r="Q21" s="5">
        <f>'[3]Pc, Winter, S1'!Q21*Main!$B$8+_xlfn.IFNA(VLOOKUP($A21,'EV Distribution'!$A$2:$B$11,2),0)*'EV Scenarios'!Q$2</f>
        <v>1.044077730919976</v>
      </c>
      <c r="R21" s="5">
        <f>'[3]Pc, Winter, S1'!R21*Main!$B$8+_xlfn.IFNA(VLOOKUP($A21,'EV Distribution'!$A$2:$B$11,2),0)*'EV Scenarios'!R$2</f>
        <v>1.0439987737689946</v>
      </c>
      <c r="S21" s="5">
        <f>'[3]Pc, Winter, S1'!S21*Main!$B$8+_xlfn.IFNA(VLOOKUP($A21,'EV Distribution'!$A$2:$B$11,2),0)*'EV Scenarios'!S$2</f>
        <v>1.0224749826014967</v>
      </c>
      <c r="T21" s="5">
        <f>'[3]Pc, Winter, S1'!T21*Main!$B$8+_xlfn.IFNA(VLOOKUP($A21,'EV Distribution'!$A$2:$B$11,2),0)*'EV Scenarios'!T$2</f>
        <v>0.88913157625681494</v>
      </c>
      <c r="U21" s="5">
        <f>'[3]Pc, Winter, S1'!U21*Main!$B$8+_xlfn.IFNA(VLOOKUP($A21,'EV Distribution'!$A$2:$B$11,2),0)*'EV Scenarios'!U$2</f>
        <v>0.89781530102850882</v>
      </c>
      <c r="V21" s="5">
        <f>'[3]Pc, Winter, S1'!V21*Main!$B$8+_xlfn.IFNA(VLOOKUP($A21,'EV Distribution'!$A$2:$B$11,2),0)*'EV Scenarios'!V$2</f>
        <v>0.88368176289959977</v>
      </c>
      <c r="W21" s="5">
        <f>'[3]Pc, Winter, S1'!W21*Main!$B$8+_xlfn.IFNA(VLOOKUP($A21,'EV Distribution'!$A$2:$B$11,2),0)*'EV Scenarios'!W$2</f>
        <v>0.89139646164664466</v>
      </c>
      <c r="X21" s="5">
        <f>'[3]Pc, Winter, S1'!X21*Main!$B$8+_xlfn.IFNA(VLOOKUP($A21,'EV Distribution'!$A$2:$B$11,2),0)*'EV Scenarios'!X$2</f>
        <v>0.92540196817869369</v>
      </c>
      <c r="Y21" s="5">
        <f>'[3]Pc, Winter, S1'!Y21*Main!$B$8+_xlfn.IFNA(VLOOKUP($A21,'EV Distribution'!$A$2:$B$11,2),0)*'EV Scenarios'!Y$2</f>
        <v>0.84273648451381677</v>
      </c>
    </row>
    <row r="22" spans="1:25" x14ac:dyDescent="0.25">
      <c r="A22">
        <v>74</v>
      </c>
      <c r="B22" s="5">
        <f>'[3]Pc, Winter, S1'!B22*Main!$B$8+_xlfn.IFNA(VLOOKUP($A22,'EV Distribution'!$A$2:$B$11,2),0)*'EV Scenarios'!B$2</f>
        <v>0.20347612032186196</v>
      </c>
      <c r="C22" s="5">
        <f>'[3]Pc, Winter, S1'!C22*Main!$B$8+_xlfn.IFNA(VLOOKUP($A22,'EV Distribution'!$A$2:$B$11,2),0)*'EV Scenarios'!C$2</f>
        <v>0.20767597449406028</v>
      </c>
      <c r="D22" s="5">
        <f>'[3]Pc, Winter, S1'!D22*Main!$B$8+_xlfn.IFNA(VLOOKUP($A22,'EV Distribution'!$A$2:$B$11,2),0)*'EV Scenarios'!D$2</f>
        <v>0.19711223706561737</v>
      </c>
      <c r="E22" s="5">
        <f>'[3]Pc, Winter, S1'!E22*Main!$B$8+_xlfn.IFNA(VLOOKUP($A22,'EV Distribution'!$A$2:$B$11,2),0)*'EV Scenarios'!E$2</f>
        <v>0.1908788856552445</v>
      </c>
      <c r="F22" s="5">
        <f>'[3]Pc, Winter, S1'!F22*Main!$B$8+_xlfn.IFNA(VLOOKUP($A22,'EV Distribution'!$A$2:$B$11,2),0)*'EV Scenarios'!F$2</f>
        <v>0.16901097336810145</v>
      </c>
      <c r="G22" s="5">
        <f>'[3]Pc, Winter, S1'!G22*Main!$B$8+_xlfn.IFNA(VLOOKUP($A22,'EV Distribution'!$A$2:$B$11,2),0)*'EV Scenarios'!G$2</f>
        <v>0.17626941978943927</v>
      </c>
      <c r="H22" s="5">
        <f>'[3]Pc, Winter, S1'!H22*Main!$B$8+_xlfn.IFNA(VLOOKUP($A22,'EV Distribution'!$A$2:$B$11,2),0)*'EV Scenarios'!H$2</f>
        <v>0.2098896583397746</v>
      </c>
      <c r="I22" s="5">
        <f>'[3]Pc, Winter, S1'!I22*Main!$B$8+_xlfn.IFNA(VLOOKUP($A22,'EV Distribution'!$A$2:$B$11,2),0)*'EV Scenarios'!I$2</f>
        <v>0.14215667043298619</v>
      </c>
      <c r="J22" s="5">
        <f>'[3]Pc, Winter, S1'!J22*Main!$B$8+_xlfn.IFNA(VLOOKUP($A22,'EV Distribution'!$A$2:$B$11,2),0)*'EV Scenarios'!J$2</f>
        <v>0.14862284269169915</v>
      </c>
      <c r="K22" s="5">
        <f>'[3]Pc, Winter, S1'!K22*Main!$B$8+_xlfn.IFNA(VLOOKUP($A22,'EV Distribution'!$A$2:$B$11,2),0)*'EV Scenarios'!K$2</f>
        <v>0.18399997047491837</v>
      </c>
      <c r="L22" s="5">
        <f>'[3]Pc, Winter, S1'!L22*Main!$B$8+_xlfn.IFNA(VLOOKUP($A22,'EV Distribution'!$A$2:$B$11,2),0)*'EV Scenarios'!L$2</f>
        <v>0.18038493355035012</v>
      </c>
      <c r="M22" s="5">
        <f>'[3]Pc, Winter, S1'!M22*Main!$B$8+_xlfn.IFNA(VLOOKUP($A22,'EV Distribution'!$A$2:$B$11,2),0)*'EV Scenarios'!M$2</f>
        <v>0.18296626527256904</v>
      </c>
      <c r="N22" s="5">
        <f>'[3]Pc, Winter, S1'!N22*Main!$B$8+_xlfn.IFNA(VLOOKUP($A22,'EV Distribution'!$A$2:$B$11,2),0)*'EV Scenarios'!N$2</f>
        <v>0.18825032913913148</v>
      </c>
      <c r="O22" s="5">
        <f>'[3]Pc, Winter, S1'!O22*Main!$B$8+_xlfn.IFNA(VLOOKUP($A22,'EV Distribution'!$A$2:$B$11,2),0)*'EV Scenarios'!O$2</f>
        <v>0.20757359221144087</v>
      </c>
      <c r="P22" s="5">
        <f>'[3]Pc, Winter, S1'!P22*Main!$B$8+_xlfn.IFNA(VLOOKUP($A22,'EV Distribution'!$A$2:$B$11,2),0)*'EV Scenarios'!P$2</f>
        <v>0.20644454606871016</v>
      </c>
      <c r="Q22" s="5">
        <f>'[3]Pc, Winter, S1'!Q22*Main!$B$8+_xlfn.IFNA(VLOOKUP($A22,'EV Distribution'!$A$2:$B$11,2),0)*'EV Scenarios'!Q$2</f>
        <v>0.20671511254546751</v>
      </c>
      <c r="R22" s="5">
        <f>'[3]Pc, Winter, S1'!R22*Main!$B$8+_xlfn.IFNA(VLOOKUP($A22,'EV Distribution'!$A$2:$B$11,2),0)*'EV Scenarios'!R$2</f>
        <v>0.1898553283771045</v>
      </c>
      <c r="S22" s="5">
        <f>'[3]Pc, Winter, S1'!S22*Main!$B$8+_xlfn.IFNA(VLOOKUP($A22,'EV Distribution'!$A$2:$B$11,2),0)*'EV Scenarios'!S$2</f>
        <v>0.21508506607327316</v>
      </c>
      <c r="T22" s="5">
        <f>'[3]Pc, Winter, S1'!T22*Main!$B$8+_xlfn.IFNA(VLOOKUP($A22,'EV Distribution'!$A$2:$B$11,2),0)*'EV Scenarios'!T$2</f>
        <v>0.19484595063630419</v>
      </c>
      <c r="U22" s="5">
        <f>'[3]Pc, Winter, S1'!U22*Main!$B$8+_xlfn.IFNA(VLOOKUP($A22,'EV Distribution'!$A$2:$B$11,2),0)*'EV Scenarios'!U$2</f>
        <v>0.17541258079349578</v>
      </c>
      <c r="V22" s="5">
        <f>'[3]Pc, Winter, S1'!V22*Main!$B$8+_xlfn.IFNA(VLOOKUP($A22,'EV Distribution'!$A$2:$B$11,2),0)*'EV Scenarios'!V$2</f>
        <v>0.16576638246397807</v>
      </c>
      <c r="W22" s="5">
        <f>'[3]Pc, Winter, S1'!W22*Main!$B$8+_xlfn.IFNA(VLOOKUP($A22,'EV Distribution'!$A$2:$B$11,2),0)*'EV Scenarios'!W$2</f>
        <v>0.14427425593317306</v>
      </c>
      <c r="X22" s="5">
        <f>'[3]Pc, Winter, S1'!X22*Main!$B$8+_xlfn.IFNA(VLOOKUP($A22,'EV Distribution'!$A$2:$B$11,2),0)*'EV Scenarios'!X$2</f>
        <v>0.19416384322904373</v>
      </c>
      <c r="Y22" s="5">
        <f>'[3]Pc, Winter, S1'!Y22*Main!$B$8+_xlfn.IFNA(VLOOKUP($A22,'EV Distribution'!$A$2:$B$11,2),0)*'EV Scenarios'!Y$2</f>
        <v>0.21123596801666372</v>
      </c>
    </row>
    <row r="23" spans="1:25" x14ac:dyDescent="0.25">
      <c r="A23">
        <v>74</v>
      </c>
      <c r="B23" s="5">
        <f>'[3]Pc, Winter, S1'!B23*Main!$B$8+_xlfn.IFNA(VLOOKUP($A23,'EV Distribution'!$A$2:$B$11,2),0)*'EV Scenarios'!B$2</f>
        <v>0.20347612032186196</v>
      </c>
      <c r="C23" s="5">
        <f>'[3]Pc, Winter, S1'!C23*Main!$B$8+_xlfn.IFNA(VLOOKUP($A23,'EV Distribution'!$A$2:$B$11,2),0)*'EV Scenarios'!C$2</f>
        <v>0.20767597449406028</v>
      </c>
      <c r="D23" s="5">
        <f>'[3]Pc, Winter, S1'!D23*Main!$B$8+_xlfn.IFNA(VLOOKUP($A23,'EV Distribution'!$A$2:$B$11,2),0)*'EV Scenarios'!D$2</f>
        <v>0.19711223706561737</v>
      </c>
      <c r="E23" s="5">
        <f>'[3]Pc, Winter, S1'!E23*Main!$B$8+_xlfn.IFNA(VLOOKUP($A23,'EV Distribution'!$A$2:$B$11,2),0)*'EV Scenarios'!E$2</f>
        <v>0.1908788856552445</v>
      </c>
      <c r="F23" s="5">
        <f>'[3]Pc, Winter, S1'!F23*Main!$B$8+_xlfn.IFNA(VLOOKUP($A23,'EV Distribution'!$A$2:$B$11,2),0)*'EV Scenarios'!F$2</f>
        <v>0.16901097336810145</v>
      </c>
      <c r="G23" s="5">
        <f>'[3]Pc, Winter, S1'!G23*Main!$B$8+_xlfn.IFNA(VLOOKUP($A23,'EV Distribution'!$A$2:$B$11,2),0)*'EV Scenarios'!G$2</f>
        <v>0.17626941978943927</v>
      </c>
      <c r="H23" s="5">
        <f>'[3]Pc, Winter, S1'!H23*Main!$B$8+_xlfn.IFNA(VLOOKUP($A23,'EV Distribution'!$A$2:$B$11,2),0)*'EV Scenarios'!H$2</f>
        <v>0.2098896583397746</v>
      </c>
      <c r="I23" s="5">
        <f>'[3]Pc, Winter, S1'!I23*Main!$B$8+_xlfn.IFNA(VLOOKUP($A23,'EV Distribution'!$A$2:$B$11,2),0)*'EV Scenarios'!I$2</f>
        <v>0.14215667043298619</v>
      </c>
      <c r="J23" s="5">
        <f>'[3]Pc, Winter, S1'!J23*Main!$B$8+_xlfn.IFNA(VLOOKUP($A23,'EV Distribution'!$A$2:$B$11,2),0)*'EV Scenarios'!J$2</f>
        <v>0.14862284269169915</v>
      </c>
      <c r="K23" s="5">
        <f>'[3]Pc, Winter, S1'!K23*Main!$B$8+_xlfn.IFNA(VLOOKUP($A23,'EV Distribution'!$A$2:$B$11,2),0)*'EV Scenarios'!K$2</f>
        <v>0.18399997047491837</v>
      </c>
      <c r="L23" s="5">
        <f>'[3]Pc, Winter, S1'!L23*Main!$B$8+_xlfn.IFNA(VLOOKUP($A23,'EV Distribution'!$A$2:$B$11,2),0)*'EV Scenarios'!L$2</f>
        <v>0.18038493355035012</v>
      </c>
      <c r="M23" s="5">
        <f>'[3]Pc, Winter, S1'!M23*Main!$B$8+_xlfn.IFNA(VLOOKUP($A23,'EV Distribution'!$A$2:$B$11,2),0)*'EV Scenarios'!M$2</f>
        <v>0.18296626527256904</v>
      </c>
      <c r="N23" s="5">
        <f>'[3]Pc, Winter, S1'!N23*Main!$B$8+_xlfn.IFNA(VLOOKUP($A23,'EV Distribution'!$A$2:$B$11,2),0)*'EV Scenarios'!N$2</f>
        <v>0.18825032913913148</v>
      </c>
      <c r="O23" s="5">
        <f>'[3]Pc, Winter, S1'!O23*Main!$B$8+_xlfn.IFNA(VLOOKUP($A23,'EV Distribution'!$A$2:$B$11,2),0)*'EV Scenarios'!O$2</f>
        <v>0.20757359221144087</v>
      </c>
      <c r="P23" s="5">
        <f>'[3]Pc, Winter, S1'!P23*Main!$B$8+_xlfn.IFNA(VLOOKUP($A23,'EV Distribution'!$A$2:$B$11,2),0)*'EV Scenarios'!P$2</f>
        <v>0.20644454606871016</v>
      </c>
      <c r="Q23" s="5">
        <f>'[3]Pc, Winter, S1'!Q23*Main!$B$8+_xlfn.IFNA(VLOOKUP($A23,'EV Distribution'!$A$2:$B$11,2),0)*'EV Scenarios'!Q$2</f>
        <v>0.20671511254546751</v>
      </c>
      <c r="R23" s="5">
        <f>'[3]Pc, Winter, S1'!R23*Main!$B$8+_xlfn.IFNA(VLOOKUP($A23,'EV Distribution'!$A$2:$B$11,2),0)*'EV Scenarios'!R$2</f>
        <v>0.1898553283771045</v>
      </c>
      <c r="S23" s="5">
        <f>'[3]Pc, Winter, S1'!S23*Main!$B$8+_xlfn.IFNA(VLOOKUP($A23,'EV Distribution'!$A$2:$B$11,2),0)*'EV Scenarios'!S$2</f>
        <v>0.21508506607327316</v>
      </c>
      <c r="T23" s="5">
        <f>'[3]Pc, Winter, S1'!T23*Main!$B$8+_xlfn.IFNA(VLOOKUP($A23,'EV Distribution'!$A$2:$B$11,2),0)*'EV Scenarios'!T$2</f>
        <v>0.19484595063630419</v>
      </c>
      <c r="U23" s="5">
        <f>'[3]Pc, Winter, S1'!U23*Main!$B$8+_xlfn.IFNA(VLOOKUP($A23,'EV Distribution'!$A$2:$B$11,2),0)*'EV Scenarios'!U$2</f>
        <v>0.17541258079349578</v>
      </c>
      <c r="V23" s="5">
        <f>'[3]Pc, Winter, S1'!V23*Main!$B$8+_xlfn.IFNA(VLOOKUP($A23,'EV Distribution'!$A$2:$B$11,2),0)*'EV Scenarios'!V$2</f>
        <v>0.16576638246397807</v>
      </c>
      <c r="W23" s="5">
        <f>'[3]Pc, Winter, S1'!W23*Main!$B$8+_xlfn.IFNA(VLOOKUP($A23,'EV Distribution'!$A$2:$B$11,2),0)*'EV Scenarios'!W$2</f>
        <v>0.14427425593317306</v>
      </c>
      <c r="X23" s="5">
        <f>'[3]Pc, Winter, S1'!X23*Main!$B$8+_xlfn.IFNA(VLOOKUP($A23,'EV Distribution'!$A$2:$B$11,2),0)*'EV Scenarios'!X$2</f>
        <v>0.19416384322904373</v>
      </c>
      <c r="Y23" s="5">
        <f>'[3]Pc, Winter, S1'!Y23*Main!$B$8+_xlfn.IFNA(VLOOKUP($A23,'EV Distribution'!$A$2:$B$11,2),0)*'EV Scenarios'!Y$2</f>
        <v>0.21123596801666372</v>
      </c>
    </row>
    <row r="24" spans="1:25" x14ac:dyDescent="0.25">
      <c r="A24">
        <v>76</v>
      </c>
      <c r="B24" s="5">
        <f>'[3]Pc, Winter, S1'!B24*Main!$B$8+_xlfn.IFNA(VLOOKUP($A24,'EV Distribution'!$A$2:$B$11,2),0)*'EV Scenarios'!B$2</f>
        <v>0.16489616915387756</v>
      </c>
      <c r="C24" s="5">
        <f>'[3]Pc, Winter, S1'!C24*Main!$B$8+_xlfn.IFNA(VLOOKUP($A24,'EV Distribution'!$A$2:$B$11,2),0)*'EV Scenarios'!C$2</f>
        <v>0.17183114708850605</v>
      </c>
      <c r="D24" s="5">
        <f>'[3]Pc, Winter, S1'!D24*Main!$B$8+_xlfn.IFNA(VLOOKUP($A24,'EV Distribution'!$A$2:$B$11,2),0)*'EV Scenarios'!D$2</f>
        <v>0.15677964176942705</v>
      </c>
      <c r="E24" s="5">
        <f>'[3]Pc, Winter, S1'!E24*Main!$B$8+_xlfn.IFNA(VLOOKUP($A24,'EV Distribution'!$A$2:$B$11,2),0)*'EV Scenarios'!E$2</f>
        <v>0.15192474679718357</v>
      </c>
      <c r="F24" s="5">
        <f>'[3]Pc, Winter, S1'!F24*Main!$B$8+_xlfn.IFNA(VLOOKUP($A24,'EV Distribution'!$A$2:$B$11,2),0)*'EV Scenarios'!F$2</f>
        <v>0.13066193227985604</v>
      </c>
      <c r="G24" s="5">
        <f>'[3]Pc, Winter, S1'!G24*Main!$B$8+_xlfn.IFNA(VLOOKUP($A24,'EV Distribution'!$A$2:$B$11,2),0)*'EV Scenarios'!G$2</f>
        <v>0.1134849102860367</v>
      </c>
      <c r="H24" s="5">
        <f>'[3]Pc, Winter, S1'!H24*Main!$B$8+_xlfn.IFNA(VLOOKUP($A24,'EV Distribution'!$A$2:$B$11,2),0)*'EV Scenarios'!H$2</f>
        <v>0.15863456126791756</v>
      </c>
      <c r="I24" s="5">
        <f>'[3]Pc, Winter, S1'!I24*Main!$B$8+_xlfn.IFNA(VLOOKUP($A24,'EV Distribution'!$A$2:$B$11,2),0)*'EV Scenarios'!I$2</f>
        <v>0.1082517234542473</v>
      </c>
      <c r="J24" s="5">
        <f>'[3]Pc, Winter, S1'!J24*Main!$B$8+_xlfn.IFNA(VLOOKUP($A24,'EV Distribution'!$A$2:$B$11,2),0)*'EV Scenarios'!J$2</f>
        <v>0.12468277666005823</v>
      </c>
      <c r="K24" s="5">
        <f>'[3]Pc, Winter, S1'!K24*Main!$B$8+_xlfn.IFNA(VLOOKUP($A24,'EV Distribution'!$A$2:$B$11,2),0)*'EV Scenarios'!K$2</f>
        <v>0.13339027925096375</v>
      </c>
      <c r="L24" s="5">
        <f>'[3]Pc, Winter, S1'!L24*Main!$B$8+_xlfn.IFNA(VLOOKUP($A24,'EV Distribution'!$A$2:$B$11,2),0)*'EV Scenarios'!L$2</f>
        <v>0.12927140376933857</v>
      </c>
      <c r="M24" s="5">
        <f>'[3]Pc, Winter, S1'!M24*Main!$B$8+_xlfn.IFNA(VLOOKUP($A24,'EV Distribution'!$A$2:$B$11,2),0)*'EV Scenarios'!M$2</f>
        <v>0.12700857038945598</v>
      </c>
      <c r="N24" s="5">
        <f>'[3]Pc, Winter, S1'!N24*Main!$B$8+_xlfn.IFNA(VLOOKUP($A24,'EV Distribution'!$A$2:$B$11,2),0)*'EV Scenarios'!N$2</f>
        <v>0.12865439371632348</v>
      </c>
      <c r="O24" s="5">
        <f>'[3]Pc, Winter, S1'!O24*Main!$B$8+_xlfn.IFNA(VLOOKUP($A24,'EV Distribution'!$A$2:$B$11,2),0)*'EV Scenarios'!O$2</f>
        <v>0.13882762955492289</v>
      </c>
      <c r="P24" s="5">
        <f>'[3]Pc, Winter, S1'!P24*Main!$B$8+_xlfn.IFNA(VLOOKUP($A24,'EV Distribution'!$A$2:$B$11,2),0)*'EV Scenarios'!P$2</f>
        <v>0.13715539552610928</v>
      </c>
      <c r="Q24" s="5">
        <f>'[3]Pc, Winter, S1'!Q24*Main!$B$8+_xlfn.IFNA(VLOOKUP($A24,'EV Distribution'!$A$2:$B$11,2),0)*'EV Scenarios'!Q$2</f>
        <v>0.14188023796311267</v>
      </c>
      <c r="R24" s="5">
        <f>'[3]Pc, Winter, S1'!R24*Main!$B$8+_xlfn.IFNA(VLOOKUP($A24,'EV Distribution'!$A$2:$B$11,2),0)*'EV Scenarios'!R$2</f>
        <v>0.11732815848460489</v>
      </c>
      <c r="S24" s="5">
        <f>'[3]Pc, Winter, S1'!S24*Main!$B$8+_xlfn.IFNA(VLOOKUP($A24,'EV Distribution'!$A$2:$B$11,2),0)*'EV Scenarios'!S$2</f>
        <v>0.14668564868534145</v>
      </c>
      <c r="T24" s="5">
        <f>'[3]Pc, Winter, S1'!T24*Main!$B$8+_xlfn.IFNA(VLOOKUP($A24,'EV Distribution'!$A$2:$B$11,2),0)*'EV Scenarios'!T$2</f>
        <v>0.12184102828470911</v>
      </c>
      <c r="U24" s="5">
        <f>'[3]Pc, Winter, S1'!U24*Main!$B$8+_xlfn.IFNA(VLOOKUP($A24,'EV Distribution'!$A$2:$B$11,2),0)*'EV Scenarios'!U$2</f>
        <v>0.10699474613123969</v>
      </c>
      <c r="V24" s="5">
        <f>'[3]Pc, Winter, S1'!V24*Main!$B$8+_xlfn.IFNA(VLOOKUP($A24,'EV Distribution'!$A$2:$B$11,2),0)*'EV Scenarios'!V$2</f>
        <v>0.10848895941727146</v>
      </c>
      <c r="W24" s="5">
        <f>'[3]Pc, Winter, S1'!W24*Main!$B$8+_xlfn.IFNA(VLOOKUP($A24,'EV Distribution'!$A$2:$B$11,2),0)*'EV Scenarios'!W$2</f>
        <v>9.2848868255113695E-2</v>
      </c>
      <c r="X24" s="5">
        <f>'[3]Pc, Winter, S1'!X24*Main!$B$8+_xlfn.IFNA(VLOOKUP($A24,'EV Distribution'!$A$2:$B$11,2),0)*'EV Scenarios'!X$2</f>
        <v>0.15047346267886083</v>
      </c>
      <c r="Y24" s="5">
        <f>'[3]Pc, Winter, S1'!Y24*Main!$B$8+_xlfn.IFNA(VLOOKUP($A24,'EV Distribution'!$A$2:$B$11,2),0)*'EV Scenarios'!Y$2</f>
        <v>0.15481345750420897</v>
      </c>
    </row>
    <row r="25" spans="1:25" x14ac:dyDescent="0.25">
      <c r="A25">
        <v>77</v>
      </c>
      <c r="B25" s="5">
        <f>'[3]Pc, Winter, S1'!B25*Main!$B$8+_xlfn.IFNA(VLOOKUP($A25,'EV Distribution'!$A$2:$B$11,2),0)*'EV Scenarios'!B$2</f>
        <v>0.38578775631131501</v>
      </c>
      <c r="C25" s="5">
        <f>'[3]Pc, Winter, S1'!C25*Main!$B$8+_xlfn.IFNA(VLOOKUP($A25,'EV Distribution'!$A$2:$B$11,2),0)*'EV Scenarios'!C$2</f>
        <v>0.38825522895127745</v>
      </c>
      <c r="D25" s="5">
        <f>'[3]Pc, Winter, S1'!D25*Main!$B$8+_xlfn.IFNA(VLOOKUP($A25,'EV Distribution'!$A$2:$B$11,2),0)*'EV Scenarios'!D$2</f>
        <v>0.38052095169278083</v>
      </c>
      <c r="E25" s="5">
        <f>'[3]Pc, Winter, S1'!E25*Main!$B$8+_xlfn.IFNA(VLOOKUP($A25,'EV Distribution'!$A$2:$B$11,2),0)*'EV Scenarios'!E$2</f>
        <v>0.37259170381272622</v>
      </c>
      <c r="F25" s="5">
        <f>'[3]Pc, Winter, S1'!F25*Main!$B$8+_xlfn.IFNA(VLOOKUP($A25,'EV Distribution'!$A$2:$B$11,2),0)*'EV Scenarios'!F$2</f>
        <v>0.35798126827582899</v>
      </c>
      <c r="G25" s="5">
        <f>'[3]Pc, Winter, S1'!G25*Main!$B$8+_xlfn.IFNA(VLOOKUP($A25,'EV Distribution'!$A$2:$B$11,2),0)*'EV Scenarios'!G$2</f>
        <v>0.36038101407097689</v>
      </c>
      <c r="H25" s="5">
        <f>'[3]Pc, Winter, S1'!H25*Main!$B$8+_xlfn.IFNA(VLOOKUP($A25,'EV Distribution'!$A$2:$B$11,2),0)*'EV Scenarios'!H$2</f>
        <v>0.46186662983402665</v>
      </c>
      <c r="I25" s="5">
        <f>'[3]Pc, Winter, S1'!I25*Main!$B$8+_xlfn.IFNA(VLOOKUP($A25,'EV Distribution'!$A$2:$B$11,2),0)*'EV Scenarios'!I$2</f>
        <v>0.46993570838130361</v>
      </c>
      <c r="J25" s="5">
        <f>'[3]Pc, Winter, S1'!J25*Main!$B$8+_xlfn.IFNA(VLOOKUP($A25,'EV Distribution'!$A$2:$B$11,2),0)*'EV Scenarios'!J$2</f>
        <v>0.49836783793906853</v>
      </c>
      <c r="K25" s="5">
        <f>'[3]Pc, Winter, S1'!K25*Main!$B$8+_xlfn.IFNA(VLOOKUP($A25,'EV Distribution'!$A$2:$B$11,2),0)*'EV Scenarios'!K$2</f>
        <v>0.49913338240586891</v>
      </c>
      <c r="L25" s="5">
        <f>'[3]Pc, Winter, S1'!L25*Main!$B$8+_xlfn.IFNA(VLOOKUP($A25,'EV Distribution'!$A$2:$B$11,2),0)*'EV Scenarios'!L$2</f>
        <v>0.4980593221205894</v>
      </c>
      <c r="M25" s="5">
        <f>'[3]Pc, Winter, S1'!M25*Main!$B$8+_xlfn.IFNA(VLOOKUP($A25,'EV Distribution'!$A$2:$B$11,2),0)*'EV Scenarios'!M$2</f>
        <v>0.47213853863814315</v>
      </c>
      <c r="N25" s="5">
        <f>'[3]Pc, Winter, S1'!N25*Main!$B$8+_xlfn.IFNA(VLOOKUP($A25,'EV Distribution'!$A$2:$B$11,2),0)*'EV Scenarios'!N$2</f>
        <v>0.45540774520478822</v>
      </c>
      <c r="O25" s="5">
        <f>'[3]Pc, Winter, S1'!O25*Main!$B$8+_xlfn.IFNA(VLOOKUP($A25,'EV Distribution'!$A$2:$B$11,2),0)*'EV Scenarios'!O$2</f>
        <v>0.43319312164288803</v>
      </c>
      <c r="P25" s="5">
        <f>'[3]Pc, Winter, S1'!P25*Main!$B$8+_xlfn.IFNA(VLOOKUP($A25,'EV Distribution'!$A$2:$B$11,2),0)*'EV Scenarios'!P$2</f>
        <v>0.43991138162729615</v>
      </c>
      <c r="Q25" s="5">
        <f>'[3]Pc, Winter, S1'!Q25*Main!$B$8+_xlfn.IFNA(VLOOKUP($A25,'EV Distribution'!$A$2:$B$11,2),0)*'EV Scenarios'!Q$2</f>
        <v>0.44017808680868942</v>
      </c>
      <c r="R25" s="5">
        <f>'[3]Pc, Winter, S1'!R25*Main!$B$8+_xlfn.IFNA(VLOOKUP($A25,'EV Distribution'!$A$2:$B$11,2),0)*'EV Scenarios'!R$2</f>
        <v>0.39412255747429886</v>
      </c>
      <c r="S25" s="5">
        <f>'[3]Pc, Winter, S1'!S25*Main!$B$8+_xlfn.IFNA(VLOOKUP($A25,'EV Distribution'!$A$2:$B$11,2),0)*'EV Scenarios'!S$2</f>
        <v>0.42232476820626819</v>
      </c>
      <c r="T25" s="5">
        <f>'[3]Pc, Winter, S1'!T25*Main!$B$8+_xlfn.IFNA(VLOOKUP($A25,'EV Distribution'!$A$2:$B$11,2),0)*'EV Scenarios'!T$2</f>
        <v>0.39892306017460766</v>
      </c>
      <c r="U25" s="5">
        <f>'[3]Pc, Winter, S1'!U25*Main!$B$8+_xlfn.IFNA(VLOOKUP($A25,'EV Distribution'!$A$2:$B$11,2),0)*'EV Scenarios'!U$2</f>
        <v>0.36738338622975181</v>
      </c>
      <c r="V25" s="5">
        <f>'[3]Pc, Winter, S1'!V25*Main!$B$8+_xlfn.IFNA(VLOOKUP($A25,'EV Distribution'!$A$2:$B$11,2),0)*'EV Scenarios'!V$2</f>
        <v>0.35200037365538711</v>
      </c>
      <c r="W25" s="5">
        <f>'[3]Pc, Winter, S1'!W25*Main!$B$8+_xlfn.IFNA(VLOOKUP($A25,'EV Distribution'!$A$2:$B$11,2),0)*'EV Scenarios'!W$2</f>
        <v>0.32927934648135965</v>
      </c>
      <c r="X25" s="5">
        <f>'[3]Pc, Winter, S1'!X25*Main!$B$8+_xlfn.IFNA(VLOOKUP($A25,'EV Distribution'!$A$2:$B$11,2),0)*'EV Scenarios'!X$2</f>
        <v>0.36916721565157151</v>
      </c>
      <c r="Y25" s="5">
        <f>'[3]Pc, Winter, S1'!Y25*Main!$B$8+_xlfn.IFNA(VLOOKUP($A25,'EV Distribution'!$A$2:$B$11,2),0)*'EV Scenarios'!Y$2</f>
        <v>0.37684383808819621</v>
      </c>
    </row>
    <row r="26" spans="1:25" x14ac:dyDescent="0.25">
      <c r="A26">
        <v>78</v>
      </c>
      <c r="B26" s="5">
        <f>'[3]Pc, Winter, S1'!B26*Main!$B$8+_xlfn.IFNA(VLOOKUP($A26,'EV Distribution'!$A$2:$B$11,2),0)*'EV Scenarios'!B$2</f>
        <v>0.31328944327526359</v>
      </c>
      <c r="C26" s="5">
        <f>'[3]Pc, Winter, S1'!C26*Main!$B$8+_xlfn.IFNA(VLOOKUP($A26,'EV Distribution'!$A$2:$B$11,2),0)*'EV Scenarios'!C$2</f>
        <v>0.32035708215735881</v>
      </c>
      <c r="D26" s="5">
        <f>'[3]Pc, Winter, S1'!D26*Main!$B$8+_xlfn.IFNA(VLOOKUP($A26,'EV Distribution'!$A$2:$B$11,2),0)*'EV Scenarios'!D$2</f>
        <v>0.2957607024940111</v>
      </c>
      <c r="E26" s="5">
        <f>'[3]Pc, Winter, S1'!E26*Main!$B$8+_xlfn.IFNA(VLOOKUP($A26,'EV Distribution'!$A$2:$B$11,2),0)*'EV Scenarios'!E$2</f>
        <v>0.28953546348578002</v>
      </c>
      <c r="F26" s="5">
        <f>'[3]Pc, Winter, S1'!F26*Main!$B$8+_xlfn.IFNA(VLOOKUP($A26,'EV Distribution'!$A$2:$B$11,2),0)*'EV Scenarios'!F$2</f>
        <v>0.27158917119405929</v>
      </c>
      <c r="G26" s="5">
        <f>'[3]Pc, Winter, S1'!G26*Main!$B$8+_xlfn.IFNA(VLOOKUP($A26,'EV Distribution'!$A$2:$B$11,2),0)*'EV Scenarios'!G$2</f>
        <v>0.25978464289293723</v>
      </c>
      <c r="H26" s="5">
        <f>'[3]Pc, Winter, S1'!H26*Main!$B$8+_xlfn.IFNA(VLOOKUP($A26,'EV Distribution'!$A$2:$B$11,2),0)*'EV Scenarios'!H$2</f>
        <v>0.27488353857557923</v>
      </c>
      <c r="I26" s="5">
        <f>'[3]Pc, Winter, S1'!I26*Main!$B$8+_xlfn.IFNA(VLOOKUP($A26,'EV Distribution'!$A$2:$B$11,2),0)*'EV Scenarios'!I$2</f>
        <v>0.1961682826799524</v>
      </c>
      <c r="J26" s="5">
        <f>'[3]Pc, Winter, S1'!J26*Main!$B$8+_xlfn.IFNA(VLOOKUP($A26,'EV Distribution'!$A$2:$B$11,2),0)*'EV Scenarios'!J$2</f>
        <v>0.1951615860510385</v>
      </c>
      <c r="K26" s="5">
        <f>'[3]Pc, Winter, S1'!K26*Main!$B$8+_xlfn.IFNA(VLOOKUP($A26,'EV Distribution'!$A$2:$B$11,2),0)*'EV Scenarios'!K$2</f>
        <v>0.21798953633602294</v>
      </c>
      <c r="L26" s="5">
        <f>'[3]Pc, Winter, S1'!L26*Main!$B$8+_xlfn.IFNA(VLOOKUP($A26,'EV Distribution'!$A$2:$B$11,2),0)*'EV Scenarios'!L$2</f>
        <v>0.20728495043750983</v>
      </c>
      <c r="M26" s="5">
        <f>'[3]Pc, Winter, S1'!M26*Main!$B$8+_xlfn.IFNA(VLOOKUP($A26,'EV Distribution'!$A$2:$B$11,2),0)*'EV Scenarios'!M$2</f>
        <v>0.20848760071801001</v>
      </c>
      <c r="N26" s="5">
        <f>'[3]Pc, Winter, S1'!N26*Main!$B$8+_xlfn.IFNA(VLOOKUP($A26,'EV Distribution'!$A$2:$B$11,2),0)*'EV Scenarios'!N$2</f>
        <v>0.22810716544958598</v>
      </c>
      <c r="O26" s="5">
        <f>'[3]Pc, Winter, S1'!O26*Main!$B$8+_xlfn.IFNA(VLOOKUP($A26,'EV Distribution'!$A$2:$B$11,2),0)*'EV Scenarios'!O$2</f>
        <v>0.2475001863554992</v>
      </c>
      <c r="P26" s="5">
        <f>'[3]Pc, Winter, S1'!P26*Main!$B$8+_xlfn.IFNA(VLOOKUP($A26,'EV Distribution'!$A$2:$B$11,2),0)*'EV Scenarios'!P$2</f>
        <v>0.24402664547412678</v>
      </c>
      <c r="Q26" s="5">
        <f>'[3]Pc, Winter, S1'!Q26*Main!$B$8+_xlfn.IFNA(VLOOKUP($A26,'EV Distribution'!$A$2:$B$11,2),0)*'EV Scenarios'!Q$2</f>
        <v>0.24505022035949178</v>
      </c>
      <c r="R26" s="5">
        <f>'[3]Pc, Winter, S1'!R26*Main!$B$8+_xlfn.IFNA(VLOOKUP($A26,'EV Distribution'!$A$2:$B$11,2),0)*'EV Scenarios'!R$2</f>
        <v>0.22797018397621646</v>
      </c>
      <c r="S26" s="5">
        <f>'[3]Pc, Winter, S1'!S26*Main!$B$8+_xlfn.IFNA(VLOOKUP($A26,'EV Distribution'!$A$2:$B$11,2),0)*'EV Scenarios'!S$2</f>
        <v>0.24529334872315811</v>
      </c>
      <c r="T26" s="5">
        <f>'[3]Pc, Winter, S1'!T26*Main!$B$8+_xlfn.IFNA(VLOOKUP($A26,'EV Distribution'!$A$2:$B$11,2),0)*'EV Scenarios'!T$2</f>
        <v>0.21501141021908193</v>
      </c>
      <c r="U26" s="5">
        <f>'[3]Pc, Winter, S1'!U26*Main!$B$8+_xlfn.IFNA(VLOOKUP($A26,'EV Distribution'!$A$2:$B$11,2),0)*'EV Scenarios'!U$2</f>
        <v>0.20540705685077393</v>
      </c>
      <c r="V26" s="5">
        <f>'[3]Pc, Winter, S1'!V26*Main!$B$8+_xlfn.IFNA(VLOOKUP($A26,'EV Distribution'!$A$2:$B$11,2),0)*'EV Scenarios'!V$2</f>
        <v>0.21474320919780604</v>
      </c>
      <c r="W26" s="5">
        <f>'[3]Pc, Winter, S1'!W26*Main!$B$8+_xlfn.IFNA(VLOOKUP($A26,'EV Distribution'!$A$2:$B$11,2),0)*'EV Scenarios'!W$2</f>
        <v>0.19660959523779109</v>
      </c>
      <c r="X26" s="5">
        <f>'[3]Pc, Winter, S1'!X26*Main!$B$8+_xlfn.IFNA(VLOOKUP($A26,'EV Distribution'!$A$2:$B$11,2),0)*'EV Scenarios'!X$2</f>
        <v>0.26743578376886656</v>
      </c>
      <c r="Y26" s="5">
        <f>'[3]Pc, Winter, S1'!Y26*Main!$B$8+_xlfn.IFNA(VLOOKUP($A26,'EV Distribution'!$A$2:$B$11,2),0)*'EV Scenarios'!Y$2</f>
        <v>0.28362497080242999</v>
      </c>
    </row>
    <row r="27" spans="1:25" x14ac:dyDescent="0.25">
      <c r="A27">
        <v>114</v>
      </c>
      <c r="B27" s="5">
        <f>'[3]Pc, Winter, S1'!B27*Main!$B$8+_xlfn.IFNA(VLOOKUP($A27,'EV Distribution'!$A$2:$B$11,2),0)*'EV Scenarios'!B$2</f>
        <v>0.53587598422500693</v>
      </c>
      <c r="C27" s="5">
        <f>'[3]Pc, Winter, S1'!C27*Main!$B$8+_xlfn.IFNA(VLOOKUP($A27,'EV Distribution'!$A$2:$B$11,2),0)*'EV Scenarios'!C$2</f>
        <v>0.54345659534882684</v>
      </c>
      <c r="D27" s="5">
        <f>'[3]Pc, Winter, S1'!D27*Main!$B$8+_xlfn.IFNA(VLOOKUP($A27,'EV Distribution'!$A$2:$B$11,2),0)*'EV Scenarios'!D$2</f>
        <v>0.5070933537516914</v>
      </c>
      <c r="E27" s="5">
        <f>'[3]Pc, Winter, S1'!E27*Main!$B$8+_xlfn.IFNA(VLOOKUP($A27,'EV Distribution'!$A$2:$B$11,2),0)*'EV Scenarios'!E$2</f>
        <v>0.50816040247111272</v>
      </c>
      <c r="F27" s="5">
        <f>'[3]Pc, Winter, S1'!F27*Main!$B$8+_xlfn.IFNA(VLOOKUP($A27,'EV Distribution'!$A$2:$B$11,2),0)*'EV Scenarios'!F$2</f>
        <v>0.48778925818481039</v>
      </c>
      <c r="G27" s="5">
        <f>'[3]Pc, Winter, S1'!G27*Main!$B$8+_xlfn.IFNA(VLOOKUP($A27,'EV Distribution'!$A$2:$B$11,2),0)*'EV Scenarios'!G$2</f>
        <v>0.47071684883386922</v>
      </c>
      <c r="H27" s="5">
        <f>'[3]Pc, Winter, S1'!H27*Main!$B$8+_xlfn.IFNA(VLOOKUP($A27,'EV Distribution'!$A$2:$B$11,2),0)*'EV Scenarios'!H$2</f>
        <v>0.50264377699473872</v>
      </c>
      <c r="I27" s="5">
        <f>'[3]Pc, Winter, S1'!I27*Main!$B$8+_xlfn.IFNA(VLOOKUP($A27,'EV Distribution'!$A$2:$B$11,2),0)*'EV Scenarios'!I$2</f>
        <v>0.44096369275838837</v>
      </c>
      <c r="J27" s="5">
        <f>'[3]Pc, Winter, S1'!J27*Main!$B$8+_xlfn.IFNA(VLOOKUP($A27,'EV Distribution'!$A$2:$B$11,2),0)*'EV Scenarios'!J$2</f>
        <v>0.47329056402565206</v>
      </c>
      <c r="K27" s="5">
        <f>'[3]Pc, Winter, S1'!K27*Main!$B$8+_xlfn.IFNA(VLOOKUP($A27,'EV Distribution'!$A$2:$B$11,2),0)*'EV Scenarios'!K$2</f>
        <v>0.53346657111880946</v>
      </c>
      <c r="L27" s="5">
        <f>'[3]Pc, Winter, S1'!L27*Main!$B$8+_xlfn.IFNA(VLOOKUP($A27,'EV Distribution'!$A$2:$B$11,2),0)*'EV Scenarios'!L$2</f>
        <v>0.53282288454979443</v>
      </c>
      <c r="M27" s="5">
        <f>'[3]Pc, Winter, S1'!M27*Main!$B$8+_xlfn.IFNA(VLOOKUP($A27,'EV Distribution'!$A$2:$B$11,2),0)*'EV Scenarios'!M$2</f>
        <v>0.53636549501607855</v>
      </c>
      <c r="N27" s="5">
        <f>'[3]Pc, Winter, S1'!N27*Main!$B$8+_xlfn.IFNA(VLOOKUP($A27,'EV Distribution'!$A$2:$B$11,2),0)*'EV Scenarios'!N$2</f>
        <v>0.52775508287783224</v>
      </c>
      <c r="O27" s="5">
        <f>'[3]Pc, Winter, S1'!O27*Main!$B$8+_xlfn.IFNA(VLOOKUP($A27,'EV Distribution'!$A$2:$B$11,2),0)*'EV Scenarios'!O$2</f>
        <v>0.53828173711414329</v>
      </c>
      <c r="P27" s="5">
        <f>'[3]Pc, Winter, S1'!P27*Main!$B$8+_xlfn.IFNA(VLOOKUP($A27,'EV Distribution'!$A$2:$B$11,2),0)*'EV Scenarios'!P$2</f>
        <v>0.56013391472642793</v>
      </c>
      <c r="Q27" s="5">
        <f>'[3]Pc, Winter, S1'!Q27*Main!$B$8+_xlfn.IFNA(VLOOKUP($A27,'EV Distribution'!$A$2:$B$11,2),0)*'EV Scenarios'!Q$2</f>
        <v>0.56279377824745302</v>
      </c>
      <c r="R27" s="5">
        <f>'[3]Pc, Winter, S1'!R27*Main!$B$8+_xlfn.IFNA(VLOOKUP($A27,'EV Distribution'!$A$2:$B$11,2),0)*'EV Scenarios'!R$2</f>
        <v>0.53747089520632718</v>
      </c>
      <c r="S27" s="5">
        <f>'[3]Pc, Winter, S1'!S27*Main!$B$8+_xlfn.IFNA(VLOOKUP($A27,'EV Distribution'!$A$2:$B$11,2),0)*'EV Scenarios'!S$2</f>
        <v>0.53405258504513808</v>
      </c>
      <c r="T27" s="5">
        <f>'[3]Pc, Winter, S1'!T27*Main!$B$8+_xlfn.IFNA(VLOOKUP($A27,'EV Distribution'!$A$2:$B$11,2),0)*'EV Scenarios'!T$2</f>
        <v>0.48169851589241602</v>
      </c>
      <c r="U27" s="5">
        <f>'[3]Pc, Winter, S1'!U27*Main!$B$8+_xlfn.IFNA(VLOOKUP($A27,'EV Distribution'!$A$2:$B$11,2),0)*'EV Scenarios'!U$2</f>
        <v>0.46335421163741053</v>
      </c>
      <c r="V27" s="5">
        <f>'[3]Pc, Winter, S1'!V27*Main!$B$8+_xlfn.IFNA(VLOOKUP($A27,'EV Distribution'!$A$2:$B$11,2),0)*'EV Scenarios'!V$2</f>
        <v>0.45756637690459551</v>
      </c>
      <c r="W27" s="5">
        <f>'[3]Pc, Winter, S1'!W27*Main!$B$8+_xlfn.IFNA(VLOOKUP($A27,'EV Distribution'!$A$2:$B$11,2),0)*'EV Scenarios'!W$2</f>
        <v>0.44438362270329346</v>
      </c>
      <c r="X27" s="5">
        <f>'[3]Pc, Winter, S1'!X27*Main!$B$8+_xlfn.IFNA(VLOOKUP($A27,'EV Distribution'!$A$2:$B$11,2),0)*'EV Scenarios'!X$2</f>
        <v>0.51886056255806001</v>
      </c>
      <c r="Y27" s="5">
        <f>'[3]Pc, Winter, S1'!Y27*Main!$B$8+_xlfn.IFNA(VLOOKUP($A27,'EV Distribution'!$A$2:$B$11,2),0)*'EV Scenarios'!Y$2</f>
        <v>0.53874185277628639</v>
      </c>
    </row>
    <row r="28" spans="1:25" x14ac:dyDescent="0.25">
      <c r="A28">
        <v>79</v>
      </c>
      <c r="B28" s="5">
        <f>'[3]Pc, Winter, S1'!B28*Main!$B$8+_xlfn.IFNA(VLOOKUP($A28,'EV Distribution'!$A$2:$B$11,2),0)*'EV Scenarios'!B$2</f>
        <v>0.2167696357007759</v>
      </c>
      <c r="C28" s="5">
        <f>'[3]Pc, Winter, S1'!C28*Main!$B$8+_xlfn.IFNA(VLOOKUP($A28,'EV Distribution'!$A$2:$B$11,2),0)*'EV Scenarios'!C$2</f>
        <v>0.21440821513810876</v>
      </c>
      <c r="D28" s="5">
        <f>'[3]Pc, Winter, S1'!D28*Main!$B$8+_xlfn.IFNA(VLOOKUP($A28,'EV Distribution'!$A$2:$B$11,2),0)*'EV Scenarios'!D$2</f>
        <v>0.1970862582096265</v>
      </c>
      <c r="E28" s="5">
        <f>'[3]Pc, Winter, S1'!E28*Main!$B$8+_xlfn.IFNA(VLOOKUP($A28,'EV Distribution'!$A$2:$B$11,2),0)*'EV Scenarios'!E$2</f>
        <v>0.17587041600262571</v>
      </c>
      <c r="F28" s="5">
        <f>'[3]Pc, Winter, S1'!F28*Main!$B$8+_xlfn.IFNA(VLOOKUP($A28,'EV Distribution'!$A$2:$B$11,2),0)*'EV Scenarios'!F$2</f>
        <v>0.15548601725163247</v>
      </c>
      <c r="G28" s="5">
        <f>'[3]Pc, Winter, S1'!G28*Main!$B$8+_xlfn.IFNA(VLOOKUP($A28,'EV Distribution'!$A$2:$B$11,2),0)*'EV Scenarios'!G$2</f>
        <v>0.13874566498360674</v>
      </c>
      <c r="H28" s="5">
        <f>'[3]Pc, Winter, S1'!H28*Main!$B$8+_xlfn.IFNA(VLOOKUP($A28,'EV Distribution'!$A$2:$B$11,2),0)*'EV Scenarios'!H$2</f>
        <v>0.15628121921281274</v>
      </c>
      <c r="I28" s="5">
        <f>'[3]Pc, Winter, S1'!I28*Main!$B$8+_xlfn.IFNA(VLOOKUP($A28,'EV Distribution'!$A$2:$B$11,2),0)*'EV Scenarios'!I$2</f>
        <v>8.1594412094735863E-2</v>
      </c>
      <c r="J28" s="5">
        <f>'[3]Pc, Winter, S1'!J28*Main!$B$8+_xlfn.IFNA(VLOOKUP($A28,'EV Distribution'!$A$2:$B$11,2),0)*'EV Scenarios'!J$2</f>
        <v>8.2592791120987719E-2</v>
      </c>
      <c r="K28" s="5">
        <f>'[3]Pc, Winter, S1'!K28*Main!$B$8+_xlfn.IFNA(VLOOKUP($A28,'EV Distribution'!$A$2:$B$11,2),0)*'EV Scenarios'!K$2</f>
        <v>0.10890775907871136</v>
      </c>
      <c r="L28" s="5">
        <f>'[3]Pc, Winter, S1'!L28*Main!$B$8+_xlfn.IFNA(VLOOKUP($A28,'EV Distribution'!$A$2:$B$11,2),0)*'EV Scenarios'!L$2</f>
        <v>0.116597167815047</v>
      </c>
      <c r="M28" s="5">
        <f>'[3]Pc, Winter, S1'!M28*Main!$B$8+_xlfn.IFNA(VLOOKUP($A28,'EV Distribution'!$A$2:$B$11,2),0)*'EV Scenarios'!M$2</f>
        <v>0.126472704178615</v>
      </c>
      <c r="N28" s="5">
        <f>'[3]Pc, Winter, S1'!N28*Main!$B$8+_xlfn.IFNA(VLOOKUP($A28,'EV Distribution'!$A$2:$B$11,2),0)*'EV Scenarios'!N$2</f>
        <v>0.13282533463713517</v>
      </c>
      <c r="O28" s="5">
        <f>'[3]Pc, Winter, S1'!O28*Main!$B$8+_xlfn.IFNA(VLOOKUP($A28,'EV Distribution'!$A$2:$B$11,2),0)*'EV Scenarios'!O$2</f>
        <v>0.15090414873376898</v>
      </c>
      <c r="P28" s="5">
        <f>'[3]Pc, Winter, S1'!P28*Main!$B$8+_xlfn.IFNA(VLOOKUP($A28,'EV Distribution'!$A$2:$B$11,2),0)*'EV Scenarios'!P$2</f>
        <v>0.13953110673676344</v>
      </c>
      <c r="Q28" s="5">
        <f>'[3]Pc, Winter, S1'!Q28*Main!$B$8+_xlfn.IFNA(VLOOKUP($A28,'EV Distribution'!$A$2:$B$11,2),0)*'EV Scenarios'!Q$2</f>
        <v>0.13554979382619878</v>
      </c>
      <c r="R28" s="5">
        <f>'[3]Pc, Winter, S1'!R28*Main!$B$8+_xlfn.IFNA(VLOOKUP($A28,'EV Distribution'!$A$2:$B$11,2),0)*'EV Scenarios'!R$2</f>
        <v>0.11791617906640903</v>
      </c>
      <c r="S28" s="5">
        <f>'[3]Pc, Winter, S1'!S28*Main!$B$8+_xlfn.IFNA(VLOOKUP($A28,'EV Distribution'!$A$2:$B$11,2),0)*'EV Scenarios'!S$2</f>
        <v>0.1464200462664523</v>
      </c>
      <c r="T28" s="5">
        <f>'[3]Pc, Winter, S1'!T28*Main!$B$8+_xlfn.IFNA(VLOOKUP($A28,'EV Distribution'!$A$2:$B$11,2),0)*'EV Scenarios'!T$2</f>
        <v>0.13454322750976516</v>
      </c>
      <c r="U28" s="5">
        <f>'[3]Pc, Winter, S1'!U28*Main!$B$8+_xlfn.IFNA(VLOOKUP($A28,'EV Distribution'!$A$2:$B$11,2),0)*'EV Scenarios'!U$2</f>
        <v>0.14110250404016209</v>
      </c>
      <c r="V28" s="5">
        <f>'[3]Pc, Winter, S1'!V28*Main!$B$8+_xlfn.IFNA(VLOOKUP($A28,'EV Distribution'!$A$2:$B$11,2),0)*'EV Scenarios'!V$2</f>
        <v>0.16086468978831328</v>
      </c>
      <c r="W28" s="5">
        <f>'[3]Pc, Winter, S1'!W28*Main!$B$8+_xlfn.IFNA(VLOOKUP($A28,'EV Distribution'!$A$2:$B$11,2),0)*'EV Scenarios'!W$2</f>
        <v>0.14143282498784515</v>
      </c>
      <c r="X28" s="5">
        <f>'[3]Pc, Winter, S1'!X28*Main!$B$8+_xlfn.IFNA(VLOOKUP($A28,'EV Distribution'!$A$2:$B$11,2),0)*'EV Scenarios'!X$2</f>
        <v>0.20081893277219537</v>
      </c>
      <c r="Y28" s="5">
        <f>'[3]Pc, Winter, S1'!Y28*Main!$B$8+_xlfn.IFNA(VLOOKUP($A28,'EV Distribution'!$A$2:$B$11,2),0)*'EV Scenarios'!Y$2</f>
        <v>0.20186300459665352</v>
      </c>
    </row>
    <row r="29" spans="1:25" x14ac:dyDescent="0.25">
      <c r="A29">
        <v>71</v>
      </c>
      <c r="B29" s="5">
        <f>'[3]Pc, Winter, S1'!B29*Main!$B$8+_xlfn.IFNA(VLOOKUP($A29,'EV Distribution'!$A$2:$B$11,2),0)*'EV Scenarios'!B$2</f>
        <v>0.13930746003624322</v>
      </c>
      <c r="C29" s="5">
        <f>'[3]Pc, Winter, S1'!C29*Main!$B$8+_xlfn.IFNA(VLOOKUP($A29,'EV Distribution'!$A$2:$B$11,2),0)*'EV Scenarios'!C$2</f>
        <v>0.13793875940103062</v>
      </c>
      <c r="D29" s="5">
        <f>'[3]Pc, Winter, S1'!D29*Main!$B$8+_xlfn.IFNA(VLOOKUP($A29,'EV Distribution'!$A$2:$B$11,2),0)*'EV Scenarios'!D$2</f>
        <v>0.12516399556442254</v>
      </c>
      <c r="E29" s="5">
        <f>'[3]Pc, Winter, S1'!E29*Main!$B$8+_xlfn.IFNA(VLOOKUP($A29,'EV Distribution'!$A$2:$B$11,2),0)*'EV Scenarios'!E$2</f>
        <v>0.11929378592116083</v>
      </c>
      <c r="F29" s="5">
        <f>'[3]Pc, Winter, S1'!F29*Main!$B$8+_xlfn.IFNA(VLOOKUP($A29,'EV Distribution'!$A$2:$B$11,2),0)*'EV Scenarios'!F$2</f>
        <v>0.10187954150014752</v>
      </c>
      <c r="G29" s="5">
        <f>'[3]Pc, Winter, S1'!G29*Main!$B$8+_xlfn.IFNA(VLOOKUP($A29,'EV Distribution'!$A$2:$B$11,2),0)*'EV Scenarios'!G$2</f>
        <v>9.0103978758506412E-2</v>
      </c>
      <c r="H29" s="5">
        <f>'[3]Pc, Winter, S1'!H29*Main!$B$8+_xlfn.IFNA(VLOOKUP($A29,'EV Distribution'!$A$2:$B$11,2),0)*'EV Scenarios'!H$2</f>
        <v>0.10554044849519117</v>
      </c>
      <c r="I29" s="5">
        <f>'[3]Pc, Winter, S1'!I29*Main!$B$8+_xlfn.IFNA(VLOOKUP($A29,'EV Distribution'!$A$2:$B$11,2),0)*'EV Scenarios'!I$2</f>
        <v>3.3813553076164349E-2</v>
      </c>
      <c r="J29" s="5">
        <f>'[3]Pc, Winter, S1'!J29*Main!$B$8+_xlfn.IFNA(VLOOKUP($A29,'EV Distribution'!$A$2:$B$11,2),0)*'EV Scenarios'!J$2</f>
        <v>4.4002412936015069E-2</v>
      </c>
      <c r="K29" s="5">
        <f>'[3]Pc, Winter, S1'!K29*Main!$B$8+_xlfn.IFNA(VLOOKUP($A29,'EV Distribution'!$A$2:$B$11,2),0)*'EV Scenarios'!K$2</f>
        <v>5.5168166820544214E-2</v>
      </c>
      <c r="L29" s="5">
        <f>'[3]Pc, Winter, S1'!L29*Main!$B$8+_xlfn.IFNA(VLOOKUP($A29,'EV Distribution'!$A$2:$B$11,2),0)*'EV Scenarios'!L$2</f>
        <v>5.3195686780982028E-2</v>
      </c>
      <c r="M29" s="5">
        <f>'[3]Pc, Winter, S1'!M29*Main!$B$8+_xlfn.IFNA(VLOOKUP($A29,'EV Distribution'!$A$2:$B$11,2),0)*'EV Scenarios'!M$2</f>
        <v>6.0098612184471129E-2</v>
      </c>
      <c r="N29" s="5">
        <f>'[3]Pc, Winter, S1'!N29*Main!$B$8+_xlfn.IFNA(VLOOKUP($A29,'EV Distribution'!$A$2:$B$11,2),0)*'EV Scenarios'!N$2</f>
        <v>7.366134181925596E-2</v>
      </c>
      <c r="O29" s="5">
        <f>'[3]Pc, Winter, S1'!O29*Main!$B$8+_xlfn.IFNA(VLOOKUP($A29,'EV Distribution'!$A$2:$B$11,2),0)*'EV Scenarios'!O$2</f>
        <v>8.9667739608537883E-2</v>
      </c>
      <c r="P29" s="5">
        <f>'[3]Pc, Winter, S1'!P29*Main!$B$8+_xlfn.IFNA(VLOOKUP($A29,'EV Distribution'!$A$2:$B$11,2),0)*'EV Scenarios'!P$2</f>
        <v>8.5476005386938475E-2</v>
      </c>
      <c r="Q29" s="5">
        <f>'[3]Pc, Winter, S1'!Q29*Main!$B$8+_xlfn.IFNA(VLOOKUP($A29,'EV Distribution'!$A$2:$B$11,2),0)*'EV Scenarios'!Q$2</f>
        <v>7.7631927867904765E-2</v>
      </c>
      <c r="R29" s="5">
        <f>'[3]Pc, Winter, S1'!R29*Main!$B$8+_xlfn.IFNA(VLOOKUP($A29,'EV Distribution'!$A$2:$B$11,2),0)*'EV Scenarios'!R$2</f>
        <v>6.1714006679327943E-2</v>
      </c>
      <c r="S29" s="5">
        <f>'[3]Pc, Winter, S1'!S29*Main!$B$8+_xlfn.IFNA(VLOOKUP($A29,'EV Distribution'!$A$2:$B$11,2),0)*'EV Scenarios'!S$2</f>
        <v>8.6454967617157388E-2</v>
      </c>
      <c r="T29" s="5">
        <f>'[3]Pc, Winter, S1'!T29*Main!$B$8+_xlfn.IFNA(VLOOKUP($A29,'EV Distribution'!$A$2:$B$11,2),0)*'EV Scenarios'!T$2</f>
        <v>7.3604643362914002E-2</v>
      </c>
      <c r="U29" s="5">
        <f>'[3]Pc, Winter, S1'!U29*Main!$B$8+_xlfn.IFNA(VLOOKUP($A29,'EV Distribution'!$A$2:$B$11,2),0)*'EV Scenarios'!U$2</f>
        <v>7.5358955968521366E-2</v>
      </c>
      <c r="V29" s="5">
        <f>'[3]Pc, Winter, S1'!V29*Main!$B$8+_xlfn.IFNA(VLOOKUP($A29,'EV Distribution'!$A$2:$B$11,2),0)*'EV Scenarios'!V$2</f>
        <v>8.8322769887784217E-2</v>
      </c>
      <c r="W29" s="5">
        <f>'[3]Pc, Winter, S1'!W29*Main!$B$8+_xlfn.IFNA(VLOOKUP($A29,'EV Distribution'!$A$2:$B$11,2),0)*'EV Scenarios'!W$2</f>
        <v>7.3157604029231563E-2</v>
      </c>
      <c r="X29" s="5">
        <f>'[3]Pc, Winter, S1'!X29*Main!$B$8+_xlfn.IFNA(VLOOKUP($A29,'EV Distribution'!$A$2:$B$11,2),0)*'EV Scenarios'!X$2</f>
        <v>0.1327867729637863</v>
      </c>
      <c r="Y29" s="5">
        <f>'[3]Pc, Winter, S1'!Y29*Main!$B$8+_xlfn.IFNA(VLOOKUP($A29,'EV Distribution'!$A$2:$B$11,2),0)*'EV Scenarios'!Y$2</f>
        <v>0.14332893913299999</v>
      </c>
    </row>
    <row r="30" spans="1:25" x14ac:dyDescent="0.25">
      <c r="A30">
        <v>9</v>
      </c>
      <c r="B30" s="5">
        <f>'[3]Pc, Winter, S1'!B30*Main!$B$8+_xlfn.IFNA(VLOOKUP($A30,'EV Distribution'!$A$2:$B$11,2),0)*'EV Scenarios'!B$2</f>
        <v>4.923240334342794E-2</v>
      </c>
      <c r="C30" s="5">
        <f>'[3]Pc, Winter, S1'!C30*Main!$B$8+_xlfn.IFNA(VLOOKUP($A30,'EV Distribution'!$A$2:$B$11,2),0)*'EV Scenarios'!C$2</f>
        <v>4.5059976814501225E-2</v>
      </c>
      <c r="D30" s="5">
        <f>'[3]Pc, Winter, S1'!D30*Main!$B$8+_xlfn.IFNA(VLOOKUP($A30,'EV Distribution'!$A$2:$B$11,2),0)*'EV Scenarios'!D$2</f>
        <v>4.0436938226973682E-2</v>
      </c>
      <c r="E30" s="5">
        <f>'[3]Pc, Winter, S1'!E30*Main!$B$8+_xlfn.IFNA(VLOOKUP($A30,'EV Distribution'!$A$2:$B$11,2),0)*'EV Scenarios'!E$2</f>
        <v>3.6565859297557235E-2</v>
      </c>
      <c r="F30" s="5">
        <f>'[3]Pc, Winter, S1'!F30*Main!$B$8+_xlfn.IFNA(VLOOKUP($A30,'EV Distribution'!$A$2:$B$11,2),0)*'EV Scenarios'!F$2</f>
        <v>3.707219393339431E-2</v>
      </c>
      <c r="G30" s="5">
        <f>'[3]Pc, Winter, S1'!G30*Main!$B$8+_xlfn.IFNA(VLOOKUP($A30,'EV Distribution'!$A$2:$B$11,2),0)*'EV Scenarios'!G$2</f>
        <v>2.8336533309943162E-2</v>
      </c>
      <c r="H30" s="5">
        <f>'[3]Pc, Winter, S1'!H30*Main!$B$8+_xlfn.IFNA(VLOOKUP($A30,'EV Distribution'!$A$2:$B$11,2),0)*'EV Scenarios'!H$2</f>
        <v>2.3895365123736332E-2</v>
      </c>
      <c r="I30" s="5">
        <f>'[3]Pc, Winter, S1'!I30*Main!$B$8+_xlfn.IFNA(VLOOKUP($A30,'EV Distribution'!$A$2:$B$11,2),0)*'EV Scenarios'!I$2</f>
        <v>2.4393476024486667E-2</v>
      </c>
      <c r="J30" s="5">
        <f>'[3]Pc, Winter, S1'!J30*Main!$B$8+_xlfn.IFNA(VLOOKUP($A30,'EV Distribution'!$A$2:$B$11,2),0)*'EV Scenarios'!J$2</f>
        <v>2.483793613429805E-2</v>
      </c>
      <c r="K30" s="5">
        <f>'[3]Pc, Winter, S1'!K30*Main!$B$8+_xlfn.IFNA(VLOOKUP($A30,'EV Distribution'!$A$2:$B$11,2),0)*'EV Scenarios'!K$2</f>
        <v>2.5086644290171902E-2</v>
      </c>
      <c r="L30" s="5">
        <f>'[3]Pc, Winter, S1'!L30*Main!$B$8+_xlfn.IFNA(VLOOKUP($A30,'EV Distribution'!$A$2:$B$11,2),0)*'EV Scenarios'!L$2</f>
        <v>2.5191535995943475E-2</v>
      </c>
      <c r="M30" s="5">
        <f>'[3]Pc, Winter, S1'!M30*Main!$B$8+_xlfn.IFNA(VLOOKUP($A30,'EV Distribution'!$A$2:$B$11,2),0)*'EV Scenarios'!M$2</f>
        <v>2.5422126103045593E-2</v>
      </c>
      <c r="N30" s="5">
        <f>'[3]Pc, Winter, S1'!N30*Main!$B$8+_xlfn.IFNA(VLOOKUP($A30,'EV Distribution'!$A$2:$B$11,2),0)*'EV Scenarios'!N$2</f>
        <v>2.4006479785923608E-2</v>
      </c>
      <c r="O30" s="5">
        <f>'[3]Pc, Winter, S1'!O30*Main!$B$8+_xlfn.IFNA(VLOOKUP($A30,'EV Distribution'!$A$2:$B$11,2),0)*'EV Scenarios'!O$2</f>
        <v>2.4765377736537256E-2</v>
      </c>
      <c r="P30" s="5">
        <f>'[3]Pc, Winter, S1'!P30*Main!$B$8+_xlfn.IFNA(VLOOKUP($A30,'EV Distribution'!$A$2:$B$11,2),0)*'EV Scenarios'!P$2</f>
        <v>2.4198050179647549E-2</v>
      </c>
      <c r="Q30" s="5">
        <f>'[3]Pc, Winter, S1'!Q30*Main!$B$8+_xlfn.IFNA(VLOOKUP($A30,'EV Distribution'!$A$2:$B$11,2),0)*'EV Scenarios'!Q$2</f>
        <v>2.6727262345547165E-2</v>
      </c>
      <c r="R30" s="5">
        <f>'[3]Pc, Winter, S1'!R30*Main!$B$8+_xlfn.IFNA(VLOOKUP($A30,'EV Distribution'!$A$2:$B$11,2),0)*'EV Scenarios'!R$2</f>
        <v>2.6583239301240069E-2</v>
      </c>
      <c r="S30" s="5">
        <f>'[3]Pc, Winter, S1'!S30*Main!$B$8+_xlfn.IFNA(VLOOKUP($A30,'EV Distribution'!$A$2:$B$11,2),0)*'EV Scenarios'!S$2</f>
        <v>3.0791970013211982E-2</v>
      </c>
      <c r="T30" s="5">
        <f>'[3]Pc, Winter, S1'!T30*Main!$B$8+_xlfn.IFNA(VLOOKUP($A30,'EV Distribution'!$A$2:$B$11,2),0)*'EV Scenarios'!T$2</f>
        <v>3.9268240946753796E-2</v>
      </c>
      <c r="U30" s="5">
        <f>'[3]Pc, Winter, S1'!U30*Main!$B$8+_xlfn.IFNA(VLOOKUP($A30,'EV Distribution'!$A$2:$B$11,2),0)*'EV Scenarios'!U$2</f>
        <v>4.6570028793490877E-2</v>
      </c>
      <c r="V30" s="5">
        <f>'[3]Pc, Winter, S1'!V30*Main!$B$8+_xlfn.IFNA(VLOOKUP($A30,'EV Distribution'!$A$2:$B$11,2),0)*'EV Scenarios'!V$2</f>
        <v>5.3910914958756197E-2</v>
      </c>
      <c r="W30" s="5">
        <f>'[3]Pc, Winter, S1'!W30*Main!$B$8+_xlfn.IFNA(VLOOKUP($A30,'EV Distribution'!$A$2:$B$11,2),0)*'EV Scenarios'!W$2</f>
        <v>5.6022681179559046E-2</v>
      </c>
      <c r="X30" s="5">
        <f>'[3]Pc, Winter, S1'!X30*Main!$B$8+_xlfn.IFNA(VLOOKUP($A30,'EV Distribution'!$A$2:$B$11,2),0)*'EV Scenarios'!X$2</f>
        <v>5.5732212065278113E-2</v>
      </c>
      <c r="Y30" s="5">
        <f>'[3]Pc, Winter, S1'!Y30*Main!$B$8+_xlfn.IFNA(VLOOKUP($A30,'EV Distribution'!$A$2:$B$11,2),0)*'EV Scenarios'!Y$2</f>
        <v>4.8782000508944025E-2</v>
      </c>
    </row>
    <row r="31" spans="1:25" x14ac:dyDescent="0.25">
      <c r="A31">
        <v>100</v>
      </c>
      <c r="B31" s="5">
        <f>'[3]Pc, Winter, S1'!B31*Main!$B$8+_xlfn.IFNA(VLOOKUP($A31,'EV Distribution'!$A$2:$B$11,2),0)*'EV Scenarios'!B$2</f>
        <v>0.19090908075296495</v>
      </c>
      <c r="C31" s="5">
        <f>'[3]Pc, Winter, S1'!C31*Main!$B$8+_xlfn.IFNA(VLOOKUP($A31,'EV Distribution'!$A$2:$B$11,2),0)*'EV Scenarios'!C$2</f>
        <v>0.19295364950361893</v>
      </c>
      <c r="D31" s="5">
        <f>'[3]Pc, Winter, S1'!D31*Main!$B$8+_xlfn.IFNA(VLOOKUP($A31,'EV Distribution'!$A$2:$B$11,2),0)*'EV Scenarios'!D$2</f>
        <v>0.17978595079474963</v>
      </c>
      <c r="E31" s="5">
        <f>'[3]Pc, Winter, S1'!E31*Main!$B$8+_xlfn.IFNA(VLOOKUP($A31,'EV Distribution'!$A$2:$B$11,2),0)*'EV Scenarios'!E$2</f>
        <v>0.174420011306339</v>
      </c>
      <c r="F31" s="5">
        <f>'[3]Pc, Winter, S1'!F31*Main!$B$8+_xlfn.IFNA(VLOOKUP($A31,'EV Distribution'!$A$2:$B$11,2),0)*'EV Scenarios'!F$2</f>
        <v>0.15639747523339037</v>
      </c>
      <c r="G31" s="5">
        <f>'[3]Pc, Winter, S1'!G31*Main!$B$8+_xlfn.IFNA(VLOOKUP($A31,'EV Distribution'!$A$2:$B$11,2),0)*'EV Scenarios'!G$2</f>
        <v>0.14566705182686257</v>
      </c>
      <c r="H31" s="5">
        <f>'[3]Pc, Winter, S1'!H31*Main!$B$8+_xlfn.IFNA(VLOOKUP($A31,'EV Distribution'!$A$2:$B$11,2),0)*'EV Scenarios'!H$2</f>
        <v>0.16613926845565849</v>
      </c>
      <c r="I31" s="5">
        <f>'[3]Pc, Winter, S1'!I31*Main!$B$8+_xlfn.IFNA(VLOOKUP($A31,'EV Distribution'!$A$2:$B$11,2),0)*'EV Scenarios'!I$2</f>
        <v>9.715523692253758E-2</v>
      </c>
      <c r="J31" s="5">
        <f>'[3]Pc, Winter, S1'!J31*Main!$B$8+_xlfn.IFNA(VLOOKUP($A31,'EV Distribution'!$A$2:$B$11,2),0)*'EV Scenarios'!J$2</f>
        <v>0.10017960320378511</v>
      </c>
      <c r="K31" s="5">
        <f>'[3]Pc, Winter, S1'!K31*Main!$B$8+_xlfn.IFNA(VLOOKUP($A31,'EV Distribution'!$A$2:$B$11,2),0)*'EV Scenarios'!K$2</f>
        <v>0.1101632747244365</v>
      </c>
      <c r="L31" s="5">
        <f>'[3]Pc, Winter, S1'!L31*Main!$B$8+_xlfn.IFNA(VLOOKUP($A31,'EV Distribution'!$A$2:$B$11,2),0)*'EV Scenarios'!L$2</f>
        <v>0.10142820193325172</v>
      </c>
      <c r="M31" s="5">
        <f>'[3]Pc, Winter, S1'!M31*Main!$B$8+_xlfn.IFNA(VLOOKUP($A31,'EV Distribution'!$A$2:$B$11,2),0)*'EV Scenarios'!M$2</f>
        <v>0.10345801040914367</v>
      </c>
      <c r="N31" s="5">
        <f>'[3]Pc, Winter, S1'!N31*Main!$B$8+_xlfn.IFNA(VLOOKUP($A31,'EV Distribution'!$A$2:$B$11,2),0)*'EV Scenarios'!N$2</f>
        <v>0.1108086714642534</v>
      </c>
      <c r="O31" s="5">
        <f>'[3]Pc, Winter, S1'!O31*Main!$B$8+_xlfn.IFNA(VLOOKUP($A31,'EV Distribution'!$A$2:$B$11,2),0)*'EV Scenarios'!O$2</f>
        <v>0.12637664654523148</v>
      </c>
      <c r="P31" s="5">
        <f>'[3]Pc, Winter, S1'!P31*Main!$B$8+_xlfn.IFNA(VLOOKUP($A31,'EV Distribution'!$A$2:$B$11,2),0)*'EV Scenarios'!P$2</f>
        <v>0.12760033962331346</v>
      </c>
      <c r="Q31" s="5">
        <f>'[3]Pc, Winter, S1'!Q31*Main!$B$8+_xlfn.IFNA(VLOOKUP($A31,'EV Distribution'!$A$2:$B$11,2),0)*'EV Scenarios'!Q$2</f>
        <v>0.12775211209459819</v>
      </c>
      <c r="R31" s="5">
        <f>'[3]Pc, Winter, S1'!R31*Main!$B$8+_xlfn.IFNA(VLOOKUP($A31,'EV Distribution'!$A$2:$B$11,2),0)*'EV Scenarios'!R$2</f>
        <v>0.11147256163057095</v>
      </c>
      <c r="S31" s="5">
        <f>'[3]Pc, Winter, S1'!S31*Main!$B$8+_xlfn.IFNA(VLOOKUP($A31,'EV Distribution'!$A$2:$B$11,2),0)*'EV Scenarios'!S$2</f>
        <v>0.13668032378136555</v>
      </c>
      <c r="T31" s="5">
        <f>'[3]Pc, Winter, S1'!T31*Main!$B$8+_xlfn.IFNA(VLOOKUP($A31,'EV Distribution'!$A$2:$B$11,2),0)*'EV Scenarios'!T$2</f>
        <v>0.11531234517366357</v>
      </c>
      <c r="U31" s="5">
        <f>'[3]Pc, Winter, S1'!U31*Main!$B$8+_xlfn.IFNA(VLOOKUP($A31,'EV Distribution'!$A$2:$B$11,2),0)*'EV Scenarios'!U$2</f>
        <v>0.1063368733312092</v>
      </c>
      <c r="V31" s="5">
        <f>'[3]Pc, Winter, S1'!V31*Main!$B$8+_xlfn.IFNA(VLOOKUP($A31,'EV Distribution'!$A$2:$B$11,2),0)*'EV Scenarios'!V$2</f>
        <v>0.11318734498600622</v>
      </c>
      <c r="W31" s="5">
        <f>'[3]Pc, Winter, S1'!W31*Main!$B$8+_xlfn.IFNA(VLOOKUP($A31,'EV Distribution'!$A$2:$B$11,2),0)*'EV Scenarios'!W$2</f>
        <v>0.10280801102625678</v>
      </c>
      <c r="X31" s="5">
        <f>'[3]Pc, Winter, S1'!X31*Main!$B$8+_xlfn.IFNA(VLOOKUP($A31,'EV Distribution'!$A$2:$B$11,2),0)*'EV Scenarios'!X$2</f>
        <v>0.17226163967430769</v>
      </c>
      <c r="Y31" s="5">
        <f>'[3]Pc, Winter, S1'!Y31*Main!$B$8+_xlfn.IFNA(VLOOKUP($A31,'EV Distribution'!$A$2:$B$11,2),0)*'EV Scenarios'!Y$2</f>
        <v>0.18412750020675006</v>
      </c>
    </row>
    <row r="32" spans="1:25" x14ac:dyDescent="0.25">
      <c r="A32">
        <v>108</v>
      </c>
      <c r="B32" s="5">
        <f>'[3]Pc, Winter, S1'!B32*Main!$B$8+_xlfn.IFNA(VLOOKUP($A32,'EV Distribution'!$A$2:$B$11,2),0)*'EV Scenarios'!B$2</f>
        <v>0.19043881390029799</v>
      </c>
      <c r="C32" s="5">
        <f>'[3]Pc, Winter, S1'!C32*Main!$B$8+_xlfn.IFNA(VLOOKUP($A32,'EV Distribution'!$A$2:$B$11,2),0)*'EV Scenarios'!C$2</f>
        <v>0.19520993027007616</v>
      </c>
      <c r="D32" s="5">
        <f>'[3]Pc, Winter, S1'!D32*Main!$B$8+_xlfn.IFNA(VLOOKUP($A32,'EV Distribution'!$A$2:$B$11,2),0)*'EV Scenarios'!D$2</f>
        <v>0.18214444747753913</v>
      </c>
      <c r="E32" s="5">
        <f>'[3]Pc, Winter, S1'!E32*Main!$B$8+_xlfn.IFNA(VLOOKUP($A32,'EV Distribution'!$A$2:$B$11,2),0)*'EV Scenarios'!E$2</f>
        <v>0.17573998346733147</v>
      </c>
      <c r="F32" s="5">
        <f>'[3]Pc, Winter, S1'!F32*Main!$B$8+_xlfn.IFNA(VLOOKUP($A32,'EV Distribution'!$A$2:$B$11,2),0)*'EV Scenarios'!F$2</f>
        <v>0.15659693361009167</v>
      </c>
      <c r="G32" s="5">
        <f>'[3]Pc, Winter, S1'!G32*Main!$B$8+_xlfn.IFNA(VLOOKUP($A32,'EV Distribution'!$A$2:$B$11,2),0)*'EV Scenarios'!G$2</f>
        <v>0.14329600140484622</v>
      </c>
      <c r="H32" s="5">
        <f>'[3]Pc, Winter, S1'!H32*Main!$B$8+_xlfn.IFNA(VLOOKUP($A32,'EV Distribution'!$A$2:$B$11,2),0)*'EV Scenarios'!H$2</f>
        <v>0.16124175149595821</v>
      </c>
      <c r="I32" s="5">
        <f>'[3]Pc, Winter, S1'!I32*Main!$B$8+_xlfn.IFNA(VLOOKUP($A32,'EV Distribution'!$A$2:$B$11,2),0)*'EV Scenarios'!I$2</f>
        <v>9.2352014583972547E-2</v>
      </c>
      <c r="J32" s="5">
        <f>'[3]Pc, Winter, S1'!J32*Main!$B$8+_xlfn.IFNA(VLOOKUP($A32,'EV Distribution'!$A$2:$B$11,2),0)*'EV Scenarios'!J$2</f>
        <v>9.7223424811044568E-2</v>
      </c>
      <c r="K32" s="5">
        <f>'[3]Pc, Winter, S1'!K32*Main!$B$8+_xlfn.IFNA(VLOOKUP($A32,'EV Distribution'!$A$2:$B$11,2),0)*'EV Scenarios'!K$2</f>
        <v>0.11041834113109215</v>
      </c>
      <c r="L32" s="5">
        <f>'[3]Pc, Winter, S1'!L32*Main!$B$8+_xlfn.IFNA(VLOOKUP($A32,'EV Distribution'!$A$2:$B$11,2),0)*'EV Scenarios'!L$2</f>
        <v>0.10404335085968354</v>
      </c>
      <c r="M32" s="5">
        <f>'[3]Pc, Winter, S1'!M32*Main!$B$8+_xlfn.IFNA(VLOOKUP($A32,'EV Distribution'!$A$2:$B$11,2),0)*'EV Scenarios'!M$2</f>
        <v>0.10600321623927601</v>
      </c>
      <c r="N32" s="5">
        <f>'[3]Pc, Winter, S1'!N32*Main!$B$8+_xlfn.IFNA(VLOOKUP($A32,'EV Distribution'!$A$2:$B$11,2),0)*'EV Scenarios'!N$2</f>
        <v>0.11404458688448491</v>
      </c>
      <c r="O32" s="5">
        <f>'[3]Pc, Winter, S1'!O32*Main!$B$8+_xlfn.IFNA(VLOOKUP($A32,'EV Distribution'!$A$2:$B$11,2),0)*'EV Scenarios'!O$2</f>
        <v>0.13336421834041876</v>
      </c>
      <c r="P32" s="5">
        <f>'[3]Pc, Winter, S1'!P32*Main!$B$8+_xlfn.IFNA(VLOOKUP($A32,'EV Distribution'!$A$2:$B$11,2),0)*'EV Scenarios'!P$2</f>
        <v>0.13285261506703838</v>
      </c>
      <c r="Q32" s="5">
        <f>'[3]Pc, Winter, S1'!Q32*Main!$B$8+_xlfn.IFNA(VLOOKUP($A32,'EV Distribution'!$A$2:$B$11,2),0)*'EV Scenarios'!Q$2</f>
        <v>0.13279333884685512</v>
      </c>
      <c r="R32" s="5">
        <f>'[3]Pc, Winter, S1'!R32*Main!$B$8+_xlfn.IFNA(VLOOKUP($A32,'EV Distribution'!$A$2:$B$11,2),0)*'EV Scenarios'!R$2</f>
        <v>0.11704456688263609</v>
      </c>
      <c r="S32" s="5">
        <f>'[3]Pc, Winter, S1'!S32*Main!$B$8+_xlfn.IFNA(VLOOKUP($A32,'EV Distribution'!$A$2:$B$11,2),0)*'EV Scenarios'!S$2</f>
        <v>0.14196550059411142</v>
      </c>
      <c r="T32" s="5">
        <f>'[3]Pc, Winter, S1'!T32*Main!$B$8+_xlfn.IFNA(VLOOKUP($A32,'EV Distribution'!$A$2:$B$11,2),0)*'EV Scenarios'!T$2</f>
        <v>0.12052505125238476</v>
      </c>
      <c r="U32" s="5">
        <f>'[3]Pc, Winter, S1'!U32*Main!$B$8+_xlfn.IFNA(VLOOKUP($A32,'EV Distribution'!$A$2:$B$11,2),0)*'EV Scenarios'!U$2</f>
        <v>0.111752693072216</v>
      </c>
      <c r="V32" s="5">
        <f>'[3]Pc, Winter, S1'!V32*Main!$B$8+_xlfn.IFNA(VLOOKUP($A32,'EV Distribution'!$A$2:$B$11,2),0)*'EV Scenarios'!V$2</f>
        <v>0.1199968968633762</v>
      </c>
      <c r="W32" s="5">
        <f>'[3]Pc, Winter, S1'!W32*Main!$B$8+_xlfn.IFNA(VLOOKUP($A32,'EV Distribution'!$A$2:$B$11,2),0)*'EV Scenarios'!W$2</f>
        <v>0.10704164700566439</v>
      </c>
      <c r="X32" s="5">
        <f>'[3]Pc, Winter, S1'!X32*Main!$B$8+_xlfn.IFNA(VLOOKUP($A32,'EV Distribution'!$A$2:$B$11,2),0)*'EV Scenarios'!X$2</f>
        <v>0.17449178846544824</v>
      </c>
      <c r="Y32" s="5">
        <f>'[3]Pc, Winter, S1'!Y32*Main!$B$8+_xlfn.IFNA(VLOOKUP($A32,'EV Distribution'!$A$2:$B$11,2),0)*'EV Scenarios'!Y$2</f>
        <v>0.18720207110505174</v>
      </c>
    </row>
    <row r="33" spans="1:25" x14ac:dyDescent="0.25">
      <c r="A33">
        <v>101</v>
      </c>
      <c r="B33" s="5">
        <f>'[3]Pc, Winter, S1'!B33*Main!$B$8+_xlfn.IFNA(VLOOKUP($A33,'EV Distribution'!$A$2:$B$11,2),0)*'EV Scenarios'!B$2</f>
        <v>0.18791637025146529</v>
      </c>
      <c r="C33" s="5">
        <f>'[3]Pc, Winter, S1'!C33*Main!$B$8+_xlfn.IFNA(VLOOKUP($A33,'EV Distribution'!$A$2:$B$11,2),0)*'EV Scenarios'!C$2</f>
        <v>0.19140508976747012</v>
      </c>
      <c r="D33" s="5">
        <f>'[3]Pc, Winter, S1'!D33*Main!$B$8+_xlfn.IFNA(VLOOKUP($A33,'EV Distribution'!$A$2:$B$11,2),0)*'EV Scenarios'!D$2</f>
        <v>0.17752093433698668</v>
      </c>
      <c r="E33" s="5">
        <f>'[3]Pc, Winter, S1'!E33*Main!$B$8+_xlfn.IFNA(VLOOKUP($A33,'EV Distribution'!$A$2:$B$11,2),0)*'EV Scenarios'!E$2</f>
        <v>0.17318495053237848</v>
      </c>
      <c r="F33" s="5">
        <f>'[3]Pc, Winter, S1'!F33*Main!$B$8+_xlfn.IFNA(VLOOKUP($A33,'EV Distribution'!$A$2:$B$11,2),0)*'EV Scenarios'!F$2</f>
        <v>0.15411857313203625</v>
      </c>
      <c r="G33" s="5">
        <f>'[3]Pc, Winter, S1'!G33*Main!$B$8+_xlfn.IFNA(VLOOKUP($A33,'EV Distribution'!$A$2:$B$11,2),0)*'EV Scenarios'!G$2</f>
        <v>0.14162073922537566</v>
      </c>
      <c r="H33" s="5">
        <f>'[3]Pc, Winter, S1'!H33*Main!$B$8+_xlfn.IFNA(VLOOKUP($A33,'EV Distribution'!$A$2:$B$11,2),0)*'EV Scenarios'!H$2</f>
        <v>0.15936395540371037</v>
      </c>
      <c r="I33" s="5">
        <f>'[3]Pc, Winter, S1'!I33*Main!$B$8+_xlfn.IFNA(VLOOKUP($A33,'EV Distribution'!$A$2:$B$11,2),0)*'EV Scenarios'!I$2</f>
        <v>8.9285656608896827E-2</v>
      </c>
      <c r="J33" s="5">
        <f>'[3]Pc, Winter, S1'!J33*Main!$B$8+_xlfn.IFNA(VLOOKUP($A33,'EV Distribution'!$A$2:$B$11,2),0)*'EV Scenarios'!J$2</f>
        <v>9.1470958206110842E-2</v>
      </c>
      <c r="K33" s="5">
        <f>'[3]Pc, Winter, S1'!K33*Main!$B$8+_xlfn.IFNA(VLOOKUP($A33,'EV Distribution'!$A$2:$B$11,2),0)*'EV Scenarios'!K$2</f>
        <v>0.10508754849324897</v>
      </c>
      <c r="L33" s="5">
        <f>'[3]Pc, Winter, S1'!L33*Main!$B$8+_xlfn.IFNA(VLOOKUP($A33,'EV Distribution'!$A$2:$B$11,2),0)*'EV Scenarios'!L$2</f>
        <v>9.9016267774614503E-2</v>
      </c>
      <c r="M33" s="5">
        <f>'[3]Pc, Winter, S1'!M33*Main!$B$8+_xlfn.IFNA(VLOOKUP($A33,'EV Distribution'!$A$2:$B$11,2),0)*'EV Scenarios'!M$2</f>
        <v>0.10072204361378431</v>
      </c>
      <c r="N33" s="5">
        <f>'[3]Pc, Winter, S1'!N33*Main!$B$8+_xlfn.IFNA(VLOOKUP($A33,'EV Distribution'!$A$2:$B$11,2),0)*'EV Scenarios'!N$2</f>
        <v>0.10799685566669126</v>
      </c>
      <c r="O33" s="5">
        <f>'[3]Pc, Winter, S1'!O33*Main!$B$8+_xlfn.IFNA(VLOOKUP($A33,'EV Distribution'!$A$2:$B$11,2),0)*'EV Scenarios'!O$2</f>
        <v>0.12676124751831092</v>
      </c>
      <c r="P33" s="5">
        <f>'[3]Pc, Winter, S1'!P33*Main!$B$8+_xlfn.IFNA(VLOOKUP($A33,'EV Distribution'!$A$2:$B$11,2),0)*'EV Scenarios'!P$2</f>
        <v>0.12584214638061031</v>
      </c>
      <c r="Q33" s="5">
        <f>'[3]Pc, Winter, S1'!Q33*Main!$B$8+_xlfn.IFNA(VLOOKUP($A33,'EV Distribution'!$A$2:$B$11,2),0)*'EV Scenarios'!Q$2</f>
        <v>0.12576279224272774</v>
      </c>
      <c r="R33" s="5">
        <f>'[3]Pc, Winter, S1'!R33*Main!$B$8+_xlfn.IFNA(VLOOKUP($A33,'EV Distribution'!$A$2:$B$11,2),0)*'EV Scenarios'!R$2</f>
        <v>0.10978817540944359</v>
      </c>
      <c r="S33" s="5">
        <f>'[3]Pc, Winter, S1'!S33*Main!$B$8+_xlfn.IFNA(VLOOKUP($A33,'EV Distribution'!$A$2:$B$11,2),0)*'EV Scenarios'!S$2</f>
        <v>0.13449673612261034</v>
      </c>
      <c r="T33" s="5">
        <f>'[3]Pc, Winter, S1'!T33*Main!$B$8+_xlfn.IFNA(VLOOKUP($A33,'EV Distribution'!$A$2:$B$11,2),0)*'EV Scenarios'!T$2</f>
        <v>0.11189380369070588</v>
      </c>
      <c r="U33" s="5">
        <f>'[3]Pc, Winter, S1'!U33*Main!$B$8+_xlfn.IFNA(VLOOKUP($A33,'EV Distribution'!$A$2:$B$11,2),0)*'EV Scenarios'!U$2</f>
        <v>0.1002090417122227</v>
      </c>
      <c r="V33" s="5">
        <f>'[3]Pc, Winter, S1'!V33*Main!$B$8+_xlfn.IFNA(VLOOKUP($A33,'EV Distribution'!$A$2:$B$11,2),0)*'EV Scenarios'!V$2</f>
        <v>0.1077213053204803</v>
      </c>
      <c r="W33" s="5">
        <f>'[3]Pc, Winter, S1'!W33*Main!$B$8+_xlfn.IFNA(VLOOKUP($A33,'EV Distribution'!$A$2:$B$11,2),0)*'EV Scenarios'!W$2</f>
        <v>9.4337948730720447E-2</v>
      </c>
      <c r="X33" s="5">
        <f>'[3]Pc, Winter, S1'!X33*Main!$B$8+_xlfn.IFNA(VLOOKUP($A33,'EV Distribution'!$A$2:$B$11,2),0)*'EV Scenarios'!X$2</f>
        <v>0.16383217240948786</v>
      </c>
      <c r="Y33" s="5">
        <f>'[3]Pc, Winter, S1'!Y33*Main!$B$8+_xlfn.IFNA(VLOOKUP($A33,'EV Distribution'!$A$2:$B$11,2),0)*'EV Scenarios'!Y$2</f>
        <v>0.18297581553558928</v>
      </c>
    </row>
    <row r="34" spans="1:25" x14ac:dyDescent="0.25">
      <c r="A34">
        <v>13</v>
      </c>
      <c r="B34" s="5">
        <f>'[3]Pc, Winter, S1'!B34*Main!$B$8+_xlfn.IFNA(VLOOKUP($A34,'EV Distribution'!$A$2:$B$11,2),0)*'EV Scenarios'!B$2</f>
        <v>3.9908262780195311E-2</v>
      </c>
      <c r="C34" s="5">
        <f>'[3]Pc, Winter, S1'!C34*Main!$B$8+_xlfn.IFNA(VLOOKUP($A34,'EV Distribution'!$A$2:$B$11,2),0)*'EV Scenarios'!C$2</f>
        <v>3.9903382832217171E-2</v>
      </c>
      <c r="D34" s="5">
        <f>'[3]Pc, Winter, S1'!D34*Main!$B$8+_xlfn.IFNA(VLOOKUP($A34,'EV Distribution'!$A$2:$B$11,2),0)*'EV Scenarios'!D$2</f>
        <v>3.6257426714892613E-2</v>
      </c>
      <c r="E34" s="5">
        <f>'[3]Pc, Winter, S1'!E34*Main!$B$8+_xlfn.IFNA(VLOOKUP($A34,'EV Distribution'!$A$2:$B$11,2),0)*'EV Scenarios'!E$2</f>
        <v>3.379124272978621E-2</v>
      </c>
      <c r="F34" s="5">
        <f>'[3]Pc, Winter, S1'!F34*Main!$B$8+_xlfn.IFNA(VLOOKUP($A34,'EV Distribution'!$A$2:$B$11,2),0)*'EV Scenarios'!F$2</f>
        <v>3.1083768694157615E-2</v>
      </c>
      <c r="G34" s="5">
        <f>'[3]Pc, Winter, S1'!G34*Main!$B$8+_xlfn.IFNA(VLOOKUP($A34,'EV Distribution'!$A$2:$B$11,2),0)*'EV Scenarios'!G$2</f>
        <v>3.1878875858768981E-2</v>
      </c>
      <c r="H34" s="5">
        <f>'[3]Pc, Winter, S1'!H34*Main!$B$8+_xlfn.IFNA(VLOOKUP($A34,'EV Distribution'!$A$2:$B$11,2),0)*'EV Scenarios'!H$2</f>
        <v>3.2356389872502167E-2</v>
      </c>
      <c r="I34" s="5">
        <f>'[3]Pc, Winter, S1'!I34*Main!$B$8+_xlfn.IFNA(VLOOKUP($A34,'EV Distribution'!$A$2:$B$11,2),0)*'EV Scenarios'!I$2</f>
        <v>3.8066864671190304E-2</v>
      </c>
      <c r="J34" s="5">
        <f>'[3]Pc, Winter, S1'!J34*Main!$B$8+_xlfn.IFNA(VLOOKUP($A34,'EV Distribution'!$A$2:$B$11,2),0)*'EV Scenarios'!J$2</f>
        <v>4.842990261931103E-2</v>
      </c>
      <c r="K34" s="5">
        <f>'[3]Pc, Winter, S1'!K34*Main!$B$8+_xlfn.IFNA(VLOOKUP($A34,'EV Distribution'!$A$2:$B$11,2),0)*'EV Scenarios'!K$2</f>
        <v>5.4774820331273115E-2</v>
      </c>
      <c r="L34" s="5">
        <f>'[3]Pc, Winter, S1'!L34*Main!$B$8+_xlfn.IFNA(VLOOKUP($A34,'EV Distribution'!$A$2:$B$11,2),0)*'EV Scenarios'!L$2</f>
        <v>5.4460640221855088E-2</v>
      </c>
      <c r="M34" s="5">
        <f>'[3]Pc, Winter, S1'!M34*Main!$B$8+_xlfn.IFNA(VLOOKUP($A34,'EV Distribution'!$A$2:$B$11,2),0)*'EV Scenarios'!M$2</f>
        <v>5.5059729226983517E-2</v>
      </c>
      <c r="N34" s="5">
        <f>'[3]Pc, Winter, S1'!N34*Main!$B$8+_xlfn.IFNA(VLOOKUP($A34,'EV Distribution'!$A$2:$B$11,2),0)*'EV Scenarios'!N$2</f>
        <v>5.2957214744679806E-2</v>
      </c>
      <c r="O34" s="5">
        <f>'[3]Pc, Winter, S1'!O34*Main!$B$8+_xlfn.IFNA(VLOOKUP($A34,'EV Distribution'!$A$2:$B$11,2),0)*'EV Scenarios'!O$2</f>
        <v>5.1505966138826603E-2</v>
      </c>
      <c r="P34" s="5">
        <f>'[3]Pc, Winter, S1'!P34*Main!$B$8+_xlfn.IFNA(VLOOKUP($A34,'EV Distribution'!$A$2:$B$11,2),0)*'EV Scenarios'!P$2</f>
        <v>4.6806029214174733E-2</v>
      </c>
      <c r="Q34" s="5">
        <f>'[3]Pc, Winter, S1'!Q34*Main!$B$8+_xlfn.IFNA(VLOOKUP($A34,'EV Distribution'!$A$2:$B$11,2),0)*'EV Scenarios'!Q$2</f>
        <v>3.9512545753161633E-2</v>
      </c>
      <c r="R34" s="5">
        <f>'[3]Pc, Winter, S1'!R34*Main!$B$8+_xlfn.IFNA(VLOOKUP($A34,'EV Distribution'!$A$2:$B$11,2),0)*'EV Scenarios'!R$2</f>
        <v>3.9314958412801901E-2</v>
      </c>
      <c r="S34" s="5">
        <f>'[3]Pc, Winter, S1'!S34*Main!$B$8+_xlfn.IFNA(VLOOKUP($A34,'EV Distribution'!$A$2:$B$11,2),0)*'EV Scenarios'!S$2</f>
        <v>3.9609566424278181E-2</v>
      </c>
      <c r="T34" s="5">
        <f>'[3]Pc, Winter, S1'!T34*Main!$B$8+_xlfn.IFNA(VLOOKUP($A34,'EV Distribution'!$A$2:$B$11,2),0)*'EV Scenarios'!T$2</f>
        <v>3.8945220533971557E-2</v>
      </c>
      <c r="U34" s="5">
        <f>'[3]Pc, Winter, S1'!U34*Main!$B$8+_xlfn.IFNA(VLOOKUP($A34,'EV Distribution'!$A$2:$B$11,2),0)*'EV Scenarios'!U$2</f>
        <v>4.5826860347051759E-2</v>
      </c>
      <c r="V34" s="5">
        <f>'[3]Pc, Winter, S1'!V34*Main!$B$8+_xlfn.IFNA(VLOOKUP($A34,'EV Distribution'!$A$2:$B$11,2),0)*'EV Scenarios'!V$2</f>
        <v>5.1841281975026555E-2</v>
      </c>
      <c r="W34" s="5">
        <f>'[3]Pc, Winter, S1'!W34*Main!$B$8+_xlfn.IFNA(VLOOKUP($A34,'EV Distribution'!$A$2:$B$11,2),0)*'EV Scenarios'!W$2</f>
        <v>5.8126223080850248E-2</v>
      </c>
      <c r="X34" s="5">
        <f>'[3]Pc, Winter, S1'!X34*Main!$B$8+_xlfn.IFNA(VLOOKUP($A34,'EV Distribution'!$A$2:$B$11,2),0)*'EV Scenarios'!X$2</f>
        <v>5.7630140426741611E-2</v>
      </c>
      <c r="Y34" s="5">
        <f>'[3]Pc, Winter, S1'!Y34*Main!$B$8+_xlfn.IFNA(VLOOKUP($A34,'EV Distribution'!$A$2:$B$11,2),0)*'EV Scenarios'!Y$2</f>
        <v>5.6860468602957091E-2</v>
      </c>
    </row>
    <row r="35" spans="1:25" x14ac:dyDescent="0.25">
      <c r="A35">
        <v>14</v>
      </c>
      <c r="B35" s="5">
        <f>'[3]Pc, Winter, S1'!B35*Main!$B$8+_xlfn.IFNA(VLOOKUP($A35,'EV Distribution'!$A$2:$B$11,2),0)*'EV Scenarios'!B$2</f>
        <v>4.5786111320372115E-2</v>
      </c>
      <c r="C35" s="5">
        <f>'[3]Pc, Winter, S1'!C35*Main!$B$8+_xlfn.IFNA(VLOOKUP($A35,'EV Distribution'!$A$2:$B$11,2),0)*'EV Scenarios'!C$2</f>
        <v>3.7950616420615015E-2</v>
      </c>
      <c r="D35" s="5">
        <f>'[3]Pc, Winter, S1'!D35*Main!$B$8+_xlfn.IFNA(VLOOKUP($A35,'EV Distribution'!$A$2:$B$11,2),0)*'EV Scenarios'!D$2</f>
        <v>3.1943522604343674E-2</v>
      </c>
      <c r="E35" s="5">
        <f>'[3]Pc, Winter, S1'!E35*Main!$B$8+_xlfn.IFNA(VLOOKUP($A35,'EV Distribution'!$A$2:$B$11,2),0)*'EV Scenarios'!E$2</f>
        <v>3.1079474632149322E-2</v>
      </c>
      <c r="F35" s="5">
        <f>'[3]Pc, Winter, S1'!F35*Main!$B$8+_xlfn.IFNA(VLOOKUP($A35,'EV Distribution'!$A$2:$B$11,2),0)*'EV Scenarios'!F$2</f>
        <v>3.1265207789896547E-2</v>
      </c>
      <c r="G35" s="5">
        <f>'[3]Pc, Winter, S1'!G35*Main!$B$8+_xlfn.IFNA(VLOOKUP($A35,'EV Distribution'!$A$2:$B$11,2),0)*'EV Scenarios'!G$2</f>
        <v>3.2166356224072649E-2</v>
      </c>
      <c r="H35" s="5">
        <f>'[3]Pc, Winter, S1'!H35*Main!$B$8+_xlfn.IFNA(VLOOKUP($A35,'EV Distribution'!$A$2:$B$11,2),0)*'EV Scenarios'!H$2</f>
        <v>3.3151986785186056E-2</v>
      </c>
      <c r="I35" s="5">
        <f>'[3]Pc, Winter, S1'!I35*Main!$B$8+_xlfn.IFNA(VLOOKUP($A35,'EV Distribution'!$A$2:$B$11,2),0)*'EV Scenarios'!I$2</f>
        <v>3.4410651604525604E-2</v>
      </c>
      <c r="J35" s="5">
        <f>'[3]Pc, Winter, S1'!J35*Main!$B$8+_xlfn.IFNA(VLOOKUP($A35,'EV Distribution'!$A$2:$B$11,2),0)*'EV Scenarios'!J$2</f>
        <v>4.327989773564727E-2</v>
      </c>
      <c r="K35" s="5">
        <f>'[3]Pc, Winter, S1'!K35*Main!$B$8+_xlfn.IFNA(VLOOKUP($A35,'EV Distribution'!$A$2:$B$11,2),0)*'EV Scenarios'!K$2</f>
        <v>5.1532490555468685E-2</v>
      </c>
      <c r="L35" s="5">
        <f>'[3]Pc, Winter, S1'!L35*Main!$B$8+_xlfn.IFNA(VLOOKUP($A35,'EV Distribution'!$A$2:$B$11,2),0)*'EV Scenarios'!L$2</f>
        <v>5.2063353212463616E-2</v>
      </c>
      <c r="M35" s="5">
        <f>'[3]Pc, Winter, S1'!M35*Main!$B$8+_xlfn.IFNA(VLOOKUP($A35,'EV Distribution'!$A$2:$B$11,2),0)*'EV Scenarios'!M$2</f>
        <v>5.7642833551308913E-2</v>
      </c>
      <c r="N35" s="5">
        <f>'[3]Pc, Winter, S1'!N35*Main!$B$8+_xlfn.IFNA(VLOOKUP($A35,'EV Distribution'!$A$2:$B$11,2),0)*'EV Scenarios'!N$2</f>
        <v>5.5164127678133119E-2</v>
      </c>
      <c r="O35" s="5">
        <f>'[3]Pc, Winter, S1'!O35*Main!$B$8+_xlfn.IFNA(VLOOKUP($A35,'EV Distribution'!$A$2:$B$11,2),0)*'EV Scenarios'!O$2</f>
        <v>5.1659500698504245E-2</v>
      </c>
      <c r="P35" s="5">
        <f>'[3]Pc, Winter, S1'!P35*Main!$B$8+_xlfn.IFNA(VLOOKUP($A35,'EV Distribution'!$A$2:$B$11,2),0)*'EV Scenarios'!P$2</f>
        <v>4.3086802285127061E-2</v>
      </c>
      <c r="Q35" s="5">
        <f>'[3]Pc, Winter, S1'!Q35*Main!$B$8+_xlfn.IFNA(VLOOKUP($A35,'EV Distribution'!$A$2:$B$11,2),0)*'EV Scenarios'!Q$2</f>
        <v>3.9930961551392488E-2</v>
      </c>
      <c r="R35" s="5">
        <f>'[3]Pc, Winter, S1'!R35*Main!$B$8+_xlfn.IFNA(VLOOKUP($A35,'EV Distribution'!$A$2:$B$11,2),0)*'EV Scenarios'!R$2</f>
        <v>4.0035779327413264E-2</v>
      </c>
      <c r="S35" s="5">
        <f>'[3]Pc, Winter, S1'!S35*Main!$B$8+_xlfn.IFNA(VLOOKUP($A35,'EV Distribution'!$A$2:$B$11,2),0)*'EV Scenarios'!S$2</f>
        <v>4.1744564119581468E-2</v>
      </c>
      <c r="T35" s="5">
        <f>'[3]Pc, Winter, S1'!T35*Main!$B$8+_xlfn.IFNA(VLOOKUP($A35,'EV Distribution'!$A$2:$B$11,2),0)*'EV Scenarios'!T$2</f>
        <v>4.6813204198764849E-2</v>
      </c>
      <c r="U35" s="5">
        <f>'[3]Pc, Winter, S1'!U35*Main!$B$8+_xlfn.IFNA(VLOOKUP($A35,'EV Distribution'!$A$2:$B$11,2),0)*'EV Scenarios'!U$2</f>
        <v>4.8121648286243213E-2</v>
      </c>
      <c r="V35" s="5">
        <f>'[3]Pc, Winter, S1'!V35*Main!$B$8+_xlfn.IFNA(VLOOKUP($A35,'EV Distribution'!$A$2:$B$11,2),0)*'EV Scenarios'!V$2</f>
        <v>5.3591776880634878E-2</v>
      </c>
      <c r="W35" s="5">
        <f>'[3]Pc, Winter, S1'!W35*Main!$B$8+_xlfn.IFNA(VLOOKUP($A35,'EV Distribution'!$A$2:$B$11,2),0)*'EV Scenarios'!W$2</f>
        <v>5.5758728592183934E-2</v>
      </c>
      <c r="X35" s="5">
        <f>'[3]Pc, Winter, S1'!X35*Main!$B$8+_xlfn.IFNA(VLOOKUP($A35,'EV Distribution'!$A$2:$B$11,2),0)*'EV Scenarios'!X$2</f>
        <v>5.0115199374444377E-2</v>
      </c>
      <c r="Y35" s="5">
        <f>'[3]Pc, Winter, S1'!Y35*Main!$B$8+_xlfn.IFNA(VLOOKUP($A35,'EV Distribution'!$A$2:$B$11,2),0)*'EV Scenarios'!Y$2</f>
        <v>4.5599533960845921E-2</v>
      </c>
    </row>
    <row r="36" spans="1:25" x14ac:dyDescent="0.25">
      <c r="A36">
        <v>92</v>
      </c>
      <c r="B36" s="5">
        <f>'[3]Pc, Winter, S1'!B36*Main!$B$8+_xlfn.IFNA(VLOOKUP($A36,'EV Distribution'!$A$2:$B$11,2),0)*'EV Scenarios'!B$2</f>
        <v>0.19423302692817246</v>
      </c>
      <c r="C36" s="5">
        <f>'[3]Pc, Winter, S1'!C36*Main!$B$8+_xlfn.IFNA(VLOOKUP($A36,'EV Distribution'!$A$2:$B$11,2),0)*'EV Scenarios'!C$2</f>
        <v>0.1877708636424652</v>
      </c>
      <c r="D36" s="5">
        <f>'[3]Pc, Winter, S1'!D36*Main!$B$8+_xlfn.IFNA(VLOOKUP($A36,'EV Distribution'!$A$2:$B$11,2),0)*'EV Scenarios'!D$2</f>
        <v>0.16713075423509657</v>
      </c>
      <c r="E36" s="5">
        <f>'[3]Pc, Winter, S1'!E36*Main!$B$8+_xlfn.IFNA(VLOOKUP($A36,'EV Distribution'!$A$2:$B$11,2),0)*'EV Scenarios'!E$2</f>
        <v>0.15320945651252854</v>
      </c>
      <c r="F36" s="5">
        <f>'[3]Pc, Winter, S1'!F36*Main!$B$8+_xlfn.IFNA(VLOOKUP($A36,'EV Distribution'!$A$2:$B$11,2),0)*'EV Scenarios'!F$2</f>
        <v>0.13300995314617753</v>
      </c>
      <c r="G36" s="5">
        <f>'[3]Pc, Winter, S1'!G36*Main!$B$8+_xlfn.IFNA(VLOOKUP($A36,'EV Distribution'!$A$2:$B$11,2),0)*'EV Scenarios'!G$2</f>
        <v>0.11955940991787134</v>
      </c>
      <c r="H36" s="5">
        <f>'[3]Pc, Winter, S1'!H36*Main!$B$8+_xlfn.IFNA(VLOOKUP($A36,'EV Distribution'!$A$2:$B$11,2),0)*'EV Scenarios'!H$2</f>
        <v>0.13440541997540023</v>
      </c>
      <c r="I36" s="5">
        <f>'[3]Pc, Winter, S1'!I36*Main!$B$8+_xlfn.IFNA(VLOOKUP($A36,'EV Distribution'!$A$2:$B$11,2),0)*'EV Scenarios'!I$2</f>
        <v>6.255957597051276E-2</v>
      </c>
      <c r="J36" s="5">
        <f>'[3]Pc, Winter, S1'!J36*Main!$B$8+_xlfn.IFNA(VLOOKUP($A36,'EV Distribution'!$A$2:$B$11,2),0)*'EV Scenarios'!J$2</f>
        <v>7.4006906620633695E-2</v>
      </c>
      <c r="K36" s="5">
        <f>'[3]Pc, Winter, S1'!K36*Main!$B$8+_xlfn.IFNA(VLOOKUP($A36,'EV Distribution'!$A$2:$B$11,2),0)*'EV Scenarios'!K$2</f>
        <v>9.7480695227952163E-2</v>
      </c>
      <c r="L36" s="5">
        <f>'[3]Pc, Winter, S1'!L36*Main!$B$8+_xlfn.IFNA(VLOOKUP($A36,'EV Distribution'!$A$2:$B$11,2),0)*'EV Scenarios'!L$2</f>
        <v>9.5671408246302422E-2</v>
      </c>
      <c r="M36" s="5">
        <f>'[3]Pc, Winter, S1'!M36*Main!$B$8+_xlfn.IFNA(VLOOKUP($A36,'EV Distribution'!$A$2:$B$11,2),0)*'EV Scenarios'!M$2</f>
        <v>0.10230027664797717</v>
      </c>
      <c r="N36" s="5">
        <f>'[3]Pc, Winter, S1'!N36*Main!$B$8+_xlfn.IFNA(VLOOKUP($A36,'EV Distribution'!$A$2:$B$11,2),0)*'EV Scenarios'!N$2</f>
        <v>0.10997614503387322</v>
      </c>
      <c r="O36" s="5">
        <f>'[3]Pc, Winter, S1'!O36*Main!$B$8+_xlfn.IFNA(VLOOKUP($A36,'EV Distribution'!$A$2:$B$11,2),0)*'EV Scenarios'!O$2</f>
        <v>0.12634336120904632</v>
      </c>
      <c r="P36" s="5">
        <f>'[3]Pc, Winter, S1'!P36*Main!$B$8+_xlfn.IFNA(VLOOKUP($A36,'EV Distribution'!$A$2:$B$11,2),0)*'EV Scenarios'!P$2</f>
        <v>0.12279118244981219</v>
      </c>
      <c r="Q36" s="5">
        <f>'[3]Pc, Winter, S1'!Q36*Main!$B$8+_xlfn.IFNA(VLOOKUP($A36,'EV Distribution'!$A$2:$B$11,2),0)*'EV Scenarios'!Q$2</f>
        <v>0.11857934722543467</v>
      </c>
      <c r="R36" s="5">
        <f>'[3]Pc, Winter, S1'!R36*Main!$B$8+_xlfn.IFNA(VLOOKUP($A36,'EV Distribution'!$A$2:$B$11,2),0)*'EV Scenarios'!R$2</f>
        <v>0.10114829793736724</v>
      </c>
      <c r="S36" s="5">
        <f>'[3]Pc, Winter, S1'!S36*Main!$B$8+_xlfn.IFNA(VLOOKUP($A36,'EV Distribution'!$A$2:$B$11,2),0)*'EV Scenarios'!S$2</f>
        <v>0.1250141743308355</v>
      </c>
      <c r="T36" s="5">
        <f>'[3]Pc, Winter, S1'!T36*Main!$B$8+_xlfn.IFNA(VLOOKUP($A36,'EV Distribution'!$A$2:$B$11,2),0)*'EV Scenarios'!T$2</f>
        <v>0.11753812188207066</v>
      </c>
      <c r="U36" s="5">
        <f>'[3]Pc, Winter, S1'!U36*Main!$B$8+_xlfn.IFNA(VLOOKUP($A36,'EV Distribution'!$A$2:$B$11,2),0)*'EV Scenarios'!U$2</f>
        <v>0.12141673662274802</v>
      </c>
      <c r="V36" s="5">
        <f>'[3]Pc, Winter, S1'!V36*Main!$B$8+_xlfn.IFNA(VLOOKUP($A36,'EV Distribution'!$A$2:$B$11,2),0)*'EV Scenarios'!V$2</f>
        <v>0.13175443546661356</v>
      </c>
      <c r="W36" s="5">
        <f>'[3]Pc, Winter, S1'!W36*Main!$B$8+_xlfn.IFNA(VLOOKUP($A36,'EV Distribution'!$A$2:$B$11,2),0)*'EV Scenarios'!W$2</f>
        <v>0.11618309780385591</v>
      </c>
      <c r="X36" s="5">
        <f>'[3]Pc, Winter, S1'!X36*Main!$B$8+_xlfn.IFNA(VLOOKUP($A36,'EV Distribution'!$A$2:$B$11,2),0)*'EV Scenarios'!X$2</f>
        <v>0.17840052247608371</v>
      </c>
      <c r="Y36" s="5">
        <f>'[3]Pc, Winter, S1'!Y36*Main!$B$8+_xlfn.IFNA(VLOOKUP($A36,'EV Distribution'!$A$2:$B$11,2),0)*'EV Scenarios'!Y$2</f>
        <v>0.18548361378845096</v>
      </c>
    </row>
    <row r="37" spans="1:25" x14ac:dyDescent="0.25">
      <c r="A37">
        <v>7</v>
      </c>
      <c r="B37" s="5">
        <f>'[3]Pc, Winter, S1'!B37*Main!$B$8+_xlfn.IFNA(VLOOKUP($A37,'EV Distribution'!$A$2:$B$11,2),0)*'EV Scenarios'!B$2</f>
        <v>2.1922855085482064E-2</v>
      </c>
      <c r="C37" s="5">
        <f>'[3]Pc, Winter, S1'!C37*Main!$B$8+_xlfn.IFNA(VLOOKUP($A37,'EV Distribution'!$A$2:$B$11,2),0)*'EV Scenarios'!C$2</f>
        <v>1.6356376739767722E-2</v>
      </c>
      <c r="D37" s="5">
        <f>'[3]Pc, Winter, S1'!D37*Main!$B$8+_xlfn.IFNA(VLOOKUP($A37,'EV Distribution'!$A$2:$B$11,2),0)*'EV Scenarios'!D$2</f>
        <v>1.6484632584493748E-2</v>
      </c>
      <c r="E37" s="5">
        <f>'[3]Pc, Winter, S1'!E37*Main!$B$8+_xlfn.IFNA(VLOOKUP($A37,'EV Distribution'!$A$2:$B$11,2),0)*'EV Scenarios'!E$2</f>
        <v>1.5692447252207732E-2</v>
      </c>
      <c r="F37" s="5">
        <f>'[3]Pc, Winter, S1'!F37*Main!$B$8+_xlfn.IFNA(VLOOKUP($A37,'EV Distribution'!$A$2:$B$11,2),0)*'EV Scenarios'!F$2</f>
        <v>1.6100055572835534E-2</v>
      </c>
      <c r="G37" s="5">
        <f>'[3]Pc, Winter, S1'!G37*Main!$B$8+_xlfn.IFNA(VLOOKUP($A37,'EV Distribution'!$A$2:$B$11,2),0)*'EV Scenarios'!G$2</f>
        <v>1.6108426290786525E-2</v>
      </c>
      <c r="H37" s="5">
        <f>'[3]Pc, Winter, S1'!H37*Main!$B$8+_xlfn.IFNA(VLOOKUP($A37,'EV Distribution'!$A$2:$B$11,2),0)*'EV Scenarios'!H$2</f>
        <v>1.6175659116577177E-2</v>
      </c>
      <c r="I37" s="5">
        <f>'[3]Pc, Winter, S1'!I37*Main!$B$8+_xlfn.IFNA(VLOOKUP($A37,'EV Distribution'!$A$2:$B$11,2),0)*'EV Scenarios'!I$2</f>
        <v>2.2980225265060775E-2</v>
      </c>
      <c r="J37" s="5">
        <f>'[3]Pc, Winter, S1'!J37*Main!$B$8+_xlfn.IFNA(VLOOKUP($A37,'EV Distribution'!$A$2:$B$11,2),0)*'EV Scenarios'!J$2</f>
        <v>3.5266229506534699E-2</v>
      </c>
      <c r="K37" s="5">
        <f>'[3]Pc, Winter, S1'!K37*Main!$B$8+_xlfn.IFNA(VLOOKUP($A37,'EV Distribution'!$A$2:$B$11,2),0)*'EV Scenarios'!K$2</f>
        <v>4.3797653495240348E-2</v>
      </c>
      <c r="L37" s="5">
        <f>'[3]Pc, Winter, S1'!L37*Main!$B$8+_xlfn.IFNA(VLOOKUP($A37,'EV Distribution'!$A$2:$B$11,2),0)*'EV Scenarios'!L$2</f>
        <v>4.7464847029280735E-2</v>
      </c>
      <c r="M37" s="5">
        <f>'[3]Pc, Winter, S1'!M37*Main!$B$8+_xlfn.IFNA(VLOOKUP($A37,'EV Distribution'!$A$2:$B$11,2),0)*'EV Scenarios'!M$2</f>
        <v>5.0666876324522062E-2</v>
      </c>
      <c r="N37" s="5">
        <f>'[3]Pc, Winter, S1'!N37*Main!$B$8+_xlfn.IFNA(VLOOKUP($A37,'EV Distribution'!$A$2:$B$11,2),0)*'EV Scenarios'!N$2</f>
        <v>4.7530436160018882E-2</v>
      </c>
      <c r="O37" s="5">
        <f>'[3]Pc, Winter, S1'!O37*Main!$B$8+_xlfn.IFNA(VLOOKUP($A37,'EV Distribution'!$A$2:$B$11,2),0)*'EV Scenarios'!O$2</f>
        <v>4.141993507724117E-2</v>
      </c>
      <c r="P37" s="5">
        <f>'[3]Pc, Winter, S1'!P37*Main!$B$8+_xlfn.IFNA(VLOOKUP($A37,'EV Distribution'!$A$2:$B$11,2),0)*'EV Scenarios'!P$2</f>
        <v>4.5411887980376243E-2</v>
      </c>
      <c r="Q37" s="5">
        <f>'[3]Pc, Winter, S1'!Q37*Main!$B$8+_xlfn.IFNA(VLOOKUP($A37,'EV Distribution'!$A$2:$B$11,2),0)*'EV Scenarios'!Q$2</f>
        <v>4.4291036106276056E-2</v>
      </c>
      <c r="R37" s="5">
        <f>'[3]Pc, Winter, S1'!R37*Main!$B$8+_xlfn.IFNA(VLOOKUP($A37,'EV Distribution'!$A$2:$B$11,2),0)*'EV Scenarios'!R$2</f>
        <v>4.5246813074261476E-2</v>
      </c>
      <c r="S37" s="5">
        <f>'[3]Pc, Winter, S1'!S37*Main!$B$8+_xlfn.IFNA(VLOOKUP($A37,'EV Distribution'!$A$2:$B$11,2),0)*'EV Scenarios'!S$2</f>
        <v>4.4361857593211595E-2</v>
      </c>
      <c r="T37" s="5">
        <f>'[3]Pc, Winter, S1'!T37*Main!$B$8+_xlfn.IFNA(VLOOKUP($A37,'EV Distribution'!$A$2:$B$11,2),0)*'EV Scenarios'!T$2</f>
        <v>4.1065779427508657E-2</v>
      </c>
      <c r="U37" s="5">
        <f>'[3]Pc, Winter, S1'!U37*Main!$B$8+_xlfn.IFNA(VLOOKUP($A37,'EV Distribution'!$A$2:$B$11,2),0)*'EV Scenarios'!U$2</f>
        <v>4.146790555029109E-2</v>
      </c>
      <c r="V37" s="5">
        <f>'[3]Pc, Winter, S1'!V37*Main!$B$8+_xlfn.IFNA(VLOOKUP($A37,'EV Distribution'!$A$2:$B$11,2),0)*'EV Scenarios'!V$2</f>
        <v>3.8463598305350684E-2</v>
      </c>
      <c r="W37" s="5">
        <f>'[3]Pc, Winter, S1'!W37*Main!$B$8+_xlfn.IFNA(VLOOKUP($A37,'EV Distribution'!$A$2:$B$11,2),0)*'EV Scenarios'!W$2</f>
        <v>3.5324314329247312E-2</v>
      </c>
      <c r="X37" s="5">
        <f>'[3]Pc, Winter, S1'!X37*Main!$B$8+_xlfn.IFNA(VLOOKUP($A37,'EV Distribution'!$A$2:$B$11,2),0)*'EV Scenarios'!X$2</f>
        <v>3.3585116941527028E-2</v>
      </c>
      <c r="Y37" s="5">
        <f>'[3]Pc, Winter, S1'!Y37*Main!$B$8+_xlfn.IFNA(VLOOKUP($A37,'EV Distribution'!$A$2:$B$11,2),0)*'EV Scenarios'!Y$2</f>
        <v>2.6919790903907049E-2</v>
      </c>
    </row>
    <row r="38" spans="1:25" x14ac:dyDescent="0.25">
      <c r="A38">
        <v>112</v>
      </c>
      <c r="B38" s="5">
        <f>'[3]Pc, Winter, S1'!B38*Main!$B$8+_xlfn.IFNA(VLOOKUP($A38,'EV Distribution'!$A$2:$B$11,2),0)*'EV Scenarios'!B$2</f>
        <v>0.14465387815062741</v>
      </c>
      <c r="C38" s="5">
        <f>'[3]Pc, Winter, S1'!C38*Main!$B$8+_xlfn.IFNA(VLOOKUP($A38,'EV Distribution'!$A$2:$B$11,2),0)*'EV Scenarios'!C$2</f>
        <v>0.1435095429128265</v>
      </c>
      <c r="D38" s="5">
        <f>'[3]Pc, Winter, S1'!D38*Main!$B$8+_xlfn.IFNA(VLOOKUP($A38,'EV Distribution'!$A$2:$B$11,2),0)*'EV Scenarios'!D$2</f>
        <v>0.12908125808773405</v>
      </c>
      <c r="E38" s="5">
        <f>'[3]Pc, Winter, S1'!E38*Main!$B$8+_xlfn.IFNA(VLOOKUP($A38,'EV Distribution'!$A$2:$B$11,2),0)*'EV Scenarios'!E$2</f>
        <v>0.12068112269576058</v>
      </c>
      <c r="F38" s="5">
        <f>'[3]Pc, Winter, S1'!F38*Main!$B$8+_xlfn.IFNA(VLOOKUP($A38,'EV Distribution'!$A$2:$B$11,2),0)*'EV Scenarios'!F$2</f>
        <v>0.10189492765468885</v>
      </c>
      <c r="G38" s="5">
        <f>'[3]Pc, Winter, S1'!G38*Main!$B$8+_xlfn.IFNA(VLOOKUP($A38,'EV Distribution'!$A$2:$B$11,2),0)*'EV Scenarios'!G$2</f>
        <v>8.9372765892401257E-2</v>
      </c>
      <c r="H38" s="5">
        <f>'[3]Pc, Winter, S1'!H38*Main!$B$8+_xlfn.IFNA(VLOOKUP($A38,'EV Distribution'!$A$2:$B$11,2),0)*'EV Scenarios'!H$2</f>
        <v>0.11309238042979998</v>
      </c>
      <c r="I38" s="5">
        <f>'[3]Pc, Winter, S1'!I38*Main!$B$8+_xlfn.IFNA(VLOOKUP($A38,'EV Distribution'!$A$2:$B$11,2),0)*'EV Scenarios'!I$2</f>
        <v>3.9058933474829874E-2</v>
      </c>
      <c r="J38" s="5">
        <f>'[3]Pc, Winter, S1'!J38*Main!$B$8+_xlfn.IFNA(VLOOKUP($A38,'EV Distribution'!$A$2:$B$11,2),0)*'EV Scenarios'!J$2</f>
        <v>4.6118307242152469E-2</v>
      </c>
      <c r="K38" s="5">
        <f>'[3]Pc, Winter, S1'!K38*Main!$B$8+_xlfn.IFNA(VLOOKUP($A38,'EV Distribution'!$A$2:$B$11,2),0)*'EV Scenarios'!K$2</f>
        <v>6.093276550213398E-2</v>
      </c>
      <c r="L38" s="5">
        <f>'[3]Pc, Winter, S1'!L38*Main!$B$8+_xlfn.IFNA(VLOOKUP($A38,'EV Distribution'!$A$2:$B$11,2),0)*'EV Scenarios'!L$2</f>
        <v>5.6686872864374363E-2</v>
      </c>
      <c r="M38" s="5">
        <f>'[3]Pc, Winter, S1'!M38*Main!$B$8+_xlfn.IFNA(VLOOKUP($A38,'EV Distribution'!$A$2:$B$11,2),0)*'EV Scenarios'!M$2</f>
        <v>5.9447358580943674E-2</v>
      </c>
      <c r="N38" s="5">
        <f>'[3]Pc, Winter, S1'!N38*Main!$B$8+_xlfn.IFNA(VLOOKUP($A38,'EV Distribution'!$A$2:$B$11,2),0)*'EV Scenarios'!N$2</f>
        <v>6.6997802368578413E-2</v>
      </c>
      <c r="O38" s="5">
        <f>'[3]Pc, Winter, S1'!O38*Main!$B$8+_xlfn.IFNA(VLOOKUP($A38,'EV Distribution'!$A$2:$B$11,2),0)*'EV Scenarios'!O$2</f>
        <v>8.298081644067147E-2</v>
      </c>
      <c r="P38" s="5">
        <f>'[3]Pc, Winter, S1'!P38*Main!$B$8+_xlfn.IFNA(VLOOKUP($A38,'EV Distribution'!$A$2:$B$11,2),0)*'EV Scenarios'!P$2</f>
        <v>8.5615458812893369E-2</v>
      </c>
      <c r="Q38" s="5">
        <f>'[3]Pc, Winter, S1'!Q38*Main!$B$8+_xlfn.IFNA(VLOOKUP($A38,'EV Distribution'!$A$2:$B$11,2),0)*'EV Scenarios'!Q$2</f>
        <v>8.5203717392022649E-2</v>
      </c>
      <c r="R38" s="5">
        <f>'[3]Pc, Winter, S1'!R38*Main!$B$8+_xlfn.IFNA(VLOOKUP($A38,'EV Distribution'!$A$2:$B$11,2),0)*'EV Scenarios'!R$2</f>
        <v>6.8469019147687049E-2</v>
      </c>
      <c r="S38" s="5">
        <f>'[3]Pc, Winter, S1'!S38*Main!$B$8+_xlfn.IFNA(VLOOKUP($A38,'EV Distribution'!$A$2:$B$11,2),0)*'EV Scenarios'!S$2</f>
        <v>9.1839012760365046E-2</v>
      </c>
      <c r="T38" s="5">
        <f>'[3]Pc, Winter, S1'!T38*Main!$B$8+_xlfn.IFNA(VLOOKUP($A38,'EV Distribution'!$A$2:$B$11,2),0)*'EV Scenarios'!T$2</f>
        <v>7.0234067385394533E-2</v>
      </c>
      <c r="U38" s="5">
        <f>'[3]Pc, Winter, S1'!U38*Main!$B$8+_xlfn.IFNA(VLOOKUP($A38,'EV Distribution'!$A$2:$B$11,2),0)*'EV Scenarios'!U$2</f>
        <v>6.0923045936777206E-2</v>
      </c>
      <c r="V38" s="5">
        <f>'[3]Pc, Winter, S1'!V38*Main!$B$8+_xlfn.IFNA(VLOOKUP($A38,'EV Distribution'!$A$2:$B$11,2),0)*'EV Scenarios'!V$2</f>
        <v>6.9572938504956341E-2</v>
      </c>
      <c r="W38" s="5">
        <f>'[3]Pc, Winter, S1'!W38*Main!$B$8+_xlfn.IFNA(VLOOKUP($A38,'EV Distribution'!$A$2:$B$11,2),0)*'EV Scenarios'!W$2</f>
        <v>5.8359186623613404E-2</v>
      </c>
      <c r="X38" s="5">
        <f>'[3]Pc, Winter, S1'!X38*Main!$B$8+_xlfn.IFNA(VLOOKUP($A38,'EV Distribution'!$A$2:$B$11,2),0)*'EV Scenarios'!X$2</f>
        <v>0.12416962319194005</v>
      </c>
      <c r="Y38" s="5">
        <f>'[3]Pc, Winter, S1'!Y38*Main!$B$8+_xlfn.IFNA(VLOOKUP($A38,'EV Distribution'!$A$2:$B$11,2),0)*'EV Scenarios'!Y$2</f>
        <v>0.13789151144988593</v>
      </c>
    </row>
    <row r="39" spans="1:25" x14ac:dyDescent="0.25">
      <c r="A39">
        <v>97</v>
      </c>
      <c r="B39" s="5">
        <f>'[3]Pc, Winter, S1'!B39*Main!$B$8+_xlfn.IFNA(VLOOKUP($A39,'EV Distribution'!$A$2:$B$11,2),0)*'EV Scenarios'!B$2</f>
        <v>0.15343225029959778</v>
      </c>
      <c r="C39" s="5">
        <f>'[3]Pc, Winter, S1'!C39*Main!$B$8+_xlfn.IFNA(VLOOKUP($A39,'EV Distribution'!$A$2:$B$11,2),0)*'EV Scenarios'!C$2</f>
        <v>0.15312382268247976</v>
      </c>
      <c r="D39" s="5">
        <f>'[3]Pc, Winter, S1'!D39*Main!$B$8+_xlfn.IFNA(VLOOKUP($A39,'EV Distribution'!$A$2:$B$11,2),0)*'EV Scenarios'!D$2</f>
        <v>0.14160600253385847</v>
      </c>
      <c r="E39" s="5">
        <f>'[3]Pc, Winter, S1'!E39*Main!$B$8+_xlfn.IFNA(VLOOKUP($A39,'EV Distribution'!$A$2:$B$11,2),0)*'EV Scenarios'!E$2</f>
        <v>0.13679179873022876</v>
      </c>
      <c r="F39" s="5">
        <f>'[3]Pc, Winter, S1'!F39*Main!$B$8+_xlfn.IFNA(VLOOKUP($A39,'EV Distribution'!$A$2:$B$11,2),0)*'EV Scenarios'!F$2</f>
        <v>0.11820731473166451</v>
      </c>
      <c r="G39" s="5">
        <f>'[3]Pc, Winter, S1'!G39*Main!$B$8+_xlfn.IFNA(VLOOKUP($A39,'EV Distribution'!$A$2:$B$11,2),0)*'EV Scenarios'!G$2</f>
        <v>0.10513109740992546</v>
      </c>
      <c r="H39" s="5">
        <f>'[3]Pc, Winter, S1'!H39*Main!$B$8+_xlfn.IFNA(VLOOKUP($A39,'EV Distribution'!$A$2:$B$11,2),0)*'EV Scenarios'!H$2</f>
        <v>0.12033952133334318</v>
      </c>
      <c r="I39" s="5">
        <f>'[3]Pc, Winter, S1'!I39*Main!$B$8+_xlfn.IFNA(VLOOKUP($A39,'EV Distribution'!$A$2:$B$11,2),0)*'EV Scenarios'!I$2</f>
        <v>4.9223068542123945E-2</v>
      </c>
      <c r="J39" s="5">
        <f>'[3]Pc, Winter, S1'!J39*Main!$B$8+_xlfn.IFNA(VLOOKUP($A39,'EV Distribution'!$A$2:$B$11,2),0)*'EV Scenarios'!J$2</f>
        <v>5.659051634743037E-2</v>
      </c>
      <c r="K39" s="5">
        <f>'[3]Pc, Winter, S1'!K39*Main!$B$8+_xlfn.IFNA(VLOOKUP($A39,'EV Distribution'!$A$2:$B$11,2),0)*'EV Scenarios'!K$2</f>
        <v>7.4423055870786126E-2</v>
      </c>
      <c r="L39" s="5">
        <f>'[3]Pc, Winter, S1'!L39*Main!$B$8+_xlfn.IFNA(VLOOKUP($A39,'EV Distribution'!$A$2:$B$11,2),0)*'EV Scenarios'!L$2</f>
        <v>7.1736555869261864E-2</v>
      </c>
      <c r="M39" s="5">
        <f>'[3]Pc, Winter, S1'!M39*Main!$B$8+_xlfn.IFNA(VLOOKUP($A39,'EV Distribution'!$A$2:$B$11,2),0)*'EV Scenarios'!M$2</f>
        <v>7.5499577514033134E-2</v>
      </c>
      <c r="N39" s="5">
        <f>'[3]Pc, Winter, S1'!N39*Main!$B$8+_xlfn.IFNA(VLOOKUP($A39,'EV Distribution'!$A$2:$B$11,2),0)*'EV Scenarios'!N$2</f>
        <v>7.9630094439466809E-2</v>
      </c>
      <c r="O39" s="5">
        <f>'[3]Pc, Winter, S1'!O39*Main!$B$8+_xlfn.IFNA(VLOOKUP($A39,'EV Distribution'!$A$2:$B$11,2),0)*'EV Scenarios'!O$2</f>
        <v>8.9734912822987956E-2</v>
      </c>
      <c r="P39" s="5">
        <f>'[3]Pc, Winter, S1'!P39*Main!$B$8+_xlfn.IFNA(VLOOKUP($A39,'EV Distribution'!$A$2:$B$11,2),0)*'EV Scenarios'!P$2</f>
        <v>8.6927245810842976E-2</v>
      </c>
      <c r="Q39" s="5">
        <f>'[3]Pc, Winter, S1'!Q39*Main!$B$8+_xlfn.IFNA(VLOOKUP($A39,'EV Distribution'!$A$2:$B$11,2),0)*'EV Scenarios'!Q$2</f>
        <v>8.2492551252040566E-2</v>
      </c>
      <c r="R39" s="5">
        <f>'[3]Pc, Winter, S1'!R39*Main!$B$8+_xlfn.IFNA(VLOOKUP($A39,'EV Distribution'!$A$2:$B$11,2),0)*'EV Scenarios'!R$2</f>
        <v>5.8831433973782557E-2</v>
      </c>
      <c r="S39" s="5">
        <f>'[3]Pc, Winter, S1'!S39*Main!$B$8+_xlfn.IFNA(VLOOKUP($A39,'EV Distribution'!$A$2:$B$11,2),0)*'EV Scenarios'!S$2</f>
        <v>8.2434441303654321E-2</v>
      </c>
      <c r="T39" s="5">
        <f>'[3]Pc, Winter, S1'!T39*Main!$B$8+_xlfn.IFNA(VLOOKUP($A39,'EV Distribution'!$A$2:$B$11,2),0)*'EV Scenarios'!T$2</f>
        <v>6.4330098266186769E-2</v>
      </c>
      <c r="U39" s="5">
        <f>'[3]Pc, Winter, S1'!U39*Main!$B$8+_xlfn.IFNA(VLOOKUP($A39,'EV Distribution'!$A$2:$B$11,2),0)*'EV Scenarios'!U$2</f>
        <v>6.4976755604319092E-2</v>
      </c>
      <c r="V39" s="5">
        <f>'[3]Pc, Winter, S1'!V39*Main!$B$8+_xlfn.IFNA(VLOOKUP($A39,'EV Distribution'!$A$2:$B$11,2),0)*'EV Scenarios'!V$2</f>
        <v>8.2757944295708444E-2</v>
      </c>
      <c r="W39" s="5">
        <f>'[3]Pc, Winter, S1'!W39*Main!$B$8+_xlfn.IFNA(VLOOKUP($A39,'EV Distribution'!$A$2:$B$11,2),0)*'EV Scenarios'!W$2</f>
        <v>7.4914557706705812E-2</v>
      </c>
      <c r="X39" s="5">
        <f>'[3]Pc, Winter, S1'!X39*Main!$B$8+_xlfn.IFNA(VLOOKUP($A39,'EV Distribution'!$A$2:$B$11,2),0)*'EV Scenarios'!X$2</f>
        <v>0.14671126883060931</v>
      </c>
      <c r="Y39" s="5">
        <f>'[3]Pc, Winter, S1'!Y39*Main!$B$8+_xlfn.IFNA(VLOOKUP($A39,'EV Distribution'!$A$2:$B$11,2),0)*'EV Scenarios'!Y$2</f>
        <v>0.15636595012777321</v>
      </c>
    </row>
    <row r="40" spans="1:25" x14ac:dyDescent="0.25">
      <c r="A40">
        <v>28</v>
      </c>
      <c r="B40" s="5">
        <f>'[3]Pc, Winter, S1'!B40*Main!$B$8+_xlfn.IFNA(VLOOKUP($A40,'EV Distribution'!$A$2:$B$11,2),0)*'EV Scenarios'!B$2</f>
        <v>6.4445143527436868E-2</v>
      </c>
      <c r="C40" s="5">
        <f>'[3]Pc, Winter, S1'!C40*Main!$B$8+_xlfn.IFNA(VLOOKUP($A40,'EV Distribution'!$A$2:$B$11,2),0)*'EV Scenarios'!C$2</f>
        <v>4.4778043518207654E-2</v>
      </c>
      <c r="D40" s="5">
        <f>'[3]Pc, Winter, S1'!D40*Main!$B$8+_xlfn.IFNA(VLOOKUP($A40,'EV Distribution'!$A$2:$B$11,2),0)*'EV Scenarios'!D$2</f>
        <v>4.2355310356128544E-2</v>
      </c>
      <c r="E40" s="5">
        <f>'[3]Pc, Winter, S1'!E40*Main!$B$8+_xlfn.IFNA(VLOOKUP($A40,'EV Distribution'!$A$2:$B$11,2),0)*'EV Scenarios'!E$2</f>
        <v>3.9898137910884278E-2</v>
      </c>
      <c r="F40" s="5">
        <f>'[3]Pc, Winter, S1'!F40*Main!$B$8+_xlfn.IFNA(VLOOKUP($A40,'EV Distribution'!$A$2:$B$11,2),0)*'EV Scenarios'!F$2</f>
        <v>3.4806522335309967E-2</v>
      </c>
      <c r="G40" s="5">
        <f>'[3]Pc, Winter, S1'!G40*Main!$B$8+_xlfn.IFNA(VLOOKUP($A40,'EV Distribution'!$A$2:$B$11,2),0)*'EV Scenarios'!G$2</f>
        <v>3.567530444146802E-2</v>
      </c>
      <c r="H40" s="5">
        <f>'[3]Pc, Winter, S1'!H40*Main!$B$8+_xlfn.IFNA(VLOOKUP($A40,'EV Distribution'!$A$2:$B$11,2),0)*'EV Scenarios'!H$2</f>
        <v>3.6137924970856938E-2</v>
      </c>
      <c r="I40" s="5">
        <f>'[3]Pc, Winter, S1'!I40*Main!$B$8+_xlfn.IFNA(VLOOKUP($A40,'EV Distribution'!$A$2:$B$11,2),0)*'EV Scenarios'!I$2</f>
        <v>3.9381869512680946E-2</v>
      </c>
      <c r="J40" s="5">
        <f>'[3]Pc, Winter, S1'!J40*Main!$B$8+_xlfn.IFNA(VLOOKUP($A40,'EV Distribution'!$A$2:$B$11,2),0)*'EV Scenarios'!J$2</f>
        <v>5.5228014086903081E-2</v>
      </c>
      <c r="K40" s="5">
        <f>'[3]Pc, Winter, S1'!K40*Main!$B$8+_xlfn.IFNA(VLOOKUP($A40,'EV Distribution'!$A$2:$B$11,2),0)*'EV Scenarios'!K$2</f>
        <v>7.89213175131874E-2</v>
      </c>
      <c r="L40" s="5">
        <f>'[3]Pc, Winter, S1'!L40*Main!$B$8+_xlfn.IFNA(VLOOKUP($A40,'EV Distribution'!$A$2:$B$11,2),0)*'EV Scenarios'!L$2</f>
        <v>9.0118809325033439E-2</v>
      </c>
      <c r="M40" s="5">
        <f>'[3]Pc, Winter, S1'!M40*Main!$B$8+_xlfn.IFNA(VLOOKUP($A40,'EV Distribution'!$A$2:$B$11,2),0)*'EV Scenarios'!M$2</f>
        <v>9.6387838001686543E-2</v>
      </c>
      <c r="N40" s="5">
        <f>'[3]Pc, Winter, S1'!N40*Main!$B$8+_xlfn.IFNA(VLOOKUP($A40,'EV Distribution'!$A$2:$B$11,2),0)*'EV Scenarios'!N$2</f>
        <v>0.10092008501097476</v>
      </c>
      <c r="O40" s="5">
        <f>'[3]Pc, Winter, S1'!O40*Main!$B$8+_xlfn.IFNA(VLOOKUP($A40,'EV Distribution'!$A$2:$B$11,2),0)*'EV Scenarios'!O$2</f>
        <v>9.1812864564043931E-2</v>
      </c>
      <c r="P40" s="5">
        <f>'[3]Pc, Winter, S1'!P40*Main!$B$8+_xlfn.IFNA(VLOOKUP($A40,'EV Distribution'!$A$2:$B$11,2),0)*'EV Scenarios'!P$2</f>
        <v>8.7196056238243447E-2</v>
      </c>
      <c r="Q40" s="5">
        <f>'[3]Pc, Winter, S1'!Q40*Main!$B$8+_xlfn.IFNA(VLOOKUP($A40,'EV Distribution'!$A$2:$B$11,2),0)*'EV Scenarios'!Q$2</f>
        <v>8.5091217790294826E-2</v>
      </c>
      <c r="R40" s="5">
        <f>'[3]Pc, Winter, S1'!R40*Main!$B$8+_xlfn.IFNA(VLOOKUP($A40,'EV Distribution'!$A$2:$B$11,2),0)*'EV Scenarios'!R$2</f>
        <v>7.3312287482166033E-2</v>
      </c>
      <c r="S40" s="5">
        <f>'[3]Pc, Winter, S1'!S40*Main!$B$8+_xlfn.IFNA(VLOOKUP($A40,'EV Distribution'!$A$2:$B$11,2),0)*'EV Scenarios'!S$2</f>
        <v>7.2523132977450638E-2</v>
      </c>
      <c r="T40" s="5">
        <f>'[3]Pc, Winter, S1'!T40*Main!$B$8+_xlfn.IFNA(VLOOKUP($A40,'EV Distribution'!$A$2:$B$11,2),0)*'EV Scenarios'!T$2</f>
        <v>7.4790814705004524E-2</v>
      </c>
      <c r="U40" s="5">
        <f>'[3]Pc, Winter, S1'!U40*Main!$B$8+_xlfn.IFNA(VLOOKUP($A40,'EV Distribution'!$A$2:$B$11,2),0)*'EV Scenarios'!U$2</f>
        <v>8.2422411352037608E-2</v>
      </c>
      <c r="V40" s="5">
        <f>'[3]Pc, Winter, S1'!V40*Main!$B$8+_xlfn.IFNA(VLOOKUP($A40,'EV Distribution'!$A$2:$B$11,2),0)*'EV Scenarios'!V$2</f>
        <v>8.7250103853694624E-2</v>
      </c>
      <c r="W40" s="5">
        <f>'[3]Pc, Winter, S1'!W40*Main!$B$8+_xlfn.IFNA(VLOOKUP($A40,'EV Distribution'!$A$2:$B$11,2),0)*'EV Scenarios'!W$2</f>
        <v>8.1194830340256471E-2</v>
      </c>
      <c r="X40" s="5">
        <f>'[3]Pc, Winter, S1'!X40*Main!$B$8+_xlfn.IFNA(VLOOKUP($A40,'EV Distribution'!$A$2:$B$11,2),0)*'EV Scenarios'!X$2</f>
        <v>7.8729376886284522E-2</v>
      </c>
      <c r="Y40" s="5">
        <f>'[3]Pc, Winter, S1'!Y40*Main!$B$8+_xlfn.IFNA(VLOOKUP($A40,'EV Distribution'!$A$2:$B$11,2),0)*'EV Scenarios'!Y$2</f>
        <v>7.3436708038436202E-2</v>
      </c>
    </row>
    <row r="41" spans="1:25" x14ac:dyDescent="0.25">
      <c r="A41">
        <v>6</v>
      </c>
      <c r="B41" s="5">
        <f>'[3]Pc, Winter, S1'!B41*Main!$B$8+_xlfn.IFNA(VLOOKUP($A41,'EV Distribution'!$A$2:$B$11,2),0)*'EV Scenarios'!B$2</f>
        <v>7.2349215722484456E-2</v>
      </c>
      <c r="C41" s="5">
        <f>'[3]Pc, Winter, S1'!C41*Main!$B$8+_xlfn.IFNA(VLOOKUP($A41,'EV Distribution'!$A$2:$B$11,2),0)*'EV Scenarios'!C$2</f>
        <v>6.9362469861591336E-2</v>
      </c>
      <c r="D41" s="5">
        <f>'[3]Pc, Winter, S1'!D41*Main!$B$8+_xlfn.IFNA(VLOOKUP($A41,'EV Distribution'!$A$2:$B$11,2),0)*'EV Scenarios'!D$2</f>
        <v>6.4456280328475335E-2</v>
      </c>
      <c r="E41" s="5">
        <f>'[3]Pc, Winter, S1'!E41*Main!$B$8+_xlfn.IFNA(VLOOKUP($A41,'EV Distribution'!$A$2:$B$11,2),0)*'EV Scenarios'!E$2</f>
        <v>6.5297440175802454E-2</v>
      </c>
      <c r="F41" s="5">
        <f>'[3]Pc, Winter, S1'!F41*Main!$B$8+_xlfn.IFNA(VLOOKUP($A41,'EV Distribution'!$A$2:$B$11,2),0)*'EV Scenarios'!F$2</f>
        <v>6.5710761834326573E-2</v>
      </c>
      <c r="G41" s="5">
        <f>'[3]Pc, Winter, S1'!G41*Main!$B$8+_xlfn.IFNA(VLOOKUP($A41,'EV Distribution'!$A$2:$B$11,2),0)*'EV Scenarios'!G$2</f>
        <v>6.6919883493189947E-2</v>
      </c>
      <c r="H41" s="5">
        <f>'[3]Pc, Winter, S1'!H41*Main!$B$8+_xlfn.IFNA(VLOOKUP($A41,'EV Distribution'!$A$2:$B$11,2),0)*'EV Scenarios'!H$2</f>
        <v>7.624176876070432E-2</v>
      </c>
      <c r="I41" s="5">
        <f>'[3]Pc, Winter, S1'!I41*Main!$B$8+_xlfn.IFNA(VLOOKUP($A41,'EV Distribution'!$A$2:$B$11,2),0)*'EV Scenarios'!I$2</f>
        <v>8.3479235970965113E-2</v>
      </c>
      <c r="J41" s="5">
        <f>'[3]Pc, Winter, S1'!J41*Main!$B$8+_xlfn.IFNA(VLOOKUP($A41,'EV Distribution'!$A$2:$B$11,2),0)*'EV Scenarios'!J$2</f>
        <v>0.11157808776197781</v>
      </c>
      <c r="K41" s="5">
        <f>'[3]Pc, Winter, S1'!K41*Main!$B$8+_xlfn.IFNA(VLOOKUP($A41,'EV Distribution'!$A$2:$B$11,2),0)*'EV Scenarios'!K$2</f>
        <v>0.13415361134368856</v>
      </c>
      <c r="L41" s="5">
        <f>'[3]Pc, Winter, S1'!L41*Main!$B$8+_xlfn.IFNA(VLOOKUP($A41,'EV Distribution'!$A$2:$B$11,2),0)*'EV Scenarios'!L$2</f>
        <v>0.14130158907440407</v>
      </c>
      <c r="M41" s="5">
        <f>'[3]Pc, Winter, S1'!M41*Main!$B$8+_xlfn.IFNA(VLOOKUP($A41,'EV Distribution'!$A$2:$B$11,2),0)*'EV Scenarios'!M$2</f>
        <v>0.14312094326032079</v>
      </c>
      <c r="N41" s="5">
        <f>'[3]Pc, Winter, S1'!N41*Main!$B$8+_xlfn.IFNA(VLOOKUP($A41,'EV Distribution'!$A$2:$B$11,2),0)*'EV Scenarios'!N$2</f>
        <v>0.13807488535956552</v>
      </c>
      <c r="O41" s="5">
        <f>'[3]Pc, Winter, S1'!O41*Main!$B$8+_xlfn.IFNA(VLOOKUP($A41,'EV Distribution'!$A$2:$B$11,2),0)*'EV Scenarios'!O$2</f>
        <v>0.13541388888356051</v>
      </c>
      <c r="P41" s="5">
        <f>'[3]Pc, Winter, S1'!P41*Main!$B$8+_xlfn.IFNA(VLOOKUP($A41,'EV Distribution'!$A$2:$B$11,2),0)*'EV Scenarios'!P$2</f>
        <v>0.13760707893575938</v>
      </c>
      <c r="Q41" s="5">
        <f>'[3]Pc, Winter, S1'!Q41*Main!$B$8+_xlfn.IFNA(VLOOKUP($A41,'EV Distribution'!$A$2:$B$11,2),0)*'EV Scenarios'!Q$2</f>
        <v>0.1425429324161209</v>
      </c>
      <c r="R41" s="5">
        <f>'[3]Pc, Winter, S1'!R41*Main!$B$8+_xlfn.IFNA(VLOOKUP($A41,'EV Distribution'!$A$2:$B$11,2),0)*'EV Scenarios'!R$2</f>
        <v>0.14154789787381994</v>
      </c>
      <c r="S41" s="5">
        <f>'[3]Pc, Winter, S1'!S41*Main!$B$8+_xlfn.IFNA(VLOOKUP($A41,'EV Distribution'!$A$2:$B$11,2),0)*'EV Scenarios'!S$2</f>
        <v>0.13788934564646271</v>
      </c>
      <c r="T41" s="5">
        <f>'[3]Pc, Winter, S1'!T41*Main!$B$8+_xlfn.IFNA(VLOOKUP($A41,'EV Distribution'!$A$2:$B$11,2),0)*'EV Scenarios'!T$2</f>
        <v>0.13526011120312131</v>
      </c>
      <c r="U41" s="5">
        <f>'[3]Pc, Winter, S1'!U41*Main!$B$8+_xlfn.IFNA(VLOOKUP($A41,'EV Distribution'!$A$2:$B$11,2),0)*'EV Scenarios'!U$2</f>
        <v>0.14182088859239045</v>
      </c>
      <c r="V41" s="5">
        <f>'[3]Pc, Winter, S1'!V41*Main!$B$8+_xlfn.IFNA(VLOOKUP($A41,'EV Distribution'!$A$2:$B$11,2),0)*'EV Scenarios'!V$2</f>
        <v>0.12909831952939382</v>
      </c>
      <c r="W41" s="5">
        <f>'[3]Pc, Winter, S1'!W41*Main!$B$8+_xlfn.IFNA(VLOOKUP($A41,'EV Distribution'!$A$2:$B$11,2),0)*'EV Scenarios'!W$2</f>
        <v>0.11507048535820354</v>
      </c>
      <c r="X41" s="5">
        <f>'[3]Pc, Winter, S1'!X41*Main!$B$8+_xlfn.IFNA(VLOOKUP($A41,'EV Distribution'!$A$2:$B$11,2),0)*'EV Scenarios'!X$2</f>
        <v>9.2716816484501613E-2</v>
      </c>
      <c r="Y41" s="5">
        <f>'[3]Pc, Winter, S1'!Y41*Main!$B$8+_xlfn.IFNA(VLOOKUP($A41,'EV Distribution'!$A$2:$B$11,2),0)*'EV Scenarios'!Y$2</f>
        <v>8.0461394614015427E-2</v>
      </c>
    </row>
    <row r="42" spans="1:25" x14ac:dyDescent="0.25">
      <c r="A42">
        <v>8</v>
      </c>
      <c r="B42" s="5">
        <f>'[3]Pc, Winter, S1'!B42*Main!$B$8+_xlfn.IFNA(VLOOKUP($A42,'EV Distribution'!$A$2:$B$11,2),0)*'EV Scenarios'!B$2</f>
        <v>6.9923697775720842E-2</v>
      </c>
      <c r="C42" s="5">
        <f>'[3]Pc, Winter, S1'!C42*Main!$B$8+_xlfn.IFNA(VLOOKUP($A42,'EV Distribution'!$A$2:$B$11,2),0)*'EV Scenarios'!C$2</f>
        <v>5.978735445048089E-2</v>
      </c>
      <c r="D42" s="5">
        <f>'[3]Pc, Winter, S1'!D42*Main!$B$8+_xlfn.IFNA(VLOOKUP($A42,'EV Distribution'!$A$2:$B$11,2),0)*'EV Scenarios'!D$2</f>
        <v>5.6360503906399968E-2</v>
      </c>
      <c r="E42" s="5">
        <f>'[3]Pc, Winter, S1'!E42*Main!$B$8+_xlfn.IFNA(VLOOKUP($A42,'EV Distribution'!$A$2:$B$11,2),0)*'EV Scenarios'!E$2</f>
        <v>5.8139435759160377E-2</v>
      </c>
      <c r="F42" s="5">
        <f>'[3]Pc, Winter, S1'!F42*Main!$B$8+_xlfn.IFNA(VLOOKUP($A42,'EV Distribution'!$A$2:$B$11,2),0)*'EV Scenarios'!F$2</f>
        <v>5.5843638810366018E-2</v>
      </c>
      <c r="G42" s="5">
        <f>'[3]Pc, Winter, S1'!G42*Main!$B$8+_xlfn.IFNA(VLOOKUP($A42,'EV Distribution'!$A$2:$B$11,2),0)*'EV Scenarios'!G$2</f>
        <v>5.8518882396767558E-2</v>
      </c>
      <c r="H42" s="5">
        <f>'[3]Pc, Winter, S1'!H42*Main!$B$8+_xlfn.IFNA(VLOOKUP($A42,'EV Distribution'!$A$2:$B$11,2),0)*'EV Scenarios'!H$2</f>
        <v>6.9117074810518445E-2</v>
      </c>
      <c r="I42" s="5">
        <f>'[3]Pc, Winter, S1'!I42*Main!$B$8+_xlfn.IFNA(VLOOKUP($A42,'EV Distribution'!$A$2:$B$11,2),0)*'EV Scenarios'!I$2</f>
        <v>8.0070461689275049E-2</v>
      </c>
      <c r="J42" s="5">
        <f>'[3]Pc, Winter, S1'!J42*Main!$B$8+_xlfn.IFNA(VLOOKUP($A42,'EV Distribution'!$A$2:$B$11,2),0)*'EV Scenarios'!J$2</f>
        <v>9.5989666097828663E-2</v>
      </c>
      <c r="K42" s="5">
        <f>'[3]Pc, Winter, S1'!K42*Main!$B$8+_xlfn.IFNA(VLOOKUP($A42,'EV Distribution'!$A$2:$B$11,2),0)*'EV Scenarios'!K$2</f>
        <v>0.12132165634738121</v>
      </c>
      <c r="L42" s="5">
        <f>'[3]Pc, Winter, S1'!L42*Main!$B$8+_xlfn.IFNA(VLOOKUP($A42,'EV Distribution'!$A$2:$B$11,2),0)*'EV Scenarios'!L$2</f>
        <v>0.1300725400708245</v>
      </c>
      <c r="M42" s="5">
        <f>'[3]Pc, Winter, S1'!M42*Main!$B$8+_xlfn.IFNA(VLOOKUP($A42,'EV Distribution'!$A$2:$B$11,2),0)*'EV Scenarios'!M$2</f>
        <v>0.13431149344025353</v>
      </c>
      <c r="N42" s="5">
        <f>'[3]Pc, Winter, S1'!N42*Main!$B$8+_xlfn.IFNA(VLOOKUP($A42,'EV Distribution'!$A$2:$B$11,2),0)*'EV Scenarios'!N$2</f>
        <v>0.12536559033949435</v>
      </c>
      <c r="O42" s="5">
        <f>'[3]Pc, Winter, S1'!O42*Main!$B$8+_xlfn.IFNA(VLOOKUP($A42,'EV Distribution'!$A$2:$B$11,2),0)*'EV Scenarios'!O$2</f>
        <v>0.1124759493904738</v>
      </c>
      <c r="P42" s="5">
        <f>'[3]Pc, Winter, S1'!P42*Main!$B$8+_xlfn.IFNA(VLOOKUP($A42,'EV Distribution'!$A$2:$B$11,2),0)*'EV Scenarios'!P$2</f>
        <v>0.11059100373611933</v>
      </c>
      <c r="Q42" s="5">
        <f>'[3]Pc, Winter, S1'!Q42*Main!$B$8+_xlfn.IFNA(VLOOKUP($A42,'EV Distribution'!$A$2:$B$11,2),0)*'EV Scenarios'!Q$2</f>
        <v>0.11117337322127979</v>
      </c>
      <c r="R42" s="5">
        <f>'[3]Pc, Winter, S1'!R42*Main!$B$8+_xlfn.IFNA(VLOOKUP($A42,'EV Distribution'!$A$2:$B$11,2),0)*'EV Scenarios'!R$2</f>
        <v>0.11104708192088052</v>
      </c>
      <c r="S42" s="5">
        <f>'[3]Pc, Winter, S1'!S42*Main!$B$8+_xlfn.IFNA(VLOOKUP($A42,'EV Distribution'!$A$2:$B$11,2),0)*'EV Scenarios'!S$2</f>
        <v>0.10906662195060872</v>
      </c>
      <c r="T42" s="5">
        <f>'[3]Pc, Winter, S1'!T42*Main!$B$8+_xlfn.IFNA(VLOOKUP($A42,'EV Distribution'!$A$2:$B$11,2),0)*'EV Scenarios'!T$2</f>
        <v>0.10517598202732377</v>
      </c>
      <c r="U42" s="5">
        <f>'[3]Pc, Winter, S1'!U42*Main!$B$8+_xlfn.IFNA(VLOOKUP($A42,'EV Distribution'!$A$2:$B$11,2),0)*'EV Scenarios'!U$2</f>
        <v>9.5397951658396263E-2</v>
      </c>
      <c r="V42" s="5">
        <f>'[3]Pc, Winter, S1'!V42*Main!$B$8+_xlfn.IFNA(VLOOKUP($A42,'EV Distribution'!$A$2:$B$11,2),0)*'EV Scenarios'!V$2</f>
        <v>9.6695725608124866E-2</v>
      </c>
      <c r="W42" s="5">
        <f>'[3]Pc, Winter, S1'!W42*Main!$B$8+_xlfn.IFNA(VLOOKUP($A42,'EV Distribution'!$A$2:$B$11,2),0)*'EV Scenarios'!W$2</f>
        <v>8.1377068344844039E-2</v>
      </c>
      <c r="X42" s="5">
        <f>'[3]Pc, Winter, S1'!X42*Main!$B$8+_xlfn.IFNA(VLOOKUP($A42,'EV Distribution'!$A$2:$B$11,2),0)*'EV Scenarios'!X$2</f>
        <v>8.0745997855499171E-2</v>
      </c>
      <c r="Y42" s="5">
        <f>'[3]Pc, Winter, S1'!Y42*Main!$B$8+_xlfn.IFNA(VLOOKUP($A42,'EV Distribution'!$A$2:$B$11,2),0)*'EV Scenarios'!Y$2</f>
        <v>8.1206795271388965E-2</v>
      </c>
    </row>
    <row r="43" spans="1:25" x14ac:dyDescent="0.25">
      <c r="A43">
        <v>113</v>
      </c>
      <c r="B43" s="5">
        <f>'[3]Pc, Winter, S1'!B43*Main!$B$8+_xlfn.IFNA(VLOOKUP($A43,'EV Distribution'!$A$2:$B$11,2),0)*'EV Scenarios'!B$2</f>
        <v>0.1899511507636201</v>
      </c>
      <c r="C43" s="5">
        <f>'[3]Pc, Winter, S1'!C43*Main!$B$8+_xlfn.IFNA(VLOOKUP($A43,'EV Distribution'!$A$2:$B$11,2),0)*'EV Scenarios'!C$2</f>
        <v>0.18879446224433563</v>
      </c>
      <c r="D43" s="5">
        <f>'[3]Pc, Winter, S1'!D43*Main!$B$8+_xlfn.IFNA(VLOOKUP($A43,'EV Distribution'!$A$2:$B$11,2),0)*'EV Scenarios'!D$2</f>
        <v>0.17312965003097711</v>
      </c>
      <c r="E43" s="5">
        <f>'[3]Pc, Winter, S1'!E43*Main!$B$8+_xlfn.IFNA(VLOOKUP($A43,'EV Distribution'!$A$2:$B$11,2),0)*'EV Scenarios'!E$2</f>
        <v>0.16799818269211708</v>
      </c>
      <c r="F43" s="5">
        <f>'[3]Pc, Winter, S1'!F43*Main!$B$8+_xlfn.IFNA(VLOOKUP($A43,'EV Distribution'!$A$2:$B$11,2),0)*'EV Scenarios'!F$2</f>
        <v>0.15082033230196287</v>
      </c>
      <c r="G43" s="5">
        <f>'[3]Pc, Winter, S1'!G43*Main!$B$8+_xlfn.IFNA(VLOOKUP($A43,'EV Distribution'!$A$2:$B$11,2),0)*'EV Scenarios'!G$2</f>
        <v>0.13798880258494611</v>
      </c>
      <c r="H43" s="5">
        <f>'[3]Pc, Winter, S1'!H43*Main!$B$8+_xlfn.IFNA(VLOOKUP($A43,'EV Distribution'!$A$2:$B$11,2),0)*'EV Scenarios'!H$2</f>
        <v>0.15415326938968216</v>
      </c>
      <c r="I43" s="5">
        <f>'[3]Pc, Winter, S1'!I43*Main!$B$8+_xlfn.IFNA(VLOOKUP($A43,'EV Distribution'!$A$2:$B$11,2),0)*'EV Scenarios'!I$2</f>
        <v>0.10427608038921998</v>
      </c>
      <c r="J43" s="5">
        <f>'[3]Pc, Winter, S1'!J43*Main!$B$8+_xlfn.IFNA(VLOOKUP($A43,'EV Distribution'!$A$2:$B$11,2),0)*'EV Scenarios'!J$2</f>
        <v>0.13118152114415174</v>
      </c>
      <c r="K43" s="5">
        <f>'[3]Pc, Winter, S1'!K43*Main!$B$8+_xlfn.IFNA(VLOOKUP($A43,'EV Distribution'!$A$2:$B$11,2),0)*'EV Scenarios'!K$2</f>
        <v>0.15690045342467648</v>
      </c>
      <c r="L43" s="5">
        <f>'[3]Pc, Winter, S1'!L43*Main!$B$8+_xlfn.IFNA(VLOOKUP($A43,'EV Distribution'!$A$2:$B$11,2),0)*'EV Scenarios'!L$2</f>
        <v>0.15312829006494866</v>
      </c>
      <c r="M43" s="5">
        <f>'[3]Pc, Winter, S1'!M43*Main!$B$8+_xlfn.IFNA(VLOOKUP($A43,'EV Distribution'!$A$2:$B$11,2),0)*'EV Scenarios'!M$2</f>
        <v>0.15464129422499706</v>
      </c>
      <c r="N43" s="5">
        <f>'[3]Pc, Winter, S1'!N43*Main!$B$8+_xlfn.IFNA(VLOOKUP($A43,'EV Distribution'!$A$2:$B$11,2),0)*'EV Scenarios'!N$2</f>
        <v>0.15852240957440406</v>
      </c>
      <c r="O43" s="5">
        <f>'[3]Pc, Winter, S1'!O43*Main!$B$8+_xlfn.IFNA(VLOOKUP($A43,'EV Distribution'!$A$2:$B$11,2),0)*'EV Scenarios'!O$2</f>
        <v>0.16485422137224648</v>
      </c>
      <c r="P43" s="5">
        <f>'[3]Pc, Winter, S1'!P43*Main!$B$8+_xlfn.IFNA(VLOOKUP($A43,'EV Distribution'!$A$2:$B$11,2),0)*'EV Scenarios'!P$2</f>
        <v>0.16682778771151954</v>
      </c>
      <c r="Q43" s="5">
        <f>'[3]Pc, Winter, S1'!Q43*Main!$B$8+_xlfn.IFNA(VLOOKUP($A43,'EV Distribution'!$A$2:$B$11,2),0)*'EV Scenarios'!Q$2</f>
        <v>0.16872266269775688</v>
      </c>
      <c r="R43" s="5">
        <f>'[3]Pc, Winter, S1'!R43*Main!$B$8+_xlfn.IFNA(VLOOKUP($A43,'EV Distribution'!$A$2:$B$11,2),0)*'EV Scenarios'!R$2</f>
        <v>0.15300894600055562</v>
      </c>
      <c r="S43" s="5">
        <f>'[3]Pc, Winter, S1'!S43*Main!$B$8+_xlfn.IFNA(VLOOKUP($A43,'EV Distribution'!$A$2:$B$11,2),0)*'EV Scenarios'!S$2</f>
        <v>0.17748903748460981</v>
      </c>
      <c r="T43" s="5">
        <f>'[3]Pc, Winter, S1'!T43*Main!$B$8+_xlfn.IFNA(VLOOKUP($A43,'EV Distribution'!$A$2:$B$11,2),0)*'EV Scenarios'!T$2</f>
        <v>0.15464759657253069</v>
      </c>
      <c r="U43" s="5">
        <f>'[3]Pc, Winter, S1'!U43*Main!$B$8+_xlfn.IFNA(VLOOKUP($A43,'EV Distribution'!$A$2:$B$11,2),0)*'EV Scenarios'!U$2</f>
        <v>0.14711823244223016</v>
      </c>
      <c r="V43" s="5">
        <f>'[3]Pc, Winter, S1'!V43*Main!$B$8+_xlfn.IFNA(VLOOKUP($A43,'EV Distribution'!$A$2:$B$11,2),0)*'EV Scenarios'!V$2</f>
        <v>0.14740122072415623</v>
      </c>
      <c r="W43" s="5">
        <f>'[3]Pc, Winter, S1'!W43*Main!$B$8+_xlfn.IFNA(VLOOKUP($A43,'EV Distribution'!$A$2:$B$11,2),0)*'EV Scenarios'!W$2</f>
        <v>0.13109778479155848</v>
      </c>
      <c r="X43" s="5">
        <f>'[3]Pc, Winter, S1'!X43*Main!$B$8+_xlfn.IFNA(VLOOKUP($A43,'EV Distribution'!$A$2:$B$11,2),0)*'EV Scenarios'!X$2</f>
        <v>0.20192688901849776</v>
      </c>
      <c r="Y43" s="5">
        <f>'[3]Pc, Winter, S1'!Y43*Main!$B$8+_xlfn.IFNA(VLOOKUP($A43,'EV Distribution'!$A$2:$B$11,2),0)*'EV Scenarios'!Y$2</f>
        <v>0.20931907506694991</v>
      </c>
    </row>
    <row r="44" spans="1:25" x14ac:dyDescent="0.25">
      <c r="A44">
        <v>10</v>
      </c>
      <c r="B44" s="5">
        <f>'[3]Pc, Winter, S1'!B44*Main!$B$8+_xlfn.IFNA(VLOOKUP($A44,'EV Distribution'!$A$2:$B$11,2),0)*'EV Scenarios'!B$2</f>
        <v>7.6485874278218693E-2</v>
      </c>
      <c r="C44" s="5">
        <f>'[3]Pc, Winter, S1'!C44*Main!$B$8+_xlfn.IFNA(VLOOKUP($A44,'EV Distribution'!$A$2:$B$11,2),0)*'EV Scenarios'!C$2</f>
        <v>7.282171537051077E-2</v>
      </c>
      <c r="D44" s="5">
        <f>'[3]Pc, Winter, S1'!D44*Main!$B$8+_xlfn.IFNA(VLOOKUP($A44,'EV Distribution'!$A$2:$B$11,2),0)*'EV Scenarios'!D$2</f>
        <v>7.0271307866488678E-2</v>
      </c>
      <c r="E44" s="5">
        <f>'[3]Pc, Winter, S1'!E44*Main!$B$8+_xlfn.IFNA(VLOOKUP($A44,'EV Distribution'!$A$2:$B$11,2),0)*'EV Scenarios'!E$2</f>
        <v>7.3564527609968747E-2</v>
      </c>
      <c r="F44" s="5">
        <f>'[3]Pc, Winter, S1'!F44*Main!$B$8+_xlfn.IFNA(VLOOKUP($A44,'EV Distribution'!$A$2:$B$11,2),0)*'EV Scenarios'!F$2</f>
        <v>7.3743724559549806E-2</v>
      </c>
      <c r="G44" s="5">
        <f>'[3]Pc, Winter, S1'!G44*Main!$B$8+_xlfn.IFNA(VLOOKUP($A44,'EV Distribution'!$A$2:$B$11,2),0)*'EV Scenarios'!G$2</f>
        <v>7.6172017647986978E-2</v>
      </c>
      <c r="H44" s="5">
        <f>'[3]Pc, Winter, S1'!H44*Main!$B$8+_xlfn.IFNA(VLOOKUP($A44,'EV Distribution'!$A$2:$B$11,2),0)*'EV Scenarios'!H$2</f>
        <v>8.6967308238449975E-2</v>
      </c>
      <c r="I44" s="5">
        <f>'[3]Pc, Winter, S1'!I44*Main!$B$8+_xlfn.IFNA(VLOOKUP($A44,'EV Distribution'!$A$2:$B$11,2),0)*'EV Scenarios'!I$2</f>
        <v>0.10767560709785325</v>
      </c>
      <c r="J44" s="5">
        <f>'[3]Pc, Winter, S1'!J44*Main!$B$8+_xlfn.IFNA(VLOOKUP($A44,'EV Distribution'!$A$2:$B$11,2),0)*'EV Scenarios'!J$2</f>
        <v>0.11621829587665213</v>
      </c>
      <c r="K44" s="5">
        <f>'[3]Pc, Winter, S1'!K44*Main!$B$8+_xlfn.IFNA(VLOOKUP($A44,'EV Distribution'!$A$2:$B$11,2),0)*'EV Scenarios'!K$2</f>
        <v>0.12167478925352548</v>
      </c>
      <c r="L44" s="5">
        <f>'[3]Pc, Winter, S1'!L44*Main!$B$8+_xlfn.IFNA(VLOOKUP($A44,'EV Distribution'!$A$2:$B$11,2),0)*'EV Scenarios'!L$2</f>
        <v>0.12887736775786721</v>
      </c>
      <c r="M44" s="5">
        <f>'[3]Pc, Winter, S1'!M44*Main!$B$8+_xlfn.IFNA(VLOOKUP($A44,'EV Distribution'!$A$2:$B$11,2),0)*'EV Scenarios'!M$2</f>
        <v>0.12764771963518803</v>
      </c>
      <c r="N44" s="5">
        <f>'[3]Pc, Winter, S1'!N44*Main!$B$8+_xlfn.IFNA(VLOOKUP($A44,'EV Distribution'!$A$2:$B$11,2),0)*'EV Scenarios'!N$2</f>
        <v>0.11600537205786819</v>
      </c>
      <c r="O44" s="5">
        <f>'[3]Pc, Winter, S1'!O44*Main!$B$8+_xlfn.IFNA(VLOOKUP($A44,'EV Distribution'!$A$2:$B$11,2),0)*'EV Scenarios'!O$2</f>
        <v>0.11328185175976517</v>
      </c>
      <c r="P44" s="5">
        <f>'[3]Pc, Winter, S1'!P44*Main!$B$8+_xlfn.IFNA(VLOOKUP($A44,'EV Distribution'!$A$2:$B$11,2),0)*'EV Scenarios'!P$2</f>
        <v>0.12048127553845586</v>
      </c>
      <c r="Q44" s="5">
        <f>'[3]Pc, Winter, S1'!Q44*Main!$B$8+_xlfn.IFNA(VLOOKUP($A44,'EV Distribution'!$A$2:$B$11,2),0)*'EV Scenarios'!Q$2</f>
        <v>0.117008762415285</v>
      </c>
      <c r="R44" s="5">
        <f>'[3]Pc, Winter, S1'!R44*Main!$B$8+_xlfn.IFNA(VLOOKUP($A44,'EV Distribution'!$A$2:$B$11,2),0)*'EV Scenarios'!R$2</f>
        <v>0.1179532225793604</v>
      </c>
      <c r="S44" s="5">
        <f>'[3]Pc, Winter, S1'!S44*Main!$B$8+_xlfn.IFNA(VLOOKUP($A44,'EV Distribution'!$A$2:$B$11,2),0)*'EV Scenarios'!S$2</f>
        <v>0.11829441305473114</v>
      </c>
      <c r="T44" s="5">
        <f>'[3]Pc, Winter, S1'!T44*Main!$B$8+_xlfn.IFNA(VLOOKUP($A44,'EV Distribution'!$A$2:$B$11,2),0)*'EV Scenarios'!T$2</f>
        <v>0.11858837556889702</v>
      </c>
      <c r="U44" s="5">
        <f>'[3]Pc, Winter, S1'!U44*Main!$B$8+_xlfn.IFNA(VLOOKUP($A44,'EV Distribution'!$A$2:$B$11,2),0)*'EV Scenarios'!U$2</f>
        <v>0.11665164753003304</v>
      </c>
      <c r="V44" s="5">
        <f>'[3]Pc, Winter, S1'!V44*Main!$B$8+_xlfn.IFNA(VLOOKUP($A44,'EV Distribution'!$A$2:$B$11,2),0)*'EV Scenarios'!V$2</f>
        <v>0.10464001295769905</v>
      </c>
      <c r="W44" s="5">
        <f>'[3]Pc, Winter, S1'!W44*Main!$B$8+_xlfn.IFNA(VLOOKUP($A44,'EV Distribution'!$A$2:$B$11,2),0)*'EV Scenarios'!W$2</f>
        <v>9.1084045502360156E-2</v>
      </c>
      <c r="X44" s="5">
        <f>'[3]Pc, Winter, S1'!X44*Main!$B$8+_xlfn.IFNA(VLOOKUP($A44,'EV Distribution'!$A$2:$B$11,2),0)*'EV Scenarios'!X$2</f>
        <v>8.6061481775101284E-2</v>
      </c>
      <c r="Y44" s="5">
        <f>'[3]Pc, Winter, S1'!Y44*Main!$B$8+_xlfn.IFNA(VLOOKUP($A44,'EV Distribution'!$A$2:$B$11,2),0)*'EV Scenarios'!Y$2</f>
        <v>7.3068459566482766E-2</v>
      </c>
    </row>
    <row r="45" spans="1:25" x14ac:dyDescent="0.25">
      <c r="A45">
        <v>11</v>
      </c>
      <c r="B45" s="5">
        <f>'[3]Pc, Winter, S1'!B45*Main!$B$8+_xlfn.IFNA(VLOOKUP($A45,'EV Distribution'!$A$2:$B$11,2),0)*'EV Scenarios'!B$2</f>
        <v>8.0036146596402721E-2</v>
      </c>
      <c r="C45" s="5">
        <f>'[3]Pc, Winter, S1'!C45*Main!$B$8+_xlfn.IFNA(VLOOKUP($A45,'EV Distribution'!$A$2:$B$11,2),0)*'EV Scenarios'!C$2</f>
        <v>8.1838546031326231E-2</v>
      </c>
      <c r="D45" s="5">
        <f>'[3]Pc, Winter, S1'!D45*Main!$B$8+_xlfn.IFNA(VLOOKUP($A45,'EV Distribution'!$A$2:$B$11,2),0)*'EV Scenarios'!D$2</f>
        <v>8.1119317966800414E-2</v>
      </c>
      <c r="E45" s="5">
        <f>'[3]Pc, Winter, S1'!E45*Main!$B$8+_xlfn.IFNA(VLOOKUP($A45,'EV Distribution'!$A$2:$B$11,2),0)*'EV Scenarios'!E$2</f>
        <v>8.0097649135974738E-2</v>
      </c>
      <c r="F45" s="5">
        <f>'[3]Pc, Winter, S1'!F45*Main!$B$8+_xlfn.IFNA(VLOOKUP($A45,'EV Distribution'!$A$2:$B$11,2),0)*'EV Scenarios'!F$2</f>
        <v>8.0569551793958E-2</v>
      </c>
      <c r="G45" s="5">
        <f>'[3]Pc, Winter, S1'!G45*Main!$B$8+_xlfn.IFNA(VLOOKUP($A45,'EV Distribution'!$A$2:$B$11,2),0)*'EV Scenarios'!G$2</f>
        <v>8.0024861351437715E-2</v>
      </c>
      <c r="H45" s="5">
        <f>'[3]Pc, Winter, S1'!H45*Main!$B$8+_xlfn.IFNA(VLOOKUP($A45,'EV Distribution'!$A$2:$B$11,2),0)*'EV Scenarios'!H$2</f>
        <v>8.5172555419017013E-2</v>
      </c>
      <c r="I45" s="5">
        <f>'[3]Pc, Winter, S1'!I45*Main!$B$8+_xlfn.IFNA(VLOOKUP($A45,'EV Distribution'!$A$2:$B$11,2),0)*'EV Scenarios'!I$2</f>
        <v>0.1064813581762499</v>
      </c>
      <c r="J45" s="5">
        <f>'[3]Pc, Winter, S1'!J45*Main!$B$8+_xlfn.IFNA(VLOOKUP($A45,'EV Distribution'!$A$2:$B$11,2),0)*'EV Scenarios'!J$2</f>
        <v>0.12404159850398767</v>
      </c>
      <c r="K45" s="5">
        <f>'[3]Pc, Winter, S1'!K45*Main!$B$8+_xlfn.IFNA(VLOOKUP($A45,'EV Distribution'!$A$2:$B$11,2),0)*'EV Scenarios'!K$2</f>
        <v>0.12797314086549055</v>
      </c>
      <c r="L45" s="5">
        <f>'[3]Pc, Winter, S1'!L45*Main!$B$8+_xlfn.IFNA(VLOOKUP($A45,'EV Distribution'!$A$2:$B$11,2),0)*'EV Scenarios'!L$2</f>
        <v>0.14013055643225356</v>
      </c>
      <c r="M45" s="5">
        <f>'[3]Pc, Winter, S1'!M45*Main!$B$8+_xlfn.IFNA(VLOOKUP($A45,'EV Distribution'!$A$2:$B$11,2),0)*'EV Scenarios'!M$2</f>
        <v>0.14309192334932341</v>
      </c>
      <c r="N45" s="5">
        <f>'[3]Pc, Winter, S1'!N45*Main!$B$8+_xlfn.IFNA(VLOOKUP($A45,'EV Distribution'!$A$2:$B$11,2),0)*'EV Scenarios'!N$2</f>
        <v>0.13883467572701302</v>
      </c>
      <c r="O45" s="5">
        <f>'[3]Pc, Winter, S1'!O45*Main!$B$8+_xlfn.IFNA(VLOOKUP($A45,'EV Distribution'!$A$2:$B$11,2),0)*'EV Scenarios'!O$2</f>
        <v>0.13156510138118069</v>
      </c>
      <c r="P45" s="5">
        <f>'[3]Pc, Winter, S1'!P45*Main!$B$8+_xlfn.IFNA(VLOOKUP($A45,'EV Distribution'!$A$2:$B$11,2),0)*'EV Scenarios'!P$2</f>
        <v>0.13210555152878412</v>
      </c>
      <c r="Q45" s="5">
        <f>'[3]Pc, Winter, S1'!Q45*Main!$B$8+_xlfn.IFNA(VLOOKUP($A45,'EV Distribution'!$A$2:$B$11,2),0)*'EV Scenarios'!Q$2</f>
        <v>0.13425076409483422</v>
      </c>
      <c r="R45" s="5">
        <f>'[3]Pc, Winter, S1'!R45*Main!$B$8+_xlfn.IFNA(VLOOKUP($A45,'EV Distribution'!$A$2:$B$11,2),0)*'EV Scenarios'!R$2</f>
        <v>0.13637542652785972</v>
      </c>
      <c r="S45" s="5">
        <f>'[3]Pc, Winter, S1'!S45*Main!$B$8+_xlfn.IFNA(VLOOKUP($A45,'EV Distribution'!$A$2:$B$11,2),0)*'EV Scenarios'!S$2</f>
        <v>0.1328056133784665</v>
      </c>
      <c r="T45" s="5">
        <f>'[3]Pc, Winter, S1'!T45*Main!$B$8+_xlfn.IFNA(VLOOKUP($A45,'EV Distribution'!$A$2:$B$11,2),0)*'EV Scenarios'!T$2</f>
        <v>0.12867476400631342</v>
      </c>
      <c r="U45" s="5">
        <f>'[3]Pc, Winter, S1'!U45*Main!$B$8+_xlfn.IFNA(VLOOKUP($A45,'EV Distribution'!$A$2:$B$11,2),0)*'EV Scenarios'!U$2</f>
        <v>0.12780769046637264</v>
      </c>
      <c r="V45" s="5">
        <f>'[3]Pc, Winter, S1'!V45*Main!$B$8+_xlfn.IFNA(VLOOKUP($A45,'EV Distribution'!$A$2:$B$11,2),0)*'EV Scenarios'!V$2</f>
        <v>0.12651224398883842</v>
      </c>
      <c r="W45" s="5">
        <f>'[3]Pc, Winter, S1'!W45*Main!$B$8+_xlfn.IFNA(VLOOKUP($A45,'EV Distribution'!$A$2:$B$11,2),0)*'EV Scenarios'!W$2</f>
        <v>0.12382177701023228</v>
      </c>
      <c r="X45" s="5">
        <f>'[3]Pc, Winter, S1'!X45*Main!$B$8+_xlfn.IFNA(VLOOKUP($A45,'EV Distribution'!$A$2:$B$11,2),0)*'EV Scenarios'!X$2</f>
        <v>0.10851080464227343</v>
      </c>
      <c r="Y45" s="5">
        <f>'[3]Pc, Winter, S1'!Y45*Main!$B$8+_xlfn.IFNA(VLOOKUP($A45,'EV Distribution'!$A$2:$B$11,2),0)*'EV Scenarios'!Y$2</f>
        <v>8.9849238953234406E-2</v>
      </c>
    </row>
    <row r="46" spans="1:25" x14ac:dyDescent="0.25">
      <c r="A46">
        <v>93</v>
      </c>
      <c r="B46" s="5">
        <f>'[3]Pc, Winter, S1'!B46*Main!$B$8+_xlfn.IFNA(VLOOKUP($A46,'EV Distribution'!$A$2:$B$11,2),0)*'EV Scenarios'!B$2</f>
        <v>0.20860130877067601</v>
      </c>
      <c r="C46" s="5">
        <f>'[3]Pc, Winter, S1'!C46*Main!$B$8+_xlfn.IFNA(VLOOKUP($A46,'EV Distribution'!$A$2:$B$11,2),0)*'EV Scenarios'!C$2</f>
        <v>0.21259945248479173</v>
      </c>
      <c r="D46" s="5">
        <f>'[3]Pc, Winter, S1'!D46*Main!$B$8+_xlfn.IFNA(VLOOKUP($A46,'EV Distribution'!$A$2:$B$11,2),0)*'EV Scenarios'!D$2</f>
        <v>0.19834957680450493</v>
      </c>
      <c r="E46" s="5">
        <f>'[3]Pc, Winter, S1'!E46*Main!$B$8+_xlfn.IFNA(VLOOKUP($A46,'EV Distribution'!$A$2:$B$11,2),0)*'EV Scenarios'!E$2</f>
        <v>0.19251091646324051</v>
      </c>
      <c r="F46" s="5">
        <f>'[3]Pc, Winter, S1'!F46*Main!$B$8+_xlfn.IFNA(VLOOKUP($A46,'EV Distribution'!$A$2:$B$11,2),0)*'EV Scenarios'!F$2</f>
        <v>0.17621280030201203</v>
      </c>
      <c r="G46" s="5">
        <f>'[3]Pc, Winter, S1'!G46*Main!$B$8+_xlfn.IFNA(VLOOKUP($A46,'EV Distribution'!$A$2:$B$11,2),0)*'EV Scenarios'!G$2</f>
        <v>0.16272779207584476</v>
      </c>
      <c r="H46" s="5">
        <f>'[3]Pc, Winter, S1'!H46*Main!$B$8+_xlfn.IFNA(VLOOKUP($A46,'EV Distribution'!$A$2:$B$11,2),0)*'EV Scenarios'!H$2</f>
        <v>0.1796077583141964</v>
      </c>
      <c r="I46" s="5">
        <f>'[3]Pc, Winter, S1'!I46*Main!$B$8+_xlfn.IFNA(VLOOKUP($A46,'EV Distribution'!$A$2:$B$11,2),0)*'EV Scenarios'!I$2</f>
        <v>0.11001233504721797</v>
      </c>
      <c r="J46" s="5">
        <f>'[3]Pc, Winter, S1'!J46*Main!$B$8+_xlfn.IFNA(VLOOKUP($A46,'EV Distribution'!$A$2:$B$11,2),0)*'EV Scenarios'!J$2</f>
        <v>0.12136821693329106</v>
      </c>
      <c r="K46" s="5">
        <f>'[3]Pc, Winter, S1'!K46*Main!$B$8+_xlfn.IFNA(VLOOKUP($A46,'EV Distribution'!$A$2:$B$11,2),0)*'EV Scenarios'!K$2</f>
        <v>0.13893478701891571</v>
      </c>
      <c r="L46" s="5">
        <f>'[3]Pc, Winter, S1'!L46*Main!$B$8+_xlfn.IFNA(VLOOKUP($A46,'EV Distribution'!$A$2:$B$11,2),0)*'EV Scenarios'!L$2</f>
        <v>0.13237823901351192</v>
      </c>
      <c r="M46" s="5">
        <f>'[3]Pc, Winter, S1'!M46*Main!$B$8+_xlfn.IFNA(VLOOKUP($A46,'EV Distribution'!$A$2:$B$11,2),0)*'EV Scenarios'!M$2</f>
        <v>0.13798441262643577</v>
      </c>
      <c r="N46" s="5">
        <f>'[3]Pc, Winter, S1'!N46*Main!$B$8+_xlfn.IFNA(VLOOKUP($A46,'EV Distribution'!$A$2:$B$11,2),0)*'EV Scenarios'!N$2</f>
        <v>0.14519399701540989</v>
      </c>
      <c r="O46" s="5">
        <f>'[3]Pc, Winter, S1'!O46*Main!$B$8+_xlfn.IFNA(VLOOKUP($A46,'EV Distribution'!$A$2:$B$11,2),0)*'EV Scenarios'!O$2</f>
        <v>0.16120224363288688</v>
      </c>
      <c r="P46" s="5">
        <f>'[3]Pc, Winter, S1'!P46*Main!$B$8+_xlfn.IFNA(VLOOKUP($A46,'EV Distribution'!$A$2:$B$11,2),0)*'EV Scenarios'!P$2</f>
        <v>0.16088170171913599</v>
      </c>
      <c r="Q46" s="5">
        <f>'[3]Pc, Winter, S1'!Q46*Main!$B$8+_xlfn.IFNA(VLOOKUP($A46,'EV Distribution'!$A$2:$B$11,2),0)*'EV Scenarios'!Q$2</f>
        <v>0.15979917638317698</v>
      </c>
      <c r="R46" s="5">
        <f>'[3]Pc, Winter, S1'!R46*Main!$B$8+_xlfn.IFNA(VLOOKUP($A46,'EV Distribution'!$A$2:$B$11,2),0)*'EV Scenarios'!R$2</f>
        <v>0.14583203923691584</v>
      </c>
      <c r="S46" s="5">
        <f>'[3]Pc, Winter, S1'!S46*Main!$B$8+_xlfn.IFNA(VLOOKUP($A46,'EV Distribution'!$A$2:$B$11,2),0)*'EV Scenarios'!S$2</f>
        <v>0.1680272034910314</v>
      </c>
      <c r="T46" s="5">
        <f>'[3]Pc, Winter, S1'!T46*Main!$B$8+_xlfn.IFNA(VLOOKUP($A46,'EV Distribution'!$A$2:$B$11,2),0)*'EV Scenarios'!T$2</f>
        <v>0.14798997880722897</v>
      </c>
      <c r="U46" s="5">
        <f>'[3]Pc, Winter, S1'!U46*Main!$B$8+_xlfn.IFNA(VLOOKUP($A46,'EV Distribution'!$A$2:$B$11,2),0)*'EV Scenarios'!U$2</f>
        <v>0.14131081996076233</v>
      </c>
      <c r="V46" s="5">
        <f>'[3]Pc, Winter, S1'!V46*Main!$B$8+_xlfn.IFNA(VLOOKUP($A46,'EV Distribution'!$A$2:$B$11,2),0)*'EV Scenarios'!V$2</f>
        <v>0.15076332692370292</v>
      </c>
      <c r="W46" s="5">
        <f>'[3]Pc, Winter, S1'!W46*Main!$B$8+_xlfn.IFNA(VLOOKUP($A46,'EV Distribution'!$A$2:$B$11,2),0)*'EV Scenarios'!W$2</f>
        <v>0.13427399185668418</v>
      </c>
      <c r="X46" s="5">
        <f>'[3]Pc, Winter, S1'!X46*Main!$B$8+_xlfn.IFNA(VLOOKUP($A46,'EV Distribution'!$A$2:$B$11,2),0)*'EV Scenarios'!X$2</f>
        <v>0.19736071701996305</v>
      </c>
      <c r="Y46" s="5">
        <f>'[3]Pc, Winter, S1'!Y46*Main!$B$8+_xlfn.IFNA(VLOOKUP($A46,'EV Distribution'!$A$2:$B$11,2),0)*'EV Scenarios'!Y$2</f>
        <v>0.20592875341729117</v>
      </c>
    </row>
    <row r="47" spans="1:25" x14ac:dyDescent="0.25">
      <c r="A47">
        <v>94</v>
      </c>
      <c r="B47" s="5">
        <f>'[3]Pc, Winter, S1'!B47*Main!$B$8+_xlfn.IFNA(VLOOKUP($A47,'EV Distribution'!$A$2:$B$11,2),0)*'EV Scenarios'!B$2</f>
        <v>0.20536967163298031</v>
      </c>
      <c r="C47" s="5">
        <f>'[3]Pc, Winter, S1'!C47*Main!$B$8+_xlfn.IFNA(VLOOKUP($A47,'EV Distribution'!$A$2:$B$11,2),0)*'EV Scenarios'!C$2</f>
        <v>0.21183155906600093</v>
      </c>
      <c r="D47" s="5">
        <f>'[3]Pc, Winter, S1'!D47*Main!$B$8+_xlfn.IFNA(VLOOKUP($A47,'EV Distribution'!$A$2:$B$11,2),0)*'EV Scenarios'!D$2</f>
        <v>0.19929939205400832</v>
      </c>
      <c r="E47" s="5">
        <f>'[3]Pc, Winter, S1'!E47*Main!$B$8+_xlfn.IFNA(VLOOKUP($A47,'EV Distribution'!$A$2:$B$11,2),0)*'EV Scenarios'!E$2</f>
        <v>0.19351409292114113</v>
      </c>
      <c r="F47" s="5">
        <f>'[3]Pc, Winter, S1'!F47*Main!$B$8+_xlfn.IFNA(VLOOKUP($A47,'EV Distribution'!$A$2:$B$11,2),0)*'EV Scenarios'!F$2</f>
        <v>0.17505191415289417</v>
      </c>
      <c r="G47" s="5">
        <f>'[3]Pc, Winter, S1'!G47*Main!$B$8+_xlfn.IFNA(VLOOKUP($A47,'EV Distribution'!$A$2:$B$11,2),0)*'EV Scenarios'!G$2</f>
        <v>0.16253217103308648</v>
      </c>
      <c r="H47" s="5">
        <f>'[3]Pc, Winter, S1'!H47*Main!$B$8+_xlfn.IFNA(VLOOKUP($A47,'EV Distribution'!$A$2:$B$11,2),0)*'EV Scenarios'!H$2</f>
        <v>0.17828866425162754</v>
      </c>
      <c r="I47" s="5">
        <f>'[3]Pc, Winter, S1'!I47*Main!$B$8+_xlfn.IFNA(VLOOKUP($A47,'EV Distribution'!$A$2:$B$11,2),0)*'EV Scenarios'!I$2</f>
        <v>0.11060787133333334</v>
      </c>
      <c r="J47" s="5">
        <f>'[3]Pc, Winter, S1'!J47*Main!$B$8+_xlfn.IFNA(VLOOKUP($A47,'EV Distribution'!$A$2:$B$11,2),0)*'EV Scenarios'!J$2</f>
        <v>0.11894441310478129</v>
      </c>
      <c r="K47" s="5">
        <f>'[3]Pc, Winter, S1'!K47*Main!$B$8+_xlfn.IFNA(VLOOKUP($A47,'EV Distribution'!$A$2:$B$11,2),0)*'EV Scenarios'!K$2</f>
        <v>0.13420589125566929</v>
      </c>
      <c r="L47" s="5">
        <f>'[3]Pc, Winter, S1'!L47*Main!$B$8+_xlfn.IFNA(VLOOKUP($A47,'EV Distribution'!$A$2:$B$11,2),0)*'EV Scenarios'!L$2</f>
        <v>0.13023748707056879</v>
      </c>
      <c r="M47" s="5">
        <f>'[3]Pc, Winter, S1'!M47*Main!$B$8+_xlfn.IFNA(VLOOKUP($A47,'EV Distribution'!$A$2:$B$11,2),0)*'EV Scenarios'!M$2</f>
        <v>0.13386981786423668</v>
      </c>
      <c r="N47" s="5">
        <f>'[3]Pc, Winter, S1'!N47*Main!$B$8+_xlfn.IFNA(VLOOKUP($A47,'EV Distribution'!$A$2:$B$11,2),0)*'EV Scenarios'!N$2</f>
        <v>0.14161214295964619</v>
      </c>
      <c r="O47" s="5">
        <f>'[3]Pc, Winter, S1'!O47*Main!$B$8+_xlfn.IFNA(VLOOKUP($A47,'EV Distribution'!$A$2:$B$11,2),0)*'EV Scenarios'!O$2</f>
        <v>0.15656232276305465</v>
      </c>
      <c r="P47" s="5">
        <f>'[3]Pc, Winter, S1'!P47*Main!$B$8+_xlfn.IFNA(VLOOKUP($A47,'EV Distribution'!$A$2:$B$11,2),0)*'EV Scenarios'!P$2</f>
        <v>0.15581613454611659</v>
      </c>
      <c r="Q47" s="5">
        <f>'[3]Pc, Winter, S1'!Q47*Main!$B$8+_xlfn.IFNA(VLOOKUP($A47,'EV Distribution'!$A$2:$B$11,2),0)*'EV Scenarios'!Q$2</f>
        <v>0.15364030917168695</v>
      </c>
      <c r="R47" s="5">
        <f>'[3]Pc, Winter, S1'!R47*Main!$B$8+_xlfn.IFNA(VLOOKUP($A47,'EV Distribution'!$A$2:$B$11,2),0)*'EV Scenarios'!R$2</f>
        <v>0.13177382753566794</v>
      </c>
      <c r="S47" s="5">
        <f>'[3]Pc, Winter, S1'!S47*Main!$B$8+_xlfn.IFNA(VLOOKUP($A47,'EV Distribution'!$A$2:$B$11,2),0)*'EV Scenarios'!S$2</f>
        <v>0.15672436119986136</v>
      </c>
      <c r="T47" s="5">
        <f>'[3]Pc, Winter, S1'!T47*Main!$B$8+_xlfn.IFNA(VLOOKUP($A47,'EV Distribution'!$A$2:$B$11,2),0)*'EV Scenarios'!T$2</f>
        <v>0.13650752199488142</v>
      </c>
      <c r="U47" s="5">
        <f>'[3]Pc, Winter, S1'!U47*Main!$B$8+_xlfn.IFNA(VLOOKUP($A47,'EV Distribution'!$A$2:$B$11,2),0)*'EV Scenarios'!U$2</f>
        <v>0.12372210791259046</v>
      </c>
      <c r="V47" s="5">
        <f>'[3]Pc, Winter, S1'!V47*Main!$B$8+_xlfn.IFNA(VLOOKUP($A47,'EV Distribution'!$A$2:$B$11,2),0)*'EV Scenarios'!V$2</f>
        <v>0.13316995291804343</v>
      </c>
      <c r="W47" s="5">
        <f>'[3]Pc, Winter, S1'!W47*Main!$B$8+_xlfn.IFNA(VLOOKUP($A47,'EV Distribution'!$A$2:$B$11,2),0)*'EV Scenarios'!W$2</f>
        <v>0.11851754043408759</v>
      </c>
      <c r="X47" s="5">
        <f>'[3]Pc, Winter, S1'!X47*Main!$B$8+_xlfn.IFNA(VLOOKUP($A47,'EV Distribution'!$A$2:$B$11,2),0)*'EV Scenarios'!X$2</f>
        <v>0.18624710859173649</v>
      </c>
      <c r="Y47" s="5">
        <f>'[3]Pc, Winter, S1'!Y47*Main!$B$8+_xlfn.IFNA(VLOOKUP($A47,'EV Distribution'!$A$2:$B$11,2),0)*'EV Scenarios'!Y$2</f>
        <v>0.2027864371525549</v>
      </c>
    </row>
    <row r="48" spans="1:25" x14ac:dyDescent="0.25">
      <c r="A48">
        <v>95</v>
      </c>
      <c r="B48" s="5">
        <f>'[3]Pc, Winter, S1'!B48*Main!$B$8+_xlfn.IFNA(VLOOKUP($A48,'EV Distribution'!$A$2:$B$11,2),0)*'EV Scenarios'!B$2</f>
        <v>0.21073855591744847</v>
      </c>
      <c r="C48" s="5">
        <f>'[3]Pc, Winter, S1'!C48*Main!$B$8+_xlfn.IFNA(VLOOKUP($A48,'EV Distribution'!$A$2:$B$11,2),0)*'EV Scenarios'!C$2</f>
        <v>0.21212578457137521</v>
      </c>
      <c r="D48" s="5">
        <f>'[3]Pc, Winter, S1'!D48*Main!$B$8+_xlfn.IFNA(VLOOKUP($A48,'EV Distribution'!$A$2:$B$11,2),0)*'EV Scenarios'!D$2</f>
        <v>0.19437578870413422</v>
      </c>
      <c r="E48" s="5">
        <f>'[3]Pc, Winter, S1'!E48*Main!$B$8+_xlfn.IFNA(VLOOKUP($A48,'EV Distribution'!$A$2:$B$11,2),0)*'EV Scenarios'!E$2</f>
        <v>0.18835935828670053</v>
      </c>
      <c r="F48" s="5">
        <f>'[3]Pc, Winter, S1'!F48*Main!$B$8+_xlfn.IFNA(VLOOKUP($A48,'EV Distribution'!$A$2:$B$11,2),0)*'EV Scenarios'!F$2</f>
        <v>0.17140445723240699</v>
      </c>
      <c r="G48" s="5">
        <f>'[3]Pc, Winter, S1'!G48*Main!$B$8+_xlfn.IFNA(VLOOKUP($A48,'EV Distribution'!$A$2:$B$11,2),0)*'EV Scenarios'!G$2</f>
        <v>0.15738141983881582</v>
      </c>
      <c r="H48" s="5">
        <f>'[3]Pc, Winter, S1'!H48*Main!$B$8+_xlfn.IFNA(VLOOKUP($A48,'EV Distribution'!$A$2:$B$11,2),0)*'EV Scenarios'!H$2</f>
        <v>0.17547994561386301</v>
      </c>
      <c r="I48" s="5">
        <f>'[3]Pc, Winter, S1'!I48*Main!$B$8+_xlfn.IFNA(VLOOKUP($A48,'EV Distribution'!$A$2:$B$11,2),0)*'EV Scenarios'!I$2</f>
        <v>0.10336583012153351</v>
      </c>
      <c r="J48" s="5">
        <f>'[3]Pc, Winter, S1'!J48*Main!$B$8+_xlfn.IFNA(VLOOKUP($A48,'EV Distribution'!$A$2:$B$11,2),0)*'EV Scenarios'!J$2</f>
        <v>0.11154745078521064</v>
      </c>
      <c r="K48" s="5">
        <f>'[3]Pc, Winter, S1'!K48*Main!$B$8+_xlfn.IFNA(VLOOKUP($A48,'EV Distribution'!$A$2:$B$11,2),0)*'EV Scenarios'!K$2</f>
        <v>0.12923515345257552</v>
      </c>
      <c r="L48" s="5">
        <f>'[3]Pc, Winter, S1'!L48*Main!$B$8+_xlfn.IFNA(VLOOKUP($A48,'EV Distribution'!$A$2:$B$11,2),0)*'EV Scenarios'!L$2</f>
        <v>0.12820826999132148</v>
      </c>
      <c r="M48" s="5">
        <f>'[3]Pc, Winter, S1'!M48*Main!$B$8+_xlfn.IFNA(VLOOKUP($A48,'EV Distribution'!$A$2:$B$11,2),0)*'EV Scenarios'!M$2</f>
        <v>0.13715560518395484</v>
      </c>
      <c r="N48" s="5">
        <f>'[3]Pc, Winter, S1'!N48*Main!$B$8+_xlfn.IFNA(VLOOKUP($A48,'EV Distribution'!$A$2:$B$11,2),0)*'EV Scenarios'!N$2</f>
        <v>0.14377249797505115</v>
      </c>
      <c r="O48" s="5">
        <f>'[3]Pc, Winter, S1'!O48*Main!$B$8+_xlfn.IFNA(VLOOKUP($A48,'EV Distribution'!$A$2:$B$11,2),0)*'EV Scenarios'!O$2</f>
        <v>0.15754031138407679</v>
      </c>
      <c r="P48" s="5">
        <f>'[3]Pc, Winter, S1'!P48*Main!$B$8+_xlfn.IFNA(VLOOKUP($A48,'EV Distribution'!$A$2:$B$11,2),0)*'EV Scenarios'!P$2</f>
        <v>0.15722376898218082</v>
      </c>
      <c r="Q48" s="5">
        <f>'[3]Pc, Winter, S1'!Q48*Main!$B$8+_xlfn.IFNA(VLOOKUP($A48,'EV Distribution'!$A$2:$B$11,2),0)*'EV Scenarios'!Q$2</f>
        <v>0.16057527600430729</v>
      </c>
      <c r="R48" s="5">
        <f>'[3]Pc, Winter, S1'!R48*Main!$B$8+_xlfn.IFNA(VLOOKUP($A48,'EV Distribution'!$A$2:$B$11,2),0)*'EV Scenarios'!R$2</f>
        <v>0.14571232037902704</v>
      </c>
      <c r="S48" s="5">
        <f>'[3]Pc, Winter, S1'!S48*Main!$B$8+_xlfn.IFNA(VLOOKUP($A48,'EV Distribution'!$A$2:$B$11,2),0)*'EV Scenarios'!S$2</f>
        <v>0.16977157596130812</v>
      </c>
      <c r="T48" s="5">
        <f>'[3]Pc, Winter, S1'!T48*Main!$B$8+_xlfn.IFNA(VLOOKUP($A48,'EV Distribution'!$A$2:$B$11,2),0)*'EV Scenarios'!T$2</f>
        <v>0.14831282067820195</v>
      </c>
      <c r="U48" s="5">
        <f>'[3]Pc, Winter, S1'!U48*Main!$B$8+_xlfn.IFNA(VLOOKUP($A48,'EV Distribution'!$A$2:$B$11,2),0)*'EV Scenarios'!U$2</f>
        <v>0.13864446313950518</v>
      </c>
      <c r="V48" s="5">
        <f>'[3]Pc, Winter, S1'!V48*Main!$B$8+_xlfn.IFNA(VLOOKUP($A48,'EV Distribution'!$A$2:$B$11,2),0)*'EV Scenarios'!V$2</f>
        <v>0.13944786572992882</v>
      </c>
      <c r="W48" s="5">
        <f>'[3]Pc, Winter, S1'!W48*Main!$B$8+_xlfn.IFNA(VLOOKUP($A48,'EV Distribution'!$A$2:$B$11,2),0)*'EV Scenarios'!W$2</f>
        <v>0.12412039835366022</v>
      </c>
      <c r="X48" s="5">
        <f>'[3]Pc, Winter, S1'!X48*Main!$B$8+_xlfn.IFNA(VLOOKUP($A48,'EV Distribution'!$A$2:$B$11,2),0)*'EV Scenarios'!X$2</f>
        <v>0.19291305791852037</v>
      </c>
      <c r="Y48" s="5">
        <f>'[3]Pc, Winter, S1'!Y48*Main!$B$8+_xlfn.IFNA(VLOOKUP($A48,'EV Distribution'!$A$2:$B$11,2),0)*'EV Scenarios'!Y$2</f>
        <v>0.20786024676225809</v>
      </c>
    </row>
    <row r="49" spans="1:25" x14ac:dyDescent="0.25">
      <c r="A49">
        <v>96</v>
      </c>
      <c r="B49" s="5">
        <f>'[3]Pc, Winter, S1'!B49*Main!$B$8+_xlfn.IFNA(VLOOKUP($A49,'EV Distribution'!$A$2:$B$11,2),0)*'EV Scenarios'!B$2</f>
        <v>0.21012208786884393</v>
      </c>
      <c r="C49" s="5">
        <f>'[3]Pc, Winter, S1'!C49*Main!$B$8+_xlfn.IFNA(VLOOKUP($A49,'EV Distribution'!$A$2:$B$11,2),0)*'EV Scenarios'!C$2</f>
        <v>0.2110156282575083</v>
      </c>
      <c r="D49" s="5">
        <f>'[3]Pc, Winter, S1'!D49*Main!$B$8+_xlfn.IFNA(VLOOKUP($A49,'EV Distribution'!$A$2:$B$11,2),0)*'EV Scenarios'!D$2</f>
        <v>0.19900632780092536</v>
      </c>
      <c r="E49" s="5">
        <f>'[3]Pc, Winter, S1'!E49*Main!$B$8+_xlfn.IFNA(VLOOKUP($A49,'EV Distribution'!$A$2:$B$11,2),0)*'EV Scenarios'!E$2</f>
        <v>0.1928506824028991</v>
      </c>
      <c r="F49" s="5">
        <f>'[3]Pc, Winter, S1'!F49*Main!$B$8+_xlfn.IFNA(VLOOKUP($A49,'EV Distribution'!$A$2:$B$11,2),0)*'EV Scenarios'!F$2</f>
        <v>0.17531182251990896</v>
      </c>
      <c r="G49" s="5">
        <f>'[3]Pc, Winter, S1'!G49*Main!$B$8+_xlfn.IFNA(VLOOKUP($A49,'EV Distribution'!$A$2:$B$11,2),0)*'EV Scenarios'!G$2</f>
        <v>0.16143292301011919</v>
      </c>
      <c r="H49" s="5">
        <f>'[3]Pc, Winter, S1'!H49*Main!$B$8+_xlfn.IFNA(VLOOKUP($A49,'EV Distribution'!$A$2:$B$11,2),0)*'EV Scenarios'!H$2</f>
        <v>0.18318092898468355</v>
      </c>
      <c r="I49" s="5">
        <f>'[3]Pc, Winter, S1'!I49*Main!$B$8+_xlfn.IFNA(VLOOKUP($A49,'EV Distribution'!$A$2:$B$11,2),0)*'EV Scenarios'!I$2</f>
        <v>0.11177879001262686</v>
      </c>
      <c r="J49" s="5">
        <f>'[3]Pc, Winter, S1'!J49*Main!$B$8+_xlfn.IFNA(VLOOKUP($A49,'EV Distribution'!$A$2:$B$11,2),0)*'EV Scenarios'!J$2</f>
        <v>0.12065199836482673</v>
      </c>
      <c r="K49" s="5">
        <f>'[3]Pc, Winter, S1'!K49*Main!$B$8+_xlfn.IFNA(VLOOKUP($A49,'EV Distribution'!$A$2:$B$11,2),0)*'EV Scenarios'!K$2</f>
        <v>0.1369625849725877</v>
      </c>
      <c r="L49" s="5">
        <f>'[3]Pc, Winter, S1'!L49*Main!$B$8+_xlfn.IFNA(VLOOKUP($A49,'EV Distribution'!$A$2:$B$11,2),0)*'EV Scenarios'!L$2</f>
        <v>0.134617213497394</v>
      </c>
      <c r="M49" s="5">
        <f>'[3]Pc, Winter, S1'!M49*Main!$B$8+_xlfn.IFNA(VLOOKUP($A49,'EV Distribution'!$A$2:$B$11,2),0)*'EV Scenarios'!M$2</f>
        <v>0.13822225924540263</v>
      </c>
      <c r="N49" s="5">
        <f>'[3]Pc, Winter, S1'!N49*Main!$B$8+_xlfn.IFNA(VLOOKUP($A49,'EV Distribution'!$A$2:$B$11,2),0)*'EV Scenarios'!N$2</f>
        <v>0.14697279649592873</v>
      </c>
      <c r="O49" s="5">
        <f>'[3]Pc, Winter, S1'!O49*Main!$B$8+_xlfn.IFNA(VLOOKUP($A49,'EV Distribution'!$A$2:$B$11,2),0)*'EV Scenarios'!O$2</f>
        <v>0.16315113267743983</v>
      </c>
      <c r="P49" s="5">
        <f>'[3]Pc, Winter, S1'!P49*Main!$B$8+_xlfn.IFNA(VLOOKUP($A49,'EV Distribution'!$A$2:$B$11,2),0)*'EV Scenarios'!P$2</f>
        <v>0.16129857375897355</v>
      </c>
      <c r="Q49" s="5">
        <f>'[3]Pc, Winter, S1'!Q49*Main!$B$8+_xlfn.IFNA(VLOOKUP($A49,'EV Distribution'!$A$2:$B$11,2),0)*'EV Scenarios'!Q$2</f>
        <v>0.16086114394129103</v>
      </c>
      <c r="R49" s="5">
        <f>'[3]Pc, Winter, S1'!R49*Main!$B$8+_xlfn.IFNA(VLOOKUP($A49,'EV Distribution'!$A$2:$B$11,2),0)*'EV Scenarios'!R$2</f>
        <v>0.14399122730609315</v>
      </c>
      <c r="S49" s="5">
        <f>'[3]Pc, Winter, S1'!S49*Main!$B$8+_xlfn.IFNA(VLOOKUP($A49,'EV Distribution'!$A$2:$B$11,2),0)*'EV Scenarios'!S$2</f>
        <v>0.16973874793761312</v>
      </c>
      <c r="T49" s="5">
        <f>'[3]Pc, Winter, S1'!T49*Main!$B$8+_xlfn.IFNA(VLOOKUP($A49,'EV Distribution'!$A$2:$B$11,2),0)*'EV Scenarios'!T$2</f>
        <v>0.14789668676702267</v>
      </c>
      <c r="U49" s="5">
        <f>'[3]Pc, Winter, S1'!U49*Main!$B$8+_xlfn.IFNA(VLOOKUP($A49,'EV Distribution'!$A$2:$B$11,2),0)*'EV Scenarios'!U$2</f>
        <v>0.13994225082321907</v>
      </c>
      <c r="V49" s="5">
        <f>'[3]Pc, Winter, S1'!V49*Main!$B$8+_xlfn.IFNA(VLOOKUP($A49,'EV Distribution'!$A$2:$B$11,2),0)*'EV Scenarios'!V$2</f>
        <v>0.14667932826647689</v>
      </c>
      <c r="W49" s="5">
        <f>'[3]Pc, Winter, S1'!W49*Main!$B$8+_xlfn.IFNA(VLOOKUP($A49,'EV Distribution'!$A$2:$B$11,2),0)*'EV Scenarios'!W$2</f>
        <v>0.12844274243651171</v>
      </c>
      <c r="X49" s="5">
        <f>'[3]Pc, Winter, S1'!X49*Main!$B$8+_xlfn.IFNA(VLOOKUP($A49,'EV Distribution'!$A$2:$B$11,2),0)*'EV Scenarios'!X$2</f>
        <v>0.19141740850695266</v>
      </c>
      <c r="Y49" s="5">
        <f>'[3]Pc, Winter, S1'!Y49*Main!$B$8+_xlfn.IFNA(VLOOKUP($A49,'EV Distribution'!$A$2:$B$11,2),0)*'EV Scenarios'!Y$2</f>
        <v>0.20389576884287725</v>
      </c>
    </row>
    <row r="50" spans="1:25" x14ac:dyDescent="0.25">
      <c r="A50">
        <v>72</v>
      </c>
      <c r="B50" s="5">
        <f>'[3]Pc, Winter, S1'!B50*Main!$B$8+_xlfn.IFNA(VLOOKUP($A50,'EV Distribution'!$A$2:$B$11,2),0)*'EV Scenarios'!B$2</f>
        <v>0.1479546103840817</v>
      </c>
      <c r="C50" s="5">
        <f>'[3]Pc, Winter, S1'!C50*Main!$B$8+_xlfn.IFNA(VLOOKUP($A50,'EV Distribution'!$A$2:$B$11,2),0)*'EV Scenarios'!C$2</f>
        <v>0.15144687911255017</v>
      </c>
      <c r="D50" s="5">
        <f>'[3]Pc, Winter, S1'!D50*Main!$B$8+_xlfn.IFNA(VLOOKUP($A50,'EV Distribution'!$A$2:$B$11,2),0)*'EV Scenarios'!D$2</f>
        <v>0.13477085050783769</v>
      </c>
      <c r="E50" s="5">
        <f>'[3]Pc, Winter, S1'!E50*Main!$B$8+_xlfn.IFNA(VLOOKUP($A50,'EV Distribution'!$A$2:$B$11,2),0)*'EV Scenarios'!E$2</f>
        <v>0.12640397678284065</v>
      </c>
      <c r="F50" s="5">
        <f>'[3]Pc, Winter, S1'!F50*Main!$B$8+_xlfn.IFNA(VLOOKUP($A50,'EV Distribution'!$A$2:$B$11,2),0)*'EV Scenarios'!F$2</f>
        <v>0.10800892505947605</v>
      </c>
      <c r="G50" s="5">
        <f>'[3]Pc, Winter, S1'!G50*Main!$B$8+_xlfn.IFNA(VLOOKUP($A50,'EV Distribution'!$A$2:$B$11,2),0)*'EV Scenarios'!G$2</f>
        <v>9.4849632321552191E-2</v>
      </c>
      <c r="H50" s="5">
        <f>'[3]Pc, Winter, S1'!H50*Main!$B$8+_xlfn.IFNA(VLOOKUP($A50,'EV Distribution'!$A$2:$B$11,2),0)*'EV Scenarios'!H$2</f>
        <v>0.11115562170862836</v>
      </c>
      <c r="I50" s="5">
        <f>'[3]Pc, Winter, S1'!I50*Main!$B$8+_xlfn.IFNA(VLOOKUP($A50,'EV Distribution'!$A$2:$B$11,2),0)*'EV Scenarios'!I$2</f>
        <v>3.797204370095783E-2</v>
      </c>
      <c r="J50" s="5">
        <f>'[3]Pc, Winter, S1'!J50*Main!$B$8+_xlfn.IFNA(VLOOKUP($A50,'EV Distribution'!$A$2:$B$11,2),0)*'EV Scenarios'!J$2</f>
        <v>3.6528746016176936E-2</v>
      </c>
      <c r="K50" s="5">
        <f>'[3]Pc, Winter, S1'!K50*Main!$B$8+_xlfn.IFNA(VLOOKUP($A50,'EV Distribution'!$A$2:$B$11,2),0)*'EV Scenarios'!K$2</f>
        <v>4.8693387556422593E-2</v>
      </c>
      <c r="L50" s="5">
        <f>'[3]Pc, Winter, S1'!L50*Main!$B$8+_xlfn.IFNA(VLOOKUP($A50,'EV Distribution'!$A$2:$B$11,2),0)*'EV Scenarios'!L$2</f>
        <v>4.3995932292950013E-2</v>
      </c>
      <c r="M50" s="5">
        <f>'[3]Pc, Winter, S1'!M50*Main!$B$8+_xlfn.IFNA(VLOOKUP($A50,'EV Distribution'!$A$2:$B$11,2),0)*'EV Scenarios'!M$2</f>
        <v>4.7755269430891555E-2</v>
      </c>
      <c r="N50" s="5">
        <f>'[3]Pc, Winter, S1'!N50*Main!$B$8+_xlfn.IFNA(VLOOKUP($A50,'EV Distribution'!$A$2:$B$11,2),0)*'EV Scenarios'!N$2</f>
        <v>5.8621396502178236E-2</v>
      </c>
      <c r="O50" s="5">
        <f>'[3]Pc, Winter, S1'!O50*Main!$B$8+_xlfn.IFNA(VLOOKUP($A50,'EV Distribution'!$A$2:$B$11,2),0)*'EV Scenarios'!O$2</f>
        <v>7.7488766652422117E-2</v>
      </c>
      <c r="P50" s="5">
        <f>'[3]Pc, Winter, S1'!P50*Main!$B$8+_xlfn.IFNA(VLOOKUP($A50,'EV Distribution'!$A$2:$B$11,2),0)*'EV Scenarios'!P$2</f>
        <v>7.443384670242309E-2</v>
      </c>
      <c r="Q50" s="5">
        <f>'[3]Pc, Winter, S1'!Q50*Main!$B$8+_xlfn.IFNA(VLOOKUP($A50,'EV Distribution'!$A$2:$B$11,2),0)*'EV Scenarios'!Q$2</f>
        <v>7.4492075246366335E-2</v>
      </c>
      <c r="R50" s="5">
        <f>'[3]Pc, Winter, S1'!R50*Main!$B$8+_xlfn.IFNA(VLOOKUP($A50,'EV Distribution'!$A$2:$B$11,2),0)*'EV Scenarios'!R$2</f>
        <v>5.837865866638639E-2</v>
      </c>
      <c r="S50" s="5">
        <f>'[3]Pc, Winter, S1'!S50*Main!$B$8+_xlfn.IFNA(VLOOKUP($A50,'EV Distribution'!$A$2:$B$11,2),0)*'EV Scenarios'!S$2</f>
        <v>8.3756707916833845E-2</v>
      </c>
      <c r="T50" s="5">
        <f>'[3]Pc, Winter, S1'!T50*Main!$B$8+_xlfn.IFNA(VLOOKUP($A50,'EV Distribution'!$A$2:$B$11,2),0)*'EV Scenarios'!T$2</f>
        <v>6.8212561500590033E-2</v>
      </c>
      <c r="U50" s="5">
        <f>'[3]Pc, Winter, S1'!U50*Main!$B$8+_xlfn.IFNA(VLOOKUP($A50,'EV Distribution'!$A$2:$B$11,2),0)*'EV Scenarios'!U$2</f>
        <v>6.5215390904698689E-2</v>
      </c>
      <c r="V50" s="5">
        <f>'[3]Pc, Winter, S1'!V50*Main!$B$8+_xlfn.IFNA(VLOOKUP($A50,'EV Distribution'!$A$2:$B$11,2),0)*'EV Scenarios'!V$2</f>
        <v>7.6776056433487727E-2</v>
      </c>
      <c r="W50" s="5">
        <f>'[3]Pc, Winter, S1'!W50*Main!$B$8+_xlfn.IFNA(VLOOKUP($A50,'EV Distribution'!$A$2:$B$11,2),0)*'EV Scenarios'!W$2</f>
        <v>6.5254781334636344E-2</v>
      </c>
      <c r="X50" s="5">
        <f>'[3]Pc, Winter, S1'!X50*Main!$B$8+_xlfn.IFNA(VLOOKUP($A50,'EV Distribution'!$A$2:$B$11,2),0)*'EV Scenarios'!X$2</f>
        <v>0.13240852205953996</v>
      </c>
      <c r="Y50" s="5">
        <f>'[3]Pc, Winter, S1'!Y50*Main!$B$8+_xlfn.IFNA(VLOOKUP($A50,'EV Distribution'!$A$2:$B$11,2),0)*'EV Scenarios'!Y$2</f>
        <v>0.14759105676806505</v>
      </c>
    </row>
    <row r="51" spans="1:25" x14ac:dyDescent="0.25">
      <c r="A51">
        <v>33</v>
      </c>
      <c r="B51" s="5">
        <f>'[3]Pc, Winter, S1'!B51*Main!$B$8+_xlfn.IFNA(VLOOKUP($A51,'EV Distribution'!$A$2:$B$11,2),0)*'EV Scenarios'!B$2</f>
        <v>3.0787801018133901E-2</v>
      </c>
      <c r="C51" s="5">
        <f>'[3]Pc, Winter, S1'!C51*Main!$B$8+_xlfn.IFNA(VLOOKUP($A51,'EV Distribution'!$A$2:$B$11,2),0)*'EV Scenarios'!C$2</f>
        <v>2.6932574906547473E-2</v>
      </c>
      <c r="D51" s="5">
        <f>'[3]Pc, Winter, S1'!D51*Main!$B$8+_xlfn.IFNA(VLOOKUP($A51,'EV Distribution'!$A$2:$B$11,2),0)*'EV Scenarios'!D$2</f>
        <v>2.6016488279521677E-2</v>
      </c>
      <c r="E51" s="5">
        <f>'[3]Pc, Winter, S1'!E51*Main!$B$8+_xlfn.IFNA(VLOOKUP($A51,'EV Distribution'!$A$2:$B$11,2),0)*'EV Scenarios'!E$2</f>
        <v>2.6398727007124735E-2</v>
      </c>
      <c r="F51" s="5">
        <f>'[3]Pc, Winter, S1'!F51*Main!$B$8+_xlfn.IFNA(VLOOKUP($A51,'EV Distribution'!$A$2:$B$11,2),0)*'EV Scenarios'!F$2</f>
        <v>2.5247895888541424E-2</v>
      </c>
      <c r="G51" s="5">
        <f>'[3]Pc, Winter, S1'!G51*Main!$B$8+_xlfn.IFNA(VLOOKUP($A51,'EV Distribution'!$A$2:$B$11,2),0)*'EV Scenarios'!G$2</f>
        <v>2.1879854561846039E-2</v>
      </c>
      <c r="H51" s="5">
        <f>'[3]Pc, Winter, S1'!H51*Main!$B$8+_xlfn.IFNA(VLOOKUP($A51,'EV Distribution'!$A$2:$B$11,2),0)*'EV Scenarios'!H$2</f>
        <v>2.164647265696051E-2</v>
      </c>
      <c r="I51" s="5">
        <f>'[3]Pc, Winter, S1'!I51*Main!$B$8+_xlfn.IFNA(VLOOKUP($A51,'EV Distribution'!$A$2:$B$11,2),0)*'EV Scenarios'!I$2</f>
        <v>2.1597397913047756E-2</v>
      </c>
      <c r="J51" s="5">
        <f>'[3]Pc, Winter, S1'!J51*Main!$B$8+_xlfn.IFNA(VLOOKUP($A51,'EV Distribution'!$A$2:$B$11,2),0)*'EV Scenarios'!J$2</f>
        <v>2.3626662915137483E-2</v>
      </c>
      <c r="K51" s="5">
        <f>'[3]Pc, Winter, S1'!K51*Main!$B$8+_xlfn.IFNA(VLOOKUP($A51,'EV Distribution'!$A$2:$B$11,2),0)*'EV Scenarios'!K$2</f>
        <v>2.7095124512636688E-2</v>
      </c>
      <c r="L51" s="5">
        <f>'[3]Pc, Winter, S1'!L51*Main!$B$8+_xlfn.IFNA(VLOOKUP($A51,'EV Distribution'!$A$2:$B$11,2),0)*'EV Scenarios'!L$2</f>
        <v>2.9179553966175949E-2</v>
      </c>
      <c r="M51" s="5">
        <f>'[3]Pc, Winter, S1'!M51*Main!$B$8+_xlfn.IFNA(VLOOKUP($A51,'EV Distribution'!$A$2:$B$11,2),0)*'EV Scenarios'!M$2</f>
        <v>3.2851416470802849E-2</v>
      </c>
      <c r="N51" s="5">
        <f>'[3]Pc, Winter, S1'!N51*Main!$B$8+_xlfn.IFNA(VLOOKUP($A51,'EV Distribution'!$A$2:$B$11,2),0)*'EV Scenarios'!N$2</f>
        <v>3.988230379465129E-2</v>
      </c>
      <c r="O51" s="5">
        <f>'[3]Pc, Winter, S1'!O51*Main!$B$8+_xlfn.IFNA(VLOOKUP($A51,'EV Distribution'!$A$2:$B$11,2),0)*'EV Scenarios'!O$2</f>
        <v>4.0015538355164817E-2</v>
      </c>
      <c r="P51" s="5">
        <f>'[3]Pc, Winter, S1'!P51*Main!$B$8+_xlfn.IFNA(VLOOKUP($A51,'EV Distribution'!$A$2:$B$11,2),0)*'EV Scenarios'!P$2</f>
        <v>3.6479918153838213E-2</v>
      </c>
      <c r="Q51" s="5">
        <f>'[3]Pc, Winter, S1'!Q51*Main!$B$8+_xlfn.IFNA(VLOOKUP($A51,'EV Distribution'!$A$2:$B$11,2),0)*'EV Scenarios'!Q$2</f>
        <v>3.6027871039876883E-2</v>
      </c>
      <c r="R51" s="5">
        <f>'[3]Pc, Winter, S1'!R51*Main!$B$8+_xlfn.IFNA(VLOOKUP($A51,'EV Distribution'!$A$2:$B$11,2),0)*'EV Scenarios'!R$2</f>
        <v>3.5917880226786839E-2</v>
      </c>
      <c r="S51" s="5">
        <f>'[3]Pc, Winter, S1'!S51*Main!$B$8+_xlfn.IFNA(VLOOKUP($A51,'EV Distribution'!$A$2:$B$11,2),0)*'EV Scenarios'!S$2</f>
        <v>3.6756390583795533E-2</v>
      </c>
      <c r="T51" s="5">
        <f>'[3]Pc, Winter, S1'!T51*Main!$B$8+_xlfn.IFNA(VLOOKUP($A51,'EV Distribution'!$A$2:$B$11,2),0)*'EV Scenarios'!T$2</f>
        <v>4.1111223431683185E-2</v>
      </c>
      <c r="U51" s="5">
        <f>'[3]Pc, Winter, S1'!U51*Main!$B$8+_xlfn.IFNA(VLOOKUP($A51,'EV Distribution'!$A$2:$B$11,2),0)*'EV Scenarios'!U$2</f>
        <v>4.5290289611984696E-2</v>
      </c>
      <c r="V51" s="5">
        <f>'[3]Pc, Winter, S1'!V51*Main!$B$8+_xlfn.IFNA(VLOOKUP($A51,'EV Distribution'!$A$2:$B$11,2),0)*'EV Scenarios'!V$2</f>
        <v>4.8053623856915272E-2</v>
      </c>
      <c r="W51" s="5">
        <f>'[3]Pc, Winter, S1'!W51*Main!$B$8+_xlfn.IFNA(VLOOKUP($A51,'EV Distribution'!$A$2:$B$11,2),0)*'EV Scenarios'!W$2</f>
        <v>4.8637933632768859E-2</v>
      </c>
      <c r="X51" s="5">
        <f>'[3]Pc, Winter, S1'!X51*Main!$B$8+_xlfn.IFNA(VLOOKUP($A51,'EV Distribution'!$A$2:$B$11,2),0)*'EV Scenarios'!X$2</f>
        <v>4.3720801619896152E-2</v>
      </c>
      <c r="Y51" s="5">
        <f>'[3]Pc, Winter, S1'!Y51*Main!$B$8+_xlfn.IFNA(VLOOKUP($A51,'EV Distribution'!$A$2:$B$11,2),0)*'EV Scenarios'!Y$2</f>
        <v>3.927566431192963E-2</v>
      </c>
    </row>
    <row r="52" spans="1:25" x14ac:dyDescent="0.25">
      <c r="A52">
        <v>110</v>
      </c>
      <c r="B52" s="5">
        <f>'[3]Pc, Winter, S1'!B52*Main!$B$8+_xlfn.IFNA(VLOOKUP($A52,'EV Distribution'!$A$2:$B$11,2),0)*'EV Scenarios'!B$2</f>
        <v>0.1662139082272982</v>
      </c>
      <c r="C52" s="5">
        <f>'[3]Pc, Winter, S1'!C52*Main!$B$8+_xlfn.IFNA(VLOOKUP($A52,'EV Distribution'!$A$2:$B$11,2),0)*'EV Scenarios'!C$2</f>
        <v>0.16342320390081921</v>
      </c>
      <c r="D52" s="5">
        <f>'[3]Pc, Winter, S1'!D52*Main!$B$8+_xlfn.IFNA(VLOOKUP($A52,'EV Distribution'!$A$2:$B$11,2),0)*'EV Scenarios'!D$2</f>
        <v>0.14680356119561305</v>
      </c>
      <c r="E52" s="5">
        <f>'[3]Pc, Winter, S1'!E52*Main!$B$8+_xlfn.IFNA(VLOOKUP($A52,'EV Distribution'!$A$2:$B$11,2),0)*'EV Scenarios'!E$2</f>
        <v>0.13793187087847633</v>
      </c>
      <c r="F52" s="5">
        <f>'[3]Pc, Winter, S1'!F52*Main!$B$8+_xlfn.IFNA(VLOOKUP($A52,'EV Distribution'!$A$2:$B$11,2),0)*'EV Scenarios'!F$2</f>
        <v>0.1164180011548462</v>
      </c>
      <c r="G52" s="5">
        <f>'[3]Pc, Winter, S1'!G52*Main!$B$8+_xlfn.IFNA(VLOOKUP($A52,'EV Distribution'!$A$2:$B$11,2),0)*'EV Scenarios'!G$2</f>
        <v>0.10103936038249842</v>
      </c>
      <c r="H52" s="5">
        <f>'[3]Pc, Winter, S1'!H52*Main!$B$8+_xlfn.IFNA(VLOOKUP($A52,'EV Distribution'!$A$2:$B$11,2),0)*'EV Scenarios'!H$2</f>
        <v>0.11919820582110476</v>
      </c>
      <c r="I52" s="5">
        <f>'[3]Pc, Winter, S1'!I52*Main!$B$8+_xlfn.IFNA(VLOOKUP($A52,'EV Distribution'!$A$2:$B$11,2),0)*'EV Scenarios'!I$2</f>
        <v>4.5038035967941148E-2</v>
      </c>
      <c r="J52" s="5">
        <f>'[3]Pc, Winter, S1'!J52*Main!$B$8+_xlfn.IFNA(VLOOKUP($A52,'EV Distribution'!$A$2:$B$11,2),0)*'EV Scenarios'!J$2</f>
        <v>4.4114433456809071E-2</v>
      </c>
      <c r="K52" s="5">
        <f>'[3]Pc, Winter, S1'!K52*Main!$B$8+_xlfn.IFNA(VLOOKUP($A52,'EV Distribution'!$A$2:$B$11,2),0)*'EV Scenarios'!K$2</f>
        <v>6.1771379302351319E-2</v>
      </c>
      <c r="L52" s="5">
        <f>'[3]Pc, Winter, S1'!L52*Main!$B$8+_xlfn.IFNA(VLOOKUP($A52,'EV Distribution'!$A$2:$B$11,2),0)*'EV Scenarios'!L$2</f>
        <v>6.0470426274147393E-2</v>
      </c>
      <c r="M52" s="5">
        <f>'[3]Pc, Winter, S1'!M52*Main!$B$8+_xlfn.IFNA(VLOOKUP($A52,'EV Distribution'!$A$2:$B$11,2),0)*'EV Scenarios'!M$2</f>
        <v>6.6237383361089808E-2</v>
      </c>
      <c r="N52" s="5">
        <f>'[3]Pc, Winter, S1'!N52*Main!$B$8+_xlfn.IFNA(VLOOKUP($A52,'EV Distribution'!$A$2:$B$11,2),0)*'EV Scenarios'!N$2</f>
        <v>7.9344329945691724E-2</v>
      </c>
      <c r="O52" s="5">
        <f>'[3]Pc, Winter, S1'!O52*Main!$B$8+_xlfn.IFNA(VLOOKUP($A52,'EV Distribution'!$A$2:$B$11,2),0)*'EV Scenarios'!O$2</f>
        <v>0.10012519227711233</v>
      </c>
      <c r="P52" s="5">
        <f>'[3]Pc, Winter, S1'!P52*Main!$B$8+_xlfn.IFNA(VLOOKUP($A52,'EV Distribution'!$A$2:$B$11,2),0)*'EV Scenarios'!P$2</f>
        <v>9.6469726350690344E-2</v>
      </c>
      <c r="Q52" s="5">
        <f>'[3]Pc, Winter, S1'!Q52*Main!$B$8+_xlfn.IFNA(VLOOKUP($A52,'EV Distribution'!$A$2:$B$11,2),0)*'EV Scenarios'!Q$2</f>
        <v>9.334922223726988E-2</v>
      </c>
      <c r="R52" s="5">
        <f>'[3]Pc, Winter, S1'!R52*Main!$B$8+_xlfn.IFNA(VLOOKUP($A52,'EV Distribution'!$A$2:$B$11,2),0)*'EV Scenarios'!R$2</f>
        <v>7.8405764418672794E-2</v>
      </c>
      <c r="S52" s="5">
        <f>'[3]Pc, Winter, S1'!S52*Main!$B$8+_xlfn.IFNA(VLOOKUP($A52,'EV Distribution'!$A$2:$B$11,2),0)*'EV Scenarios'!S$2</f>
        <v>0.10340843930426893</v>
      </c>
      <c r="T52" s="5">
        <f>'[3]Pc, Winter, S1'!T52*Main!$B$8+_xlfn.IFNA(VLOOKUP($A52,'EV Distribution'!$A$2:$B$11,2),0)*'EV Scenarios'!T$2</f>
        <v>9.0776636198361654E-2</v>
      </c>
      <c r="U52" s="5">
        <f>'[3]Pc, Winter, S1'!U52*Main!$B$8+_xlfn.IFNA(VLOOKUP($A52,'EV Distribution'!$A$2:$B$11,2),0)*'EV Scenarios'!U$2</f>
        <v>8.8361552810400437E-2</v>
      </c>
      <c r="V52" s="5">
        <f>'[3]Pc, Winter, S1'!V52*Main!$B$8+_xlfn.IFNA(VLOOKUP($A52,'EV Distribution'!$A$2:$B$11,2),0)*'EV Scenarios'!V$2</f>
        <v>9.9950505673565226E-2</v>
      </c>
      <c r="W52" s="5">
        <f>'[3]Pc, Winter, S1'!W52*Main!$B$8+_xlfn.IFNA(VLOOKUP($A52,'EV Distribution'!$A$2:$B$11,2),0)*'EV Scenarios'!W$2</f>
        <v>8.3584549133206468E-2</v>
      </c>
      <c r="X52" s="5">
        <f>'[3]Pc, Winter, S1'!X52*Main!$B$8+_xlfn.IFNA(VLOOKUP($A52,'EV Distribution'!$A$2:$B$11,2),0)*'EV Scenarios'!X$2</f>
        <v>0.15063466752323773</v>
      </c>
      <c r="Y52" s="5">
        <f>'[3]Pc, Winter, S1'!Y52*Main!$B$8+_xlfn.IFNA(VLOOKUP($A52,'EV Distribution'!$A$2:$B$11,2),0)*'EV Scenarios'!Y$2</f>
        <v>0.15952182212824034</v>
      </c>
    </row>
    <row r="53" spans="1:25" x14ac:dyDescent="0.25">
      <c r="A53">
        <v>103</v>
      </c>
      <c r="B53" s="5">
        <f>'[3]Pc, Winter, S1'!B53*Main!$B$8+_xlfn.IFNA(VLOOKUP($A53,'EV Distribution'!$A$2:$B$11,2),0)*'EV Scenarios'!B$2</f>
        <v>0.14082599698825329</v>
      </c>
      <c r="C53" s="5">
        <f>'[3]Pc, Winter, S1'!C53*Main!$B$8+_xlfn.IFNA(VLOOKUP($A53,'EV Distribution'!$A$2:$B$11,2),0)*'EV Scenarios'!C$2</f>
        <v>0.13809210840580011</v>
      </c>
      <c r="D53" s="5">
        <f>'[3]Pc, Winter, S1'!D53*Main!$B$8+_xlfn.IFNA(VLOOKUP($A53,'EV Distribution'!$A$2:$B$11,2),0)*'EV Scenarios'!D$2</f>
        <v>0.12382158908450358</v>
      </c>
      <c r="E53" s="5">
        <f>'[3]Pc, Winter, S1'!E53*Main!$B$8+_xlfn.IFNA(VLOOKUP($A53,'EV Distribution'!$A$2:$B$11,2),0)*'EV Scenarios'!E$2</f>
        <v>0.11966381805793212</v>
      </c>
      <c r="F53" s="5">
        <f>'[3]Pc, Winter, S1'!F53*Main!$B$8+_xlfn.IFNA(VLOOKUP($A53,'EV Distribution'!$A$2:$B$11,2),0)*'EV Scenarios'!F$2</f>
        <v>0.10143119730240048</v>
      </c>
      <c r="G53" s="5">
        <f>'[3]Pc, Winter, S1'!G53*Main!$B$8+_xlfn.IFNA(VLOOKUP($A53,'EV Distribution'!$A$2:$B$11,2),0)*'EV Scenarios'!G$2</f>
        <v>8.9055522812042709E-2</v>
      </c>
      <c r="H53" s="5">
        <f>'[3]Pc, Winter, S1'!H53*Main!$B$8+_xlfn.IFNA(VLOOKUP($A53,'EV Distribution'!$A$2:$B$11,2),0)*'EV Scenarios'!H$2</f>
        <v>0.10608402940702444</v>
      </c>
      <c r="I53" s="5">
        <f>'[3]Pc, Winter, S1'!I53*Main!$B$8+_xlfn.IFNA(VLOOKUP($A53,'EV Distribution'!$A$2:$B$11,2),0)*'EV Scenarios'!I$2</f>
        <v>4.4159373574295883E-2</v>
      </c>
      <c r="J53" s="5">
        <f>'[3]Pc, Winter, S1'!J53*Main!$B$8+_xlfn.IFNA(VLOOKUP($A53,'EV Distribution'!$A$2:$B$11,2),0)*'EV Scenarios'!J$2</f>
        <v>5.9815078437195149E-2</v>
      </c>
      <c r="K53" s="5">
        <f>'[3]Pc, Winter, S1'!K53*Main!$B$8+_xlfn.IFNA(VLOOKUP($A53,'EV Distribution'!$A$2:$B$11,2),0)*'EV Scenarios'!K$2</f>
        <v>8.5490446516260518E-2</v>
      </c>
      <c r="L53" s="5">
        <f>'[3]Pc, Winter, S1'!L53*Main!$B$8+_xlfn.IFNA(VLOOKUP($A53,'EV Distribution'!$A$2:$B$11,2),0)*'EV Scenarios'!L$2</f>
        <v>8.3125414987176474E-2</v>
      </c>
      <c r="M53" s="5">
        <f>'[3]Pc, Winter, S1'!M53*Main!$B$8+_xlfn.IFNA(VLOOKUP($A53,'EV Distribution'!$A$2:$B$11,2),0)*'EV Scenarios'!M$2</f>
        <v>8.6994517642406205E-2</v>
      </c>
      <c r="N53" s="5">
        <f>'[3]Pc, Winter, S1'!N53*Main!$B$8+_xlfn.IFNA(VLOOKUP($A53,'EV Distribution'!$A$2:$B$11,2),0)*'EV Scenarios'!N$2</f>
        <v>8.7259752256869064E-2</v>
      </c>
      <c r="O53" s="5">
        <f>'[3]Pc, Winter, S1'!O53*Main!$B$8+_xlfn.IFNA(VLOOKUP($A53,'EV Distribution'!$A$2:$B$11,2),0)*'EV Scenarios'!O$2</f>
        <v>0.10036525357426639</v>
      </c>
      <c r="P53" s="5">
        <f>'[3]Pc, Winter, S1'!P53*Main!$B$8+_xlfn.IFNA(VLOOKUP($A53,'EV Distribution'!$A$2:$B$11,2),0)*'EV Scenarios'!P$2</f>
        <v>0.10374439688171662</v>
      </c>
      <c r="Q53" s="5">
        <f>'[3]Pc, Winter, S1'!Q53*Main!$B$8+_xlfn.IFNA(VLOOKUP($A53,'EV Distribution'!$A$2:$B$11,2),0)*'EV Scenarios'!Q$2</f>
        <v>0.10559743785643341</v>
      </c>
      <c r="R53" s="5">
        <f>'[3]Pc, Winter, S1'!R53*Main!$B$8+_xlfn.IFNA(VLOOKUP($A53,'EV Distribution'!$A$2:$B$11,2),0)*'EV Scenarios'!R$2</f>
        <v>8.8114528747556264E-2</v>
      </c>
      <c r="S53" s="5">
        <f>'[3]Pc, Winter, S1'!S53*Main!$B$8+_xlfn.IFNA(VLOOKUP($A53,'EV Distribution'!$A$2:$B$11,2),0)*'EV Scenarios'!S$2</f>
        <v>0.10632996977415232</v>
      </c>
      <c r="T53" s="5">
        <f>'[3]Pc, Winter, S1'!T53*Main!$B$8+_xlfn.IFNA(VLOOKUP($A53,'EV Distribution'!$A$2:$B$11,2),0)*'EV Scenarios'!T$2</f>
        <v>8.7309891641240867E-2</v>
      </c>
      <c r="U53" s="5">
        <f>'[3]Pc, Winter, S1'!U53*Main!$B$8+_xlfn.IFNA(VLOOKUP($A53,'EV Distribution'!$A$2:$B$11,2),0)*'EV Scenarios'!U$2</f>
        <v>8.0746498018163401E-2</v>
      </c>
      <c r="V53" s="5">
        <f>'[3]Pc, Winter, S1'!V53*Main!$B$8+_xlfn.IFNA(VLOOKUP($A53,'EV Distribution'!$A$2:$B$11,2),0)*'EV Scenarios'!V$2</f>
        <v>7.9691076702113325E-2</v>
      </c>
      <c r="W53" s="5">
        <f>'[3]Pc, Winter, S1'!W53*Main!$B$8+_xlfn.IFNA(VLOOKUP($A53,'EV Distribution'!$A$2:$B$11,2),0)*'EV Scenarios'!W$2</f>
        <v>6.2203165185641382E-2</v>
      </c>
      <c r="X53" s="5">
        <f>'[3]Pc, Winter, S1'!X53*Main!$B$8+_xlfn.IFNA(VLOOKUP($A53,'EV Distribution'!$A$2:$B$11,2),0)*'EV Scenarios'!X$2</f>
        <v>0.12900725617684977</v>
      </c>
      <c r="Y53" s="5">
        <f>'[3]Pc, Winter, S1'!Y53*Main!$B$8+_xlfn.IFNA(VLOOKUP($A53,'EV Distribution'!$A$2:$B$11,2),0)*'EV Scenarios'!Y$2</f>
        <v>0.14550409617025117</v>
      </c>
    </row>
    <row r="54" spans="1:25" x14ac:dyDescent="0.25">
      <c r="A54">
        <v>104</v>
      </c>
      <c r="B54" s="5">
        <f>'[3]Pc, Winter, S1'!B54*Main!$B$8+_xlfn.IFNA(VLOOKUP($A54,'EV Distribution'!$A$2:$B$11,2),0)*'EV Scenarios'!B$2</f>
        <v>0.14046249229327454</v>
      </c>
      <c r="C54" s="5">
        <f>'[3]Pc, Winter, S1'!C54*Main!$B$8+_xlfn.IFNA(VLOOKUP($A54,'EV Distribution'!$A$2:$B$11,2),0)*'EV Scenarios'!C$2</f>
        <v>0.14400268211088824</v>
      </c>
      <c r="D54" s="5">
        <f>'[3]Pc, Winter, S1'!D54*Main!$B$8+_xlfn.IFNA(VLOOKUP($A54,'EV Distribution'!$A$2:$B$11,2),0)*'EV Scenarios'!D$2</f>
        <v>0.13308631379729663</v>
      </c>
      <c r="E54" s="5">
        <f>'[3]Pc, Winter, S1'!E54*Main!$B$8+_xlfn.IFNA(VLOOKUP($A54,'EV Distribution'!$A$2:$B$11,2),0)*'EV Scenarios'!E$2</f>
        <v>0.12741376016432127</v>
      </c>
      <c r="F54" s="5">
        <f>'[3]Pc, Winter, S1'!F54*Main!$B$8+_xlfn.IFNA(VLOOKUP($A54,'EV Distribution'!$A$2:$B$11,2),0)*'EV Scenarios'!F$2</f>
        <v>0.11209565999411927</v>
      </c>
      <c r="G54" s="5">
        <f>'[3]Pc, Winter, S1'!G54*Main!$B$8+_xlfn.IFNA(VLOOKUP($A54,'EV Distribution'!$A$2:$B$11,2),0)*'EV Scenarios'!G$2</f>
        <v>0.10416108385119188</v>
      </c>
      <c r="H54" s="5">
        <f>'[3]Pc, Winter, S1'!H54*Main!$B$8+_xlfn.IFNA(VLOOKUP($A54,'EV Distribution'!$A$2:$B$11,2),0)*'EV Scenarios'!H$2</f>
        <v>0.12655557802858744</v>
      </c>
      <c r="I54" s="5">
        <f>'[3]Pc, Winter, S1'!I54*Main!$B$8+_xlfn.IFNA(VLOOKUP($A54,'EV Distribution'!$A$2:$B$11,2),0)*'EV Scenarios'!I$2</f>
        <v>6.3556487393404332E-2</v>
      </c>
      <c r="J54" s="5">
        <f>'[3]Pc, Winter, S1'!J54*Main!$B$8+_xlfn.IFNA(VLOOKUP($A54,'EV Distribution'!$A$2:$B$11,2),0)*'EV Scenarios'!J$2</f>
        <v>9.18095021132877E-2</v>
      </c>
      <c r="K54" s="5">
        <f>'[3]Pc, Winter, S1'!K54*Main!$B$8+_xlfn.IFNA(VLOOKUP($A54,'EV Distribution'!$A$2:$B$11,2),0)*'EV Scenarios'!K$2</f>
        <v>0.12753007186883408</v>
      </c>
      <c r="L54" s="5">
        <f>'[3]Pc, Winter, S1'!L54*Main!$B$8+_xlfn.IFNA(VLOOKUP($A54,'EV Distribution'!$A$2:$B$11,2),0)*'EV Scenarios'!L$2</f>
        <v>0.11895877130064511</v>
      </c>
      <c r="M54" s="5">
        <f>'[3]Pc, Winter, S1'!M54*Main!$B$8+_xlfn.IFNA(VLOOKUP($A54,'EV Distribution'!$A$2:$B$11,2),0)*'EV Scenarios'!M$2</f>
        <v>0.13061289938167728</v>
      </c>
      <c r="N54" s="5">
        <f>'[3]Pc, Winter, S1'!N54*Main!$B$8+_xlfn.IFNA(VLOOKUP($A54,'EV Distribution'!$A$2:$B$11,2),0)*'EV Scenarios'!N$2</f>
        <v>0.1375735573320746</v>
      </c>
      <c r="O54" s="5">
        <f>'[3]Pc, Winter, S1'!O54*Main!$B$8+_xlfn.IFNA(VLOOKUP($A54,'EV Distribution'!$A$2:$B$11,2),0)*'EV Scenarios'!O$2</f>
        <v>0.15553401924846588</v>
      </c>
      <c r="P54" s="5">
        <f>'[3]Pc, Winter, S1'!P54*Main!$B$8+_xlfn.IFNA(VLOOKUP($A54,'EV Distribution'!$A$2:$B$11,2),0)*'EV Scenarios'!P$2</f>
        <v>0.14772174145779737</v>
      </c>
      <c r="Q54" s="5">
        <f>'[3]Pc, Winter, S1'!Q54*Main!$B$8+_xlfn.IFNA(VLOOKUP($A54,'EV Distribution'!$A$2:$B$11,2),0)*'EV Scenarios'!Q$2</f>
        <v>0.14868695654853081</v>
      </c>
      <c r="R54" s="5">
        <f>'[3]Pc, Winter, S1'!R54*Main!$B$8+_xlfn.IFNA(VLOOKUP($A54,'EV Distribution'!$A$2:$B$11,2),0)*'EV Scenarios'!R$2</f>
        <v>0.13334019557538748</v>
      </c>
      <c r="S54" s="5">
        <f>'[3]Pc, Winter, S1'!S54*Main!$B$8+_xlfn.IFNA(VLOOKUP($A54,'EV Distribution'!$A$2:$B$11,2),0)*'EV Scenarios'!S$2</f>
        <v>0.15653200095587483</v>
      </c>
      <c r="T54" s="5">
        <f>'[3]Pc, Winter, S1'!T54*Main!$B$8+_xlfn.IFNA(VLOOKUP($A54,'EV Distribution'!$A$2:$B$11,2),0)*'EV Scenarios'!T$2</f>
        <v>0.13921339879723763</v>
      </c>
      <c r="U54" s="5">
        <f>'[3]Pc, Winter, S1'!U54*Main!$B$8+_xlfn.IFNA(VLOOKUP($A54,'EV Distribution'!$A$2:$B$11,2),0)*'EV Scenarios'!U$2</f>
        <v>0.13362381398824347</v>
      </c>
      <c r="V54" s="5">
        <f>'[3]Pc, Winter, S1'!V54*Main!$B$8+_xlfn.IFNA(VLOOKUP($A54,'EV Distribution'!$A$2:$B$11,2),0)*'EV Scenarios'!V$2</f>
        <v>0.14435827568751475</v>
      </c>
      <c r="W54" s="5">
        <f>'[3]Pc, Winter, S1'!W54*Main!$B$8+_xlfn.IFNA(VLOOKUP($A54,'EV Distribution'!$A$2:$B$11,2),0)*'EV Scenarios'!W$2</f>
        <v>0.12419350932517111</v>
      </c>
      <c r="X54" s="5">
        <f>'[3]Pc, Winter, S1'!X54*Main!$B$8+_xlfn.IFNA(VLOOKUP($A54,'EV Distribution'!$A$2:$B$11,2),0)*'EV Scenarios'!X$2</f>
        <v>0.15151052789166372</v>
      </c>
      <c r="Y54" s="5">
        <f>'[3]Pc, Winter, S1'!Y54*Main!$B$8+_xlfn.IFNA(VLOOKUP($A54,'EV Distribution'!$A$2:$B$11,2),0)*'EV Scenarios'!Y$2</f>
        <v>0.1479258138940534</v>
      </c>
    </row>
    <row r="55" spans="1:25" x14ac:dyDescent="0.25">
      <c r="A55">
        <v>20</v>
      </c>
      <c r="B55" s="5">
        <f>'[3]Pc, Winter, S1'!B55*Main!$B$8+_xlfn.IFNA(VLOOKUP($A55,'EV Distribution'!$A$2:$B$11,2),0)*'EV Scenarios'!B$2</f>
        <v>3.9131503927769262E-2</v>
      </c>
      <c r="C55" s="5">
        <f>'[3]Pc, Winter, S1'!C55*Main!$B$8+_xlfn.IFNA(VLOOKUP($A55,'EV Distribution'!$A$2:$B$11,2),0)*'EV Scenarios'!C$2</f>
        <v>3.8494764516821059E-2</v>
      </c>
      <c r="D55" s="5">
        <f>'[3]Pc, Winter, S1'!D55*Main!$B$8+_xlfn.IFNA(VLOOKUP($A55,'EV Distribution'!$A$2:$B$11,2),0)*'EV Scenarios'!D$2</f>
        <v>3.9435962421062468E-2</v>
      </c>
      <c r="E55" s="5">
        <f>'[3]Pc, Winter, S1'!E55*Main!$B$8+_xlfn.IFNA(VLOOKUP($A55,'EV Distribution'!$A$2:$B$11,2),0)*'EV Scenarios'!E$2</f>
        <v>3.9352744697412678E-2</v>
      </c>
      <c r="F55" s="5">
        <f>'[3]Pc, Winter, S1'!F55*Main!$B$8+_xlfn.IFNA(VLOOKUP($A55,'EV Distribution'!$A$2:$B$11,2),0)*'EV Scenarios'!F$2</f>
        <v>3.9935126455496225E-2</v>
      </c>
      <c r="G55" s="5">
        <f>'[3]Pc, Winter, S1'!G55*Main!$B$8+_xlfn.IFNA(VLOOKUP($A55,'EV Distribution'!$A$2:$B$11,2),0)*'EV Scenarios'!G$2</f>
        <v>4.0866274589027224E-2</v>
      </c>
      <c r="H55" s="5">
        <f>'[3]Pc, Winter, S1'!H55*Main!$B$8+_xlfn.IFNA(VLOOKUP($A55,'EV Distribution'!$A$2:$B$11,2),0)*'EV Scenarios'!H$2</f>
        <v>3.8801024792104281E-2</v>
      </c>
      <c r="I55" s="5">
        <f>'[3]Pc, Winter, S1'!I55*Main!$B$8+_xlfn.IFNA(VLOOKUP($A55,'EV Distribution'!$A$2:$B$11,2),0)*'EV Scenarios'!I$2</f>
        <v>5.6653773292625484E-2</v>
      </c>
      <c r="J55" s="5">
        <f>'[3]Pc, Winter, S1'!J55*Main!$B$8+_xlfn.IFNA(VLOOKUP($A55,'EV Distribution'!$A$2:$B$11,2),0)*'EV Scenarios'!J$2</f>
        <v>8.945831070389329E-2</v>
      </c>
      <c r="K55" s="5">
        <f>'[3]Pc, Winter, S1'!K55*Main!$B$8+_xlfn.IFNA(VLOOKUP($A55,'EV Distribution'!$A$2:$B$11,2),0)*'EV Scenarios'!K$2</f>
        <v>0.11317067368747541</v>
      </c>
      <c r="L55" s="5">
        <f>'[3]Pc, Winter, S1'!L55*Main!$B$8+_xlfn.IFNA(VLOOKUP($A55,'EV Distribution'!$A$2:$B$11,2),0)*'EV Scenarios'!L$2</f>
        <v>0.11879951776835027</v>
      </c>
      <c r="M55" s="5">
        <f>'[3]Pc, Winter, S1'!M55*Main!$B$8+_xlfn.IFNA(VLOOKUP($A55,'EV Distribution'!$A$2:$B$11,2),0)*'EV Scenarios'!M$2</f>
        <v>0.12289832633715876</v>
      </c>
      <c r="N55" s="5">
        <f>'[3]Pc, Winter, S1'!N55*Main!$B$8+_xlfn.IFNA(VLOOKUP($A55,'EV Distribution'!$A$2:$B$11,2),0)*'EV Scenarios'!N$2</f>
        <v>0.12041184293731318</v>
      </c>
      <c r="O55" s="5">
        <f>'[3]Pc, Winter, S1'!O55*Main!$B$8+_xlfn.IFNA(VLOOKUP($A55,'EV Distribution'!$A$2:$B$11,2),0)*'EV Scenarios'!O$2</f>
        <v>0.12344559613900853</v>
      </c>
      <c r="P55" s="5">
        <f>'[3]Pc, Winter, S1'!P55*Main!$B$8+_xlfn.IFNA(VLOOKUP($A55,'EV Distribution'!$A$2:$B$11,2),0)*'EV Scenarios'!P$2</f>
        <v>0.12460655826336442</v>
      </c>
      <c r="Q55" s="5">
        <f>'[3]Pc, Winter, S1'!Q55*Main!$B$8+_xlfn.IFNA(VLOOKUP($A55,'EV Distribution'!$A$2:$B$11,2),0)*'EV Scenarios'!Q$2</f>
        <v>0.12221147395144953</v>
      </c>
      <c r="R55" s="5">
        <f>'[3]Pc, Winter, S1'!R55*Main!$B$8+_xlfn.IFNA(VLOOKUP($A55,'EV Distribution'!$A$2:$B$11,2),0)*'EV Scenarios'!R$2</f>
        <v>0.12348611314899988</v>
      </c>
      <c r="S55" s="5">
        <f>'[3]Pc, Winter, S1'!S55*Main!$B$8+_xlfn.IFNA(VLOOKUP($A55,'EV Distribution'!$A$2:$B$11,2),0)*'EV Scenarios'!S$2</f>
        <v>0.11512601741291992</v>
      </c>
      <c r="T55" s="5">
        <f>'[3]Pc, Winter, S1'!T55*Main!$B$8+_xlfn.IFNA(VLOOKUP($A55,'EV Distribution'!$A$2:$B$11,2),0)*'EV Scenarios'!T$2</f>
        <v>0.12237930325215365</v>
      </c>
      <c r="U55" s="5">
        <f>'[3]Pc, Winter, S1'!U55*Main!$B$8+_xlfn.IFNA(VLOOKUP($A55,'EV Distribution'!$A$2:$B$11,2),0)*'EV Scenarios'!U$2</f>
        <v>0.12481176358239419</v>
      </c>
      <c r="V55" s="5">
        <f>'[3]Pc, Winter, S1'!V55*Main!$B$8+_xlfn.IFNA(VLOOKUP($A55,'EV Distribution'!$A$2:$B$11,2),0)*'EV Scenarios'!V$2</f>
        <v>0.11231885860523366</v>
      </c>
      <c r="W55" s="5">
        <f>'[3]Pc, Winter, S1'!W55*Main!$B$8+_xlfn.IFNA(VLOOKUP($A55,'EV Distribution'!$A$2:$B$11,2),0)*'EV Scenarios'!W$2</f>
        <v>8.9454464895789093E-2</v>
      </c>
      <c r="X55" s="5">
        <f>'[3]Pc, Winter, S1'!X55*Main!$B$8+_xlfn.IFNA(VLOOKUP($A55,'EV Distribution'!$A$2:$B$11,2),0)*'EV Scenarios'!X$2</f>
        <v>8.518212187032885E-2</v>
      </c>
      <c r="Y55" s="5">
        <f>'[3]Pc, Winter, S1'!Y55*Main!$B$8+_xlfn.IFNA(VLOOKUP($A55,'EV Distribution'!$A$2:$B$11,2),0)*'EV Scenarios'!Y$2</f>
        <v>7.0551708800674615E-2</v>
      </c>
    </row>
    <row r="56" spans="1:25" x14ac:dyDescent="0.25">
      <c r="A56">
        <v>22</v>
      </c>
      <c r="B56" s="5">
        <f>'[3]Pc, Winter, S1'!B56*Main!$B$8+_xlfn.IFNA(VLOOKUP($A56,'EV Distribution'!$A$2:$B$11,2),0)*'EV Scenarios'!B$2</f>
        <v>4.1497868138664344E-2</v>
      </c>
      <c r="C56" s="5">
        <f>'[3]Pc, Winter, S1'!C56*Main!$B$8+_xlfn.IFNA(VLOOKUP($A56,'EV Distribution'!$A$2:$B$11,2),0)*'EV Scenarios'!C$2</f>
        <v>3.5785929647795221E-2</v>
      </c>
      <c r="D56" s="5">
        <f>'[3]Pc, Winter, S1'!D56*Main!$B$8+_xlfn.IFNA(VLOOKUP($A56,'EV Distribution'!$A$2:$B$11,2),0)*'EV Scenarios'!D$2</f>
        <v>2.8150419107156203E-2</v>
      </c>
      <c r="E56" s="5">
        <f>'[3]Pc, Winter, S1'!E56*Main!$B$8+_xlfn.IFNA(VLOOKUP($A56,'EV Distribution'!$A$2:$B$11,2),0)*'EV Scenarios'!E$2</f>
        <v>2.9412626418072931E-2</v>
      </c>
      <c r="F56" s="5">
        <f>'[3]Pc, Winter, S1'!F56*Main!$B$8+_xlfn.IFNA(VLOOKUP($A56,'EV Distribution'!$A$2:$B$11,2),0)*'EV Scenarios'!F$2</f>
        <v>2.9121308718826212E-2</v>
      </c>
      <c r="G56" s="5">
        <f>'[3]Pc, Winter, S1'!G56*Main!$B$8+_xlfn.IFNA(VLOOKUP($A56,'EV Distribution'!$A$2:$B$11,2),0)*'EV Scenarios'!G$2</f>
        <v>3.0908957853507793E-2</v>
      </c>
      <c r="H56" s="5">
        <f>'[3]Pc, Winter, S1'!H56*Main!$B$8+_xlfn.IFNA(VLOOKUP($A56,'EV Distribution'!$A$2:$B$11,2),0)*'EV Scenarios'!H$2</f>
        <v>3.1851296555168759E-2</v>
      </c>
      <c r="I56" s="5">
        <f>'[3]Pc, Winter, S1'!I56*Main!$B$8+_xlfn.IFNA(VLOOKUP($A56,'EV Distribution'!$A$2:$B$11,2),0)*'EV Scenarios'!I$2</f>
        <v>4.2825732081396034E-2</v>
      </c>
      <c r="J56" s="5">
        <f>'[3]Pc, Winter, S1'!J56*Main!$B$8+_xlfn.IFNA(VLOOKUP($A56,'EV Distribution'!$A$2:$B$11,2),0)*'EV Scenarios'!J$2</f>
        <v>5.6175209359545862E-2</v>
      </c>
      <c r="K56" s="5">
        <f>'[3]Pc, Winter, S1'!K56*Main!$B$8+_xlfn.IFNA(VLOOKUP($A56,'EV Distribution'!$A$2:$B$11,2),0)*'EV Scenarios'!K$2</f>
        <v>8.5786410796072299E-2</v>
      </c>
      <c r="L56" s="5">
        <f>'[3]Pc, Winter, S1'!L56*Main!$B$8+_xlfn.IFNA(VLOOKUP($A56,'EV Distribution'!$A$2:$B$11,2),0)*'EV Scenarios'!L$2</f>
        <v>0.10533767165216151</v>
      </c>
      <c r="M56" s="5">
        <f>'[3]Pc, Winter, S1'!M56*Main!$B$8+_xlfn.IFNA(VLOOKUP($A56,'EV Distribution'!$A$2:$B$11,2),0)*'EV Scenarios'!M$2</f>
        <v>0.11437563073444752</v>
      </c>
      <c r="N56" s="5">
        <f>'[3]Pc, Winter, S1'!N56*Main!$B$8+_xlfn.IFNA(VLOOKUP($A56,'EV Distribution'!$A$2:$B$11,2),0)*'EV Scenarios'!N$2</f>
        <v>0.11407220258226636</v>
      </c>
      <c r="O56" s="5">
        <f>'[3]Pc, Winter, S1'!O56*Main!$B$8+_xlfn.IFNA(VLOOKUP($A56,'EV Distribution'!$A$2:$B$11,2),0)*'EV Scenarios'!O$2</f>
        <v>0.11150019911684762</v>
      </c>
      <c r="P56" s="5">
        <f>'[3]Pc, Winter, S1'!P56*Main!$B$8+_xlfn.IFNA(VLOOKUP($A56,'EV Distribution'!$A$2:$B$11,2),0)*'EV Scenarios'!P$2</f>
        <v>0.11174729718210116</v>
      </c>
      <c r="Q56" s="5">
        <f>'[3]Pc, Winter, S1'!Q56*Main!$B$8+_xlfn.IFNA(VLOOKUP($A56,'EV Distribution'!$A$2:$B$11,2),0)*'EV Scenarios'!Q$2</f>
        <v>0.11416862217236547</v>
      </c>
      <c r="R56" s="5">
        <f>'[3]Pc, Winter, S1'!R56*Main!$B$8+_xlfn.IFNA(VLOOKUP($A56,'EV Distribution'!$A$2:$B$11,2),0)*'EV Scenarios'!R$2</f>
        <v>0.11579094159167258</v>
      </c>
      <c r="S56" s="5">
        <f>'[3]Pc, Winter, S1'!S56*Main!$B$8+_xlfn.IFNA(VLOOKUP($A56,'EV Distribution'!$A$2:$B$11,2),0)*'EV Scenarios'!S$2</f>
        <v>0.11513848436504798</v>
      </c>
      <c r="T56" s="5">
        <f>'[3]Pc, Winter, S1'!T56*Main!$B$8+_xlfn.IFNA(VLOOKUP($A56,'EV Distribution'!$A$2:$B$11,2),0)*'EV Scenarios'!T$2</f>
        <v>0.13122871341748782</v>
      </c>
      <c r="U56" s="5">
        <f>'[3]Pc, Winter, S1'!U56*Main!$B$8+_xlfn.IFNA(VLOOKUP($A56,'EV Distribution'!$A$2:$B$11,2),0)*'EV Scenarios'!U$2</f>
        <v>0.14031146837672587</v>
      </c>
      <c r="V56" s="5">
        <f>'[3]Pc, Winter, S1'!V56*Main!$B$8+_xlfn.IFNA(VLOOKUP($A56,'EV Distribution'!$A$2:$B$11,2),0)*'EV Scenarios'!V$2</f>
        <v>0.13938348110530743</v>
      </c>
      <c r="W56" s="5">
        <f>'[3]Pc, Winter, S1'!W56*Main!$B$8+_xlfn.IFNA(VLOOKUP($A56,'EV Distribution'!$A$2:$B$11,2),0)*'EV Scenarios'!W$2</f>
        <v>0.10922106558323008</v>
      </c>
      <c r="X56" s="5">
        <f>'[3]Pc, Winter, S1'!X56*Main!$B$8+_xlfn.IFNA(VLOOKUP($A56,'EV Distribution'!$A$2:$B$11,2),0)*'EV Scenarios'!X$2</f>
        <v>8.3977855613597482E-2</v>
      </c>
      <c r="Y56" s="5">
        <f>'[3]Pc, Winter, S1'!Y56*Main!$B$8+_xlfn.IFNA(VLOOKUP($A56,'EV Distribution'!$A$2:$B$11,2),0)*'EV Scenarios'!Y$2</f>
        <v>6.5085037956248537E-2</v>
      </c>
    </row>
    <row r="57" spans="1:25" x14ac:dyDescent="0.25">
      <c r="A57">
        <v>41</v>
      </c>
      <c r="B57" s="5">
        <f>'[3]Pc, Winter, S1'!B57*Main!$B$8+_xlfn.IFNA(VLOOKUP($A57,'EV Distribution'!$A$2:$B$11,2),0)*'EV Scenarios'!B$2</f>
        <v>1.70922147445913E-2</v>
      </c>
      <c r="C57" s="5">
        <f>'[3]Pc, Winter, S1'!C57*Main!$B$8+_xlfn.IFNA(VLOOKUP($A57,'EV Distribution'!$A$2:$B$11,2),0)*'EV Scenarios'!C$2</f>
        <v>1.5469340706046927E-2</v>
      </c>
      <c r="D57" s="5">
        <f>'[3]Pc, Winter, S1'!D57*Main!$B$8+_xlfn.IFNA(VLOOKUP($A57,'EV Distribution'!$A$2:$B$11,2),0)*'EV Scenarios'!D$2</f>
        <v>1.2650685091579145E-2</v>
      </c>
      <c r="E57" s="5">
        <f>'[3]Pc, Winter, S1'!E57*Main!$B$8+_xlfn.IFNA(VLOOKUP($A57,'EV Distribution'!$A$2:$B$11,2),0)*'EV Scenarios'!E$2</f>
        <v>1.293186857071631E-2</v>
      </c>
      <c r="F57" s="5">
        <f>'[3]Pc, Winter, S1'!F57*Main!$B$8+_xlfn.IFNA(VLOOKUP($A57,'EV Distribution'!$A$2:$B$11,2),0)*'EV Scenarios'!F$2</f>
        <v>1.3529745186374006E-2</v>
      </c>
      <c r="G57" s="5">
        <f>'[3]Pc, Winter, S1'!G57*Main!$B$8+_xlfn.IFNA(VLOOKUP($A57,'EV Distribution'!$A$2:$B$11,2),0)*'EV Scenarios'!G$2</f>
        <v>1.3511320898950713E-2</v>
      </c>
      <c r="H57" s="5">
        <f>'[3]Pc, Winter, S1'!H57*Main!$B$8+_xlfn.IFNA(VLOOKUP($A57,'EV Distribution'!$A$2:$B$11,2),0)*'EV Scenarios'!H$2</f>
        <v>1.3467076426898946E-2</v>
      </c>
      <c r="I57" s="5">
        <f>'[3]Pc, Winter, S1'!I57*Main!$B$8+_xlfn.IFNA(VLOOKUP($A57,'EV Distribution'!$A$2:$B$11,2),0)*'EV Scenarios'!I$2</f>
        <v>1.2574589462065338E-2</v>
      </c>
      <c r="J57" s="5">
        <f>'[3]Pc, Winter, S1'!J57*Main!$B$8+_xlfn.IFNA(VLOOKUP($A57,'EV Distribution'!$A$2:$B$11,2),0)*'EV Scenarios'!J$2</f>
        <v>1.2729263650312721E-2</v>
      </c>
      <c r="K57" s="5">
        <f>'[3]Pc, Winter, S1'!K57*Main!$B$8+_xlfn.IFNA(VLOOKUP($A57,'EV Distribution'!$A$2:$B$11,2),0)*'EV Scenarios'!K$2</f>
        <v>1.2155701156296713E-2</v>
      </c>
      <c r="L57" s="5">
        <f>'[3]Pc, Winter, S1'!L57*Main!$B$8+_xlfn.IFNA(VLOOKUP($A57,'EV Distribution'!$A$2:$B$11,2),0)*'EV Scenarios'!L$2</f>
        <v>1.2282069892996225E-2</v>
      </c>
      <c r="M57" s="5">
        <f>'[3]Pc, Winter, S1'!M57*Main!$B$8+_xlfn.IFNA(VLOOKUP($A57,'EV Distribution'!$A$2:$B$11,2),0)*'EV Scenarios'!M$2</f>
        <v>1.3181091020508809E-2</v>
      </c>
      <c r="N57" s="5">
        <f>'[3]Pc, Winter, S1'!N57*Main!$B$8+_xlfn.IFNA(VLOOKUP($A57,'EV Distribution'!$A$2:$B$11,2),0)*'EV Scenarios'!N$2</f>
        <v>1.3126908402903984E-2</v>
      </c>
      <c r="O57" s="5">
        <f>'[3]Pc, Winter, S1'!O57*Main!$B$8+_xlfn.IFNA(VLOOKUP($A57,'EV Distribution'!$A$2:$B$11,2),0)*'EV Scenarios'!O$2</f>
        <v>1.1500662817067894E-2</v>
      </c>
      <c r="P57" s="5">
        <f>'[3]Pc, Winter, S1'!P57*Main!$B$8+_xlfn.IFNA(VLOOKUP($A57,'EV Distribution'!$A$2:$B$11,2),0)*'EV Scenarios'!P$2</f>
        <v>8.5260975400981431E-3</v>
      </c>
      <c r="Q57" s="5">
        <f>'[3]Pc, Winter, S1'!Q57*Main!$B$8+_xlfn.IFNA(VLOOKUP($A57,'EV Distribution'!$A$2:$B$11,2),0)*'EV Scenarios'!Q$2</f>
        <v>9.5000673632434519E-3</v>
      </c>
      <c r="R57" s="5">
        <f>'[3]Pc, Winter, S1'!R57*Main!$B$8+_xlfn.IFNA(VLOOKUP($A57,'EV Distribution'!$A$2:$B$11,2),0)*'EV Scenarios'!R$2</f>
        <v>9.1568001339636922E-3</v>
      </c>
      <c r="S57" s="5">
        <f>'[3]Pc, Winter, S1'!S57*Main!$B$8+_xlfn.IFNA(VLOOKUP($A57,'EV Distribution'!$A$2:$B$11,2),0)*'EV Scenarios'!S$2</f>
        <v>8.8830695334601931E-3</v>
      </c>
      <c r="T57" s="5">
        <f>'[3]Pc, Winter, S1'!T57*Main!$B$8+_xlfn.IFNA(VLOOKUP($A57,'EV Distribution'!$A$2:$B$11,2),0)*'EV Scenarios'!T$2</f>
        <v>8.8100444724107073E-3</v>
      </c>
      <c r="U57" s="5">
        <f>'[3]Pc, Winter, S1'!U57*Main!$B$8+_xlfn.IFNA(VLOOKUP($A57,'EV Distribution'!$A$2:$B$11,2),0)*'EV Scenarios'!U$2</f>
        <v>8.7425194341662748E-3</v>
      </c>
      <c r="V57" s="5">
        <f>'[3]Pc, Winter, S1'!V57*Main!$B$8+_xlfn.IFNA(VLOOKUP($A57,'EV Distribution'!$A$2:$B$11,2),0)*'EV Scenarios'!V$2</f>
        <v>8.6303311834238072E-3</v>
      </c>
      <c r="W57" s="5">
        <f>'[3]Pc, Winter, S1'!W57*Main!$B$8+_xlfn.IFNA(VLOOKUP($A57,'EV Distribution'!$A$2:$B$11,2),0)*'EV Scenarios'!W$2</f>
        <v>9.497471055591615E-3</v>
      </c>
      <c r="X57" s="5">
        <f>'[3]Pc, Winter, S1'!X57*Main!$B$8+_xlfn.IFNA(VLOOKUP($A57,'EV Distribution'!$A$2:$B$11,2),0)*'EV Scenarios'!X$2</f>
        <v>1.0031485223900559E-2</v>
      </c>
      <c r="Y57" s="5">
        <f>'[3]Pc, Winter, S1'!Y57*Main!$B$8+_xlfn.IFNA(VLOOKUP($A57,'EV Distribution'!$A$2:$B$11,2),0)*'EV Scenarios'!Y$2</f>
        <v>1.3203365791435571E-2</v>
      </c>
    </row>
    <row r="58" spans="1:25" x14ac:dyDescent="0.25">
      <c r="A58">
        <v>40</v>
      </c>
      <c r="B58" s="5">
        <f>'[3]Pc, Winter, S1'!B58*Main!$B$8+_xlfn.IFNA(VLOOKUP($A58,'EV Distribution'!$A$2:$B$11,2),0)*'EV Scenarios'!B$2</f>
        <v>3.1824036931992955E-2</v>
      </c>
      <c r="C58" s="5">
        <f>'[3]Pc, Winter, S1'!C58*Main!$B$8+_xlfn.IFNA(VLOOKUP($A58,'EV Distribution'!$A$2:$B$11,2),0)*'EV Scenarios'!C$2</f>
        <v>3.1326796824354887E-2</v>
      </c>
      <c r="D58" s="5">
        <f>'[3]Pc, Winter, S1'!D58*Main!$B$8+_xlfn.IFNA(VLOOKUP($A58,'EV Distribution'!$A$2:$B$11,2),0)*'EV Scenarios'!D$2</f>
        <v>2.8870089873549484E-2</v>
      </c>
      <c r="E58" s="5">
        <f>'[3]Pc, Winter, S1'!E58*Main!$B$8+_xlfn.IFNA(VLOOKUP($A58,'EV Distribution'!$A$2:$B$11,2),0)*'EV Scenarios'!E$2</f>
        <v>2.7578192316266424E-2</v>
      </c>
      <c r="F58" s="5">
        <f>'[3]Pc, Winter, S1'!F58*Main!$B$8+_xlfn.IFNA(VLOOKUP($A58,'EV Distribution'!$A$2:$B$11,2),0)*'EV Scenarios'!F$2</f>
        <v>2.7315961152456537E-2</v>
      </c>
      <c r="G58" s="5">
        <f>'[3]Pc, Winter, S1'!G58*Main!$B$8+_xlfn.IFNA(VLOOKUP($A58,'EV Distribution'!$A$2:$B$11,2),0)*'EV Scenarios'!G$2</f>
        <v>2.8498283714971286E-2</v>
      </c>
      <c r="H58" s="5">
        <f>'[3]Pc, Winter, S1'!H58*Main!$B$8+_xlfn.IFNA(VLOOKUP($A58,'EV Distribution'!$A$2:$B$11,2),0)*'EV Scenarios'!H$2</f>
        <v>3.3986122137336754E-2</v>
      </c>
      <c r="I58" s="5">
        <f>'[3]Pc, Winter, S1'!I58*Main!$B$8+_xlfn.IFNA(VLOOKUP($A58,'EV Distribution'!$A$2:$B$11,2),0)*'EV Scenarios'!I$2</f>
        <v>3.6351467695617978E-2</v>
      </c>
      <c r="J58" s="5">
        <f>'[3]Pc, Winter, S1'!J58*Main!$B$8+_xlfn.IFNA(VLOOKUP($A58,'EV Distribution'!$A$2:$B$11,2),0)*'EV Scenarios'!J$2</f>
        <v>4.8927750821065423E-2</v>
      </c>
      <c r="K58" s="5">
        <f>'[3]Pc, Winter, S1'!K58*Main!$B$8+_xlfn.IFNA(VLOOKUP($A58,'EV Distribution'!$A$2:$B$11,2),0)*'EV Scenarios'!K$2</f>
        <v>5.8178883563783333E-2</v>
      </c>
      <c r="L58" s="5">
        <f>'[3]Pc, Winter, S1'!L58*Main!$B$8+_xlfn.IFNA(VLOOKUP($A58,'EV Distribution'!$A$2:$B$11,2),0)*'EV Scenarios'!L$2</f>
        <v>6.2338267482048029E-2</v>
      </c>
      <c r="M58" s="5">
        <f>'[3]Pc, Winter, S1'!M58*Main!$B$8+_xlfn.IFNA(VLOOKUP($A58,'EV Distribution'!$A$2:$B$11,2),0)*'EV Scenarios'!M$2</f>
        <v>6.3807019906095122E-2</v>
      </c>
      <c r="N58" s="5">
        <f>'[3]Pc, Winter, S1'!N58*Main!$B$8+_xlfn.IFNA(VLOOKUP($A58,'EV Distribution'!$A$2:$B$11,2),0)*'EV Scenarios'!N$2</f>
        <v>6.0805854237245299E-2</v>
      </c>
      <c r="O58" s="5">
        <f>'[3]Pc, Winter, S1'!O58*Main!$B$8+_xlfn.IFNA(VLOOKUP($A58,'EV Distribution'!$A$2:$B$11,2),0)*'EV Scenarios'!O$2</f>
        <v>5.730018172145681E-2</v>
      </c>
      <c r="P58" s="5">
        <f>'[3]Pc, Winter, S1'!P58*Main!$B$8+_xlfn.IFNA(VLOOKUP($A58,'EV Distribution'!$A$2:$B$11,2),0)*'EV Scenarios'!P$2</f>
        <v>5.6846219739285858E-2</v>
      </c>
      <c r="Q58" s="5">
        <f>'[3]Pc, Winter, S1'!Q58*Main!$B$8+_xlfn.IFNA(VLOOKUP($A58,'EV Distribution'!$A$2:$B$11,2),0)*'EV Scenarios'!Q$2</f>
        <v>5.6750218889632997E-2</v>
      </c>
      <c r="R58" s="5">
        <f>'[3]Pc, Winter, S1'!R58*Main!$B$8+_xlfn.IFNA(VLOOKUP($A58,'EV Distribution'!$A$2:$B$11,2),0)*'EV Scenarios'!R$2</f>
        <v>5.7333859498967424E-2</v>
      </c>
      <c r="S58" s="5">
        <f>'[3]Pc, Winter, S1'!S58*Main!$B$8+_xlfn.IFNA(VLOOKUP($A58,'EV Distribution'!$A$2:$B$11,2),0)*'EV Scenarios'!S$2</f>
        <v>5.7579173899403084E-2</v>
      </c>
      <c r="T58" s="5">
        <f>'[3]Pc, Winter, S1'!T58*Main!$B$8+_xlfn.IFNA(VLOOKUP($A58,'EV Distribution'!$A$2:$B$11,2),0)*'EV Scenarios'!T$2</f>
        <v>5.6470347736625751E-2</v>
      </c>
      <c r="U58" s="5">
        <f>'[3]Pc, Winter, S1'!U58*Main!$B$8+_xlfn.IFNA(VLOOKUP($A58,'EV Distribution'!$A$2:$B$11,2),0)*'EV Scenarios'!U$2</f>
        <v>5.6667006718019823E-2</v>
      </c>
      <c r="V58" s="5">
        <f>'[3]Pc, Winter, S1'!V58*Main!$B$8+_xlfn.IFNA(VLOOKUP($A58,'EV Distribution'!$A$2:$B$11,2),0)*'EV Scenarios'!V$2</f>
        <v>5.4461551048073521E-2</v>
      </c>
      <c r="W58" s="5">
        <f>'[3]Pc, Winter, S1'!W58*Main!$B$8+_xlfn.IFNA(VLOOKUP($A58,'EV Distribution'!$A$2:$B$11,2),0)*'EV Scenarios'!W$2</f>
        <v>5.2126603182509244E-2</v>
      </c>
      <c r="X58" s="5">
        <f>'[3]Pc, Winter, S1'!X58*Main!$B$8+_xlfn.IFNA(VLOOKUP($A58,'EV Distribution'!$A$2:$B$11,2),0)*'EV Scenarios'!X$2</f>
        <v>4.8393452622251393E-2</v>
      </c>
      <c r="Y58" s="5">
        <f>'[3]Pc, Winter, S1'!Y58*Main!$B$8+_xlfn.IFNA(VLOOKUP($A58,'EV Distribution'!$A$2:$B$11,2),0)*'EV Scenarios'!Y$2</f>
        <v>4.6415120835280467E-2</v>
      </c>
    </row>
    <row r="59" spans="1:25" x14ac:dyDescent="0.25">
      <c r="A59">
        <v>35</v>
      </c>
      <c r="B59" s="5">
        <f>'[3]Pc, Winter, S1'!B59*Main!$B$8+_xlfn.IFNA(VLOOKUP($A59,'EV Distribution'!$A$2:$B$11,2),0)*'EV Scenarios'!B$2</f>
        <v>3.1173982276163355E-2</v>
      </c>
      <c r="C59" s="5">
        <f>'[3]Pc, Winter, S1'!C59*Main!$B$8+_xlfn.IFNA(VLOOKUP($A59,'EV Distribution'!$A$2:$B$11,2),0)*'EV Scenarios'!C$2</f>
        <v>3.102271791503914E-2</v>
      </c>
      <c r="D59" s="5">
        <f>'[3]Pc, Winter, S1'!D59*Main!$B$8+_xlfn.IFNA(VLOOKUP($A59,'EV Distribution'!$A$2:$B$11,2),0)*'EV Scenarios'!D$2</f>
        <v>3.0113127755285775E-2</v>
      </c>
      <c r="E59" s="5">
        <f>'[3]Pc, Winter, S1'!E59*Main!$B$8+_xlfn.IFNA(VLOOKUP($A59,'EV Distribution'!$A$2:$B$11,2),0)*'EV Scenarios'!E$2</f>
        <v>2.9395146853512705E-2</v>
      </c>
      <c r="F59" s="5">
        <f>'[3]Pc, Winter, S1'!F59*Main!$B$8+_xlfn.IFNA(VLOOKUP($A59,'EV Distribution'!$A$2:$B$11,2),0)*'EV Scenarios'!F$2</f>
        <v>2.7825325739226855E-2</v>
      </c>
      <c r="G59" s="5">
        <f>'[3]Pc, Winter, S1'!G59*Main!$B$8+_xlfn.IFNA(VLOOKUP($A59,'EV Distribution'!$A$2:$B$11,2),0)*'EV Scenarios'!G$2</f>
        <v>2.7451890204006374E-2</v>
      </c>
      <c r="H59" s="5">
        <f>'[3]Pc, Winter, S1'!H59*Main!$B$8+_xlfn.IFNA(VLOOKUP($A59,'EV Distribution'!$A$2:$B$11,2),0)*'EV Scenarios'!H$2</f>
        <v>2.9450306045138076E-2</v>
      </c>
      <c r="I59" s="5">
        <f>'[3]Pc, Winter, S1'!I59*Main!$B$8+_xlfn.IFNA(VLOOKUP($A59,'EV Distribution'!$A$2:$B$11,2),0)*'EV Scenarios'!I$2</f>
        <v>3.3349143696601372E-2</v>
      </c>
      <c r="J59" s="5">
        <f>'[3]Pc, Winter, S1'!J59*Main!$B$8+_xlfn.IFNA(VLOOKUP($A59,'EV Distribution'!$A$2:$B$11,2),0)*'EV Scenarios'!J$2</f>
        <v>4.1755536112795998E-2</v>
      </c>
      <c r="K59" s="5">
        <f>'[3]Pc, Winter, S1'!K59*Main!$B$8+_xlfn.IFNA(VLOOKUP($A59,'EV Distribution'!$A$2:$B$11,2),0)*'EV Scenarios'!K$2</f>
        <v>4.9887659673147275E-2</v>
      </c>
      <c r="L59" s="5">
        <f>'[3]Pc, Winter, S1'!L59*Main!$B$8+_xlfn.IFNA(VLOOKUP($A59,'EV Distribution'!$A$2:$B$11,2),0)*'EV Scenarios'!L$2</f>
        <v>5.2096516403843128E-2</v>
      </c>
      <c r="M59" s="5">
        <f>'[3]Pc, Winter, S1'!M59*Main!$B$8+_xlfn.IFNA(VLOOKUP($A59,'EV Distribution'!$A$2:$B$11,2),0)*'EV Scenarios'!M$2</f>
        <v>5.4478864343747546E-2</v>
      </c>
      <c r="N59" s="5">
        <f>'[3]Pc, Winter, S1'!N59*Main!$B$8+_xlfn.IFNA(VLOOKUP($A59,'EV Distribution'!$A$2:$B$11,2),0)*'EV Scenarios'!N$2</f>
        <v>5.4553178353930656E-2</v>
      </c>
      <c r="O59" s="5">
        <f>'[3]Pc, Winter, S1'!O59*Main!$B$8+_xlfn.IFNA(VLOOKUP($A59,'EV Distribution'!$A$2:$B$11,2),0)*'EV Scenarios'!O$2</f>
        <v>5.2201112390611482E-2</v>
      </c>
      <c r="P59" s="5">
        <f>'[3]Pc, Winter, S1'!P59*Main!$B$8+_xlfn.IFNA(VLOOKUP($A59,'EV Distribution'!$A$2:$B$11,2),0)*'EV Scenarios'!P$2</f>
        <v>5.187010610367989E-2</v>
      </c>
      <c r="Q59" s="5">
        <f>'[3]Pc, Winter, S1'!Q59*Main!$B$8+_xlfn.IFNA(VLOOKUP($A59,'EV Distribution'!$A$2:$B$11,2),0)*'EV Scenarios'!Q$2</f>
        <v>5.2319567429637719E-2</v>
      </c>
      <c r="R59" s="5">
        <f>'[3]Pc, Winter, S1'!R59*Main!$B$8+_xlfn.IFNA(VLOOKUP($A59,'EV Distribution'!$A$2:$B$11,2),0)*'EV Scenarios'!R$2</f>
        <v>5.221208321497621E-2</v>
      </c>
      <c r="S59" s="5">
        <f>'[3]Pc, Winter, S1'!S59*Main!$B$8+_xlfn.IFNA(VLOOKUP($A59,'EV Distribution'!$A$2:$B$11,2),0)*'EV Scenarios'!S$2</f>
        <v>5.1762978972636889E-2</v>
      </c>
      <c r="T59" s="5">
        <f>'[3]Pc, Winter, S1'!T59*Main!$B$8+_xlfn.IFNA(VLOOKUP($A59,'EV Distribution'!$A$2:$B$11,2),0)*'EV Scenarios'!T$2</f>
        <v>5.1502448193095546E-2</v>
      </c>
      <c r="U59" s="5">
        <f>'[3]Pc, Winter, S1'!U59*Main!$B$8+_xlfn.IFNA(VLOOKUP($A59,'EV Distribution'!$A$2:$B$11,2),0)*'EV Scenarios'!U$2</f>
        <v>5.2288363522760804E-2</v>
      </c>
      <c r="V59" s="5">
        <f>'[3]Pc, Winter, S1'!V59*Main!$B$8+_xlfn.IFNA(VLOOKUP($A59,'EV Distribution'!$A$2:$B$11,2),0)*'EV Scenarios'!V$2</f>
        <v>4.8321837778503858E-2</v>
      </c>
      <c r="W59" s="5">
        <f>'[3]Pc, Winter, S1'!W59*Main!$B$8+_xlfn.IFNA(VLOOKUP($A59,'EV Distribution'!$A$2:$B$11,2),0)*'EV Scenarios'!W$2</f>
        <v>4.3667198459587171E-2</v>
      </c>
      <c r="X59" s="5">
        <f>'[3]Pc, Winter, S1'!X59*Main!$B$8+_xlfn.IFNA(VLOOKUP($A59,'EV Distribution'!$A$2:$B$11,2),0)*'EV Scenarios'!X$2</f>
        <v>4.1335122750231094E-2</v>
      </c>
      <c r="Y59" s="5">
        <f>'[3]Pc, Winter, S1'!Y59*Main!$B$8+_xlfn.IFNA(VLOOKUP($A59,'EV Distribution'!$A$2:$B$11,2),0)*'EV Scenarios'!Y$2</f>
        <v>3.9301436281503226E-2</v>
      </c>
    </row>
    <row r="60" spans="1:25" x14ac:dyDescent="0.25">
      <c r="A60">
        <v>15</v>
      </c>
      <c r="B60" s="5">
        <f>'[3]Pc, Winter, S1'!B60*Main!$B$8+_xlfn.IFNA(VLOOKUP($A60,'EV Distribution'!$A$2:$B$11,2),0)*'EV Scenarios'!B$2</f>
        <v>2.9794274876519353E-2</v>
      </c>
      <c r="C60" s="5">
        <f>'[3]Pc, Winter, S1'!C60*Main!$B$8+_xlfn.IFNA(VLOOKUP($A60,'EV Distribution'!$A$2:$B$11,2),0)*'EV Scenarios'!C$2</f>
        <v>2.5175639638457831E-2</v>
      </c>
      <c r="D60" s="5">
        <f>'[3]Pc, Winter, S1'!D60*Main!$B$8+_xlfn.IFNA(VLOOKUP($A60,'EV Distribution'!$A$2:$B$11,2),0)*'EV Scenarios'!D$2</f>
        <v>2.4685403278911965E-2</v>
      </c>
      <c r="E60" s="5">
        <f>'[3]Pc, Winter, S1'!E60*Main!$B$8+_xlfn.IFNA(VLOOKUP($A60,'EV Distribution'!$A$2:$B$11,2),0)*'EV Scenarios'!E$2</f>
        <v>2.4967084980282824E-2</v>
      </c>
      <c r="F60" s="5">
        <f>'[3]Pc, Winter, S1'!F60*Main!$B$8+_xlfn.IFNA(VLOOKUP($A60,'EV Distribution'!$A$2:$B$11,2),0)*'EV Scenarios'!F$2</f>
        <v>2.4647582513231653E-2</v>
      </c>
      <c r="G60" s="5">
        <f>'[3]Pc, Winter, S1'!G60*Main!$B$8+_xlfn.IFNA(VLOOKUP($A60,'EV Distribution'!$A$2:$B$11,2),0)*'EV Scenarios'!G$2</f>
        <v>2.5243775985155571E-2</v>
      </c>
      <c r="H60" s="5">
        <f>'[3]Pc, Winter, S1'!H60*Main!$B$8+_xlfn.IFNA(VLOOKUP($A60,'EV Distribution'!$A$2:$B$11,2),0)*'EV Scenarios'!H$2</f>
        <v>2.7486433222592636E-2</v>
      </c>
      <c r="I60" s="5">
        <f>'[3]Pc, Winter, S1'!I60*Main!$B$8+_xlfn.IFNA(VLOOKUP($A60,'EV Distribution'!$A$2:$B$11,2),0)*'EV Scenarios'!I$2</f>
        <v>2.8368658854899302E-2</v>
      </c>
      <c r="J60" s="5">
        <f>'[3]Pc, Winter, S1'!J60*Main!$B$8+_xlfn.IFNA(VLOOKUP($A60,'EV Distribution'!$A$2:$B$11,2),0)*'EV Scenarios'!J$2</f>
        <v>3.8347941784994302E-2</v>
      </c>
      <c r="K60" s="5">
        <f>'[3]Pc, Winter, S1'!K60*Main!$B$8+_xlfn.IFNA(VLOOKUP($A60,'EV Distribution'!$A$2:$B$11,2),0)*'EV Scenarios'!K$2</f>
        <v>4.7858943153833287E-2</v>
      </c>
      <c r="L60" s="5">
        <f>'[3]Pc, Winter, S1'!L60*Main!$B$8+_xlfn.IFNA(VLOOKUP($A60,'EV Distribution'!$A$2:$B$11,2),0)*'EV Scenarios'!L$2</f>
        <v>5.2186630049189678E-2</v>
      </c>
      <c r="M60" s="5">
        <f>'[3]Pc, Winter, S1'!M60*Main!$B$8+_xlfn.IFNA(VLOOKUP($A60,'EV Distribution'!$A$2:$B$11,2),0)*'EV Scenarios'!M$2</f>
        <v>5.2220329742634332E-2</v>
      </c>
      <c r="N60" s="5">
        <f>'[3]Pc, Winter, S1'!N60*Main!$B$8+_xlfn.IFNA(VLOOKUP($A60,'EV Distribution'!$A$2:$B$11,2),0)*'EV Scenarios'!N$2</f>
        <v>5.0564242544380855E-2</v>
      </c>
      <c r="O60" s="5">
        <f>'[3]Pc, Winter, S1'!O60*Main!$B$8+_xlfn.IFNA(VLOOKUP($A60,'EV Distribution'!$A$2:$B$11,2),0)*'EV Scenarios'!O$2</f>
        <v>4.6315815354987799E-2</v>
      </c>
      <c r="P60" s="5">
        <f>'[3]Pc, Winter, S1'!P60*Main!$B$8+_xlfn.IFNA(VLOOKUP($A60,'EV Distribution'!$A$2:$B$11,2),0)*'EV Scenarios'!P$2</f>
        <v>4.6733890141285109E-2</v>
      </c>
      <c r="Q60" s="5">
        <f>'[3]Pc, Winter, S1'!Q60*Main!$B$8+_xlfn.IFNA(VLOOKUP($A60,'EV Distribution'!$A$2:$B$11,2),0)*'EV Scenarios'!Q$2</f>
        <v>4.8344812106044965E-2</v>
      </c>
      <c r="R60" s="5">
        <f>'[3]Pc, Winter, S1'!R60*Main!$B$8+_xlfn.IFNA(VLOOKUP($A60,'EV Distribution'!$A$2:$B$11,2),0)*'EV Scenarios'!R$2</f>
        <v>4.8406456076444615E-2</v>
      </c>
      <c r="S60" s="5">
        <f>'[3]Pc, Winter, S1'!S60*Main!$B$8+_xlfn.IFNA(VLOOKUP($A60,'EV Distribution'!$A$2:$B$11,2),0)*'EV Scenarios'!S$2</f>
        <v>4.7598218929647551E-2</v>
      </c>
      <c r="T60" s="5">
        <f>'[3]Pc, Winter, S1'!T60*Main!$B$8+_xlfn.IFNA(VLOOKUP($A60,'EV Distribution'!$A$2:$B$11,2),0)*'EV Scenarios'!T$2</f>
        <v>4.7906497224136577E-2</v>
      </c>
      <c r="U60" s="5">
        <f>'[3]Pc, Winter, S1'!U60*Main!$B$8+_xlfn.IFNA(VLOOKUP($A60,'EV Distribution'!$A$2:$B$11,2),0)*'EV Scenarios'!U$2</f>
        <v>4.8622189810184097E-2</v>
      </c>
      <c r="V60" s="5">
        <f>'[3]Pc, Winter, S1'!V60*Main!$B$8+_xlfn.IFNA(VLOOKUP($A60,'EV Distribution'!$A$2:$B$11,2),0)*'EV Scenarios'!V$2</f>
        <v>4.5235750787398721E-2</v>
      </c>
      <c r="W60" s="5">
        <f>'[3]Pc, Winter, S1'!W60*Main!$B$8+_xlfn.IFNA(VLOOKUP($A60,'EV Distribution'!$A$2:$B$11,2),0)*'EV Scenarios'!W$2</f>
        <v>4.1417099155377238E-2</v>
      </c>
      <c r="X60" s="5">
        <f>'[3]Pc, Winter, S1'!X60*Main!$B$8+_xlfn.IFNA(VLOOKUP($A60,'EV Distribution'!$A$2:$B$11,2),0)*'EV Scenarios'!X$2</f>
        <v>3.6835173106821842E-2</v>
      </c>
      <c r="Y60" s="5">
        <f>'[3]Pc, Winter, S1'!Y60*Main!$B$8+_xlfn.IFNA(VLOOKUP($A60,'EV Distribution'!$A$2:$B$11,2),0)*'EV Scenarios'!Y$2</f>
        <v>3.5337290607682321E-2</v>
      </c>
    </row>
    <row r="61" spans="1:25" x14ac:dyDescent="0.25">
      <c r="A61">
        <v>88</v>
      </c>
      <c r="B61" s="5">
        <f>'[3]Pc, Winter, S1'!B61*Main!$B$8+_xlfn.IFNA(VLOOKUP($A61,'EV Distribution'!$A$2:$B$11,2),0)*'EV Scenarios'!B$2</f>
        <v>0.34637866048767796</v>
      </c>
      <c r="C61" s="5">
        <f>'[3]Pc, Winter, S1'!C61*Main!$B$8+_xlfn.IFNA(VLOOKUP($A61,'EV Distribution'!$A$2:$B$11,2),0)*'EV Scenarios'!C$2</f>
        <v>0.30820401617297033</v>
      </c>
      <c r="D61" s="5">
        <f>'[3]Pc, Winter, S1'!D61*Main!$B$8+_xlfn.IFNA(VLOOKUP($A61,'EV Distribution'!$A$2:$B$11,2),0)*'EV Scenarios'!D$2</f>
        <v>0.2831471310139741</v>
      </c>
      <c r="E61" s="5">
        <f>'[3]Pc, Winter, S1'!E61*Main!$B$8+_xlfn.IFNA(VLOOKUP($A61,'EV Distribution'!$A$2:$B$11,2),0)*'EV Scenarios'!E$2</f>
        <v>0.2643481467454567</v>
      </c>
      <c r="F61" s="5">
        <f>'[3]Pc, Winter, S1'!F61*Main!$B$8+_xlfn.IFNA(VLOOKUP($A61,'EV Distribution'!$A$2:$B$11,2),0)*'EV Scenarios'!F$2</f>
        <v>0.24021877568717545</v>
      </c>
      <c r="G61" s="5">
        <f>'[3]Pc, Winter, S1'!G61*Main!$B$8+_xlfn.IFNA(VLOOKUP($A61,'EV Distribution'!$A$2:$B$11,2),0)*'EV Scenarios'!G$2</f>
        <v>0.21030398403072634</v>
      </c>
      <c r="H61" s="5">
        <f>'[3]Pc, Winter, S1'!H61*Main!$B$8+_xlfn.IFNA(VLOOKUP($A61,'EV Distribution'!$A$2:$B$11,2),0)*'EV Scenarios'!H$2</f>
        <v>0.20811467135514022</v>
      </c>
      <c r="I61" s="5">
        <f>'[3]Pc, Winter, S1'!I61*Main!$B$8+_xlfn.IFNA(VLOOKUP($A61,'EV Distribution'!$A$2:$B$11,2),0)*'EV Scenarios'!I$2</f>
        <v>0.13931486048810576</v>
      </c>
      <c r="J61" s="5">
        <f>'[3]Pc, Winter, S1'!J61*Main!$B$8+_xlfn.IFNA(VLOOKUP($A61,'EV Distribution'!$A$2:$B$11,2),0)*'EV Scenarios'!J$2</f>
        <v>0.16540433624568782</v>
      </c>
      <c r="K61" s="5">
        <f>'[3]Pc, Winter, S1'!K61*Main!$B$8+_xlfn.IFNA(VLOOKUP($A61,'EV Distribution'!$A$2:$B$11,2),0)*'EV Scenarios'!K$2</f>
        <v>0.199456643186669</v>
      </c>
      <c r="L61" s="5">
        <f>'[3]Pc, Winter, S1'!L61*Main!$B$8+_xlfn.IFNA(VLOOKUP($A61,'EV Distribution'!$A$2:$B$11,2),0)*'EV Scenarios'!L$2</f>
        <v>0.23048742431296715</v>
      </c>
      <c r="M61" s="5">
        <f>'[3]Pc, Winter, S1'!M61*Main!$B$8+_xlfn.IFNA(VLOOKUP($A61,'EV Distribution'!$A$2:$B$11,2),0)*'EV Scenarios'!M$2</f>
        <v>0.25608411634126449</v>
      </c>
      <c r="N61" s="5">
        <f>'[3]Pc, Winter, S1'!N61*Main!$B$8+_xlfn.IFNA(VLOOKUP($A61,'EV Distribution'!$A$2:$B$11,2),0)*'EV Scenarios'!N$2</f>
        <v>0.2600751164306408</v>
      </c>
      <c r="O61" s="5">
        <f>'[3]Pc, Winter, S1'!O61*Main!$B$8+_xlfn.IFNA(VLOOKUP($A61,'EV Distribution'!$A$2:$B$11,2),0)*'EV Scenarios'!O$2</f>
        <v>0.27329593471752323</v>
      </c>
      <c r="P61" s="5">
        <f>'[3]Pc, Winter, S1'!P61*Main!$B$8+_xlfn.IFNA(VLOOKUP($A61,'EV Distribution'!$A$2:$B$11,2),0)*'EV Scenarios'!P$2</f>
        <v>0.26197152008716373</v>
      </c>
      <c r="Q61" s="5">
        <f>'[3]Pc, Winter, S1'!Q61*Main!$B$8+_xlfn.IFNA(VLOOKUP($A61,'EV Distribution'!$A$2:$B$11,2),0)*'EV Scenarios'!Q$2</f>
        <v>0.26710890280658978</v>
      </c>
      <c r="R61" s="5">
        <f>'[3]Pc, Winter, S1'!R61*Main!$B$8+_xlfn.IFNA(VLOOKUP($A61,'EV Distribution'!$A$2:$B$11,2),0)*'EV Scenarios'!R$2</f>
        <v>0.24647529502652724</v>
      </c>
      <c r="S61" s="5">
        <f>'[3]Pc, Winter, S1'!S61*Main!$B$8+_xlfn.IFNA(VLOOKUP($A61,'EV Distribution'!$A$2:$B$11,2),0)*'EV Scenarios'!S$2</f>
        <v>0.29058026883333826</v>
      </c>
      <c r="T61" s="5">
        <f>'[3]Pc, Winter, S1'!T61*Main!$B$8+_xlfn.IFNA(VLOOKUP($A61,'EV Distribution'!$A$2:$B$11,2),0)*'EV Scenarios'!T$2</f>
        <v>0.28775081080242504</v>
      </c>
      <c r="U61" s="5">
        <f>'[3]Pc, Winter, S1'!U61*Main!$B$8+_xlfn.IFNA(VLOOKUP($A61,'EV Distribution'!$A$2:$B$11,2),0)*'EV Scenarios'!U$2</f>
        <v>0.30448106572357114</v>
      </c>
      <c r="V61" s="5">
        <f>'[3]Pc, Winter, S1'!V61*Main!$B$8+_xlfn.IFNA(VLOOKUP($A61,'EV Distribution'!$A$2:$B$11,2),0)*'EV Scenarios'!V$2</f>
        <v>0.32360187669461982</v>
      </c>
      <c r="W61" s="5">
        <f>'[3]Pc, Winter, S1'!W61*Main!$B$8+_xlfn.IFNA(VLOOKUP($A61,'EV Distribution'!$A$2:$B$11,2),0)*'EV Scenarios'!W$2</f>
        <v>0.2953353716072939</v>
      </c>
      <c r="X61" s="5">
        <f>'[3]Pc, Winter, S1'!X61*Main!$B$8+_xlfn.IFNA(VLOOKUP($A61,'EV Distribution'!$A$2:$B$11,2),0)*'EV Scenarios'!X$2</f>
        <v>0.33627568425511367</v>
      </c>
      <c r="Y61" s="5">
        <f>'[3]Pc, Winter, S1'!Y61*Main!$B$8+_xlfn.IFNA(VLOOKUP($A61,'EV Distribution'!$A$2:$B$11,2),0)*'EV Scenarios'!Y$2</f>
        <v>0.3317982869259008</v>
      </c>
    </row>
    <row r="62" spans="1:25" x14ac:dyDescent="0.25">
      <c r="A62">
        <v>46</v>
      </c>
      <c r="B62" s="5">
        <f>'[3]Pc, Winter, S1'!B62*Main!$B$8+_xlfn.IFNA(VLOOKUP($A62,'EV Distribution'!$A$2:$B$11,2),0)*'EV Scenarios'!B$2</f>
        <v>0.12304892216246263</v>
      </c>
      <c r="C62" s="5">
        <f>'[3]Pc, Winter, S1'!C62*Main!$B$8+_xlfn.IFNA(VLOOKUP($A62,'EV Distribution'!$A$2:$B$11,2),0)*'EV Scenarios'!C$2</f>
        <v>0.1271987828747935</v>
      </c>
      <c r="D62" s="5">
        <f>'[3]Pc, Winter, S1'!D62*Main!$B$8+_xlfn.IFNA(VLOOKUP($A62,'EV Distribution'!$A$2:$B$11,2),0)*'EV Scenarios'!D$2</f>
        <v>0.11398400114209641</v>
      </c>
      <c r="E62" s="5">
        <f>'[3]Pc, Winter, S1'!E62*Main!$B$8+_xlfn.IFNA(VLOOKUP($A62,'EV Distribution'!$A$2:$B$11,2),0)*'EV Scenarios'!E$2</f>
        <v>0.10866272106742193</v>
      </c>
      <c r="F62" s="5">
        <f>'[3]Pc, Winter, S1'!F62*Main!$B$8+_xlfn.IFNA(VLOOKUP($A62,'EV Distribution'!$A$2:$B$11,2),0)*'EV Scenarios'!F$2</f>
        <v>9.0480073901310881E-2</v>
      </c>
      <c r="G62" s="5">
        <f>'[3]Pc, Winter, S1'!G62*Main!$B$8+_xlfn.IFNA(VLOOKUP($A62,'EV Distribution'!$A$2:$B$11,2),0)*'EV Scenarios'!G$2</f>
        <v>7.7670706745638612E-2</v>
      </c>
      <c r="H62" s="5">
        <f>'[3]Pc, Winter, S1'!H62*Main!$B$8+_xlfn.IFNA(VLOOKUP($A62,'EV Distribution'!$A$2:$B$11,2),0)*'EV Scenarios'!H$2</f>
        <v>9.4618653873662584E-2</v>
      </c>
      <c r="I62" s="5">
        <f>'[3]Pc, Winter, S1'!I62*Main!$B$8+_xlfn.IFNA(VLOOKUP($A62,'EV Distribution'!$A$2:$B$11,2),0)*'EV Scenarios'!I$2</f>
        <v>2.0515326940283025E-2</v>
      </c>
      <c r="J62" s="5">
        <f>'[3]Pc, Winter, S1'!J62*Main!$B$8+_xlfn.IFNA(VLOOKUP($A62,'EV Distribution'!$A$2:$B$11,2),0)*'EV Scenarios'!J$2</f>
        <v>1.8882291033863387E-2</v>
      </c>
      <c r="K62" s="5">
        <f>'[3]Pc, Winter, S1'!K62*Main!$B$8+_xlfn.IFNA(VLOOKUP($A62,'EV Distribution'!$A$2:$B$11,2),0)*'EV Scenarios'!K$2</f>
        <v>2.6640541468663952E-2</v>
      </c>
      <c r="L62" s="5">
        <f>'[3]Pc, Winter, S1'!L62*Main!$B$8+_xlfn.IFNA(VLOOKUP($A62,'EV Distribution'!$A$2:$B$11,2),0)*'EV Scenarios'!L$2</f>
        <v>1.7719183530406735E-2</v>
      </c>
      <c r="M62" s="5">
        <f>'[3]Pc, Winter, S1'!M62*Main!$B$8+_xlfn.IFNA(VLOOKUP($A62,'EV Distribution'!$A$2:$B$11,2),0)*'EV Scenarios'!M$2</f>
        <v>1.9862338294995476E-2</v>
      </c>
      <c r="N62" s="5">
        <f>'[3]Pc, Winter, S1'!N62*Main!$B$8+_xlfn.IFNA(VLOOKUP($A62,'EV Distribution'!$A$2:$B$11,2),0)*'EV Scenarios'!N$2</f>
        <v>2.8754343191920387E-2</v>
      </c>
      <c r="O62" s="5">
        <f>'[3]Pc, Winter, S1'!O62*Main!$B$8+_xlfn.IFNA(VLOOKUP($A62,'EV Distribution'!$A$2:$B$11,2),0)*'EV Scenarios'!O$2</f>
        <v>4.8045535363002517E-2</v>
      </c>
      <c r="P62" s="5">
        <f>'[3]Pc, Winter, S1'!P62*Main!$B$8+_xlfn.IFNA(VLOOKUP($A62,'EV Distribution'!$A$2:$B$11,2),0)*'EV Scenarios'!P$2</f>
        <v>4.7043453193739676E-2</v>
      </c>
      <c r="Q62" s="5">
        <f>'[3]Pc, Winter, S1'!Q62*Main!$B$8+_xlfn.IFNA(VLOOKUP($A62,'EV Distribution'!$A$2:$B$11,2),0)*'EV Scenarios'!Q$2</f>
        <v>4.6869534138202149E-2</v>
      </c>
      <c r="R62" s="5">
        <f>'[3]Pc, Winter, S1'!R62*Main!$B$8+_xlfn.IFNA(VLOOKUP($A62,'EV Distribution'!$A$2:$B$11,2),0)*'EV Scenarios'!R$2</f>
        <v>3.0449844425591024E-2</v>
      </c>
      <c r="S62" s="5">
        <f>'[3]Pc, Winter, S1'!S62*Main!$B$8+_xlfn.IFNA(VLOOKUP($A62,'EV Distribution'!$A$2:$B$11,2),0)*'EV Scenarios'!S$2</f>
        <v>5.617666852564708E-2</v>
      </c>
      <c r="T62" s="5">
        <f>'[3]Pc, Winter, S1'!T62*Main!$B$8+_xlfn.IFNA(VLOOKUP($A62,'EV Distribution'!$A$2:$B$11,2),0)*'EV Scenarios'!T$2</f>
        <v>3.6128063043407287E-2</v>
      </c>
      <c r="U62" s="5">
        <f>'[3]Pc, Winter, S1'!U62*Main!$B$8+_xlfn.IFNA(VLOOKUP($A62,'EV Distribution'!$A$2:$B$11,2),0)*'EV Scenarios'!U$2</f>
        <v>2.8847552298570139E-2</v>
      </c>
      <c r="V62" s="5">
        <f>'[3]Pc, Winter, S1'!V62*Main!$B$8+_xlfn.IFNA(VLOOKUP($A62,'EV Distribution'!$A$2:$B$11,2),0)*'EV Scenarios'!V$2</f>
        <v>3.9103695523223E-2</v>
      </c>
      <c r="W62" s="5">
        <f>'[3]Pc, Winter, S1'!W62*Main!$B$8+_xlfn.IFNA(VLOOKUP($A62,'EV Distribution'!$A$2:$B$11,2),0)*'EV Scenarios'!W$2</f>
        <v>2.8169870023041069E-2</v>
      </c>
      <c r="X62" s="5">
        <f>'[3]Pc, Winter, S1'!X62*Main!$B$8+_xlfn.IFNA(VLOOKUP($A62,'EV Distribution'!$A$2:$B$11,2),0)*'EV Scenarios'!X$2</f>
        <v>9.8607818659350172E-2</v>
      </c>
      <c r="Y62" s="5">
        <f>'[3]Pc, Winter, S1'!Y62*Main!$B$8+_xlfn.IFNA(VLOOKUP($A62,'EV Distribution'!$A$2:$B$11,2),0)*'EV Scenarios'!Y$2</f>
        <v>0.1161696874285314</v>
      </c>
    </row>
    <row r="63" spans="1:25" x14ac:dyDescent="0.25">
      <c r="A63">
        <v>44</v>
      </c>
      <c r="B63" s="5">
        <f>'[3]Pc, Winter, S1'!B63*Main!$B$8+_xlfn.IFNA(VLOOKUP($A63,'EV Distribution'!$A$2:$B$11,2),0)*'EV Scenarios'!B$2</f>
        <v>5.7824592911897166E-3</v>
      </c>
      <c r="C63" s="5">
        <f>'[3]Pc, Winter, S1'!C63*Main!$B$8+_xlfn.IFNA(VLOOKUP($A63,'EV Distribution'!$A$2:$B$11,2),0)*'EV Scenarios'!C$2</f>
        <v>5.3323290909251834E-3</v>
      </c>
      <c r="D63" s="5">
        <f>'[3]Pc, Winter, S1'!D63*Main!$B$8+_xlfn.IFNA(VLOOKUP($A63,'EV Distribution'!$A$2:$B$11,2),0)*'EV Scenarios'!D$2</f>
        <v>4.7702295070460622E-3</v>
      </c>
      <c r="E63" s="5">
        <f>'[3]Pc, Winter, S1'!E63*Main!$B$8+_xlfn.IFNA(VLOOKUP($A63,'EV Distribution'!$A$2:$B$11,2),0)*'EV Scenarios'!E$2</f>
        <v>4.1970655908170097E-3</v>
      </c>
      <c r="F63" s="5">
        <f>'[3]Pc, Winter, S1'!F63*Main!$B$8+_xlfn.IFNA(VLOOKUP($A63,'EV Distribution'!$A$2:$B$11,2),0)*'EV Scenarios'!F$2</f>
        <v>4.3180628781911336E-3</v>
      </c>
      <c r="G63" s="5">
        <f>'[3]Pc, Winter, S1'!G63*Main!$B$8+_xlfn.IFNA(VLOOKUP($A63,'EV Distribution'!$A$2:$B$11,2),0)*'EV Scenarios'!G$2</f>
        <v>4.2581599095911022E-3</v>
      </c>
      <c r="H63" s="5">
        <f>'[3]Pc, Winter, S1'!H63*Main!$B$8+_xlfn.IFNA(VLOOKUP($A63,'EV Distribution'!$A$2:$B$11,2),0)*'EV Scenarios'!H$2</f>
        <v>4.2701780233901738E-3</v>
      </c>
      <c r="I63" s="5">
        <f>'[3]Pc, Winter, S1'!I63*Main!$B$8+_xlfn.IFNA(VLOOKUP($A63,'EV Distribution'!$A$2:$B$11,2),0)*'EV Scenarios'!I$2</f>
        <v>4.517748303969003E-3</v>
      </c>
      <c r="J63" s="5">
        <f>'[3]Pc, Winter, S1'!J63*Main!$B$8+_xlfn.IFNA(VLOOKUP($A63,'EV Distribution'!$A$2:$B$11,2),0)*'EV Scenarios'!J$2</f>
        <v>5.3351018948991028E-3</v>
      </c>
      <c r="K63" s="5">
        <f>'[3]Pc, Winter, S1'!K63*Main!$B$8+_xlfn.IFNA(VLOOKUP($A63,'EV Distribution'!$A$2:$B$11,2),0)*'EV Scenarios'!K$2</f>
        <v>5.6087173636958148E-3</v>
      </c>
      <c r="L63" s="5">
        <f>'[3]Pc, Winter, S1'!L63*Main!$B$8+_xlfn.IFNA(VLOOKUP($A63,'EV Distribution'!$A$2:$B$11,2),0)*'EV Scenarios'!L$2</f>
        <v>6.2841459957369604E-3</v>
      </c>
      <c r="M63" s="5">
        <f>'[3]Pc, Winter, S1'!M63*Main!$B$8+_xlfn.IFNA(VLOOKUP($A63,'EV Distribution'!$A$2:$B$11,2),0)*'EV Scenarios'!M$2</f>
        <v>7.2352817533189754E-3</v>
      </c>
      <c r="N63" s="5">
        <f>'[3]Pc, Winter, S1'!N63*Main!$B$8+_xlfn.IFNA(VLOOKUP($A63,'EV Distribution'!$A$2:$B$11,2),0)*'EV Scenarios'!N$2</f>
        <v>7.470034134612738E-3</v>
      </c>
      <c r="O63" s="5">
        <f>'[3]Pc, Winter, S1'!O63*Main!$B$8+_xlfn.IFNA(VLOOKUP($A63,'EV Distribution'!$A$2:$B$11,2),0)*'EV Scenarios'!O$2</f>
        <v>7.3731119390931105E-3</v>
      </c>
      <c r="P63" s="5">
        <f>'[3]Pc, Winter, S1'!P63*Main!$B$8+_xlfn.IFNA(VLOOKUP($A63,'EV Distribution'!$A$2:$B$11,2),0)*'EV Scenarios'!P$2</f>
        <v>6.798309879848162E-3</v>
      </c>
      <c r="Q63" s="5">
        <f>'[3]Pc, Winter, S1'!Q63*Main!$B$8+_xlfn.IFNA(VLOOKUP($A63,'EV Distribution'!$A$2:$B$11,2),0)*'EV Scenarios'!Q$2</f>
        <v>6.4559710095340658E-3</v>
      </c>
      <c r="R63" s="5">
        <f>'[3]Pc, Winter, S1'!R63*Main!$B$8+_xlfn.IFNA(VLOOKUP($A63,'EV Distribution'!$A$2:$B$11,2),0)*'EV Scenarios'!R$2</f>
        <v>6.2172892473743215E-3</v>
      </c>
      <c r="S63" s="5">
        <f>'[3]Pc, Winter, S1'!S63*Main!$B$8+_xlfn.IFNA(VLOOKUP($A63,'EV Distribution'!$A$2:$B$11,2),0)*'EV Scenarios'!S$2</f>
        <v>6.4495136987304308E-3</v>
      </c>
      <c r="T63" s="5">
        <f>'[3]Pc, Winter, S1'!T63*Main!$B$8+_xlfn.IFNA(VLOOKUP($A63,'EV Distribution'!$A$2:$B$11,2),0)*'EV Scenarios'!T$2</f>
        <v>7.2024984381293764E-3</v>
      </c>
      <c r="U63" s="5">
        <f>'[3]Pc, Winter, S1'!U63*Main!$B$8+_xlfn.IFNA(VLOOKUP($A63,'EV Distribution'!$A$2:$B$11,2),0)*'EV Scenarios'!U$2</f>
        <v>7.6372021585339473E-3</v>
      </c>
      <c r="V63" s="5">
        <f>'[3]Pc, Winter, S1'!V63*Main!$B$8+_xlfn.IFNA(VLOOKUP($A63,'EV Distribution'!$A$2:$B$11,2),0)*'EV Scenarios'!V$2</f>
        <v>7.8780042142583204E-3</v>
      </c>
      <c r="W63" s="5">
        <f>'[3]Pc, Winter, S1'!W63*Main!$B$8+_xlfn.IFNA(VLOOKUP($A63,'EV Distribution'!$A$2:$B$11,2),0)*'EV Scenarios'!W$2</f>
        <v>7.8986610048284965E-3</v>
      </c>
      <c r="X63" s="5">
        <f>'[3]Pc, Winter, S1'!X63*Main!$B$8+_xlfn.IFNA(VLOOKUP($A63,'EV Distribution'!$A$2:$B$11,2),0)*'EV Scenarios'!X$2</f>
        <v>7.3644110210693498E-3</v>
      </c>
      <c r="Y63" s="5">
        <f>'[3]Pc, Winter, S1'!Y63*Main!$B$8+_xlfn.IFNA(VLOOKUP($A63,'EV Distribution'!$A$2:$B$11,2),0)*'EV Scenarios'!Y$2</f>
        <v>6.4158531617545828E-3</v>
      </c>
    </row>
    <row r="64" spans="1:25" x14ac:dyDescent="0.25">
      <c r="A64">
        <v>99</v>
      </c>
      <c r="B64" s="5">
        <f>'[3]Pc, Winter, S1'!B64*Main!$B$8+_xlfn.IFNA(VLOOKUP($A64,'EV Distribution'!$A$2:$B$11,2),0)*'EV Scenarios'!B$2</f>
        <v>0.20455085142774471</v>
      </c>
      <c r="C64" s="5">
        <f>'[3]Pc, Winter, S1'!C64*Main!$B$8+_xlfn.IFNA(VLOOKUP($A64,'EV Distribution'!$A$2:$B$11,2),0)*'EV Scenarios'!C$2</f>
        <v>0.19634400592655971</v>
      </c>
      <c r="D64" s="5">
        <f>'[3]Pc, Winter, S1'!D64*Main!$B$8+_xlfn.IFNA(VLOOKUP($A64,'EV Distribution'!$A$2:$B$11,2),0)*'EV Scenarios'!D$2</f>
        <v>0.17720457169275133</v>
      </c>
      <c r="E64" s="5">
        <f>'[3]Pc, Winter, S1'!E64*Main!$B$8+_xlfn.IFNA(VLOOKUP($A64,'EV Distribution'!$A$2:$B$11,2),0)*'EV Scenarios'!E$2</f>
        <v>0.17267755837967116</v>
      </c>
      <c r="F64" s="5">
        <f>'[3]Pc, Winter, S1'!F64*Main!$B$8+_xlfn.IFNA(VLOOKUP($A64,'EV Distribution'!$A$2:$B$11,2),0)*'EV Scenarios'!F$2</f>
        <v>0.14004826967945089</v>
      </c>
      <c r="G64" s="5">
        <f>'[3]Pc, Winter, S1'!G64*Main!$B$8+_xlfn.IFNA(VLOOKUP($A64,'EV Distribution'!$A$2:$B$11,2),0)*'EV Scenarios'!G$2</f>
        <v>0.12619555708091909</v>
      </c>
      <c r="H64" s="5">
        <f>'[3]Pc, Winter, S1'!H64*Main!$B$8+_xlfn.IFNA(VLOOKUP($A64,'EV Distribution'!$A$2:$B$11,2),0)*'EV Scenarios'!H$2</f>
        <v>0.13413762946965718</v>
      </c>
      <c r="I64" s="5">
        <f>'[3]Pc, Winter, S1'!I64*Main!$B$8+_xlfn.IFNA(VLOOKUP($A64,'EV Distribution'!$A$2:$B$11,2),0)*'EV Scenarios'!I$2</f>
        <v>6.4825288186128149E-2</v>
      </c>
      <c r="J64" s="5">
        <f>'[3]Pc, Winter, S1'!J64*Main!$B$8+_xlfn.IFNA(VLOOKUP($A64,'EV Distribution'!$A$2:$B$11,2),0)*'EV Scenarios'!J$2</f>
        <v>7.5270023296706595E-2</v>
      </c>
      <c r="K64" s="5">
        <f>'[3]Pc, Winter, S1'!K64*Main!$B$8+_xlfn.IFNA(VLOOKUP($A64,'EV Distribution'!$A$2:$B$11,2),0)*'EV Scenarios'!K$2</f>
        <v>9.8804317999129684E-2</v>
      </c>
      <c r="L64" s="5">
        <f>'[3]Pc, Winter, S1'!L64*Main!$B$8+_xlfn.IFNA(VLOOKUP($A64,'EV Distribution'!$A$2:$B$11,2),0)*'EV Scenarios'!L$2</f>
        <v>0.10189455109355088</v>
      </c>
      <c r="M64" s="5">
        <f>'[3]Pc, Winter, S1'!M64*Main!$B$8+_xlfn.IFNA(VLOOKUP($A64,'EV Distribution'!$A$2:$B$11,2),0)*'EV Scenarios'!M$2</f>
        <v>0.10666088828935076</v>
      </c>
      <c r="N64" s="5">
        <f>'[3]Pc, Winter, S1'!N64*Main!$B$8+_xlfn.IFNA(VLOOKUP($A64,'EV Distribution'!$A$2:$B$11,2),0)*'EV Scenarios'!N$2</f>
        <v>0.1193083328358705</v>
      </c>
      <c r="O64" s="5">
        <f>'[3]Pc, Winter, S1'!O64*Main!$B$8+_xlfn.IFNA(VLOOKUP($A64,'EV Distribution'!$A$2:$B$11,2),0)*'EV Scenarios'!O$2</f>
        <v>0.13943154824748744</v>
      </c>
      <c r="P64" s="5">
        <f>'[3]Pc, Winter, S1'!P64*Main!$B$8+_xlfn.IFNA(VLOOKUP($A64,'EV Distribution'!$A$2:$B$11,2),0)*'EV Scenarios'!P$2</f>
        <v>0.13408554853433541</v>
      </c>
      <c r="Q64" s="5">
        <f>'[3]Pc, Winter, S1'!Q64*Main!$B$8+_xlfn.IFNA(VLOOKUP($A64,'EV Distribution'!$A$2:$B$11,2),0)*'EV Scenarios'!Q$2</f>
        <v>0.13159306742657934</v>
      </c>
      <c r="R64" s="5">
        <f>'[3]Pc, Winter, S1'!R64*Main!$B$8+_xlfn.IFNA(VLOOKUP($A64,'EV Distribution'!$A$2:$B$11,2),0)*'EV Scenarios'!R$2</f>
        <v>0.11718842833345626</v>
      </c>
      <c r="S64" s="5">
        <f>'[3]Pc, Winter, S1'!S64*Main!$B$8+_xlfn.IFNA(VLOOKUP($A64,'EV Distribution'!$A$2:$B$11,2),0)*'EV Scenarios'!S$2</f>
        <v>0.14879471164873437</v>
      </c>
      <c r="T64" s="5">
        <f>'[3]Pc, Winter, S1'!T64*Main!$B$8+_xlfn.IFNA(VLOOKUP($A64,'EV Distribution'!$A$2:$B$11,2),0)*'EV Scenarios'!T$2</f>
        <v>0.14436981657541204</v>
      </c>
      <c r="U64" s="5">
        <f>'[3]Pc, Winter, S1'!U64*Main!$B$8+_xlfn.IFNA(VLOOKUP($A64,'EV Distribution'!$A$2:$B$11,2),0)*'EV Scenarios'!U$2</f>
        <v>0.15323019692497639</v>
      </c>
      <c r="V64" s="5">
        <f>'[3]Pc, Winter, S1'!V64*Main!$B$8+_xlfn.IFNA(VLOOKUP($A64,'EV Distribution'!$A$2:$B$11,2),0)*'EV Scenarios'!V$2</f>
        <v>0.15822116937031905</v>
      </c>
      <c r="W64" s="5">
        <f>'[3]Pc, Winter, S1'!W64*Main!$B$8+_xlfn.IFNA(VLOOKUP($A64,'EV Distribution'!$A$2:$B$11,2),0)*'EV Scenarios'!W$2</f>
        <v>0.14642277254543801</v>
      </c>
      <c r="X64" s="5">
        <f>'[3]Pc, Winter, S1'!X64*Main!$B$8+_xlfn.IFNA(VLOOKUP($A64,'EV Distribution'!$A$2:$B$11,2),0)*'EV Scenarios'!X$2</f>
        <v>0.20285912067580739</v>
      </c>
      <c r="Y64" s="5">
        <f>'[3]Pc, Winter, S1'!Y64*Main!$B$8+_xlfn.IFNA(VLOOKUP($A64,'EV Distribution'!$A$2:$B$11,2),0)*'EV Scenarios'!Y$2</f>
        <v>0.20084586798098597</v>
      </c>
    </row>
    <row r="65" spans="1:25" x14ac:dyDescent="0.25">
      <c r="A65">
        <v>47</v>
      </c>
      <c r="B65" s="5">
        <f>'[3]Pc, Winter, S1'!B65*Main!$B$8+_xlfn.IFNA(VLOOKUP($A65,'EV Distribution'!$A$2:$B$11,2),0)*'EV Scenarios'!B$2</f>
        <v>0.18742631623249056</v>
      </c>
      <c r="C65" s="5">
        <f>'[3]Pc, Winter, S1'!C65*Main!$B$8+_xlfn.IFNA(VLOOKUP($A65,'EV Distribution'!$A$2:$B$11,2),0)*'EV Scenarios'!C$2</f>
        <v>0.18220488235013474</v>
      </c>
      <c r="D65" s="5">
        <f>'[3]Pc, Winter, S1'!D65*Main!$B$8+_xlfn.IFNA(VLOOKUP($A65,'EV Distribution'!$A$2:$B$11,2),0)*'EV Scenarios'!D$2</f>
        <v>0.16214651972318761</v>
      </c>
      <c r="E65" s="5">
        <f>'[3]Pc, Winter, S1'!E65*Main!$B$8+_xlfn.IFNA(VLOOKUP($A65,'EV Distribution'!$A$2:$B$11,2),0)*'EV Scenarios'!E$2</f>
        <v>0.15034361092447487</v>
      </c>
      <c r="F65" s="5">
        <f>'[3]Pc, Winter, S1'!F65*Main!$B$8+_xlfn.IFNA(VLOOKUP($A65,'EV Distribution'!$A$2:$B$11,2),0)*'EV Scenarios'!F$2</f>
        <v>0.13180590312666196</v>
      </c>
      <c r="G65" s="5">
        <f>'[3]Pc, Winter, S1'!G65*Main!$B$8+_xlfn.IFNA(VLOOKUP($A65,'EV Distribution'!$A$2:$B$11,2),0)*'EV Scenarios'!G$2</f>
        <v>0.11690935621383546</v>
      </c>
      <c r="H65" s="5">
        <f>'[3]Pc, Winter, S1'!H65*Main!$B$8+_xlfn.IFNA(VLOOKUP($A65,'EV Distribution'!$A$2:$B$11,2),0)*'EV Scenarios'!H$2</f>
        <v>0.1340566997695205</v>
      </c>
      <c r="I65" s="5">
        <f>'[3]Pc, Winter, S1'!I65*Main!$B$8+_xlfn.IFNA(VLOOKUP($A65,'EV Distribution'!$A$2:$B$11,2),0)*'EV Scenarios'!I$2</f>
        <v>6.4774304710467329E-2</v>
      </c>
      <c r="J65" s="5">
        <f>'[3]Pc, Winter, S1'!J65*Main!$B$8+_xlfn.IFNA(VLOOKUP($A65,'EV Distribution'!$A$2:$B$11,2),0)*'EV Scenarios'!J$2</f>
        <v>7.4154304426569506E-2</v>
      </c>
      <c r="K65" s="5">
        <f>'[3]Pc, Winter, S1'!K65*Main!$B$8+_xlfn.IFNA(VLOOKUP($A65,'EV Distribution'!$A$2:$B$11,2),0)*'EV Scenarios'!K$2</f>
        <v>0.10443830794131559</v>
      </c>
      <c r="L65" s="5">
        <f>'[3]Pc, Winter, S1'!L65*Main!$B$8+_xlfn.IFNA(VLOOKUP($A65,'EV Distribution'!$A$2:$B$11,2),0)*'EV Scenarios'!L$2</f>
        <v>0.10130862801273996</v>
      </c>
      <c r="M65" s="5">
        <f>'[3]Pc, Winter, S1'!M65*Main!$B$8+_xlfn.IFNA(VLOOKUP($A65,'EV Distribution'!$A$2:$B$11,2),0)*'EV Scenarios'!M$2</f>
        <v>0.11268227713886103</v>
      </c>
      <c r="N65" s="5">
        <f>'[3]Pc, Winter, S1'!N65*Main!$B$8+_xlfn.IFNA(VLOOKUP($A65,'EV Distribution'!$A$2:$B$11,2),0)*'EV Scenarios'!N$2</f>
        <v>0.12870570768426953</v>
      </c>
      <c r="O65" s="5">
        <f>'[3]Pc, Winter, S1'!O65*Main!$B$8+_xlfn.IFNA(VLOOKUP($A65,'EV Distribution'!$A$2:$B$11,2),0)*'EV Scenarios'!O$2</f>
        <v>0.14126658226146155</v>
      </c>
      <c r="P65" s="5">
        <f>'[3]Pc, Winter, S1'!P65*Main!$B$8+_xlfn.IFNA(VLOOKUP($A65,'EV Distribution'!$A$2:$B$11,2),0)*'EV Scenarios'!P$2</f>
        <v>0.13206006154706063</v>
      </c>
      <c r="Q65" s="5">
        <f>'[3]Pc, Winter, S1'!Q65*Main!$B$8+_xlfn.IFNA(VLOOKUP($A65,'EV Distribution'!$A$2:$B$11,2),0)*'EV Scenarios'!Q$2</f>
        <v>0.13250444592654986</v>
      </c>
      <c r="R65" s="5">
        <f>'[3]Pc, Winter, S1'!R65*Main!$B$8+_xlfn.IFNA(VLOOKUP($A65,'EV Distribution'!$A$2:$B$11,2),0)*'EV Scenarios'!R$2</f>
        <v>0.1154254553716466</v>
      </c>
      <c r="S65" s="5">
        <f>'[3]Pc, Winter, S1'!S65*Main!$B$8+_xlfn.IFNA(VLOOKUP($A65,'EV Distribution'!$A$2:$B$11,2),0)*'EV Scenarios'!S$2</f>
        <v>0.15027314127261329</v>
      </c>
      <c r="T65" s="5">
        <f>'[3]Pc, Winter, S1'!T65*Main!$B$8+_xlfn.IFNA(VLOOKUP($A65,'EV Distribution'!$A$2:$B$11,2),0)*'EV Scenarios'!T$2</f>
        <v>0.14283988333770456</v>
      </c>
      <c r="U65" s="5">
        <f>'[3]Pc, Winter, S1'!U65*Main!$B$8+_xlfn.IFNA(VLOOKUP($A65,'EV Distribution'!$A$2:$B$11,2),0)*'EV Scenarios'!U$2</f>
        <v>0.14495870468028185</v>
      </c>
      <c r="V65" s="5">
        <f>'[3]Pc, Winter, S1'!V65*Main!$B$8+_xlfn.IFNA(VLOOKUP($A65,'EV Distribution'!$A$2:$B$11,2),0)*'EV Scenarios'!V$2</f>
        <v>0.15937971051449534</v>
      </c>
      <c r="W65" s="5">
        <f>'[3]Pc, Winter, S1'!W65*Main!$B$8+_xlfn.IFNA(VLOOKUP($A65,'EV Distribution'!$A$2:$B$11,2),0)*'EV Scenarios'!W$2</f>
        <v>0.13974937501541973</v>
      </c>
      <c r="X65" s="5">
        <f>'[3]Pc, Winter, S1'!X65*Main!$B$8+_xlfn.IFNA(VLOOKUP($A65,'EV Distribution'!$A$2:$B$11,2),0)*'EV Scenarios'!X$2</f>
        <v>0.19146113839287332</v>
      </c>
      <c r="Y65" s="5">
        <f>'[3]Pc, Winter, S1'!Y65*Main!$B$8+_xlfn.IFNA(VLOOKUP($A65,'EV Distribution'!$A$2:$B$11,2),0)*'EV Scenarios'!Y$2</f>
        <v>0.19852505180189894</v>
      </c>
    </row>
    <row r="66" spans="1:25" x14ac:dyDescent="0.25">
      <c r="A66">
        <v>91</v>
      </c>
      <c r="B66" s="5">
        <f>'[3]Pc, Winter, S1'!B66*Main!$B$8+_xlfn.IFNA(VLOOKUP($A66,'EV Distribution'!$A$2:$B$11,2),0)*'EV Scenarios'!B$2</f>
        <v>0.12590711149201481</v>
      </c>
      <c r="C66" s="5">
        <f>'[3]Pc, Winter, S1'!C66*Main!$B$8+_xlfn.IFNA(VLOOKUP($A66,'EV Distribution'!$A$2:$B$11,2),0)*'EV Scenarios'!C$2</f>
        <v>0.12961013436179789</v>
      </c>
      <c r="D66" s="5">
        <f>'[3]Pc, Winter, S1'!D66*Main!$B$8+_xlfn.IFNA(VLOOKUP($A66,'EV Distribution'!$A$2:$B$11,2),0)*'EV Scenarios'!D$2</f>
        <v>0.11601915393291735</v>
      </c>
      <c r="E66" s="5">
        <f>'[3]Pc, Winter, S1'!E66*Main!$B$8+_xlfn.IFNA(VLOOKUP($A66,'EV Distribution'!$A$2:$B$11,2),0)*'EV Scenarios'!E$2</f>
        <v>0.11065675839714618</v>
      </c>
      <c r="F66" s="5">
        <f>'[3]Pc, Winter, S1'!F66*Main!$B$8+_xlfn.IFNA(VLOOKUP($A66,'EV Distribution'!$A$2:$B$11,2),0)*'EV Scenarios'!F$2</f>
        <v>9.2379436733709977E-2</v>
      </c>
      <c r="G66" s="5">
        <f>'[3]Pc, Winter, S1'!G66*Main!$B$8+_xlfn.IFNA(VLOOKUP($A66,'EV Distribution'!$A$2:$B$11,2),0)*'EV Scenarios'!G$2</f>
        <v>7.9185902540452158E-2</v>
      </c>
      <c r="H66" s="5">
        <f>'[3]Pc, Winter, S1'!H66*Main!$B$8+_xlfn.IFNA(VLOOKUP($A66,'EV Distribution'!$A$2:$B$11,2),0)*'EV Scenarios'!H$2</f>
        <v>9.7230916909900877E-2</v>
      </c>
      <c r="I66" s="5">
        <f>'[3]Pc, Winter, S1'!I66*Main!$B$8+_xlfn.IFNA(VLOOKUP($A66,'EV Distribution'!$A$2:$B$11,2),0)*'EV Scenarios'!I$2</f>
        <v>2.3697441664586778E-2</v>
      </c>
      <c r="J66" s="5">
        <f>'[3]Pc, Winter, S1'!J66*Main!$B$8+_xlfn.IFNA(VLOOKUP($A66,'EV Distribution'!$A$2:$B$11,2),0)*'EV Scenarios'!J$2</f>
        <v>2.2966297580825662E-2</v>
      </c>
      <c r="K66" s="5">
        <f>'[3]Pc, Winter, S1'!K66*Main!$B$8+_xlfn.IFNA(VLOOKUP($A66,'EV Distribution'!$A$2:$B$11,2),0)*'EV Scenarios'!K$2</f>
        <v>3.3184111635379793E-2</v>
      </c>
      <c r="L66" s="5">
        <f>'[3]Pc, Winter, S1'!L66*Main!$B$8+_xlfn.IFNA(VLOOKUP($A66,'EV Distribution'!$A$2:$B$11,2),0)*'EV Scenarios'!L$2</f>
        <v>2.5458875116129733E-2</v>
      </c>
      <c r="M66" s="5">
        <f>'[3]Pc, Winter, S1'!M66*Main!$B$8+_xlfn.IFNA(VLOOKUP($A66,'EV Distribution'!$A$2:$B$11,2),0)*'EV Scenarios'!M$2</f>
        <v>2.8251153839882782E-2</v>
      </c>
      <c r="N66" s="5">
        <f>'[3]Pc, Winter, S1'!N66*Main!$B$8+_xlfn.IFNA(VLOOKUP($A66,'EV Distribution'!$A$2:$B$11,2),0)*'EV Scenarios'!N$2</f>
        <v>3.5325904097371373E-2</v>
      </c>
      <c r="O66" s="5">
        <f>'[3]Pc, Winter, S1'!O66*Main!$B$8+_xlfn.IFNA(VLOOKUP($A66,'EV Distribution'!$A$2:$B$11,2),0)*'EV Scenarios'!O$2</f>
        <v>5.3519427653798878E-2</v>
      </c>
      <c r="P66" s="5">
        <f>'[3]Pc, Winter, S1'!P66*Main!$B$8+_xlfn.IFNA(VLOOKUP($A66,'EV Distribution'!$A$2:$B$11,2),0)*'EV Scenarios'!P$2</f>
        <v>5.4117735235824291E-2</v>
      </c>
      <c r="Q66" s="5">
        <f>'[3]Pc, Winter, S1'!Q66*Main!$B$8+_xlfn.IFNA(VLOOKUP($A66,'EV Distribution'!$A$2:$B$11,2),0)*'EV Scenarios'!Q$2</f>
        <v>5.3676980040417752E-2</v>
      </c>
      <c r="R66" s="5">
        <f>'[3]Pc, Winter, S1'!R66*Main!$B$8+_xlfn.IFNA(VLOOKUP($A66,'EV Distribution'!$A$2:$B$11,2),0)*'EV Scenarios'!R$2</f>
        <v>3.6889514363390961E-2</v>
      </c>
      <c r="S66" s="5">
        <f>'[3]Pc, Winter, S1'!S66*Main!$B$8+_xlfn.IFNA(VLOOKUP($A66,'EV Distribution'!$A$2:$B$11,2),0)*'EV Scenarios'!S$2</f>
        <v>6.1970903394299233E-2</v>
      </c>
      <c r="T66" s="5">
        <f>'[3]Pc, Winter, S1'!T66*Main!$B$8+_xlfn.IFNA(VLOOKUP($A66,'EV Distribution'!$A$2:$B$11,2),0)*'EV Scenarios'!T$2</f>
        <v>3.9747548511181258E-2</v>
      </c>
      <c r="U66" s="5">
        <f>'[3]Pc, Winter, S1'!U66*Main!$B$8+_xlfn.IFNA(VLOOKUP($A66,'EV Distribution'!$A$2:$B$11,2),0)*'EV Scenarios'!U$2</f>
        <v>3.1674722983941077E-2</v>
      </c>
      <c r="V66" s="5">
        <f>'[3]Pc, Winter, S1'!V66*Main!$B$8+_xlfn.IFNA(VLOOKUP($A66,'EV Distribution'!$A$2:$B$11,2),0)*'EV Scenarios'!V$2</f>
        <v>4.0136721191064831E-2</v>
      </c>
      <c r="W66" s="5">
        <f>'[3]Pc, Winter, S1'!W66*Main!$B$8+_xlfn.IFNA(VLOOKUP($A66,'EV Distribution'!$A$2:$B$11,2),0)*'EV Scenarios'!W$2</f>
        <v>2.8012586669793879E-2</v>
      </c>
      <c r="X66" s="5">
        <f>'[3]Pc, Winter, S1'!X66*Main!$B$8+_xlfn.IFNA(VLOOKUP($A66,'EV Distribution'!$A$2:$B$11,2),0)*'EV Scenarios'!X$2</f>
        <v>9.8847465891457209E-2</v>
      </c>
      <c r="Y66" s="5">
        <f>'[3]Pc, Winter, S1'!Y66*Main!$B$8+_xlfn.IFNA(VLOOKUP($A66,'EV Distribution'!$A$2:$B$11,2),0)*'EV Scenarios'!Y$2</f>
        <v>0.11697047958643106</v>
      </c>
    </row>
    <row r="67" spans="1:25" x14ac:dyDescent="0.25">
      <c r="A67">
        <v>98</v>
      </c>
      <c r="B67" s="5">
        <f>'[3]Pc, Winter, S1'!B67*Main!$B$8+_xlfn.IFNA(VLOOKUP($A67,'EV Distribution'!$A$2:$B$11,2),0)*'EV Scenarios'!B$2</f>
        <v>0.12566052333749311</v>
      </c>
      <c r="C67" s="5">
        <f>'[3]Pc, Winter, S1'!C67*Main!$B$8+_xlfn.IFNA(VLOOKUP($A67,'EV Distribution'!$A$2:$B$11,2),0)*'EV Scenarios'!C$2</f>
        <v>0.12962483673919736</v>
      </c>
      <c r="D67" s="5">
        <f>'[3]Pc, Winter, S1'!D67*Main!$B$8+_xlfn.IFNA(VLOOKUP($A67,'EV Distribution'!$A$2:$B$11,2),0)*'EV Scenarios'!D$2</f>
        <v>0.11681348030585222</v>
      </c>
      <c r="E67" s="5">
        <f>'[3]Pc, Winter, S1'!E67*Main!$B$8+_xlfn.IFNA(VLOOKUP($A67,'EV Distribution'!$A$2:$B$11,2),0)*'EV Scenarios'!E$2</f>
        <v>0.11130989677100052</v>
      </c>
      <c r="F67" s="5">
        <f>'[3]Pc, Winter, S1'!F67*Main!$B$8+_xlfn.IFNA(VLOOKUP($A67,'EV Distribution'!$A$2:$B$11,2),0)*'EV Scenarios'!F$2</f>
        <v>9.2236015939270125E-2</v>
      </c>
      <c r="G67" s="5">
        <f>'[3]Pc, Winter, S1'!G67*Main!$B$8+_xlfn.IFNA(VLOOKUP($A67,'EV Distribution'!$A$2:$B$11,2),0)*'EV Scenarios'!G$2</f>
        <v>7.9581085695332773E-2</v>
      </c>
      <c r="H67" s="5">
        <f>'[3]Pc, Winter, S1'!H67*Main!$B$8+_xlfn.IFNA(VLOOKUP($A67,'EV Distribution'!$A$2:$B$11,2),0)*'EV Scenarios'!H$2</f>
        <v>9.7145054079119469E-2</v>
      </c>
      <c r="I67" s="5">
        <f>'[3]Pc, Winter, S1'!I67*Main!$B$8+_xlfn.IFNA(VLOOKUP($A67,'EV Distribution'!$A$2:$B$11,2),0)*'EV Scenarios'!I$2</f>
        <v>2.4446284584665842E-2</v>
      </c>
      <c r="J67" s="5">
        <f>'[3]Pc, Winter, S1'!J67*Main!$B$8+_xlfn.IFNA(VLOOKUP($A67,'EV Distribution'!$A$2:$B$11,2),0)*'EV Scenarios'!J$2</f>
        <v>2.4490050525135712E-2</v>
      </c>
      <c r="K67" s="5">
        <f>'[3]Pc, Winter, S1'!K67*Main!$B$8+_xlfn.IFNA(VLOOKUP($A67,'EV Distribution'!$A$2:$B$11,2),0)*'EV Scenarios'!K$2</f>
        <v>3.4525988918544963E-2</v>
      </c>
      <c r="L67" s="5">
        <f>'[3]Pc, Winter, S1'!L67*Main!$B$8+_xlfn.IFNA(VLOOKUP($A67,'EV Distribution'!$A$2:$B$11,2),0)*'EV Scenarios'!L$2</f>
        <v>2.6194117591972509E-2</v>
      </c>
      <c r="M67" s="5">
        <f>'[3]Pc, Winter, S1'!M67*Main!$B$8+_xlfn.IFNA(VLOOKUP($A67,'EV Distribution'!$A$2:$B$11,2),0)*'EV Scenarios'!M$2</f>
        <v>2.8453727785766266E-2</v>
      </c>
      <c r="N67" s="5">
        <f>'[3]Pc, Winter, S1'!N67*Main!$B$8+_xlfn.IFNA(VLOOKUP($A67,'EV Distribution'!$A$2:$B$11,2),0)*'EV Scenarios'!N$2</f>
        <v>3.65018666558296E-2</v>
      </c>
      <c r="O67" s="5">
        <f>'[3]Pc, Winter, S1'!O67*Main!$B$8+_xlfn.IFNA(VLOOKUP($A67,'EV Distribution'!$A$2:$B$11,2),0)*'EV Scenarios'!O$2</f>
        <v>5.5023310735676775E-2</v>
      </c>
      <c r="P67" s="5">
        <f>'[3]Pc, Winter, S1'!P67*Main!$B$8+_xlfn.IFNA(VLOOKUP($A67,'EV Distribution'!$A$2:$B$11,2),0)*'EV Scenarios'!P$2</f>
        <v>5.4122566092110178E-2</v>
      </c>
      <c r="Q67" s="5">
        <f>'[3]Pc, Winter, S1'!Q67*Main!$B$8+_xlfn.IFNA(VLOOKUP($A67,'EV Distribution'!$A$2:$B$11,2),0)*'EV Scenarios'!Q$2</f>
        <v>5.4188184396797068E-2</v>
      </c>
      <c r="R67" s="5">
        <f>'[3]Pc, Winter, S1'!R67*Main!$B$8+_xlfn.IFNA(VLOOKUP($A67,'EV Distribution'!$A$2:$B$11,2),0)*'EV Scenarios'!R$2</f>
        <v>3.7000801430925968E-2</v>
      </c>
      <c r="S67" s="5">
        <f>'[3]Pc, Winter, S1'!S67*Main!$B$8+_xlfn.IFNA(VLOOKUP($A67,'EV Distribution'!$A$2:$B$11,2),0)*'EV Scenarios'!S$2</f>
        <v>6.2092944464558264E-2</v>
      </c>
      <c r="T67" s="5">
        <f>'[3]Pc, Winter, S1'!T67*Main!$B$8+_xlfn.IFNA(VLOOKUP($A67,'EV Distribution'!$A$2:$B$11,2),0)*'EV Scenarios'!T$2</f>
        <v>4.0886181220881522E-2</v>
      </c>
      <c r="U67" s="5">
        <f>'[3]Pc, Winter, S1'!U67*Main!$B$8+_xlfn.IFNA(VLOOKUP($A67,'EV Distribution'!$A$2:$B$11,2),0)*'EV Scenarios'!U$2</f>
        <v>3.0733471897033085E-2</v>
      </c>
      <c r="V67" s="5">
        <f>'[3]Pc, Winter, S1'!V67*Main!$B$8+_xlfn.IFNA(VLOOKUP($A67,'EV Distribution'!$A$2:$B$11,2),0)*'EV Scenarios'!V$2</f>
        <v>4.017657020338683E-2</v>
      </c>
      <c r="W67" s="5">
        <f>'[3]Pc, Winter, S1'!W67*Main!$B$8+_xlfn.IFNA(VLOOKUP($A67,'EV Distribution'!$A$2:$B$11,2),0)*'EV Scenarios'!W$2</f>
        <v>2.9195665185926561E-2</v>
      </c>
      <c r="X67" s="5">
        <f>'[3]Pc, Winter, S1'!X67*Main!$B$8+_xlfn.IFNA(VLOOKUP($A67,'EV Distribution'!$A$2:$B$11,2),0)*'EV Scenarios'!X$2</f>
        <v>9.9181955350837861E-2</v>
      </c>
      <c r="Y67" s="5">
        <f>'[3]Pc, Winter, S1'!Y67*Main!$B$8+_xlfn.IFNA(VLOOKUP($A67,'EV Distribution'!$A$2:$B$11,2),0)*'EV Scenarios'!Y$2</f>
        <v>0.11761695142536485</v>
      </c>
    </row>
    <row r="68" spans="1:25" x14ac:dyDescent="0.25">
      <c r="A68">
        <v>18</v>
      </c>
      <c r="B68" s="5">
        <f>'[3]Pc, Winter, S1'!B68*Main!$B$8+_xlfn.IFNA(VLOOKUP($A68,'EV Distribution'!$A$2:$B$11,2),0)*'EV Scenarios'!B$2</f>
        <v>4.3187293563557161E-2</v>
      </c>
      <c r="C68" s="5">
        <f>'[3]Pc, Winter, S1'!C68*Main!$B$8+_xlfn.IFNA(VLOOKUP($A68,'EV Distribution'!$A$2:$B$11,2),0)*'EV Scenarios'!C$2</f>
        <v>3.5107859122959446E-2</v>
      </c>
      <c r="D68" s="5">
        <f>'[3]Pc, Winter, S1'!D68*Main!$B$8+_xlfn.IFNA(VLOOKUP($A68,'EV Distribution'!$A$2:$B$11,2),0)*'EV Scenarios'!D$2</f>
        <v>3.751672183649496E-2</v>
      </c>
      <c r="E68" s="5">
        <f>'[3]Pc, Winter, S1'!E68*Main!$B$8+_xlfn.IFNA(VLOOKUP($A68,'EV Distribution'!$A$2:$B$11,2),0)*'EV Scenarios'!E$2</f>
        <v>2.9271982810793802E-2</v>
      </c>
      <c r="F68" s="5">
        <f>'[3]Pc, Winter, S1'!F68*Main!$B$8+_xlfn.IFNA(VLOOKUP($A68,'EV Distribution'!$A$2:$B$11,2),0)*'EV Scenarios'!F$2</f>
        <v>2.7571013532914402E-2</v>
      </c>
      <c r="G68" s="5">
        <f>'[3]Pc, Winter, S1'!G68*Main!$B$8+_xlfn.IFNA(VLOOKUP($A68,'EV Distribution'!$A$2:$B$11,2),0)*'EV Scenarios'!G$2</f>
        <v>2.9877421300330425E-2</v>
      </c>
      <c r="H68" s="5">
        <f>'[3]Pc, Winter, S1'!H68*Main!$B$8+_xlfn.IFNA(VLOOKUP($A68,'EV Distribution'!$A$2:$B$11,2),0)*'EV Scenarios'!H$2</f>
        <v>3.5619309814437304E-2</v>
      </c>
      <c r="I68" s="5">
        <f>'[3]Pc, Winter, S1'!I68*Main!$B$8+_xlfn.IFNA(VLOOKUP($A68,'EV Distribution'!$A$2:$B$11,2),0)*'EV Scenarios'!I$2</f>
        <v>5.5188654530441153E-2</v>
      </c>
      <c r="J68" s="5">
        <f>'[3]Pc, Winter, S1'!J68*Main!$B$8+_xlfn.IFNA(VLOOKUP($A68,'EV Distribution'!$A$2:$B$11,2),0)*'EV Scenarios'!J$2</f>
        <v>7.8349038124055942E-2</v>
      </c>
      <c r="K68" s="5">
        <f>'[3]Pc, Winter, S1'!K68*Main!$B$8+_xlfn.IFNA(VLOOKUP($A68,'EV Distribution'!$A$2:$B$11,2),0)*'EV Scenarios'!K$2</f>
        <v>8.9520638159222315E-2</v>
      </c>
      <c r="L68" s="5">
        <f>'[3]Pc, Winter, S1'!L68*Main!$B$8+_xlfn.IFNA(VLOOKUP($A68,'EV Distribution'!$A$2:$B$11,2),0)*'EV Scenarios'!L$2</f>
        <v>9.9108076753933599E-2</v>
      </c>
      <c r="M68" s="5">
        <f>'[3]Pc, Winter, S1'!M68*Main!$B$8+_xlfn.IFNA(VLOOKUP($A68,'EV Distribution'!$A$2:$B$11,2),0)*'EV Scenarios'!M$2</f>
        <v>9.7839670448022387E-2</v>
      </c>
      <c r="N68" s="5">
        <f>'[3]Pc, Winter, S1'!N68*Main!$B$8+_xlfn.IFNA(VLOOKUP($A68,'EV Distribution'!$A$2:$B$11,2),0)*'EV Scenarios'!N$2</f>
        <v>8.3791898913323115E-2</v>
      </c>
      <c r="O68" s="5">
        <f>'[3]Pc, Winter, S1'!O68*Main!$B$8+_xlfn.IFNA(VLOOKUP($A68,'EV Distribution'!$A$2:$B$11,2),0)*'EV Scenarios'!O$2</f>
        <v>8.1178270368288272E-2</v>
      </c>
      <c r="P68" s="5">
        <f>'[3]Pc, Winter, S1'!P68*Main!$B$8+_xlfn.IFNA(VLOOKUP($A68,'EV Distribution'!$A$2:$B$11,2),0)*'EV Scenarios'!P$2</f>
        <v>8.0617245249601718E-2</v>
      </c>
      <c r="Q68" s="5">
        <f>'[3]Pc, Winter, S1'!Q68*Main!$B$8+_xlfn.IFNA(VLOOKUP($A68,'EV Distribution'!$A$2:$B$11,2),0)*'EV Scenarios'!Q$2</f>
        <v>8.1751789030436242E-2</v>
      </c>
      <c r="R68" s="5">
        <f>'[3]Pc, Winter, S1'!R68*Main!$B$8+_xlfn.IFNA(VLOOKUP($A68,'EV Distribution'!$A$2:$B$11,2),0)*'EV Scenarios'!R$2</f>
        <v>8.0842751444432981E-2</v>
      </c>
      <c r="S68" s="5">
        <f>'[3]Pc, Winter, S1'!S68*Main!$B$8+_xlfn.IFNA(VLOOKUP($A68,'EV Distribution'!$A$2:$B$11,2),0)*'EV Scenarios'!S$2</f>
        <v>8.1037729035367989E-2</v>
      </c>
      <c r="T68" s="5">
        <f>'[3]Pc, Winter, S1'!T68*Main!$B$8+_xlfn.IFNA(VLOOKUP($A68,'EV Distribution'!$A$2:$B$11,2),0)*'EV Scenarios'!T$2</f>
        <v>8.0233642766476876E-2</v>
      </c>
      <c r="U68" s="5">
        <f>'[3]Pc, Winter, S1'!U68*Main!$B$8+_xlfn.IFNA(VLOOKUP($A68,'EV Distribution'!$A$2:$B$11,2),0)*'EV Scenarios'!U$2</f>
        <v>7.9963566282707899E-2</v>
      </c>
      <c r="V68" s="5">
        <f>'[3]Pc, Winter, S1'!V68*Main!$B$8+_xlfn.IFNA(VLOOKUP($A68,'EV Distribution'!$A$2:$B$11,2),0)*'EV Scenarios'!V$2</f>
        <v>7.7687955370220677E-2</v>
      </c>
      <c r="W68" s="5">
        <f>'[3]Pc, Winter, S1'!W68*Main!$B$8+_xlfn.IFNA(VLOOKUP($A68,'EV Distribution'!$A$2:$B$11,2),0)*'EV Scenarios'!W$2</f>
        <v>7.3457659086947333E-2</v>
      </c>
      <c r="X68" s="5">
        <f>'[3]Pc, Winter, S1'!X68*Main!$B$8+_xlfn.IFNA(VLOOKUP($A68,'EV Distribution'!$A$2:$B$11,2),0)*'EV Scenarios'!X$2</f>
        <v>6.6864362250334361E-2</v>
      </c>
      <c r="Y68" s="5">
        <f>'[3]Pc, Winter, S1'!Y68*Main!$B$8+_xlfn.IFNA(VLOOKUP($A68,'EV Distribution'!$A$2:$B$11,2),0)*'EV Scenarios'!Y$2</f>
        <v>5.9957606192426835E-2</v>
      </c>
    </row>
    <row r="69" spans="1:25" x14ac:dyDescent="0.25">
      <c r="A69">
        <v>57</v>
      </c>
      <c r="B69" s="5">
        <f>'[3]Pc, Winter, S1'!B69*Main!$B$8+_xlfn.IFNA(VLOOKUP($A69,'EV Distribution'!$A$2:$B$11,2),0)*'EV Scenarios'!B$2</f>
        <v>0.16458984663734166</v>
      </c>
      <c r="C69" s="5">
        <f>'[3]Pc, Winter, S1'!C69*Main!$B$8+_xlfn.IFNA(VLOOKUP($A69,'EV Distribution'!$A$2:$B$11,2),0)*'EV Scenarios'!C$2</f>
        <v>0.16517909363274921</v>
      </c>
      <c r="D69" s="5">
        <f>'[3]Pc, Winter, S1'!D69*Main!$B$8+_xlfn.IFNA(VLOOKUP($A69,'EV Distribution'!$A$2:$B$11,2),0)*'EV Scenarios'!D$2</f>
        <v>0.14390719343233715</v>
      </c>
      <c r="E69" s="5">
        <f>'[3]Pc, Winter, S1'!E69*Main!$B$8+_xlfn.IFNA(VLOOKUP($A69,'EV Distribution'!$A$2:$B$11,2),0)*'EV Scenarios'!E$2</f>
        <v>0.13411863803419777</v>
      </c>
      <c r="F69" s="5">
        <f>'[3]Pc, Winter, S1'!F69*Main!$B$8+_xlfn.IFNA(VLOOKUP($A69,'EV Distribution'!$A$2:$B$11,2),0)*'EV Scenarios'!F$2</f>
        <v>0.11442026324660727</v>
      </c>
      <c r="G69" s="5">
        <f>'[3]Pc, Winter, S1'!G69*Main!$B$8+_xlfn.IFNA(VLOOKUP($A69,'EV Distribution'!$A$2:$B$11,2),0)*'EV Scenarios'!G$2</f>
        <v>0.10887750740248603</v>
      </c>
      <c r="H69" s="5">
        <f>'[3]Pc, Winter, S1'!H69*Main!$B$8+_xlfn.IFNA(VLOOKUP($A69,'EV Distribution'!$A$2:$B$11,2),0)*'EV Scenarios'!H$2</f>
        <v>0.13278313532937516</v>
      </c>
      <c r="I69" s="5">
        <f>'[3]Pc, Winter, S1'!I69*Main!$B$8+_xlfn.IFNA(VLOOKUP($A69,'EV Distribution'!$A$2:$B$11,2),0)*'EV Scenarios'!I$2</f>
        <v>7.9224335909040391E-2</v>
      </c>
      <c r="J69" s="5">
        <f>'[3]Pc, Winter, S1'!J69*Main!$B$8+_xlfn.IFNA(VLOOKUP($A69,'EV Distribution'!$A$2:$B$11,2),0)*'EV Scenarios'!J$2</f>
        <v>9.8657834382036236E-2</v>
      </c>
      <c r="K69" s="5">
        <f>'[3]Pc, Winter, S1'!K69*Main!$B$8+_xlfn.IFNA(VLOOKUP($A69,'EV Distribution'!$A$2:$B$11,2),0)*'EV Scenarios'!K$2</f>
        <v>0.11770067844026827</v>
      </c>
      <c r="L69" s="5">
        <f>'[3]Pc, Winter, S1'!L69*Main!$B$8+_xlfn.IFNA(VLOOKUP($A69,'EV Distribution'!$A$2:$B$11,2),0)*'EV Scenarios'!L$2</f>
        <v>0.11124357062509836</v>
      </c>
      <c r="M69" s="5">
        <f>'[3]Pc, Winter, S1'!M69*Main!$B$8+_xlfn.IFNA(VLOOKUP($A69,'EV Distribution'!$A$2:$B$11,2),0)*'EV Scenarios'!M$2</f>
        <v>0.11375023709776473</v>
      </c>
      <c r="N69" s="5">
        <f>'[3]Pc, Winter, S1'!N69*Main!$B$8+_xlfn.IFNA(VLOOKUP($A69,'EV Distribution'!$A$2:$B$11,2),0)*'EV Scenarios'!N$2</f>
        <v>0.11870293116510307</v>
      </c>
      <c r="O69" s="5">
        <f>'[3]Pc, Winter, S1'!O69*Main!$B$8+_xlfn.IFNA(VLOOKUP($A69,'EV Distribution'!$A$2:$B$11,2),0)*'EV Scenarios'!O$2</f>
        <v>0.13157975695139545</v>
      </c>
      <c r="P69" s="5">
        <f>'[3]Pc, Winter, S1'!P69*Main!$B$8+_xlfn.IFNA(VLOOKUP($A69,'EV Distribution'!$A$2:$B$11,2),0)*'EV Scenarios'!P$2</f>
        <v>0.13346737717933779</v>
      </c>
      <c r="Q69" s="5">
        <f>'[3]Pc, Winter, S1'!Q69*Main!$B$8+_xlfn.IFNA(VLOOKUP($A69,'EV Distribution'!$A$2:$B$11,2),0)*'EV Scenarios'!Q$2</f>
        <v>0.13096380923887282</v>
      </c>
      <c r="R69" s="5">
        <f>'[3]Pc, Winter, S1'!R69*Main!$B$8+_xlfn.IFNA(VLOOKUP($A69,'EV Distribution'!$A$2:$B$11,2),0)*'EV Scenarios'!R$2</f>
        <v>0.11010050143084238</v>
      </c>
      <c r="S69" s="5">
        <f>'[3]Pc, Winter, S1'!S69*Main!$B$8+_xlfn.IFNA(VLOOKUP($A69,'EV Distribution'!$A$2:$B$11,2),0)*'EV Scenarios'!S$2</f>
        <v>0.13236611255552769</v>
      </c>
      <c r="T69" s="5">
        <f>'[3]Pc, Winter, S1'!T69*Main!$B$8+_xlfn.IFNA(VLOOKUP($A69,'EV Distribution'!$A$2:$B$11,2),0)*'EV Scenarios'!T$2</f>
        <v>0.11042040859519314</v>
      </c>
      <c r="U69" s="5">
        <f>'[3]Pc, Winter, S1'!U69*Main!$B$8+_xlfn.IFNA(VLOOKUP($A69,'EV Distribution'!$A$2:$B$11,2),0)*'EV Scenarios'!U$2</f>
        <v>9.3819645758245807E-2</v>
      </c>
      <c r="V69" s="5">
        <f>'[3]Pc, Winter, S1'!V69*Main!$B$8+_xlfn.IFNA(VLOOKUP($A69,'EV Distribution'!$A$2:$B$11,2),0)*'EV Scenarios'!V$2</f>
        <v>9.4282114143620685E-2</v>
      </c>
      <c r="W69" s="5">
        <f>'[3]Pc, Winter, S1'!W69*Main!$B$8+_xlfn.IFNA(VLOOKUP($A69,'EV Distribution'!$A$2:$B$11,2),0)*'EV Scenarios'!W$2</f>
        <v>7.8363859225823118E-2</v>
      </c>
      <c r="X69" s="5">
        <f>'[3]Pc, Winter, S1'!X69*Main!$B$8+_xlfn.IFNA(VLOOKUP($A69,'EV Distribution'!$A$2:$B$11,2),0)*'EV Scenarios'!X$2</f>
        <v>0.14497399449304738</v>
      </c>
      <c r="Y69" s="5">
        <f>'[3]Pc, Winter, S1'!Y69*Main!$B$8+_xlfn.IFNA(VLOOKUP($A69,'EV Distribution'!$A$2:$B$11,2),0)*'EV Scenarios'!Y$2</f>
        <v>0.15427872303220147</v>
      </c>
    </row>
    <row r="70" spans="1:25" x14ac:dyDescent="0.25">
      <c r="A70">
        <v>90</v>
      </c>
      <c r="B70" s="5">
        <f>'[3]Pc, Winter, S1'!B70*Main!$B$8+_xlfn.IFNA(VLOOKUP($A70,'EV Distribution'!$A$2:$B$11,2),0)*'EV Scenarios'!B$2</f>
        <v>0.15073100418799662</v>
      </c>
      <c r="C70" s="5">
        <f>'[3]Pc, Winter, S1'!C70*Main!$B$8+_xlfn.IFNA(VLOOKUP($A70,'EV Distribution'!$A$2:$B$11,2),0)*'EV Scenarios'!C$2</f>
        <v>0.15405423444062721</v>
      </c>
      <c r="D70" s="5">
        <f>'[3]Pc, Winter, S1'!D70*Main!$B$8+_xlfn.IFNA(VLOOKUP($A70,'EV Distribution'!$A$2:$B$11,2),0)*'EV Scenarios'!D$2</f>
        <v>0.14343176435446167</v>
      </c>
      <c r="E70" s="5">
        <f>'[3]Pc, Winter, S1'!E70*Main!$B$8+_xlfn.IFNA(VLOOKUP($A70,'EV Distribution'!$A$2:$B$11,2),0)*'EV Scenarios'!E$2</f>
        <v>0.13667507271229154</v>
      </c>
      <c r="F70" s="5">
        <f>'[3]Pc, Winter, S1'!F70*Main!$B$8+_xlfn.IFNA(VLOOKUP($A70,'EV Distribution'!$A$2:$B$11,2),0)*'EV Scenarios'!F$2</f>
        <v>0.11617179784412615</v>
      </c>
      <c r="G70" s="5">
        <f>'[3]Pc, Winter, S1'!G70*Main!$B$8+_xlfn.IFNA(VLOOKUP($A70,'EV Distribution'!$A$2:$B$11,2),0)*'EV Scenarios'!G$2</f>
        <v>0.10240940694620801</v>
      </c>
      <c r="H70" s="5">
        <f>'[3]Pc, Winter, S1'!H70*Main!$B$8+_xlfn.IFNA(VLOOKUP($A70,'EV Distribution'!$A$2:$B$11,2),0)*'EV Scenarios'!H$2</f>
        <v>0.11877811476887637</v>
      </c>
      <c r="I70" s="5">
        <f>'[3]Pc, Winter, S1'!I70*Main!$B$8+_xlfn.IFNA(VLOOKUP($A70,'EV Distribution'!$A$2:$B$11,2),0)*'EV Scenarios'!I$2</f>
        <v>4.8093414644490996E-2</v>
      </c>
      <c r="J70" s="5">
        <f>'[3]Pc, Winter, S1'!J70*Main!$B$8+_xlfn.IFNA(VLOOKUP($A70,'EV Distribution'!$A$2:$B$11,2),0)*'EV Scenarios'!J$2</f>
        <v>4.9749633450766072E-2</v>
      </c>
      <c r="K70" s="5">
        <f>'[3]Pc, Winter, S1'!K70*Main!$B$8+_xlfn.IFNA(VLOOKUP($A70,'EV Distribution'!$A$2:$B$11,2),0)*'EV Scenarios'!K$2</f>
        <v>5.8283976201385618E-2</v>
      </c>
      <c r="L70" s="5">
        <f>'[3]Pc, Winter, S1'!L70*Main!$B$8+_xlfn.IFNA(VLOOKUP($A70,'EV Distribution'!$A$2:$B$11,2),0)*'EV Scenarios'!L$2</f>
        <v>4.9344314367236054E-2</v>
      </c>
      <c r="M70" s="5">
        <f>'[3]Pc, Winter, S1'!M70*Main!$B$8+_xlfn.IFNA(VLOOKUP($A70,'EV Distribution'!$A$2:$B$11,2),0)*'EV Scenarios'!M$2</f>
        <v>5.2550948304962243E-2</v>
      </c>
      <c r="N70" s="5">
        <f>'[3]Pc, Winter, S1'!N70*Main!$B$8+_xlfn.IFNA(VLOOKUP($A70,'EV Distribution'!$A$2:$B$11,2),0)*'EV Scenarios'!N$2</f>
        <v>6.2418906270956261E-2</v>
      </c>
      <c r="O70" s="5">
        <f>'[3]Pc, Winter, S1'!O70*Main!$B$8+_xlfn.IFNA(VLOOKUP($A70,'EV Distribution'!$A$2:$B$11,2),0)*'EV Scenarios'!O$2</f>
        <v>7.5783672211332698E-2</v>
      </c>
      <c r="P70" s="5">
        <f>'[3]Pc, Winter, S1'!P70*Main!$B$8+_xlfn.IFNA(VLOOKUP($A70,'EV Distribution'!$A$2:$B$11,2),0)*'EV Scenarios'!P$2</f>
        <v>7.3950798184815314E-2</v>
      </c>
      <c r="Q70" s="5">
        <f>'[3]Pc, Winter, S1'!Q70*Main!$B$8+_xlfn.IFNA(VLOOKUP($A70,'EV Distribution'!$A$2:$B$11,2),0)*'EV Scenarios'!Q$2</f>
        <v>7.3742456794434946E-2</v>
      </c>
      <c r="R70" s="5">
        <f>'[3]Pc, Winter, S1'!R70*Main!$B$8+_xlfn.IFNA(VLOOKUP($A70,'EV Distribution'!$A$2:$B$11,2),0)*'EV Scenarios'!R$2</f>
        <v>5.7217517415796351E-2</v>
      </c>
      <c r="S70" s="5">
        <f>'[3]Pc, Winter, S1'!S70*Main!$B$8+_xlfn.IFNA(VLOOKUP($A70,'EV Distribution'!$A$2:$B$11,2),0)*'EV Scenarios'!S$2</f>
        <v>8.5018888928629743E-2</v>
      </c>
      <c r="T70" s="5">
        <f>'[3]Pc, Winter, S1'!T70*Main!$B$8+_xlfn.IFNA(VLOOKUP($A70,'EV Distribution'!$A$2:$B$11,2),0)*'EV Scenarios'!T$2</f>
        <v>7.0385228887735032E-2</v>
      </c>
      <c r="U70" s="5">
        <f>'[3]Pc, Winter, S1'!U70*Main!$B$8+_xlfn.IFNA(VLOOKUP($A70,'EV Distribution'!$A$2:$B$11,2),0)*'EV Scenarios'!U$2</f>
        <v>7.5326141971024108E-2</v>
      </c>
      <c r="V70" s="5">
        <f>'[3]Pc, Winter, S1'!V70*Main!$B$8+_xlfn.IFNA(VLOOKUP($A70,'EV Distribution'!$A$2:$B$11,2),0)*'EV Scenarios'!V$2</f>
        <v>9.2499692105312337E-2</v>
      </c>
      <c r="W70" s="5">
        <f>'[3]Pc, Winter, S1'!W70*Main!$B$8+_xlfn.IFNA(VLOOKUP($A70,'EV Distribution'!$A$2:$B$11,2),0)*'EV Scenarios'!W$2</f>
        <v>8.0252616791637171E-2</v>
      </c>
      <c r="X70" s="5">
        <f>'[3]Pc, Winter, S1'!X70*Main!$B$8+_xlfn.IFNA(VLOOKUP($A70,'EV Distribution'!$A$2:$B$11,2),0)*'EV Scenarios'!X$2</f>
        <v>0.14109426169181222</v>
      </c>
      <c r="Y70" s="5">
        <f>'[3]Pc, Winter, S1'!Y70*Main!$B$8+_xlfn.IFNA(VLOOKUP($A70,'EV Distribution'!$A$2:$B$11,2),0)*'EV Scenarios'!Y$2</f>
        <v>0.14814668559936769</v>
      </c>
    </row>
    <row r="71" spans="1:25" x14ac:dyDescent="0.25">
      <c r="A71">
        <v>89</v>
      </c>
      <c r="B71" s="5">
        <f>'[3]Pc, Winter, S1'!B71*Main!$B$8+_xlfn.IFNA(VLOOKUP($A71,'EV Distribution'!$A$2:$B$11,2),0)*'EV Scenarios'!B$2</f>
        <v>0.14986575639146704</v>
      </c>
      <c r="C71" s="5">
        <f>'[3]Pc, Winter, S1'!C71*Main!$B$8+_xlfn.IFNA(VLOOKUP($A71,'EV Distribution'!$A$2:$B$11,2),0)*'EV Scenarios'!C$2</f>
        <v>0.151114352736434</v>
      </c>
      <c r="D71" s="5">
        <f>'[3]Pc, Winter, S1'!D71*Main!$B$8+_xlfn.IFNA(VLOOKUP($A71,'EV Distribution'!$A$2:$B$11,2),0)*'EV Scenarios'!D$2</f>
        <v>0.13802463296634312</v>
      </c>
      <c r="E71" s="5">
        <f>'[3]Pc, Winter, S1'!E71*Main!$B$8+_xlfn.IFNA(VLOOKUP($A71,'EV Distribution'!$A$2:$B$11,2),0)*'EV Scenarios'!E$2</f>
        <v>0.1295308043264643</v>
      </c>
      <c r="F71" s="5">
        <f>'[3]Pc, Winter, S1'!F71*Main!$B$8+_xlfn.IFNA(VLOOKUP($A71,'EV Distribution'!$A$2:$B$11,2),0)*'EV Scenarios'!F$2</f>
        <v>0.1109698697295502</v>
      </c>
      <c r="G71" s="5">
        <f>'[3]Pc, Winter, S1'!G71*Main!$B$8+_xlfn.IFNA(VLOOKUP($A71,'EV Distribution'!$A$2:$B$11,2),0)*'EV Scenarios'!G$2</f>
        <v>9.9414553066359851E-2</v>
      </c>
      <c r="H71" s="5">
        <f>'[3]Pc, Winter, S1'!H71*Main!$B$8+_xlfn.IFNA(VLOOKUP($A71,'EV Distribution'!$A$2:$B$11,2),0)*'EV Scenarios'!H$2</f>
        <v>0.11533305500573814</v>
      </c>
      <c r="I71" s="5">
        <f>'[3]Pc, Winter, S1'!I71*Main!$B$8+_xlfn.IFNA(VLOOKUP($A71,'EV Distribution'!$A$2:$B$11,2),0)*'EV Scenarios'!I$2</f>
        <v>4.3171009657889822E-2</v>
      </c>
      <c r="J71" s="5">
        <f>'[3]Pc, Winter, S1'!J71*Main!$B$8+_xlfn.IFNA(VLOOKUP($A71,'EV Distribution'!$A$2:$B$11,2),0)*'EV Scenarios'!J$2</f>
        <v>4.3020408731453075E-2</v>
      </c>
      <c r="K71" s="5">
        <f>'[3]Pc, Winter, S1'!K71*Main!$B$8+_xlfn.IFNA(VLOOKUP($A71,'EV Distribution'!$A$2:$B$11,2),0)*'EV Scenarios'!K$2</f>
        <v>5.3745889033996151E-2</v>
      </c>
      <c r="L71" s="5">
        <f>'[3]Pc, Winter, S1'!L71*Main!$B$8+_xlfn.IFNA(VLOOKUP($A71,'EV Distribution'!$A$2:$B$11,2),0)*'EV Scenarios'!L$2</f>
        <v>4.5642218393291245E-2</v>
      </c>
      <c r="M71" s="5">
        <f>'[3]Pc, Winter, S1'!M71*Main!$B$8+_xlfn.IFNA(VLOOKUP($A71,'EV Distribution'!$A$2:$B$11,2),0)*'EV Scenarios'!M$2</f>
        <v>4.6567927535058222E-2</v>
      </c>
      <c r="N71" s="5">
        <f>'[3]Pc, Winter, S1'!N71*Main!$B$8+_xlfn.IFNA(VLOOKUP($A71,'EV Distribution'!$A$2:$B$11,2),0)*'EV Scenarios'!N$2</f>
        <v>5.8205653279049648E-2</v>
      </c>
      <c r="O71" s="5">
        <f>'[3]Pc, Winter, S1'!O71*Main!$B$8+_xlfn.IFNA(VLOOKUP($A71,'EV Distribution'!$A$2:$B$11,2),0)*'EV Scenarios'!O$2</f>
        <v>7.9176015094534258E-2</v>
      </c>
      <c r="P71" s="5">
        <f>'[3]Pc, Winter, S1'!P71*Main!$B$8+_xlfn.IFNA(VLOOKUP($A71,'EV Distribution'!$A$2:$B$11,2),0)*'EV Scenarios'!P$2</f>
        <v>7.5825920533111088E-2</v>
      </c>
      <c r="Q71" s="5">
        <f>'[3]Pc, Winter, S1'!Q71*Main!$B$8+_xlfn.IFNA(VLOOKUP($A71,'EV Distribution'!$A$2:$B$11,2),0)*'EV Scenarios'!Q$2</f>
        <v>7.366341098798776E-2</v>
      </c>
      <c r="R71" s="5">
        <f>'[3]Pc, Winter, S1'!R71*Main!$B$8+_xlfn.IFNA(VLOOKUP($A71,'EV Distribution'!$A$2:$B$11,2),0)*'EV Scenarios'!R$2</f>
        <v>5.7315966713599439E-2</v>
      </c>
      <c r="S71" s="5">
        <f>'[3]Pc, Winter, S1'!S71*Main!$B$8+_xlfn.IFNA(VLOOKUP($A71,'EV Distribution'!$A$2:$B$11,2),0)*'EV Scenarios'!S$2</f>
        <v>8.8694481525229144E-2</v>
      </c>
      <c r="T71" s="5">
        <f>'[3]Pc, Winter, S1'!T71*Main!$B$8+_xlfn.IFNA(VLOOKUP($A71,'EV Distribution'!$A$2:$B$11,2),0)*'EV Scenarios'!T$2</f>
        <v>7.9853059957502359E-2</v>
      </c>
      <c r="U71" s="5">
        <f>'[3]Pc, Winter, S1'!U71*Main!$B$8+_xlfn.IFNA(VLOOKUP($A71,'EV Distribution'!$A$2:$B$11,2),0)*'EV Scenarios'!U$2</f>
        <v>8.2653132557474834E-2</v>
      </c>
      <c r="V71" s="5">
        <f>'[3]Pc, Winter, S1'!V71*Main!$B$8+_xlfn.IFNA(VLOOKUP($A71,'EV Distribution'!$A$2:$B$11,2),0)*'EV Scenarios'!V$2</f>
        <v>9.6535853246154907E-2</v>
      </c>
      <c r="W71" s="5">
        <f>'[3]Pc, Winter, S1'!W71*Main!$B$8+_xlfn.IFNA(VLOOKUP($A71,'EV Distribution'!$A$2:$B$11,2),0)*'EV Scenarios'!W$2</f>
        <v>8.1963708016703052E-2</v>
      </c>
      <c r="X71" s="5">
        <f>'[3]Pc, Winter, S1'!X71*Main!$B$8+_xlfn.IFNA(VLOOKUP($A71,'EV Distribution'!$A$2:$B$11,2),0)*'EV Scenarios'!X$2</f>
        <v>0.14330051013414563</v>
      </c>
      <c r="Y71" s="5">
        <f>'[3]Pc, Winter, S1'!Y71*Main!$B$8+_xlfn.IFNA(VLOOKUP($A71,'EV Distribution'!$A$2:$B$11,2),0)*'EV Scenarios'!Y$2</f>
        <v>0.15107902822225339</v>
      </c>
    </row>
    <row r="72" spans="1:25" x14ac:dyDescent="0.25">
      <c r="A72">
        <v>19</v>
      </c>
      <c r="B72" s="5">
        <f>'[3]Pc, Winter, S1'!B72*Main!$B$8+_xlfn.IFNA(VLOOKUP($A72,'EV Distribution'!$A$2:$B$11,2),0)*'EV Scenarios'!B$2</f>
        <v>2.8170425140591811E-2</v>
      </c>
      <c r="C72" s="5">
        <f>'[3]Pc, Winter, S1'!C72*Main!$B$8+_xlfn.IFNA(VLOOKUP($A72,'EV Distribution'!$A$2:$B$11,2),0)*'EV Scenarios'!C$2</f>
        <v>2.7930181210654159E-2</v>
      </c>
      <c r="D72" s="5">
        <f>'[3]Pc, Winter, S1'!D72*Main!$B$8+_xlfn.IFNA(VLOOKUP($A72,'EV Distribution'!$A$2:$B$11,2),0)*'EV Scenarios'!D$2</f>
        <v>2.4893608158779799E-2</v>
      </c>
      <c r="E72" s="5">
        <f>'[3]Pc, Winter, S1'!E72*Main!$B$8+_xlfn.IFNA(VLOOKUP($A72,'EV Distribution'!$A$2:$B$11,2),0)*'EV Scenarios'!E$2</f>
        <v>2.415507274079538E-2</v>
      </c>
      <c r="F72" s="5">
        <f>'[3]Pc, Winter, S1'!F72*Main!$B$8+_xlfn.IFNA(VLOOKUP($A72,'EV Distribution'!$A$2:$B$11,2),0)*'EV Scenarios'!F$2</f>
        <v>2.3972676064845409E-2</v>
      </c>
      <c r="G72" s="5">
        <f>'[3]Pc, Winter, S1'!G72*Main!$B$8+_xlfn.IFNA(VLOOKUP($A72,'EV Distribution'!$A$2:$B$11,2),0)*'EV Scenarios'!G$2</f>
        <v>2.3721569721363391E-2</v>
      </c>
      <c r="H72" s="5">
        <f>'[3]Pc, Winter, S1'!H72*Main!$B$8+_xlfn.IFNA(VLOOKUP($A72,'EV Distribution'!$A$2:$B$11,2),0)*'EV Scenarios'!H$2</f>
        <v>2.4318862204325973E-2</v>
      </c>
      <c r="I72" s="5">
        <f>'[3]Pc, Winter, S1'!I72*Main!$B$8+_xlfn.IFNA(VLOOKUP($A72,'EV Distribution'!$A$2:$B$11,2),0)*'EV Scenarios'!I$2</f>
        <v>2.695129286748682E-2</v>
      </c>
      <c r="J72" s="5">
        <f>'[3]Pc, Winter, S1'!J72*Main!$B$8+_xlfn.IFNA(VLOOKUP($A72,'EV Distribution'!$A$2:$B$11,2),0)*'EV Scenarios'!J$2</f>
        <v>3.228570221887047E-2</v>
      </c>
      <c r="K72" s="5">
        <f>'[3]Pc, Winter, S1'!K72*Main!$B$8+_xlfn.IFNA(VLOOKUP($A72,'EV Distribution'!$A$2:$B$11,2),0)*'EV Scenarios'!K$2</f>
        <v>4.2955315447299587E-2</v>
      </c>
      <c r="L72" s="5">
        <f>'[3]Pc, Winter, S1'!L72*Main!$B$8+_xlfn.IFNA(VLOOKUP($A72,'EV Distribution'!$A$2:$B$11,2),0)*'EV Scenarios'!L$2</f>
        <v>5.1033148563650571E-2</v>
      </c>
      <c r="M72" s="5">
        <f>'[3]Pc, Winter, S1'!M72*Main!$B$8+_xlfn.IFNA(VLOOKUP($A72,'EV Distribution'!$A$2:$B$11,2),0)*'EV Scenarios'!M$2</f>
        <v>5.4258182284315747E-2</v>
      </c>
      <c r="N72" s="5">
        <f>'[3]Pc, Winter, S1'!N72*Main!$B$8+_xlfn.IFNA(VLOOKUP($A72,'EV Distribution'!$A$2:$B$11,2),0)*'EV Scenarios'!N$2</f>
        <v>5.3115414476182052E-2</v>
      </c>
      <c r="O72" s="5">
        <f>'[3]Pc, Winter, S1'!O72*Main!$B$8+_xlfn.IFNA(VLOOKUP($A72,'EV Distribution'!$A$2:$B$11,2),0)*'EV Scenarios'!O$2</f>
        <v>4.8801531697142242E-2</v>
      </c>
      <c r="P72" s="5">
        <f>'[3]Pc, Winter, S1'!P72*Main!$B$8+_xlfn.IFNA(VLOOKUP($A72,'EV Distribution'!$A$2:$B$11,2),0)*'EV Scenarios'!P$2</f>
        <v>4.6929178938483404E-2</v>
      </c>
      <c r="Q72" s="5">
        <f>'[3]Pc, Winter, S1'!Q72*Main!$B$8+_xlfn.IFNA(VLOOKUP($A72,'EV Distribution'!$A$2:$B$11,2),0)*'EV Scenarios'!Q$2</f>
        <v>4.4502577467941146E-2</v>
      </c>
      <c r="R72" s="5">
        <f>'[3]Pc, Winter, S1'!R72*Main!$B$8+_xlfn.IFNA(VLOOKUP($A72,'EV Distribution'!$A$2:$B$11,2),0)*'EV Scenarios'!R$2</f>
        <v>4.2985539565818978E-2</v>
      </c>
      <c r="S72" s="5">
        <f>'[3]Pc, Winter, S1'!S72*Main!$B$8+_xlfn.IFNA(VLOOKUP($A72,'EV Distribution'!$A$2:$B$11,2),0)*'EV Scenarios'!S$2</f>
        <v>4.2753403070411457E-2</v>
      </c>
      <c r="T72" s="5">
        <f>'[3]Pc, Winter, S1'!T72*Main!$B$8+_xlfn.IFNA(VLOOKUP($A72,'EV Distribution'!$A$2:$B$11,2),0)*'EV Scenarios'!T$2</f>
        <v>3.7292064811054404E-2</v>
      </c>
      <c r="U72" s="5">
        <f>'[3]Pc, Winter, S1'!U72*Main!$B$8+_xlfn.IFNA(VLOOKUP($A72,'EV Distribution'!$A$2:$B$11,2),0)*'EV Scenarios'!U$2</f>
        <v>3.2772654402648295E-2</v>
      </c>
      <c r="V72" s="5">
        <f>'[3]Pc, Winter, S1'!V72*Main!$B$8+_xlfn.IFNA(VLOOKUP($A72,'EV Distribution'!$A$2:$B$11,2),0)*'EV Scenarios'!V$2</f>
        <v>3.3143461486847027E-2</v>
      </c>
      <c r="W72" s="5">
        <f>'[3]Pc, Winter, S1'!W72*Main!$B$8+_xlfn.IFNA(VLOOKUP($A72,'EV Distribution'!$A$2:$B$11,2),0)*'EV Scenarios'!W$2</f>
        <v>3.2054471582069664E-2</v>
      </c>
      <c r="X72" s="5">
        <f>'[3]Pc, Winter, S1'!X72*Main!$B$8+_xlfn.IFNA(VLOOKUP($A72,'EV Distribution'!$A$2:$B$11,2),0)*'EV Scenarios'!X$2</f>
        <v>2.8685946935975724E-2</v>
      </c>
      <c r="Y72" s="5">
        <f>'[3]Pc, Winter, S1'!Y72*Main!$B$8+_xlfn.IFNA(VLOOKUP($A72,'EV Distribution'!$A$2:$B$11,2),0)*'EV Scenarios'!Y$2</f>
        <v>2.559552409648139E-2</v>
      </c>
    </row>
    <row r="73" spans="1:25" x14ac:dyDescent="0.25">
      <c r="A73">
        <v>21</v>
      </c>
      <c r="B73" s="5">
        <f>'[3]Pc, Winter, S1'!B73*Main!$B$8+_xlfn.IFNA(VLOOKUP($A73,'EV Distribution'!$A$2:$B$11,2),0)*'EV Scenarios'!B$2</f>
        <v>2.5184055941551611E-2</v>
      </c>
      <c r="C73" s="5">
        <f>'[3]Pc, Winter, S1'!C73*Main!$B$8+_xlfn.IFNA(VLOOKUP($A73,'EV Distribution'!$A$2:$B$11,2),0)*'EV Scenarios'!C$2</f>
        <v>1.6789819563434231E-2</v>
      </c>
      <c r="D73" s="5">
        <f>'[3]Pc, Winter, S1'!D73*Main!$B$8+_xlfn.IFNA(VLOOKUP($A73,'EV Distribution'!$A$2:$B$11,2),0)*'EV Scenarios'!D$2</f>
        <v>1.4383454974166076E-2</v>
      </c>
      <c r="E73" s="5">
        <f>'[3]Pc, Winter, S1'!E73*Main!$B$8+_xlfn.IFNA(VLOOKUP($A73,'EV Distribution'!$A$2:$B$11,2),0)*'EV Scenarios'!E$2</f>
        <v>1.5750593731748093E-2</v>
      </c>
      <c r="F73" s="5">
        <f>'[3]Pc, Winter, S1'!F73*Main!$B$8+_xlfn.IFNA(VLOOKUP($A73,'EV Distribution'!$A$2:$B$11,2),0)*'EV Scenarios'!F$2</f>
        <v>1.5048451037182362E-2</v>
      </c>
      <c r="G73" s="5">
        <f>'[3]Pc, Winter, S1'!G73*Main!$B$8+_xlfn.IFNA(VLOOKUP($A73,'EV Distribution'!$A$2:$B$11,2),0)*'EV Scenarios'!G$2</f>
        <v>1.9393100865480687E-2</v>
      </c>
      <c r="H73" s="5">
        <f>'[3]Pc, Winter, S1'!H73*Main!$B$8+_xlfn.IFNA(VLOOKUP($A73,'EV Distribution'!$A$2:$B$11,2),0)*'EV Scenarios'!H$2</f>
        <v>2.3847032599456176E-2</v>
      </c>
      <c r="I73" s="5">
        <f>'[3]Pc, Winter, S1'!I73*Main!$B$8+_xlfn.IFNA(VLOOKUP($A73,'EV Distribution'!$A$2:$B$11,2),0)*'EV Scenarios'!I$2</f>
        <v>2.5769368298334119E-2</v>
      </c>
      <c r="J73" s="5">
        <f>'[3]Pc, Winter, S1'!J73*Main!$B$8+_xlfn.IFNA(VLOOKUP($A73,'EV Distribution'!$A$2:$B$11,2),0)*'EV Scenarios'!J$2</f>
        <v>2.989359788955924E-2</v>
      </c>
      <c r="K73" s="5">
        <f>'[3]Pc, Winter, S1'!K73*Main!$B$8+_xlfn.IFNA(VLOOKUP($A73,'EV Distribution'!$A$2:$B$11,2),0)*'EV Scenarios'!K$2</f>
        <v>4.2475275549115933E-2</v>
      </c>
      <c r="L73" s="5">
        <f>'[3]Pc, Winter, S1'!L73*Main!$B$8+_xlfn.IFNA(VLOOKUP($A73,'EV Distribution'!$A$2:$B$11,2),0)*'EV Scenarios'!L$2</f>
        <v>5.3371265181063651E-2</v>
      </c>
      <c r="M73" s="5">
        <f>'[3]Pc, Winter, S1'!M73*Main!$B$8+_xlfn.IFNA(VLOOKUP($A73,'EV Distribution'!$A$2:$B$11,2),0)*'EV Scenarios'!M$2</f>
        <v>5.8099033296450914E-2</v>
      </c>
      <c r="N73" s="5">
        <f>'[3]Pc, Winter, S1'!N73*Main!$B$8+_xlfn.IFNA(VLOOKUP($A73,'EV Distribution'!$A$2:$B$11,2),0)*'EV Scenarios'!N$2</f>
        <v>5.2913627750649048E-2</v>
      </c>
      <c r="O73" s="5">
        <f>'[3]Pc, Winter, S1'!O73*Main!$B$8+_xlfn.IFNA(VLOOKUP($A73,'EV Distribution'!$A$2:$B$11,2),0)*'EV Scenarios'!O$2</f>
        <v>4.7782117869822401E-2</v>
      </c>
      <c r="P73" s="5">
        <f>'[3]Pc, Winter, S1'!P73*Main!$B$8+_xlfn.IFNA(VLOOKUP($A73,'EV Distribution'!$A$2:$B$11,2),0)*'EV Scenarios'!P$2</f>
        <v>4.8127631336234371E-2</v>
      </c>
      <c r="Q73" s="5">
        <f>'[3]Pc, Winter, S1'!Q73*Main!$B$8+_xlfn.IFNA(VLOOKUP($A73,'EV Distribution'!$A$2:$B$11,2),0)*'EV Scenarios'!Q$2</f>
        <v>5.3872297914139333E-2</v>
      </c>
      <c r="R73" s="5">
        <f>'[3]Pc, Winter, S1'!R73*Main!$B$8+_xlfn.IFNA(VLOOKUP($A73,'EV Distribution'!$A$2:$B$11,2),0)*'EV Scenarios'!R$2</f>
        <v>5.1064769457699048E-2</v>
      </c>
      <c r="S73" s="5">
        <f>'[3]Pc, Winter, S1'!S73*Main!$B$8+_xlfn.IFNA(VLOOKUP($A73,'EV Distribution'!$A$2:$B$11,2),0)*'EV Scenarios'!S$2</f>
        <v>5.226414524680395E-2</v>
      </c>
      <c r="T73" s="5">
        <f>'[3]Pc, Winter, S1'!T73*Main!$B$8+_xlfn.IFNA(VLOOKUP($A73,'EV Distribution'!$A$2:$B$11,2),0)*'EV Scenarios'!T$2</f>
        <v>4.9049167433310718E-2</v>
      </c>
      <c r="U73" s="5">
        <f>'[3]Pc, Winter, S1'!U73*Main!$B$8+_xlfn.IFNA(VLOOKUP($A73,'EV Distribution'!$A$2:$B$11,2),0)*'EV Scenarios'!U$2</f>
        <v>4.6747102527382782E-2</v>
      </c>
      <c r="V73" s="5">
        <f>'[3]Pc, Winter, S1'!V73*Main!$B$8+_xlfn.IFNA(VLOOKUP($A73,'EV Distribution'!$A$2:$B$11,2),0)*'EV Scenarios'!V$2</f>
        <v>4.2890173109403275E-2</v>
      </c>
      <c r="W73" s="5">
        <f>'[3]Pc, Winter, S1'!W73*Main!$B$8+_xlfn.IFNA(VLOOKUP($A73,'EV Distribution'!$A$2:$B$11,2),0)*'EV Scenarios'!W$2</f>
        <v>3.2445716881923138E-2</v>
      </c>
      <c r="X73" s="5">
        <f>'[3]Pc, Winter, S1'!X73*Main!$B$8+_xlfn.IFNA(VLOOKUP($A73,'EV Distribution'!$A$2:$B$11,2),0)*'EV Scenarios'!X$2</f>
        <v>2.8079494177012037E-2</v>
      </c>
      <c r="Y73" s="5">
        <f>'[3]Pc, Winter, S1'!Y73*Main!$B$8+_xlfn.IFNA(VLOOKUP($A73,'EV Distribution'!$A$2:$B$11,2),0)*'EV Scenarios'!Y$2</f>
        <v>2.9698740397942725E-2</v>
      </c>
    </row>
    <row r="74" spans="1:25" x14ac:dyDescent="0.25">
      <c r="A74">
        <v>109</v>
      </c>
      <c r="B74" s="5">
        <f>'[3]Pc, Winter, S1'!B74*Main!$B$8+_xlfn.IFNA(VLOOKUP($A74,'EV Distribution'!$A$2:$B$11,2),0)*'EV Scenarios'!B$2</f>
        <v>0.1569575229657236</v>
      </c>
      <c r="C74" s="5">
        <f>'[3]Pc, Winter, S1'!C74*Main!$B$8+_xlfn.IFNA(VLOOKUP($A74,'EV Distribution'!$A$2:$B$11,2),0)*'EV Scenarios'!C$2</f>
        <v>0.14812113816845157</v>
      </c>
      <c r="D74" s="5">
        <f>'[3]Pc, Winter, S1'!D74*Main!$B$8+_xlfn.IFNA(VLOOKUP($A74,'EV Distribution'!$A$2:$B$11,2),0)*'EV Scenarios'!D$2</f>
        <v>0.13310416651716034</v>
      </c>
      <c r="E74" s="5">
        <f>'[3]Pc, Winter, S1'!E74*Main!$B$8+_xlfn.IFNA(VLOOKUP($A74,'EV Distribution'!$A$2:$B$11,2),0)*'EV Scenarios'!E$2</f>
        <v>0.12953453909383605</v>
      </c>
      <c r="F74" s="5">
        <f>'[3]Pc, Winter, S1'!F74*Main!$B$8+_xlfn.IFNA(VLOOKUP($A74,'EV Distribution'!$A$2:$B$11,2),0)*'EV Scenarios'!F$2</f>
        <v>0.10861430919749628</v>
      </c>
      <c r="G74" s="5">
        <f>'[3]Pc, Winter, S1'!G74*Main!$B$8+_xlfn.IFNA(VLOOKUP($A74,'EV Distribution'!$A$2:$B$11,2),0)*'EV Scenarios'!G$2</f>
        <v>9.8161983506593692E-2</v>
      </c>
      <c r="H74" s="5">
        <f>'[3]Pc, Winter, S1'!H74*Main!$B$8+_xlfn.IFNA(VLOOKUP($A74,'EV Distribution'!$A$2:$B$11,2),0)*'EV Scenarios'!H$2</f>
        <v>0.11863164999730549</v>
      </c>
      <c r="I74" s="5">
        <f>'[3]Pc, Winter, S1'!I74*Main!$B$8+_xlfn.IFNA(VLOOKUP($A74,'EV Distribution'!$A$2:$B$11,2),0)*'EV Scenarios'!I$2</f>
        <v>5.2958890800846717E-2</v>
      </c>
      <c r="J74" s="5">
        <f>'[3]Pc, Winter, S1'!J74*Main!$B$8+_xlfn.IFNA(VLOOKUP($A74,'EV Distribution'!$A$2:$B$11,2),0)*'EV Scenarios'!J$2</f>
        <v>7.2637465228915898E-2</v>
      </c>
      <c r="K74" s="5">
        <f>'[3]Pc, Winter, S1'!K74*Main!$B$8+_xlfn.IFNA(VLOOKUP($A74,'EV Distribution'!$A$2:$B$11,2),0)*'EV Scenarios'!K$2</f>
        <v>9.6897338356910362E-2</v>
      </c>
      <c r="L74" s="5">
        <f>'[3]Pc, Winter, S1'!L74*Main!$B$8+_xlfn.IFNA(VLOOKUP($A74,'EV Distribution'!$A$2:$B$11,2),0)*'EV Scenarios'!L$2</f>
        <v>8.8162032672399901E-2</v>
      </c>
      <c r="M74" s="5">
        <f>'[3]Pc, Winter, S1'!M74*Main!$B$8+_xlfn.IFNA(VLOOKUP($A74,'EV Distribution'!$A$2:$B$11,2),0)*'EV Scenarios'!M$2</f>
        <v>8.9723542346501067E-2</v>
      </c>
      <c r="N74" s="5">
        <f>'[3]Pc, Winter, S1'!N74*Main!$B$8+_xlfn.IFNA(VLOOKUP($A74,'EV Distribution'!$A$2:$B$11,2),0)*'EV Scenarios'!N$2</f>
        <v>0.10040936293751968</v>
      </c>
      <c r="O74" s="5">
        <f>'[3]Pc, Winter, S1'!O74*Main!$B$8+_xlfn.IFNA(VLOOKUP($A74,'EV Distribution'!$A$2:$B$11,2),0)*'EV Scenarios'!O$2</f>
        <v>0.10889312542838389</v>
      </c>
      <c r="P74" s="5">
        <f>'[3]Pc, Winter, S1'!P74*Main!$B$8+_xlfn.IFNA(VLOOKUP($A74,'EV Distribution'!$A$2:$B$11,2),0)*'EV Scenarios'!P$2</f>
        <v>0.10603477153621862</v>
      </c>
      <c r="Q74" s="5">
        <f>'[3]Pc, Winter, S1'!Q74*Main!$B$8+_xlfn.IFNA(VLOOKUP($A74,'EV Distribution'!$A$2:$B$11,2),0)*'EV Scenarios'!Q$2</f>
        <v>9.520019176519845E-2</v>
      </c>
      <c r="R74" s="5">
        <f>'[3]Pc, Winter, S1'!R74*Main!$B$8+_xlfn.IFNA(VLOOKUP($A74,'EV Distribution'!$A$2:$B$11,2),0)*'EV Scenarios'!R$2</f>
        <v>6.8449370782294863E-2</v>
      </c>
      <c r="S74" s="5">
        <f>'[3]Pc, Winter, S1'!S74*Main!$B$8+_xlfn.IFNA(VLOOKUP($A74,'EV Distribution'!$A$2:$B$11,2),0)*'EV Scenarios'!S$2</f>
        <v>9.0528483152604047E-2</v>
      </c>
      <c r="T74" s="5">
        <f>'[3]Pc, Winter, S1'!T74*Main!$B$8+_xlfn.IFNA(VLOOKUP($A74,'EV Distribution'!$A$2:$B$11,2),0)*'EV Scenarios'!T$2</f>
        <v>6.1841272783524116E-2</v>
      </c>
      <c r="U74" s="5">
        <f>'[3]Pc, Winter, S1'!U74*Main!$B$8+_xlfn.IFNA(VLOOKUP($A74,'EV Distribution'!$A$2:$B$11,2),0)*'EV Scenarios'!U$2</f>
        <v>5.5338802534935297E-2</v>
      </c>
      <c r="V74" s="5">
        <f>'[3]Pc, Winter, S1'!V74*Main!$B$8+_xlfn.IFNA(VLOOKUP($A74,'EV Distribution'!$A$2:$B$11,2),0)*'EV Scenarios'!V$2</f>
        <v>6.4187388467611711E-2</v>
      </c>
      <c r="W74" s="5">
        <f>'[3]Pc, Winter, S1'!W74*Main!$B$8+_xlfn.IFNA(VLOOKUP($A74,'EV Distribution'!$A$2:$B$11,2),0)*'EV Scenarios'!W$2</f>
        <v>5.2913172569757493E-2</v>
      </c>
      <c r="X74" s="5">
        <f>'[3]Pc, Winter, S1'!X74*Main!$B$8+_xlfn.IFNA(VLOOKUP($A74,'EV Distribution'!$A$2:$B$11,2),0)*'EV Scenarios'!X$2</f>
        <v>0.12622144670324917</v>
      </c>
      <c r="Y74" s="5">
        <f>'[3]Pc, Winter, S1'!Y74*Main!$B$8+_xlfn.IFNA(VLOOKUP($A74,'EV Distribution'!$A$2:$B$11,2),0)*'EV Scenarios'!Y$2</f>
        <v>0.13779516491290025</v>
      </c>
    </row>
    <row r="75" spans="1:25" x14ac:dyDescent="0.25">
      <c r="A75">
        <v>32</v>
      </c>
      <c r="B75" s="5">
        <f>'[3]Pc, Winter, S1'!B75*Main!$B$8+_xlfn.IFNA(VLOOKUP($A75,'EV Distribution'!$A$2:$B$11,2),0)*'EV Scenarios'!B$2</f>
        <v>2.7971158163047755E-2</v>
      </c>
      <c r="C75" s="5">
        <f>'[3]Pc, Winter, S1'!C75*Main!$B$8+_xlfn.IFNA(VLOOKUP($A75,'EV Distribution'!$A$2:$B$11,2),0)*'EV Scenarios'!C$2</f>
        <v>2.6928085646620054E-2</v>
      </c>
      <c r="D75" s="5">
        <f>'[3]Pc, Winter, S1'!D75*Main!$B$8+_xlfn.IFNA(VLOOKUP($A75,'EV Distribution'!$A$2:$B$11,2),0)*'EV Scenarios'!D$2</f>
        <v>2.3646773852843996E-2</v>
      </c>
      <c r="E75" s="5">
        <f>'[3]Pc, Winter, S1'!E75*Main!$B$8+_xlfn.IFNA(VLOOKUP($A75,'EV Distribution'!$A$2:$B$11,2),0)*'EV Scenarios'!E$2</f>
        <v>2.3159007272957478E-2</v>
      </c>
      <c r="F75" s="5">
        <f>'[3]Pc, Winter, S1'!F75*Main!$B$8+_xlfn.IFNA(VLOOKUP($A75,'EV Distribution'!$A$2:$B$11,2),0)*'EV Scenarios'!F$2</f>
        <v>2.2529036086863744E-2</v>
      </c>
      <c r="G75" s="5">
        <f>'[3]Pc, Winter, S1'!G75*Main!$B$8+_xlfn.IFNA(VLOOKUP($A75,'EV Distribution'!$A$2:$B$11,2),0)*'EV Scenarios'!G$2</f>
        <v>2.2724308227952166E-2</v>
      </c>
      <c r="H75" s="5">
        <f>'[3]Pc, Winter, S1'!H75*Main!$B$8+_xlfn.IFNA(VLOOKUP($A75,'EV Distribution'!$A$2:$B$11,2),0)*'EV Scenarios'!H$2</f>
        <v>2.2994600364512039E-2</v>
      </c>
      <c r="I75" s="5">
        <f>'[3]Pc, Winter, S1'!I75*Main!$B$8+_xlfn.IFNA(VLOOKUP($A75,'EV Distribution'!$A$2:$B$11,2),0)*'EV Scenarios'!I$2</f>
        <v>2.2788220643630515E-2</v>
      </c>
      <c r="J75" s="5">
        <f>'[3]Pc, Winter, S1'!J75*Main!$B$8+_xlfn.IFNA(VLOOKUP($A75,'EV Distribution'!$A$2:$B$11,2),0)*'EV Scenarios'!J$2</f>
        <v>2.4213722410181143E-2</v>
      </c>
      <c r="K75" s="5">
        <f>'[3]Pc, Winter, S1'!K75*Main!$B$8+_xlfn.IFNA(VLOOKUP($A75,'EV Distribution'!$A$2:$B$11,2),0)*'EV Scenarios'!K$2</f>
        <v>2.958226889705275E-2</v>
      </c>
      <c r="L75" s="5">
        <f>'[3]Pc, Winter, S1'!L75*Main!$B$8+_xlfn.IFNA(VLOOKUP($A75,'EV Distribution'!$A$2:$B$11,2),0)*'EV Scenarios'!L$2</f>
        <v>3.2552994794592283E-2</v>
      </c>
      <c r="M75" s="5">
        <f>'[3]Pc, Winter, S1'!M75*Main!$B$8+_xlfn.IFNA(VLOOKUP($A75,'EV Distribution'!$A$2:$B$11,2),0)*'EV Scenarios'!M$2</f>
        <v>3.3532274702447684E-2</v>
      </c>
      <c r="N75" s="5">
        <f>'[3]Pc, Winter, S1'!N75*Main!$B$8+_xlfn.IFNA(VLOOKUP($A75,'EV Distribution'!$A$2:$B$11,2),0)*'EV Scenarios'!N$2</f>
        <v>3.9782901299823974E-2</v>
      </c>
      <c r="O75" s="5">
        <f>'[3]Pc, Winter, S1'!O75*Main!$B$8+_xlfn.IFNA(VLOOKUP($A75,'EV Distribution'!$A$2:$B$11,2),0)*'EV Scenarios'!O$2</f>
        <v>3.9856967513846271E-2</v>
      </c>
      <c r="P75" s="5">
        <f>'[3]Pc, Winter, S1'!P75*Main!$B$8+_xlfn.IFNA(VLOOKUP($A75,'EV Distribution'!$A$2:$B$11,2),0)*'EV Scenarios'!P$2</f>
        <v>3.6775329749562387E-2</v>
      </c>
      <c r="Q75" s="5">
        <f>'[3]Pc, Winter, S1'!Q75*Main!$B$8+_xlfn.IFNA(VLOOKUP($A75,'EV Distribution'!$A$2:$B$11,2),0)*'EV Scenarios'!Q$2</f>
        <v>3.422337936378432E-2</v>
      </c>
      <c r="R75" s="5">
        <f>'[3]Pc, Winter, S1'!R75*Main!$B$8+_xlfn.IFNA(VLOOKUP($A75,'EV Distribution'!$A$2:$B$11,2),0)*'EV Scenarios'!R$2</f>
        <v>2.9980485509416056E-2</v>
      </c>
      <c r="S75" s="5">
        <f>'[3]Pc, Winter, S1'!S75*Main!$B$8+_xlfn.IFNA(VLOOKUP($A75,'EV Distribution'!$A$2:$B$11,2),0)*'EV Scenarios'!S$2</f>
        <v>3.1472071706813987E-2</v>
      </c>
      <c r="T75" s="5">
        <f>'[3]Pc, Winter, S1'!T75*Main!$B$8+_xlfn.IFNA(VLOOKUP($A75,'EV Distribution'!$A$2:$B$11,2),0)*'EV Scenarios'!T$2</f>
        <v>3.5235434112668162E-2</v>
      </c>
      <c r="U75" s="5">
        <f>'[3]Pc, Winter, S1'!U75*Main!$B$8+_xlfn.IFNA(VLOOKUP($A75,'EV Distribution'!$A$2:$B$11,2),0)*'EV Scenarios'!U$2</f>
        <v>4.1480752963033989E-2</v>
      </c>
      <c r="V75" s="5">
        <f>'[3]Pc, Winter, S1'!V75*Main!$B$8+_xlfn.IFNA(VLOOKUP($A75,'EV Distribution'!$A$2:$B$11,2),0)*'EV Scenarios'!V$2</f>
        <v>4.701600899248682E-2</v>
      </c>
      <c r="W75" s="5">
        <f>'[3]Pc, Winter, S1'!W75*Main!$B$8+_xlfn.IFNA(VLOOKUP($A75,'EV Distribution'!$A$2:$B$11,2),0)*'EV Scenarios'!W$2</f>
        <v>4.6260184824674498E-2</v>
      </c>
      <c r="X75" s="5">
        <f>'[3]Pc, Winter, S1'!X75*Main!$B$8+_xlfn.IFNA(VLOOKUP($A75,'EV Distribution'!$A$2:$B$11,2),0)*'EV Scenarios'!X$2</f>
        <v>4.5194653443474155E-2</v>
      </c>
      <c r="Y75" s="5">
        <f>'[3]Pc, Winter, S1'!Y75*Main!$B$8+_xlfn.IFNA(VLOOKUP($A75,'EV Distribution'!$A$2:$B$11,2),0)*'EV Scenarios'!Y$2</f>
        <v>3.9611639087212845E-2</v>
      </c>
    </row>
    <row r="76" spans="1:25" x14ac:dyDescent="0.25">
      <c r="A76">
        <v>31</v>
      </c>
      <c r="B76" s="5">
        <f>'[3]Pc, Winter, S1'!B76*Main!$B$8+_xlfn.IFNA(VLOOKUP($A76,'EV Distribution'!$A$2:$B$11,2),0)*'EV Scenarios'!B$2</f>
        <v>2.9293456335172292E-2</v>
      </c>
      <c r="C76" s="5">
        <f>'[3]Pc, Winter, S1'!C76*Main!$B$8+_xlfn.IFNA(VLOOKUP($A76,'EV Distribution'!$A$2:$B$11,2),0)*'EV Scenarios'!C$2</f>
        <v>2.7199689524884944E-2</v>
      </c>
      <c r="D76" s="5">
        <f>'[3]Pc, Winter, S1'!D76*Main!$B$8+_xlfn.IFNA(VLOOKUP($A76,'EV Distribution'!$A$2:$B$11,2),0)*'EV Scenarios'!D$2</f>
        <v>2.4535296079104717E-2</v>
      </c>
      <c r="E76" s="5">
        <f>'[3]Pc, Winter, S1'!E76*Main!$B$8+_xlfn.IFNA(VLOOKUP($A76,'EV Distribution'!$A$2:$B$11,2),0)*'EV Scenarios'!E$2</f>
        <v>2.288547128594819E-2</v>
      </c>
      <c r="F76" s="5">
        <f>'[3]Pc, Winter, S1'!F76*Main!$B$8+_xlfn.IFNA(VLOOKUP($A76,'EV Distribution'!$A$2:$B$11,2),0)*'EV Scenarios'!F$2</f>
        <v>2.0736846262862874E-2</v>
      </c>
      <c r="G76" s="5">
        <f>'[3]Pc, Winter, S1'!G76*Main!$B$8+_xlfn.IFNA(VLOOKUP($A76,'EV Distribution'!$A$2:$B$11,2),0)*'EV Scenarios'!G$2</f>
        <v>2.0355634369822399E-2</v>
      </c>
      <c r="H76" s="5">
        <f>'[3]Pc, Winter, S1'!H76*Main!$B$8+_xlfn.IFNA(VLOOKUP($A76,'EV Distribution'!$A$2:$B$11,2),0)*'EV Scenarios'!H$2</f>
        <v>2.0220588676520337E-2</v>
      </c>
      <c r="I76" s="5">
        <f>'[3]Pc, Winter, S1'!I76*Main!$B$8+_xlfn.IFNA(VLOOKUP($A76,'EV Distribution'!$A$2:$B$11,2),0)*'EV Scenarios'!I$2</f>
        <v>2.3011099848502286E-2</v>
      </c>
      <c r="J76" s="5">
        <f>'[3]Pc, Winter, S1'!J76*Main!$B$8+_xlfn.IFNA(VLOOKUP($A76,'EV Distribution'!$A$2:$B$11,2),0)*'EV Scenarios'!J$2</f>
        <v>2.408388891041716E-2</v>
      </c>
      <c r="K76" s="5">
        <f>'[3]Pc, Winter, S1'!K76*Main!$B$8+_xlfn.IFNA(VLOOKUP($A76,'EV Distribution'!$A$2:$B$11,2),0)*'EV Scenarios'!K$2</f>
        <v>3.0396013079753755E-2</v>
      </c>
      <c r="L76" s="5">
        <f>'[3]Pc, Winter, S1'!L76*Main!$B$8+_xlfn.IFNA(VLOOKUP($A76,'EV Distribution'!$A$2:$B$11,2),0)*'EV Scenarios'!L$2</f>
        <v>3.2865252438276892E-2</v>
      </c>
      <c r="M76" s="5">
        <f>'[3]Pc, Winter, S1'!M76*Main!$B$8+_xlfn.IFNA(VLOOKUP($A76,'EV Distribution'!$A$2:$B$11,2),0)*'EV Scenarios'!M$2</f>
        <v>3.483464953726103E-2</v>
      </c>
      <c r="N76" s="5">
        <f>'[3]Pc, Winter, S1'!N76*Main!$B$8+_xlfn.IFNA(VLOOKUP($A76,'EV Distribution'!$A$2:$B$11,2),0)*'EV Scenarios'!N$2</f>
        <v>3.6837315024108051E-2</v>
      </c>
      <c r="O76" s="5">
        <f>'[3]Pc, Winter, S1'!O76*Main!$B$8+_xlfn.IFNA(VLOOKUP($A76,'EV Distribution'!$A$2:$B$11,2),0)*'EV Scenarios'!O$2</f>
        <v>3.6666101318764258E-2</v>
      </c>
      <c r="P76" s="5">
        <f>'[3]Pc, Winter, S1'!P76*Main!$B$8+_xlfn.IFNA(VLOOKUP($A76,'EV Distribution'!$A$2:$B$11,2),0)*'EV Scenarios'!P$2</f>
        <v>3.4038339333977465E-2</v>
      </c>
      <c r="Q76" s="5">
        <f>'[3]Pc, Winter, S1'!Q76*Main!$B$8+_xlfn.IFNA(VLOOKUP($A76,'EV Distribution'!$A$2:$B$11,2),0)*'EV Scenarios'!Q$2</f>
        <v>3.253920791881048E-2</v>
      </c>
      <c r="R76" s="5">
        <f>'[3]Pc, Winter, S1'!R76*Main!$B$8+_xlfn.IFNA(VLOOKUP($A76,'EV Distribution'!$A$2:$B$11,2),0)*'EV Scenarios'!R$2</f>
        <v>3.2291424030927933E-2</v>
      </c>
      <c r="S76" s="5">
        <f>'[3]Pc, Winter, S1'!S76*Main!$B$8+_xlfn.IFNA(VLOOKUP($A76,'EV Distribution'!$A$2:$B$11,2),0)*'EV Scenarios'!S$2</f>
        <v>3.6290224932917357E-2</v>
      </c>
      <c r="T76" s="5">
        <f>'[3]Pc, Winter, S1'!T76*Main!$B$8+_xlfn.IFNA(VLOOKUP($A76,'EV Distribution'!$A$2:$B$11,2),0)*'EV Scenarios'!T$2</f>
        <v>4.384716538898395E-2</v>
      </c>
      <c r="U76" s="5">
        <f>'[3]Pc, Winter, S1'!U76*Main!$B$8+_xlfn.IFNA(VLOOKUP($A76,'EV Distribution'!$A$2:$B$11,2),0)*'EV Scenarios'!U$2</f>
        <v>4.790919434508497E-2</v>
      </c>
      <c r="V76" s="5">
        <f>'[3]Pc, Winter, S1'!V76*Main!$B$8+_xlfn.IFNA(VLOOKUP($A76,'EV Distribution'!$A$2:$B$11,2),0)*'EV Scenarios'!V$2</f>
        <v>4.8851883117265557E-2</v>
      </c>
      <c r="W76" s="5">
        <f>'[3]Pc, Winter, S1'!W76*Main!$B$8+_xlfn.IFNA(VLOOKUP($A76,'EV Distribution'!$A$2:$B$11,2),0)*'EV Scenarios'!W$2</f>
        <v>4.8960884206774649E-2</v>
      </c>
      <c r="X76" s="5">
        <f>'[3]Pc, Winter, S1'!X76*Main!$B$8+_xlfn.IFNA(VLOOKUP($A76,'EV Distribution'!$A$2:$B$11,2),0)*'EV Scenarios'!X$2</f>
        <v>4.6729311756559283E-2</v>
      </c>
      <c r="Y76" s="5">
        <f>'[3]Pc, Winter, S1'!Y76*Main!$B$8+_xlfn.IFNA(VLOOKUP($A76,'EV Distribution'!$A$2:$B$11,2),0)*'EV Scenarios'!Y$2</f>
        <v>4.2115987187632764E-2</v>
      </c>
    </row>
    <row r="77" spans="1:25" x14ac:dyDescent="0.25">
      <c r="A77">
        <v>106</v>
      </c>
      <c r="B77" s="5">
        <f>'[3]Pc, Winter, S1'!B77*Main!$B$8+_xlfn.IFNA(VLOOKUP($A77,'EV Distribution'!$A$2:$B$11,2),0)*'EV Scenarios'!B$2</f>
        <v>0.1558475080826843</v>
      </c>
      <c r="C77" s="5">
        <f>'[3]Pc, Winter, S1'!C77*Main!$B$8+_xlfn.IFNA(VLOOKUP($A77,'EV Distribution'!$A$2:$B$11,2),0)*'EV Scenarios'!C$2</f>
        <v>0.16039497176122552</v>
      </c>
      <c r="D77" s="5">
        <f>'[3]Pc, Winter, S1'!D77*Main!$B$8+_xlfn.IFNA(VLOOKUP($A77,'EV Distribution'!$A$2:$B$11,2),0)*'EV Scenarios'!D$2</f>
        <v>0.14801157946025095</v>
      </c>
      <c r="E77" s="5">
        <f>'[3]Pc, Winter, S1'!E77*Main!$B$8+_xlfn.IFNA(VLOOKUP($A77,'EV Distribution'!$A$2:$B$11,2),0)*'EV Scenarios'!E$2</f>
        <v>0.14259056172306467</v>
      </c>
      <c r="F77" s="5">
        <f>'[3]Pc, Winter, S1'!F77*Main!$B$8+_xlfn.IFNA(VLOOKUP($A77,'EV Distribution'!$A$2:$B$11,2),0)*'EV Scenarios'!F$2</f>
        <v>0.12128376017285718</v>
      </c>
      <c r="G77" s="5">
        <f>'[3]Pc, Winter, S1'!G77*Main!$B$8+_xlfn.IFNA(VLOOKUP($A77,'EV Distribution'!$A$2:$B$11,2),0)*'EV Scenarios'!G$2</f>
        <v>0.10696915231624675</v>
      </c>
      <c r="H77" s="5">
        <f>'[3]Pc, Winter, S1'!H77*Main!$B$8+_xlfn.IFNA(VLOOKUP($A77,'EV Distribution'!$A$2:$B$11,2),0)*'EV Scenarios'!H$2</f>
        <v>0.12716870608884528</v>
      </c>
      <c r="I77" s="5">
        <f>'[3]Pc, Winter, S1'!I77*Main!$B$8+_xlfn.IFNA(VLOOKUP($A77,'EV Distribution'!$A$2:$B$11,2),0)*'EV Scenarios'!I$2</f>
        <v>5.4597377458584097E-2</v>
      </c>
      <c r="J77" s="5">
        <f>'[3]Pc, Winter, S1'!J77*Main!$B$8+_xlfn.IFNA(VLOOKUP($A77,'EV Distribution'!$A$2:$B$11,2),0)*'EV Scenarios'!J$2</f>
        <v>5.2303411917654988E-2</v>
      </c>
      <c r="K77" s="5">
        <f>'[3]Pc, Winter, S1'!K77*Main!$B$8+_xlfn.IFNA(VLOOKUP($A77,'EV Distribution'!$A$2:$B$11,2),0)*'EV Scenarios'!K$2</f>
        <v>5.9547927144014044E-2</v>
      </c>
      <c r="L77" s="5">
        <f>'[3]Pc, Winter, S1'!L77*Main!$B$8+_xlfn.IFNA(VLOOKUP($A77,'EV Distribution'!$A$2:$B$11,2),0)*'EV Scenarios'!L$2</f>
        <v>5.0374875807455158E-2</v>
      </c>
      <c r="M77" s="5">
        <f>'[3]Pc, Winter, S1'!M77*Main!$B$8+_xlfn.IFNA(VLOOKUP($A77,'EV Distribution'!$A$2:$B$11,2),0)*'EV Scenarios'!M$2</f>
        <v>5.3849359277840056E-2</v>
      </c>
      <c r="N77" s="5">
        <f>'[3]Pc, Winter, S1'!N77*Main!$B$8+_xlfn.IFNA(VLOOKUP($A77,'EV Distribution'!$A$2:$B$11,2),0)*'EV Scenarios'!N$2</f>
        <v>6.4014466334808423E-2</v>
      </c>
      <c r="O77" s="5">
        <f>'[3]Pc, Winter, S1'!O77*Main!$B$8+_xlfn.IFNA(VLOOKUP($A77,'EV Distribution'!$A$2:$B$11,2),0)*'EV Scenarios'!O$2</f>
        <v>8.2113128962365278E-2</v>
      </c>
      <c r="P77" s="5">
        <f>'[3]Pc, Winter, S1'!P77*Main!$B$8+_xlfn.IFNA(VLOOKUP($A77,'EV Distribution'!$A$2:$B$11,2),0)*'EV Scenarios'!P$2</f>
        <v>7.9072602521202101E-2</v>
      </c>
      <c r="Q77" s="5">
        <f>'[3]Pc, Winter, S1'!Q77*Main!$B$8+_xlfn.IFNA(VLOOKUP($A77,'EV Distribution'!$A$2:$B$11,2),0)*'EV Scenarios'!Q$2</f>
        <v>7.6309725833677539E-2</v>
      </c>
      <c r="R77" s="5">
        <f>'[3]Pc, Winter, S1'!R77*Main!$B$8+_xlfn.IFNA(VLOOKUP($A77,'EV Distribution'!$A$2:$B$11,2),0)*'EV Scenarios'!R$2</f>
        <v>5.907875324386358E-2</v>
      </c>
      <c r="S77" s="5">
        <f>'[3]Pc, Winter, S1'!S77*Main!$B$8+_xlfn.IFNA(VLOOKUP($A77,'EV Distribution'!$A$2:$B$11,2),0)*'EV Scenarios'!S$2</f>
        <v>8.9860272752596185E-2</v>
      </c>
      <c r="T77" s="5">
        <f>'[3]Pc, Winter, S1'!T77*Main!$B$8+_xlfn.IFNA(VLOOKUP($A77,'EV Distribution'!$A$2:$B$11,2),0)*'EV Scenarios'!T$2</f>
        <v>7.7976202743868489E-2</v>
      </c>
      <c r="U77" s="5">
        <f>'[3]Pc, Winter, S1'!U77*Main!$B$8+_xlfn.IFNA(VLOOKUP($A77,'EV Distribution'!$A$2:$B$11,2),0)*'EV Scenarios'!U$2</f>
        <v>8.4369793351909764E-2</v>
      </c>
      <c r="V77" s="5">
        <f>'[3]Pc, Winter, S1'!V77*Main!$B$8+_xlfn.IFNA(VLOOKUP($A77,'EV Distribution'!$A$2:$B$11,2),0)*'EV Scenarios'!V$2</f>
        <v>0.10220697579369248</v>
      </c>
      <c r="W77" s="5">
        <f>'[3]Pc, Winter, S1'!W77*Main!$B$8+_xlfn.IFNA(VLOOKUP($A77,'EV Distribution'!$A$2:$B$11,2),0)*'EV Scenarios'!W$2</f>
        <v>9.0620830698951702E-2</v>
      </c>
      <c r="X77" s="5">
        <f>'[3]Pc, Winter, S1'!X77*Main!$B$8+_xlfn.IFNA(VLOOKUP($A77,'EV Distribution'!$A$2:$B$11,2),0)*'EV Scenarios'!X$2</f>
        <v>0.15098606439519413</v>
      </c>
      <c r="Y77" s="5">
        <f>'[3]Pc, Winter, S1'!Y77*Main!$B$8+_xlfn.IFNA(VLOOKUP($A77,'EV Distribution'!$A$2:$B$11,2),0)*'EV Scenarios'!Y$2</f>
        <v>0.15851975198668969</v>
      </c>
    </row>
    <row r="78" spans="1:25" x14ac:dyDescent="0.25">
      <c r="A78">
        <v>107</v>
      </c>
      <c r="B78" s="5">
        <f>'[3]Pc, Winter, S1'!B78*Main!$B$8+_xlfn.IFNA(VLOOKUP($A78,'EV Distribution'!$A$2:$B$11,2),0)*'EV Scenarios'!B$2</f>
        <v>0.16342220278301767</v>
      </c>
      <c r="C78" s="5">
        <f>'[3]Pc, Winter, S1'!C78*Main!$B$8+_xlfn.IFNA(VLOOKUP($A78,'EV Distribution'!$A$2:$B$11,2),0)*'EV Scenarios'!C$2</f>
        <v>0.16527934792687932</v>
      </c>
      <c r="D78" s="5">
        <f>'[3]Pc, Winter, S1'!D78*Main!$B$8+_xlfn.IFNA(VLOOKUP($A78,'EV Distribution'!$A$2:$B$11,2),0)*'EV Scenarios'!D$2</f>
        <v>0.14820302040385788</v>
      </c>
      <c r="E78" s="5">
        <f>'[3]Pc, Winter, S1'!E78*Main!$B$8+_xlfn.IFNA(VLOOKUP($A78,'EV Distribution'!$A$2:$B$11,2),0)*'EV Scenarios'!E$2</f>
        <v>0.14266763071226204</v>
      </c>
      <c r="F78" s="5">
        <f>'[3]Pc, Winter, S1'!F78*Main!$B$8+_xlfn.IFNA(VLOOKUP($A78,'EV Distribution'!$A$2:$B$11,2),0)*'EV Scenarios'!F$2</f>
        <v>0.12119873160863132</v>
      </c>
      <c r="G78" s="5">
        <f>'[3]Pc, Winter, S1'!G78*Main!$B$8+_xlfn.IFNA(VLOOKUP($A78,'EV Distribution'!$A$2:$B$11,2),0)*'EV Scenarios'!G$2</f>
        <v>0.10810863507197506</v>
      </c>
      <c r="H78" s="5">
        <f>'[3]Pc, Winter, S1'!H78*Main!$B$8+_xlfn.IFNA(VLOOKUP($A78,'EV Distribution'!$A$2:$B$11,2),0)*'EV Scenarios'!H$2</f>
        <v>0.12653351657275194</v>
      </c>
      <c r="I78" s="5">
        <f>'[3]Pc, Winter, S1'!I78*Main!$B$8+_xlfn.IFNA(VLOOKUP($A78,'EV Distribution'!$A$2:$B$11,2),0)*'EV Scenarios'!I$2</f>
        <v>5.4337895721751829E-2</v>
      </c>
      <c r="J78" s="5">
        <f>'[3]Pc, Winter, S1'!J78*Main!$B$8+_xlfn.IFNA(VLOOKUP($A78,'EV Distribution'!$A$2:$B$11,2),0)*'EV Scenarios'!J$2</f>
        <v>5.2590835301530171E-2</v>
      </c>
      <c r="K78" s="5">
        <f>'[3]Pc, Winter, S1'!K78*Main!$B$8+_xlfn.IFNA(VLOOKUP($A78,'EV Distribution'!$A$2:$B$11,2),0)*'EV Scenarios'!K$2</f>
        <v>6.0346519818774105E-2</v>
      </c>
      <c r="L78" s="5">
        <f>'[3]Pc, Winter, S1'!L78*Main!$B$8+_xlfn.IFNA(VLOOKUP($A78,'EV Distribution'!$A$2:$B$11,2),0)*'EV Scenarios'!L$2</f>
        <v>4.9621873243096533E-2</v>
      </c>
      <c r="M78" s="5">
        <f>'[3]Pc, Winter, S1'!M78*Main!$B$8+_xlfn.IFNA(VLOOKUP($A78,'EV Distribution'!$A$2:$B$11,2),0)*'EV Scenarios'!M$2</f>
        <v>5.2449243175999131E-2</v>
      </c>
      <c r="N78" s="5">
        <f>'[3]Pc, Winter, S1'!N78*Main!$B$8+_xlfn.IFNA(VLOOKUP($A78,'EV Distribution'!$A$2:$B$11,2),0)*'EV Scenarios'!N$2</f>
        <v>6.015512850178488E-2</v>
      </c>
      <c r="O78" s="5">
        <f>'[3]Pc, Winter, S1'!O78*Main!$B$8+_xlfn.IFNA(VLOOKUP($A78,'EV Distribution'!$A$2:$B$11,2),0)*'EV Scenarios'!O$2</f>
        <v>7.5827238750491702E-2</v>
      </c>
      <c r="P78" s="5">
        <f>'[3]Pc, Winter, S1'!P78*Main!$B$8+_xlfn.IFNA(VLOOKUP($A78,'EV Distribution'!$A$2:$B$11,2),0)*'EV Scenarios'!P$2</f>
        <v>7.6506322328903115E-2</v>
      </c>
      <c r="Q78" s="5">
        <f>'[3]Pc, Winter, S1'!Q78*Main!$B$8+_xlfn.IFNA(VLOOKUP($A78,'EV Distribution'!$A$2:$B$11,2),0)*'EV Scenarios'!Q$2</f>
        <v>7.5856743055439185E-2</v>
      </c>
      <c r="R78" s="5">
        <f>'[3]Pc, Winter, S1'!R78*Main!$B$8+_xlfn.IFNA(VLOOKUP($A78,'EV Distribution'!$A$2:$B$11,2),0)*'EV Scenarios'!R$2</f>
        <v>5.9688210531277042E-2</v>
      </c>
      <c r="S78" s="5">
        <f>'[3]Pc, Winter, S1'!S78*Main!$B$8+_xlfn.IFNA(VLOOKUP($A78,'EV Distribution'!$A$2:$B$11,2),0)*'EV Scenarios'!S$2</f>
        <v>8.8357561734870402E-2</v>
      </c>
      <c r="T78" s="5">
        <f>'[3]Pc, Winter, S1'!T78*Main!$B$8+_xlfn.IFNA(VLOOKUP($A78,'EV Distribution'!$A$2:$B$11,2),0)*'EV Scenarios'!T$2</f>
        <v>7.5918294492634347E-2</v>
      </c>
      <c r="U78" s="5">
        <f>'[3]Pc, Winter, S1'!U78*Main!$B$8+_xlfn.IFNA(VLOOKUP($A78,'EV Distribution'!$A$2:$B$11,2),0)*'EV Scenarios'!U$2</f>
        <v>7.9926923612584577E-2</v>
      </c>
      <c r="V78" s="5">
        <f>'[3]Pc, Winter, S1'!V78*Main!$B$8+_xlfn.IFNA(VLOOKUP($A78,'EV Distribution'!$A$2:$B$11,2),0)*'EV Scenarios'!V$2</f>
        <v>9.8372971611561832E-2</v>
      </c>
      <c r="W78" s="5">
        <f>'[3]Pc, Winter, S1'!W78*Main!$B$8+_xlfn.IFNA(VLOOKUP($A78,'EV Distribution'!$A$2:$B$11,2),0)*'EV Scenarios'!W$2</f>
        <v>8.7410256819349372E-2</v>
      </c>
      <c r="X78" s="5">
        <f>'[3]Pc, Winter, S1'!X78*Main!$B$8+_xlfn.IFNA(VLOOKUP($A78,'EV Distribution'!$A$2:$B$11,2),0)*'EV Scenarios'!X$2</f>
        <v>0.15423481875400735</v>
      </c>
      <c r="Y78" s="5">
        <f>'[3]Pc, Winter, S1'!Y78*Main!$B$8+_xlfn.IFNA(VLOOKUP($A78,'EV Distribution'!$A$2:$B$11,2),0)*'EV Scenarios'!Y$2</f>
        <v>0.16354169534690918</v>
      </c>
    </row>
    <row r="79" spans="1:25" x14ac:dyDescent="0.25">
      <c r="A79">
        <v>24</v>
      </c>
      <c r="B79" s="5">
        <f>'[3]Pc, Winter, S1'!B79*Main!$B$8+_xlfn.IFNA(VLOOKUP($A79,'EV Distribution'!$A$2:$B$11,2),0)*'EV Scenarios'!B$2</f>
        <v>0.12510995557961607</v>
      </c>
      <c r="C79" s="5">
        <f>'[3]Pc, Winter, S1'!C79*Main!$B$8+_xlfn.IFNA(VLOOKUP($A79,'EV Distribution'!$A$2:$B$11,2),0)*'EV Scenarios'!C$2</f>
        <v>0.12200894383743412</v>
      </c>
      <c r="D79" s="5">
        <f>'[3]Pc, Winter, S1'!D79*Main!$B$8+_xlfn.IFNA(VLOOKUP($A79,'EV Distribution'!$A$2:$B$11,2),0)*'EV Scenarios'!D$2</f>
        <v>0.1045657313830983</v>
      </c>
      <c r="E79" s="5">
        <f>'[3]Pc, Winter, S1'!E79*Main!$B$8+_xlfn.IFNA(VLOOKUP($A79,'EV Distribution'!$A$2:$B$11,2),0)*'EV Scenarios'!E$2</f>
        <v>9.5395630614875895E-2</v>
      </c>
      <c r="F79" s="5">
        <f>'[3]Pc, Winter, S1'!F79*Main!$B$8+_xlfn.IFNA(VLOOKUP($A79,'EV Distribution'!$A$2:$B$11,2),0)*'EV Scenarios'!F$2</f>
        <v>9.2567412932283058E-2</v>
      </c>
      <c r="G79" s="5">
        <f>'[3]Pc, Winter, S1'!G79*Main!$B$8+_xlfn.IFNA(VLOOKUP($A79,'EV Distribution'!$A$2:$B$11,2),0)*'EV Scenarios'!G$2</f>
        <v>9.5346347231271139E-2</v>
      </c>
      <c r="H79" s="5">
        <f>'[3]Pc, Winter, S1'!H79*Main!$B$8+_xlfn.IFNA(VLOOKUP($A79,'EV Distribution'!$A$2:$B$11,2),0)*'EV Scenarios'!H$2</f>
        <v>9.6589601350223236E-2</v>
      </c>
      <c r="I79" s="5">
        <f>'[3]Pc, Winter, S1'!I79*Main!$B$8+_xlfn.IFNA(VLOOKUP($A79,'EV Distribution'!$A$2:$B$11,2),0)*'EV Scenarios'!I$2</f>
        <v>0.10652091000850641</v>
      </c>
      <c r="J79" s="5">
        <f>'[3]Pc, Winter, S1'!J79*Main!$B$8+_xlfn.IFNA(VLOOKUP($A79,'EV Distribution'!$A$2:$B$11,2),0)*'EV Scenarios'!J$2</f>
        <v>0.143383112182878</v>
      </c>
      <c r="K79" s="5">
        <f>'[3]Pc, Winter, S1'!K79*Main!$B$8+_xlfn.IFNA(VLOOKUP($A79,'EV Distribution'!$A$2:$B$11,2),0)*'EV Scenarios'!K$2</f>
        <v>0.18453078678047069</v>
      </c>
      <c r="L79" s="5">
        <f>'[3]Pc, Winter, S1'!L79*Main!$B$8+_xlfn.IFNA(VLOOKUP($A79,'EV Distribution'!$A$2:$B$11,2),0)*'EV Scenarios'!L$2</f>
        <v>0.19586581715006196</v>
      </c>
      <c r="M79" s="5">
        <f>'[3]Pc, Winter, S1'!M79*Main!$B$8+_xlfn.IFNA(VLOOKUP($A79,'EV Distribution'!$A$2:$B$11,2),0)*'EV Scenarios'!M$2</f>
        <v>0.20494758939881794</v>
      </c>
      <c r="N79" s="5">
        <f>'[3]Pc, Winter, S1'!N79*Main!$B$8+_xlfn.IFNA(VLOOKUP($A79,'EV Distribution'!$A$2:$B$11,2),0)*'EV Scenarios'!N$2</f>
        <v>0.21227856108773896</v>
      </c>
      <c r="O79" s="5">
        <f>'[3]Pc, Winter, S1'!O79*Main!$B$8+_xlfn.IFNA(VLOOKUP($A79,'EV Distribution'!$A$2:$B$11,2),0)*'EV Scenarios'!O$2</f>
        <v>0.20615187318829656</v>
      </c>
      <c r="P79" s="5">
        <f>'[3]Pc, Winter, S1'!P79*Main!$B$8+_xlfn.IFNA(VLOOKUP($A79,'EV Distribution'!$A$2:$B$11,2),0)*'EV Scenarios'!P$2</f>
        <v>0.20449238492929356</v>
      </c>
      <c r="Q79" s="5">
        <f>'[3]Pc, Winter, S1'!Q79*Main!$B$8+_xlfn.IFNA(VLOOKUP($A79,'EV Distribution'!$A$2:$B$11,2),0)*'EV Scenarios'!Q$2</f>
        <v>0.1876886531309348</v>
      </c>
      <c r="R79" s="5">
        <f>'[3]Pc, Winter, S1'!R79*Main!$B$8+_xlfn.IFNA(VLOOKUP($A79,'EV Distribution'!$A$2:$B$11,2),0)*'EV Scenarios'!R$2</f>
        <v>0.17903803451348244</v>
      </c>
      <c r="S79" s="5">
        <f>'[3]Pc, Winter, S1'!S79*Main!$B$8+_xlfn.IFNA(VLOOKUP($A79,'EV Distribution'!$A$2:$B$11,2),0)*'EV Scenarios'!S$2</f>
        <v>0.17942997703225061</v>
      </c>
      <c r="T79" s="5">
        <f>'[3]Pc, Winter, S1'!T79*Main!$B$8+_xlfn.IFNA(VLOOKUP($A79,'EV Distribution'!$A$2:$B$11,2),0)*'EV Scenarios'!T$2</f>
        <v>0.1914173848544666</v>
      </c>
      <c r="U79" s="5">
        <f>'[3]Pc, Winter, S1'!U79*Main!$B$8+_xlfn.IFNA(VLOOKUP($A79,'EV Distribution'!$A$2:$B$11,2),0)*'EV Scenarios'!U$2</f>
        <v>0.20884666549564354</v>
      </c>
      <c r="V79" s="5">
        <f>'[3]Pc, Winter, S1'!V79*Main!$B$8+_xlfn.IFNA(VLOOKUP($A79,'EV Distribution'!$A$2:$B$11,2),0)*'EV Scenarios'!V$2</f>
        <v>0.22329551352599131</v>
      </c>
      <c r="W79" s="5">
        <f>'[3]Pc, Winter, S1'!W79*Main!$B$8+_xlfn.IFNA(VLOOKUP($A79,'EV Distribution'!$A$2:$B$11,2),0)*'EV Scenarios'!W$2</f>
        <v>0.21694267948644386</v>
      </c>
      <c r="X79" s="5">
        <f>'[3]Pc, Winter, S1'!X79*Main!$B$8+_xlfn.IFNA(VLOOKUP($A79,'EV Distribution'!$A$2:$B$11,2),0)*'EV Scenarios'!X$2</f>
        <v>0.19083163564006572</v>
      </c>
      <c r="Y79" s="5">
        <f>'[3]Pc, Winter, S1'!Y79*Main!$B$8+_xlfn.IFNA(VLOOKUP($A79,'EV Distribution'!$A$2:$B$11,2),0)*'EV Scenarios'!Y$2</f>
        <v>0.16809871006685156</v>
      </c>
    </row>
    <row r="80" spans="1:25" x14ac:dyDescent="0.25">
      <c r="A80">
        <v>105</v>
      </c>
      <c r="B80" s="5">
        <f>'[3]Pc, Winter, S1'!B80*Main!$B$8+_xlfn.IFNA(VLOOKUP($A80,'EV Distribution'!$A$2:$B$11,2),0)*'EV Scenarios'!B$2</f>
        <v>0.15136232393456456</v>
      </c>
      <c r="C80" s="5">
        <f>'[3]Pc, Winter, S1'!C80*Main!$B$8+_xlfn.IFNA(VLOOKUP($A80,'EV Distribution'!$A$2:$B$11,2),0)*'EV Scenarios'!C$2</f>
        <v>0.15154203868254859</v>
      </c>
      <c r="D80" s="5">
        <f>'[3]Pc, Winter, S1'!D80*Main!$B$8+_xlfn.IFNA(VLOOKUP($A80,'EV Distribution'!$A$2:$B$11,2),0)*'EV Scenarios'!D$2</f>
        <v>0.13056282957991602</v>
      </c>
      <c r="E80" s="5">
        <f>'[3]Pc, Winter, S1'!E80*Main!$B$8+_xlfn.IFNA(VLOOKUP($A80,'EV Distribution'!$A$2:$B$11,2),0)*'EV Scenarios'!E$2</f>
        <v>0.1250180885053743</v>
      </c>
      <c r="F80" s="5">
        <f>'[3]Pc, Winter, S1'!F80*Main!$B$8+_xlfn.IFNA(VLOOKUP($A80,'EV Distribution'!$A$2:$B$11,2),0)*'EV Scenarios'!F$2</f>
        <v>0.10604244745511762</v>
      </c>
      <c r="G80" s="5">
        <f>'[3]Pc, Winter, S1'!G80*Main!$B$8+_xlfn.IFNA(VLOOKUP($A80,'EV Distribution'!$A$2:$B$11,2),0)*'EV Scenarios'!G$2</f>
        <v>9.3699331860784954E-2</v>
      </c>
      <c r="H80" s="5">
        <f>'[3]Pc, Winter, S1'!H80*Main!$B$8+_xlfn.IFNA(VLOOKUP($A80,'EV Distribution'!$A$2:$B$11,2),0)*'EV Scenarios'!H$2</f>
        <v>0.11097632862114999</v>
      </c>
      <c r="I80" s="5">
        <f>'[3]Pc, Winter, S1'!I80*Main!$B$8+_xlfn.IFNA(VLOOKUP($A80,'EV Distribution'!$A$2:$B$11,2),0)*'EV Scenarios'!I$2</f>
        <v>3.6852138887420345E-2</v>
      </c>
      <c r="J80" s="5">
        <f>'[3]Pc, Winter, S1'!J80*Main!$B$8+_xlfn.IFNA(VLOOKUP($A80,'EV Distribution'!$A$2:$B$11,2),0)*'EV Scenarios'!J$2</f>
        <v>3.521245806980175E-2</v>
      </c>
      <c r="K80" s="5">
        <f>'[3]Pc, Winter, S1'!K80*Main!$B$8+_xlfn.IFNA(VLOOKUP($A80,'EV Distribution'!$A$2:$B$11,2),0)*'EV Scenarios'!K$2</f>
        <v>4.6989284007763948E-2</v>
      </c>
      <c r="L80" s="5">
        <f>'[3]Pc, Winter, S1'!L80*Main!$B$8+_xlfn.IFNA(VLOOKUP($A80,'EV Distribution'!$A$2:$B$11,2),0)*'EV Scenarios'!L$2</f>
        <v>3.9544244166194634E-2</v>
      </c>
      <c r="M80" s="5">
        <f>'[3]Pc, Winter, S1'!M80*Main!$B$8+_xlfn.IFNA(VLOOKUP($A80,'EV Distribution'!$A$2:$B$11,2),0)*'EV Scenarios'!M$2</f>
        <v>4.2543257356748097E-2</v>
      </c>
      <c r="N80" s="5">
        <f>'[3]Pc, Winter, S1'!N80*Main!$B$8+_xlfn.IFNA(VLOOKUP($A80,'EV Distribution'!$A$2:$B$11,2),0)*'EV Scenarios'!N$2</f>
        <v>5.3272220778867715E-2</v>
      </c>
      <c r="O80" s="5">
        <f>'[3]Pc, Winter, S1'!O80*Main!$B$8+_xlfn.IFNA(VLOOKUP($A80,'EV Distribution'!$A$2:$B$11,2),0)*'EV Scenarios'!O$2</f>
        <v>7.1727358054190268E-2</v>
      </c>
      <c r="P80" s="5">
        <f>'[3]Pc, Winter, S1'!P80*Main!$B$8+_xlfn.IFNA(VLOOKUP($A80,'EV Distribution'!$A$2:$B$11,2),0)*'EV Scenarios'!P$2</f>
        <v>7.1275364660318821E-2</v>
      </c>
      <c r="Q80" s="5">
        <f>'[3]Pc, Winter, S1'!Q80*Main!$B$8+_xlfn.IFNA(VLOOKUP($A80,'EV Distribution'!$A$2:$B$11,2),0)*'EV Scenarios'!Q$2</f>
        <v>7.2114859141575227E-2</v>
      </c>
      <c r="R80" s="5">
        <f>'[3]Pc, Winter, S1'!R80*Main!$B$8+_xlfn.IFNA(VLOOKUP($A80,'EV Distribution'!$A$2:$B$11,2),0)*'EV Scenarios'!R$2</f>
        <v>5.5944124504361384E-2</v>
      </c>
      <c r="S80" s="5">
        <f>'[3]Pc, Winter, S1'!S80*Main!$B$8+_xlfn.IFNA(VLOOKUP($A80,'EV Distribution'!$A$2:$B$11,2),0)*'EV Scenarios'!S$2</f>
        <v>8.7274742480479506E-2</v>
      </c>
      <c r="T80" s="5">
        <f>'[3]Pc, Winter, S1'!T80*Main!$B$8+_xlfn.IFNA(VLOOKUP($A80,'EV Distribution'!$A$2:$B$11,2),0)*'EV Scenarios'!T$2</f>
        <v>7.6021555945126273E-2</v>
      </c>
      <c r="U80" s="5">
        <f>'[3]Pc, Winter, S1'!U80*Main!$B$8+_xlfn.IFNA(VLOOKUP($A80,'EV Distribution'!$A$2:$B$11,2),0)*'EV Scenarios'!U$2</f>
        <v>8.0501195598438366E-2</v>
      </c>
      <c r="V80" s="5">
        <f>'[3]Pc, Winter, S1'!V80*Main!$B$8+_xlfn.IFNA(VLOOKUP($A80,'EV Distribution'!$A$2:$B$11,2),0)*'EV Scenarios'!V$2</f>
        <v>9.5092605417286216E-2</v>
      </c>
      <c r="W80" s="5">
        <f>'[3]Pc, Winter, S1'!W80*Main!$B$8+_xlfn.IFNA(VLOOKUP($A80,'EV Distribution'!$A$2:$B$11,2),0)*'EV Scenarios'!W$2</f>
        <v>8.3893202628486138E-2</v>
      </c>
      <c r="X80" s="5">
        <f>'[3]Pc, Winter, S1'!X80*Main!$B$8+_xlfn.IFNA(VLOOKUP($A80,'EV Distribution'!$A$2:$B$11,2),0)*'EV Scenarios'!X$2</f>
        <v>0.14783687149478306</v>
      </c>
      <c r="Y80" s="5">
        <f>'[3]Pc, Winter, S1'!Y80*Main!$B$8+_xlfn.IFNA(VLOOKUP($A80,'EV Distribution'!$A$2:$B$11,2),0)*'EV Scenarios'!Y$2</f>
        <v>0.15928447869911888</v>
      </c>
    </row>
    <row r="81" spans="1:25" x14ac:dyDescent="0.25">
      <c r="A81">
        <v>87</v>
      </c>
      <c r="B81" s="5">
        <f>'[3]Pc, Winter, S1'!B81*Main!$B$8+_xlfn.IFNA(VLOOKUP($A81,'EV Distribution'!$A$2:$B$11,2),0)*'EV Scenarios'!B$2</f>
        <v>0.1790232974090748</v>
      </c>
      <c r="C81" s="5">
        <f>'[3]Pc, Winter, S1'!C81*Main!$B$8+_xlfn.IFNA(VLOOKUP($A81,'EV Distribution'!$A$2:$B$11,2),0)*'EV Scenarios'!C$2</f>
        <v>0.18221802226754388</v>
      </c>
      <c r="D81" s="5">
        <f>'[3]Pc, Winter, S1'!D81*Main!$B$8+_xlfn.IFNA(VLOOKUP($A81,'EV Distribution'!$A$2:$B$11,2),0)*'EV Scenarios'!D$2</f>
        <v>0.15217728802486527</v>
      </c>
      <c r="E81" s="5">
        <f>'[3]Pc, Winter, S1'!E81*Main!$B$8+_xlfn.IFNA(VLOOKUP($A81,'EV Distribution'!$A$2:$B$11,2),0)*'EV Scenarios'!E$2</f>
        <v>0.14171011917115098</v>
      </c>
      <c r="F81" s="5">
        <f>'[3]Pc, Winter, S1'!F81*Main!$B$8+_xlfn.IFNA(VLOOKUP($A81,'EV Distribution'!$A$2:$B$11,2),0)*'EV Scenarios'!F$2</f>
        <v>0.12298066477550448</v>
      </c>
      <c r="G81" s="5">
        <f>'[3]Pc, Winter, S1'!G81*Main!$B$8+_xlfn.IFNA(VLOOKUP($A81,'EV Distribution'!$A$2:$B$11,2),0)*'EV Scenarios'!G$2</f>
        <v>0.11098062647235662</v>
      </c>
      <c r="H81" s="5">
        <f>'[3]Pc, Winter, S1'!H81*Main!$B$8+_xlfn.IFNA(VLOOKUP($A81,'EV Distribution'!$A$2:$B$11,2),0)*'EV Scenarios'!H$2</f>
        <v>0.12443821214053281</v>
      </c>
      <c r="I81" s="5">
        <f>'[3]Pc, Winter, S1'!I81*Main!$B$8+_xlfn.IFNA(VLOOKUP($A81,'EV Distribution'!$A$2:$B$11,2),0)*'EV Scenarios'!I$2</f>
        <v>5.1792755347209112E-2</v>
      </c>
      <c r="J81" s="5">
        <f>'[3]Pc, Winter, S1'!J81*Main!$B$8+_xlfn.IFNA(VLOOKUP($A81,'EV Distribution'!$A$2:$B$11,2),0)*'EV Scenarios'!J$2</f>
        <v>4.9770410340654755E-2</v>
      </c>
      <c r="K81" s="5">
        <f>'[3]Pc, Winter, S1'!K81*Main!$B$8+_xlfn.IFNA(VLOOKUP($A81,'EV Distribution'!$A$2:$B$11,2),0)*'EV Scenarios'!K$2</f>
        <v>6.5847171172812913E-2</v>
      </c>
      <c r="L81" s="5">
        <f>'[3]Pc, Winter, S1'!L81*Main!$B$8+_xlfn.IFNA(VLOOKUP($A81,'EV Distribution'!$A$2:$B$11,2),0)*'EV Scenarios'!L$2</f>
        <v>5.753808832666097E-2</v>
      </c>
      <c r="M81" s="5">
        <f>'[3]Pc, Winter, S1'!M81*Main!$B$8+_xlfn.IFNA(VLOOKUP($A81,'EV Distribution'!$A$2:$B$11,2),0)*'EV Scenarios'!M$2</f>
        <v>6.686088174911986E-2</v>
      </c>
      <c r="N81" s="5">
        <f>'[3]Pc, Winter, S1'!N81*Main!$B$8+_xlfn.IFNA(VLOOKUP($A81,'EV Distribution'!$A$2:$B$11,2),0)*'EV Scenarios'!N$2</f>
        <v>8.0931142045315096E-2</v>
      </c>
      <c r="O81" s="5">
        <f>'[3]Pc, Winter, S1'!O81*Main!$B$8+_xlfn.IFNA(VLOOKUP($A81,'EV Distribution'!$A$2:$B$11,2),0)*'EV Scenarios'!O$2</f>
        <v>0.10236672654208953</v>
      </c>
      <c r="P81" s="5">
        <f>'[3]Pc, Winter, S1'!P81*Main!$B$8+_xlfn.IFNA(VLOOKUP($A81,'EV Distribution'!$A$2:$B$11,2),0)*'EV Scenarios'!P$2</f>
        <v>0.10043075879302868</v>
      </c>
      <c r="Q81" s="5">
        <f>'[3]Pc, Winter, S1'!Q81*Main!$B$8+_xlfn.IFNA(VLOOKUP($A81,'EV Distribution'!$A$2:$B$11,2),0)*'EV Scenarios'!Q$2</f>
        <v>0.10178961123476221</v>
      </c>
      <c r="R81" s="5">
        <f>'[3]Pc, Winter, S1'!R81*Main!$B$8+_xlfn.IFNA(VLOOKUP($A81,'EV Distribution'!$A$2:$B$11,2),0)*'EV Scenarios'!R$2</f>
        <v>8.849663977831701E-2</v>
      </c>
      <c r="S81" s="5">
        <f>'[3]Pc, Winter, S1'!S81*Main!$B$8+_xlfn.IFNA(VLOOKUP($A81,'EV Distribution'!$A$2:$B$11,2),0)*'EV Scenarios'!S$2</f>
        <v>0.12527090897838977</v>
      </c>
      <c r="T81" s="5">
        <f>'[3]Pc, Winter, S1'!T81*Main!$B$8+_xlfn.IFNA(VLOOKUP($A81,'EV Distribution'!$A$2:$B$11,2),0)*'EV Scenarios'!T$2</f>
        <v>0.11582796164588251</v>
      </c>
      <c r="U81" s="5">
        <f>'[3]Pc, Winter, S1'!U81*Main!$B$8+_xlfn.IFNA(VLOOKUP($A81,'EV Distribution'!$A$2:$B$11,2),0)*'EV Scenarios'!U$2</f>
        <v>0.13557327898354279</v>
      </c>
      <c r="V81" s="5">
        <f>'[3]Pc, Winter, S1'!V81*Main!$B$8+_xlfn.IFNA(VLOOKUP($A81,'EV Distribution'!$A$2:$B$11,2),0)*'EV Scenarios'!V$2</f>
        <v>0.1629705202975425</v>
      </c>
      <c r="W81" s="5">
        <f>'[3]Pc, Winter, S1'!W81*Main!$B$8+_xlfn.IFNA(VLOOKUP($A81,'EV Distribution'!$A$2:$B$11,2),0)*'EV Scenarios'!W$2</f>
        <v>0.14729458577137916</v>
      </c>
      <c r="X81" s="5">
        <f>'[3]Pc, Winter, S1'!X81*Main!$B$8+_xlfn.IFNA(VLOOKUP($A81,'EV Distribution'!$A$2:$B$11,2),0)*'EV Scenarios'!X$2</f>
        <v>0.20460126181178706</v>
      </c>
      <c r="Y81" s="5">
        <f>'[3]Pc, Winter, S1'!Y81*Main!$B$8+_xlfn.IFNA(VLOOKUP($A81,'EV Distribution'!$A$2:$B$11,2),0)*'EV Scenarios'!Y$2</f>
        <v>0.21495727783608193</v>
      </c>
    </row>
    <row r="82" spans="1:25" x14ac:dyDescent="0.25">
      <c r="A82">
        <v>42</v>
      </c>
      <c r="B82" s="5">
        <f>'[3]Pc, Winter, S1'!B82*Main!$B$8+_xlfn.IFNA(VLOOKUP($A82,'EV Distribution'!$A$2:$B$11,2),0)*'EV Scenarios'!B$2</f>
        <v>3.1509322073784519E-2</v>
      </c>
      <c r="C82" s="5">
        <f>'[3]Pc, Winter, S1'!C82*Main!$B$8+_xlfn.IFNA(VLOOKUP($A82,'EV Distribution'!$A$2:$B$11,2),0)*'EV Scenarios'!C$2</f>
        <v>3.4352143658179929E-2</v>
      </c>
      <c r="D82" s="5">
        <f>'[3]Pc, Winter, S1'!D82*Main!$B$8+_xlfn.IFNA(VLOOKUP($A82,'EV Distribution'!$A$2:$B$11,2),0)*'EV Scenarios'!D$2</f>
        <v>2.6185431786312049E-2</v>
      </c>
      <c r="E82" s="5">
        <f>'[3]Pc, Winter, S1'!E82*Main!$B$8+_xlfn.IFNA(VLOOKUP($A82,'EV Distribution'!$A$2:$B$11,2),0)*'EV Scenarios'!E$2</f>
        <v>2.0084039257931122E-2</v>
      </c>
      <c r="F82" s="5">
        <f>'[3]Pc, Winter, S1'!F82*Main!$B$8+_xlfn.IFNA(VLOOKUP($A82,'EV Distribution'!$A$2:$B$11,2),0)*'EV Scenarios'!F$2</f>
        <v>2.3380276094996457E-2</v>
      </c>
      <c r="G82" s="5">
        <f>'[3]Pc, Winter, S1'!G82*Main!$B$8+_xlfn.IFNA(VLOOKUP($A82,'EV Distribution'!$A$2:$B$11,2),0)*'EV Scenarios'!G$2</f>
        <v>2.3024671948130553E-2</v>
      </c>
      <c r="H82" s="5">
        <f>'[3]Pc, Winter, S1'!H82*Main!$B$8+_xlfn.IFNA(VLOOKUP($A82,'EV Distribution'!$A$2:$B$11,2),0)*'EV Scenarios'!H$2</f>
        <v>2.7031188719962039E-2</v>
      </c>
      <c r="I82" s="5">
        <f>'[3]Pc, Winter, S1'!I82*Main!$B$8+_xlfn.IFNA(VLOOKUP($A82,'EV Distribution'!$A$2:$B$11,2),0)*'EV Scenarios'!I$2</f>
        <v>3.6471588930055657E-2</v>
      </c>
      <c r="J82" s="5">
        <f>'[3]Pc, Winter, S1'!J82*Main!$B$8+_xlfn.IFNA(VLOOKUP($A82,'EV Distribution'!$A$2:$B$11,2),0)*'EV Scenarios'!J$2</f>
        <v>6.9866852226024692E-2</v>
      </c>
      <c r="K82" s="5">
        <f>'[3]Pc, Winter, S1'!K82*Main!$B$8+_xlfn.IFNA(VLOOKUP($A82,'EV Distribution'!$A$2:$B$11,2),0)*'EV Scenarios'!K$2</f>
        <v>9.1031094852460484E-2</v>
      </c>
      <c r="L82" s="5">
        <f>'[3]Pc, Winter, S1'!L82*Main!$B$8+_xlfn.IFNA(VLOOKUP($A82,'EV Distribution'!$A$2:$B$11,2),0)*'EV Scenarios'!L$2</f>
        <v>0.10740676170515202</v>
      </c>
      <c r="M82" s="5">
        <f>'[3]Pc, Winter, S1'!M82*Main!$B$8+_xlfn.IFNA(VLOOKUP($A82,'EV Distribution'!$A$2:$B$11,2),0)*'EV Scenarios'!M$2</f>
        <v>0.11522361608027004</v>
      </c>
      <c r="N82" s="5">
        <f>'[3]Pc, Winter, S1'!N82*Main!$B$8+_xlfn.IFNA(VLOOKUP($A82,'EV Distribution'!$A$2:$B$11,2),0)*'EV Scenarios'!N$2</f>
        <v>0.11175788725363858</v>
      </c>
      <c r="O82" s="5">
        <f>'[3]Pc, Winter, S1'!O82*Main!$B$8+_xlfn.IFNA(VLOOKUP($A82,'EV Distribution'!$A$2:$B$11,2),0)*'EV Scenarios'!O$2</f>
        <v>9.8290012502315921E-2</v>
      </c>
      <c r="P82" s="5">
        <f>'[3]Pc, Winter, S1'!P82*Main!$B$8+_xlfn.IFNA(VLOOKUP($A82,'EV Distribution'!$A$2:$B$11,2),0)*'EV Scenarios'!P$2</f>
        <v>9.6053570331558299E-2</v>
      </c>
      <c r="Q82" s="5">
        <f>'[3]Pc, Winter, S1'!Q82*Main!$B$8+_xlfn.IFNA(VLOOKUP($A82,'EV Distribution'!$A$2:$B$11,2),0)*'EV Scenarios'!Q$2</f>
        <v>9.7790429727435901E-2</v>
      </c>
      <c r="R82" s="5">
        <f>'[3]Pc, Winter, S1'!R82*Main!$B$8+_xlfn.IFNA(VLOOKUP($A82,'EV Distribution'!$A$2:$B$11,2),0)*'EV Scenarios'!R$2</f>
        <v>9.6241234429200115E-2</v>
      </c>
      <c r="S82" s="5">
        <f>'[3]Pc, Winter, S1'!S82*Main!$B$8+_xlfn.IFNA(VLOOKUP($A82,'EV Distribution'!$A$2:$B$11,2),0)*'EV Scenarios'!S$2</f>
        <v>9.2557817844150722E-2</v>
      </c>
      <c r="T82" s="5">
        <f>'[3]Pc, Winter, S1'!T82*Main!$B$8+_xlfn.IFNA(VLOOKUP($A82,'EV Distribution'!$A$2:$B$11,2),0)*'EV Scenarios'!T$2</f>
        <v>8.8581091255344788E-2</v>
      </c>
      <c r="U82" s="5">
        <f>'[3]Pc, Winter, S1'!U82*Main!$B$8+_xlfn.IFNA(VLOOKUP($A82,'EV Distribution'!$A$2:$B$11,2),0)*'EV Scenarios'!U$2</f>
        <v>8.7078147344293352E-2</v>
      </c>
      <c r="V82" s="5">
        <f>'[3]Pc, Winter, S1'!V82*Main!$B$8+_xlfn.IFNA(VLOOKUP($A82,'EV Distribution'!$A$2:$B$11,2),0)*'EV Scenarios'!V$2</f>
        <v>8.5827164205938763E-2</v>
      </c>
      <c r="W82" s="5">
        <f>'[3]Pc, Winter, S1'!W82*Main!$B$8+_xlfn.IFNA(VLOOKUP($A82,'EV Distribution'!$A$2:$B$11,2),0)*'EV Scenarios'!W$2</f>
        <v>8.066695438675163E-2</v>
      </c>
      <c r="X82" s="5">
        <f>'[3]Pc, Winter, S1'!X82*Main!$B$8+_xlfn.IFNA(VLOOKUP($A82,'EV Distribution'!$A$2:$B$11,2),0)*'EV Scenarios'!X$2</f>
        <v>6.6649373950564472E-2</v>
      </c>
      <c r="Y82" s="5">
        <f>'[3]Pc, Winter, S1'!Y82*Main!$B$8+_xlfn.IFNA(VLOOKUP($A82,'EV Distribution'!$A$2:$B$11,2),0)*'EV Scenarios'!Y$2</f>
        <v>3.7376507197097987E-2</v>
      </c>
    </row>
    <row r="83" spans="1:25" x14ac:dyDescent="0.25">
      <c r="A83">
        <v>43</v>
      </c>
      <c r="B83" s="5">
        <f>'[3]Pc, Winter, S1'!B83*Main!$B$8+_xlfn.IFNA(VLOOKUP($A83,'EV Distribution'!$A$2:$B$11,2),0)*'EV Scenarios'!B$2</f>
        <v>4.0374699604230596E-2</v>
      </c>
      <c r="C83" s="5">
        <f>'[3]Pc, Winter, S1'!C83*Main!$B$8+_xlfn.IFNA(VLOOKUP($A83,'EV Distribution'!$A$2:$B$11,2),0)*'EV Scenarios'!C$2</f>
        <v>2.8981719121867869E-2</v>
      </c>
      <c r="D83" s="5">
        <f>'[3]Pc, Winter, S1'!D83*Main!$B$8+_xlfn.IFNA(VLOOKUP($A83,'EV Distribution'!$A$2:$B$11,2),0)*'EV Scenarios'!D$2</f>
        <v>1.3783853720606169E-2</v>
      </c>
      <c r="E83" s="5">
        <f>'[3]Pc, Winter, S1'!E83*Main!$B$8+_xlfn.IFNA(VLOOKUP($A83,'EV Distribution'!$A$2:$B$11,2),0)*'EV Scenarios'!E$2</f>
        <v>1.2177435626396428E-2</v>
      </c>
      <c r="F83" s="5">
        <f>'[3]Pc, Winter, S1'!F83*Main!$B$8+_xlfn.IFNA(VLOOKUP($A83,'EV Distribution'!$A$2:$B$11,2),0)*'EV Scenarios'!F$2</f>
        <v>1.3695579552656162E-2</v>
      </c>
      <c r="G83" s="5">
        <f>'[3]Pc, Winter, S1'!G83*Main!$B$8+_xlfn.IFNA(VLOOKUP($A83,'EV Distribution'!$A$2:$B$11,2),0)*'EV Scenarios'!G$2</f>
        <v>1.4442713906517976E-2</v>
      </c>
      <c r="H83" s="5">
        <f>'[3]Pc, Winter, S1'!H83*Main!$B$8+_xlfn.IFNA(VLOOKUP($A83,'EV Distribution'!$A$2:$B$11,2),0)*'EV Scenarios'!H$2</f>
        <v>1.5852239249370625E-2</v>
      </c>
      <c r="I83" s="5">
        <f>'[3]Pc, Winter, S1'!I83*Main!$B$8+_xlfn.IFNA(VLOOKUP($A83,'EV Distribution'!$A$2:$B$11,2),0)*'EV Scenarios'!I$2</f>
        <v>2.7612618742083629E-2</v>
      </c>
      <c r="J83" s="5">
        <f>'[3]Pc, Winter, S1'!J83*Main!$B$8+_xlfn.IFNA(VLOOKUP($A83,'EV Distribution'!$A$2:$B$11,2),0)*'EV Scenarios'!J$2</f>
        <v>5.1274240201916649E-2</v>
      </c>
      <c r="K83" s="5">
        <f>'[3]Pc, Winter, S1'!K83*Main!$B$8+_xlfn.IFNA(VLOOKUP($A83,'EV Distribution'!$A$2:$B$11,2),0)*'EV Scenarios'!K$2</f>
        <v>7.8329874539124572E-2</v>
      </c>
      <c r="L83" s="5">
        <f>'[3]Pc, Winter, S1'!L83*Main!$B$8+_xlfn.IFNA(VLOOKUP($A83,'EV Distribution'!$A$2:$B$11,2),0)*'EV Scenarios'!L$2</f>
        <v>8.6243123958495607E-2</v>
      </c>
      <c r="M83" s="5">
        <f>'[3]Pc, Winter, S1'!M83*Main!$B$8+_xlfn.IFNA(VLOOKUP($A83,'EV Distribution'!$A$2:$B$11,2),0)*'EV Scenarios'!M$2</f>
        <v>8.9234788047198282E-2</v>
      </c>
      <c r="N83" s="5">
        <f>'[3]Pc, Winter, S1'!N83*Main!$B$8+_xlfn.IFNA(VLOOKUP($A83,'EV Distribution'!$A$2:$B$11,2),0)*'EV Scenarios'!N$2</f>
        <v>8.9295956003510743E-2</v>
      </c>
      <c r="O83" s="5">
        <f>'[3]Pc, Winter, S1'!O83*Main!$B$8+_xlfn.IFNA(VLOOKUP($A83,'EV Distribution'!$A$2:$B$11,2),0)*'EV Scenarios'!O$2</f>
        <v>8.949731405337405E-2</v>
      </c>
      <c r="P83" s="5">
        <f>'[3]Pc, Winter, S1'!P83*Main!$B$8+_xlfn.IFNA(VLOOKUP($A83,'EV Distribution'!$A$2:$B$11,2),0)*'EV Scenarios'!P$2</f>
        <v>9.2415124366508339E-2</v>
      </c>
      <c r="Q83" s="5">
        <f>'[3]Pc, Winter, S1'!Q83*Main!$B$8+_xlfn.IFNA(VLOOKUP($A83,'EV Distribution'!$A$2:$B$11,2),0)*'EV Scenarios'!Q$2</f>
        <v>9.8338425969445753E-2</v>
      </c>
      <c r="R83" s="5">
        <f>'[3]Pc, Winter, S1'!R83*Main!$B$8+_xlfn.IFNA(VLOOKUP($A83,'EV Distribution'!$A$2:$B$11,2),0)*'EV Scenarios'!R$2</f>
        <v>9.6077019212124345E-2</v>
      </c>
      <c r="S83" s="5">
        <f>'[3]Pc, Winter, S1'!S83*Main!$B$8+_xlfn.IFNA(VLOOKUP($A83,'EV Distribution'!$A$2:$B$11,2),0)*'EV Scenarios'!S$2</f>
        <v>9.9248912344794854E-2</v>
      </c>
      <c r="T83" s="5">
        <f>'[3]Pc, Winter, S1'!T83*Main!$B$8+_xlfn.IFNA(VLOOKUP($A83,'EV Distribution'!$A$2:$B$11,2),0)*'EV Scenarios'!T$2</f>
        <v>0.10082945970162163</v>
      </c>
      <c r="U83" s="5">
        <f>'[3]Pc, Winter, S1'!U83*Main!$B$8+_xlfn.IFNA(VLOOKUP($A83,'EV Distribution'!$A$2:$B$11,2),0)*'EV Scenarios'!U$2</f>
        <v>0.10576924636161102</v>
      </c>
      <c r="V83" s="5">
        <f>'[3]Pc, Winter, S1'!V83*Main!$B$8+_xlfn.IFNA(VLOOKUP($A83,'EV Distribution'!$A$2:$B$11,2),0)*'EV Scenarios'!V$2</f>
        <v>9.7205440557627268E-2</v>
      </c>
      <c r="W83" s="5">
        <f>'[3]Pc, Winter, S1'!W83*Main!$B$8+_xlfn.IFNA(VLOOKUP($A83,'EV Distribution'!$A$2:$B$11,2),0)*'EV Scenarios'!W$2</f>
        <v>8.1027605334906785E-2</v>
      </c>
      <c r="X83" s="5">
        <f>'[3]Pc, Winter, S1'!X83*Main!$B$8+_xlfn.IFNA(VLOOKUP($A83,'EV Distribution'!$A$2:$B$11,2),0)*'EV Scenarios'!X$2</f>
        <v>7.8611759328150829E-2</v>
      </c>
      <c r="Y83" s="5">
        <f>'[3]Pc, Winter, S1'!Y83*Main!$B$8+_xlfn.IFNA(VLOOKUP($A83,'EV Distribution'!$A$2:$B$11,2),0)*'EV Scenarios'!Y$2</f>
        <v>5.6283570211568726E-2</v>
      </c>
    </row>
    <row r="84" spans="1:25" x14ac:dyDescent="0.25">
      <c r="A84">
        <v>55</v>
      </c>
      <c r="B84" s="5">
        <f>'[3]Pc, Winter, S1'!B84*Main!$B$8+_xlfn.IFNA(VLOOKUP($A84,'EV Distribution'!$A$2:$B$11,2),0)*'EV Scenarios'!B$2</f>
        <v>0.20945249968711649</v>
      </c>
      <c r="C84" s="5">
        <f>'[3]Pc, Winter, S1'!C84*Main!$B$8+_xlfn.IFNA(VLOOKUP($A84,'EV Distribution'!$A$2:$B$11,2),0)*'EV Scenarios'!C$2</f>
        <v>0.18546099900172097</v>
      </c>
      <c r="D84" s="5">
        <f>'[3]Pc, Winter, S1'!D84*Main!$B$8+_xlfn.IFNA(VLOOKUP($A84,'EV Distribution'!$A$2:$B$11,2),0)*'EV Scenarios'!D$2</f>
        <v>0.16382568235449119</v>
      </c>
      <c r="E84" s="5">
        <f>'[3]Pc, Winter, S1'!E84*Main!$B$8+_xlfn.IFNA(VLOOKUP($A84,'EV Distribution'!$A$2:$B$11,2),0)*'EV Scenarios'!E$2</f>
        <v>0.16330317509934802</v>
      </c>
      <c r="F84" s="5">
        <f>'[3]Pc, Winter, S1'!F84*Main!$B$8+_xlfn.IFNA(VLOOKUP($A84,'EV Distribution'!$A$2:$B$11,2),0)*'EV Scenarios'!F$2</f>
        <v>0.13772377951318249</v>
      </c>
      <c r="G84" s="5">
        <f>'[3]Pc, Winter, S1'!G84*Main!$B$8+_xlfn.IFNA(VLOOKUP($A84,'EV Distribution'!$A$2:$B$11,2),0)*'EV Scenarios'!G$2</f>
        <v>0.1313510669549996</v>
      </c>
      <c r="H84" s="5">
        <f>'[3]Pc, Winter, S1'!H84*Main!$B$8+_xlfn.IFNA(VLOOKUP($A84,'EV Distribution'!$A$2:$B$11,2),0)*'EV Scenarios'!H$2</f>
        <v>0.17199135145493571</v>
      </c>
      <c r="I84" s="5">
        <f>'[3]Pc, Winter, S1'!I84*Main!$B$8+_xlfn.IFNA(VLOOKUP($A84,'EV Distribution'!$A$2:$B$11,2),0)*'EV Scenarios'!I$2</f>
        <v>0.11671447430197761</v>
      </c>
      <c r="J84" s="5">
        <f>'[3]Pc, Winter, S1'!J84*Main!$B$8+_xlfn.IFNA(VLOOKUP($A84,'EV Distribution'!$A$2:$B$11,2),0)*'EV Scenarios'!J$2</f>
        <v>0.15563842480385592</v>
      </c>
      <c r="K84" s="5">
        <f>'[3]Pc, Winter, S1'!K84*Main!$B$8+_xlfn.IFNA(VLOOKUP($A84,'EV Distribution'!$A$2:$B$11,2),0)*'EV Scenarios'!K$2</f>
        <v>0.20090734740072083</v>
      </c>
      <c r="L84" s="5">
        <f>'[3]Pc, Winter, S1'!L84*Main!$B$8+_xlfn.IFNA(VLOOKUP($A84,'EV Distribution'!$A$2:$B$11,2),0)*'EV Scenarios'!L$2</f>
        <v>0.20493400335567621</v>
      </c>
      <c r="M84" s="5">
        <f>'[3]Pc, Winter, S1'!M84*Main!$B$8+_xlfn.IFNA(VLOOKUP($A84,'EV Distribution'!$A$2:$B$11,2),0)*'EV Scenarios'!M$2</f>
        <v>0.22575510231733828</v>
      </c>
      <c r="N84" s="5">
        <f>'[3]Pc, Winter, S1'!N84*Main!$B$8+_xlfn.IFNA(VLOOKUP($A84,'EV Distribution'!$A$2:$B$11,2),0)*'EV Scenarios'!N$2</f>
        <v>0.23293106970899224</v>
      </c>
      <c r="O84" s="5">
        <f>'[3]Pc, Winter, S1'!O84*Main!$B$8+_xlfn.IFNA(VLOOKUP($A84,'EV Distribution'!$A$2:$B$11,2),0)*'EV Scenarios'!O$2</f>
        <v>0.23196734379227146</v>
      </c>
      <c r="P84" s="5">
        <f>'[3]Pc, Winter, S1'!P84*Main!$B$8+_xlfn.IFNA(VLOOKUP($A84,'EV Distribution'!$A$2:$B$11,2),0)*'EV Scenarios'!P$2</f>
        <v>0.22657140993838015</v>
      </c>
      <c r="Q84" s="5">
        <f>'[3]Pc, Winter, S1'!Q84*Main!$B$8+_xlfn.IFNA(VLOOKUP($A84,'EV Distribution'!$A$2:$B$11,2),0)*'EV Scenarios'!Q$2</f>
        <v>0.23003385045097255</v>
      </c>
      <c r="R84" s="5">
        <f>'[3]Pc, Winter, S1'!R84*Main!$B$8+_xlfn.IFNA(VLOOKUP($A84,'EV Distribution'!$A$2:$B$11,2),0)*'EV Scenarios'!R$2</f>
        <v>0.19466407732980784</v>
      </c>
      <c r="S84" s="5">
        <f>'[3]Pc, Winter, S1'!S84*Main!$B$8+_xlfn.IFNA(VLOOKUP($A84,'EV Distribution'!$A$2:$B$11,2),0)*'EV Scenarios'!S$2</f>
        <v>0.2163980242587375</v>
      </c>
      <c r="T84" s="5">
        <f>'[3]Pc, Winter, S1'!T84*Main!$B$8+_xlfn.IFNA(VLOOKUP($A84,'EV Distribution'!$A$2:$B$11,2),0)*'EV Scenarios'!T$2</f>
        <v>0.16564690785273584</v>
      </c>
      <c r="U84" s="5">
        <f>'[3]Pc, Winter, S1'!U84*Main!$B$8+_xlfn.IFNA(VLOOKUP($A84,'EV Distribution'!$A$2:$B$11,2),0)*'EV Scenarios'!U$2</f>
        <v>0.13980694184649617</v>
      </c>
      <c r="V84" s="5">
        <f>'[3]Pc, Winter, S1'!V84*Main!$B$8+_xlfn.IFNA(VLOOKUP($A84,'EV Distribution'!$A$2:$B$11,2),0)*'EV Scenarios'!V$2</f>
        <v>0.15019998309919558</v>
      </c>
      <c r="W84" s="5">
        <f>'[3]Pc, Winter, S1'!W84*Main!$B$8+_xlfn.IFNA(VLOOKUP($A84,'EV Distribution'!$A$2:$B$11,2),0)*'EV Scenarios'!W$2</f>
        <v>0.14015513070909055</v>
      </c>
      <c r="X84" s="5">
        <f>'[3]Pc, Winter, S1'!X84*Main!$B$8+_xlfn.IFNA(VLOOKUP($A84,'EV Distribution'!$A$2:$B$11,2),0)*'EV Scenarios'!X$2</f>
        <v>0.20679278654521183</v>
      </c>
      <c r="Y84" s="5">
        <f>'[3]Pc, Winter, S1'!Y84*Main!$B$8+_xlfn.IFNA(VLOOKUP($A84,'EV Distribution'!$A$2:$B$11,2),0)*'EV Scenarios'!Y$2</f>
        <v>0.21356827019067148</v>
      </c>
    </row>
    <row r="85" spans="1:25" x14ac:dyDescent="0.25">
      <c r="A85">
        <v>56</v>
      </c>
      <c r="B85" s="5">
        <f>'[3]Pc, Winter, S1'!B85*Main!$B$8+_xlfn.IFNA(VLOOKUP($A85,'EV Distribution'!$A$2:$B$11,2),0)*'EV Scenarios'!B$2</f>
        <v>0.24025392686418262</v>
      </c>
      <c r="C85" s="5">
        <f>'[3]Pc, Winter, S1'!C85*Main!$B$8+_xlfn.IFNA(VLOOKUP($A85,'EV Distribution'!$A$2:$B$11,2),0)*'EV Scenarios'!C$2</f>
        <v>0.22553674481086267</v>
      </c>
      <c r="D85" s="5">
        <f>'[3]Pc, Winter, S1'!D85*Main!$B$8+_xlfn.IFNA(VLOOKUP($A85,'EV Distribution'!$A$2:$B$11,2),0)*'EV Scenarios'!D$2</f>
        <v>0.20529012606384234</v>
      </c>
      <c r="E85" s="5">
        <f>'[3]Pc, Winter, S1'!E85*Main!$B$8+_xlfn.IFNA(VLOOKUP($A85,'EV Distribution'!$A$2:$B$11,2),0)*'EV Scenarios'!E$2</f>
        <v>0.1929648743544371</v>
      </c>
      <c r="F85" s="5">
        <f>'[3]Pc, Winter, S1'!F85*Main!$B$8+_xlfn.IFNA(VLOOKUP($A85,'EV Distribution'!$A$2:$B$11,2),0)*'EV Scenarios'!F$2</f>
        <v>0.17439068587725692</v>
      </c>
      <c r="G85" s="5">
        <f>'[3]Pc, Winter, S1'!G85*Main!$B$8+_xlfn.IFNA(VLOOKUP($A85,'EV Distribution'!$A$2:$B$11,2),0)*'EV Scenarios'!G$2</f>
        <v>0.15853176588472581</v>
      </c>
      <c r="H85" s="5">
        <f>'[3]Pc, Winter, S1'!H85*Main!$B$8+_xlfn.IFNA(VLOOKUP($A85,'EV Distribution'!$A$2:$B$11,2),0)*'EV Scenarios'!H$2</f>
        <v>0.18639836488933798</v>
      </c>
      <c r="I85" s="5">
        <f>'[3]Pc, Winter, S1'!I85*Main!$B$8+_xlfn.IFNA(VLOOKUP($A85,'EV Distribution'!$A$2:$B$11,2),0)*'EV Scenarios'!I$2</f>
        <v>0.15096639493276004</v>
      </c>
      <c r="J85" s="5">
        <f>'[3]Pc, Winter, S1'!J85*Main!$B$8+_xlfn.IFNA(VLOOKUP($A85,'EV Distribution'!$A$2:$B$11,2),0)*'EV Scenarios'!J$2</f>
        <v>0.19081684300696738</v>
      </c>
      <c r="K85" s="5">
        <f>'[3]Pc, Winter, S1'!K85*Main!$B$8+_xlfn.IFNA(VLOOKUP($A85,'EV Distribution'!$A$2:$B$11,2),0)*'EV Scenarios'!K$2</f>
        <v>0.23504926640655241</v>
      </c>
      <c r="L85" s="5">
        <f>'[3]Pc, Winter, S1'!L85*Main!$B$8+_xlfn.IFNA(VLOOKUP($A85,'EV Distribution'!$A$2:$B$11,2),0)*'EV Scenarios'!L$2</f>
        <v>0.22992344726407249</v>
      </c>
      <c r="M85" s="5">
        <f>'[3]Pc, Winter, S1'!M85*Main!$B$8+_xlfn.IFNA(VLOOKUP($A85,'EV Distribution'!$A$2:$B$11,2),0)*'EV Scenarios'!M$2</f>
        <v>0.23941862499496497</v>
      </c>
      <c r="N85" s="5">
        <f>'[3]Pc, Winter, S1'!N85*Main!$B$8+_xlfn.IFNA(VLOOKUP($A85,'EV Distribution'!$A$2:$B$11,2),0)*'EV Scenarios'!N$2</f>
        <v>0.2346120671422931</v>
      </c>
      <c r="O85" s="5">
        <f>'[3]Pc, Winter, S1'!O85*Main!$B$8+_xlfn.IFNA(VLOOKUP($A85,'EV Distribution'!$A$2:$B$11,2),0)*'EV Scenarios'!O$2</f>
        <v>0.22765770072372354</v>
      </c>
      <c r="P85" s="5">
        <f>'[3]Pc, Winter, S1'!P85*Main!$B$8+_xlfn.IFNA(VLOOKUP($A85,'EV Distribution'!$A$2:$B$11,2),0)*'EV Scenarios'!P$2</f>
        <v>0.22701364368150617</v>
      </c>
      <c r="Q85" s="5">
        <f>'[3]Pc, Winter, S1'!Q85*Main!$B$8+_xlfn.IFNA(VLOOKUP($A85,'EV Distribution'!$A$2:$B$11,2),0)*'EV Scenarios'!Q$2</f>
        <v>0.23262384689823287</v>
      </c>
      <c r="R85" s="5">
        <f>'[3]Pc, Winter, S1'!R85*Main!$B$8+_xlfn.IFNA(VLOOKUP($A85,'EV Distribution'!$A$2:$B$11,2),0)*'EV Scenarios'!R$2</f>
        <v>0.21140066396611204</v>
      </c>
      <c r="S85" s="5">
        <f>'[3]Pc, Winter, S1'!S85*Main!$B$8+_xlfn.IFNA(VLOOKUP($A85,'EV Distribution'!$A$2:$B$11,2),0)*'EV Scenarios'!S$2</f>
        <v>0.23391692704391373</v>
      </c>
      <c r="T85" s="5">
        <f>'[3]Pc, Winter, S1'!T85*Main!$B$8+_xlfn.IFNA(VLOOKUP($A85,'EV Distribution'!$A$2:$B$11,2),0)*'EV Scenarios'!T$2</f>
        <v>0.19466813789711665</v>
      </c>
      <c r="U85" s="5">
        <f>'[3]Pc, Winter, S1'!U85*Main!$B$8+_xlfn.IFNA(VLOOKUP($A85,'EV Distribution'!$A$2:$B$11,2),0)*'EV Scenarios'!U$2</f>
        <v>0.18158413060990483</v>
      </c>
      <c r="V85" s="5">
        <f>'[3]Pc, Winter, S1'!V85*Main!$B$8+_xlfn.IFNA(VLOOKUP($A85,'EV Distribution'!$A$2:$B$11,2),0)*'EV Scenarios'!V$2</f>
        <v>0.16568747721172117</v>
      </c>
      <c r="W85" s="5">
        <f>'[3]Pc, Winter, S1'!W85*Main!$B$8+_xlfn.IFNA(VLOOKUP($A85,'EV Distribution'!$A$2:$B$11,2),0)*'EV Scenarios'!W$2</f>
        <v>0.14362763740358744</v>
      </c>
      <c r="X85" s="5">
        <f>'[3]Pc, Winter, S1'!X85*Main!$B$8+_xlfn.IFNA(VLOOKUP($A85,'EV Distribution'!$A$2:$B$11,2),0)*'EV Scenarios'!X$2</f>
        <v>0.19473332614499256</v>
      </c>
      <c r="Y85" s="5">
        <f>'[3]Pc, Winter, S1'!Y85*Main!$B$8+_xlfn.IFNA(VLOOKUP($A85,'EV Distribution'!$A$2:$B$11,2),0)*'EV Scenarios'!Y$2</f>
        <v>0.21568554870720244</v>
      </c>
    </row>
    <row r="86" spans="1:25" x14ac:dyDescent="0.25">
      <c r="A86">
        <v>30</v>
      </c>
      <c r="B86" s="5">
        <f>'[3]Pc, Winter, S1'!B86*Main!$B$8+_xlfn.IFNA(VLOOKUP($A86,'EV Distribution'!$A$2:$B$11,2),0)*'EV Scenarios'!B$2</f>
        <v>9.1516177460959011E-3</v>
      </c>
      <c r="C86" s="5">
        <f>'[3]Pc, Winter, S1'!C86*Main!$B$8+_xlfn.IFNA(VLOOKUP($A86,'EV Distribution'!$A$2:$B$11,2),0)*'EV Scenarios'!C$2</f>
        <v>8.5469200151296124E-3</v>
      </c>
      <c r="D86" s="5">
        <f>'[3]Pc, Winter, S1'!D86*Main!$B$8+_xlfn.IFNA(VLOOKUP($A86,'EV Distribution'!$A$2:$B$11,2),0)*'EV Scenarios'!D$2</f>
        <v>8.3513851750452381E-3</v>
      </c>
      <c r="E86" s="5">
        <f>'[3]Pc, Winter, S1'!E86*Main!$B$8+_xlfn.IFNA(VLOOKUP($A86,'EV Distribution'!$A$2:$B$11,2),0)*'EV Scenarios'!E$2</f>
        <v>8.6301830317097386E-3</v>
      </c>
      <c r="F86" s="5">
        <f>'[3]Pc, Winter, S1'!F86*Main!$B$8+_xlfn.IFNA(VLOOKUP($A86,'EV Distribution'!$A$2:$B$11,2),0)*'EV Scenarios'!F$2</f>
        <v>8.1008290676136806E-3</v>
      </c>
      <c r="G86" s="5">
        <f>'[3]Pc, Winter, S1'!G86*Main!$B$8+_xlfn.IFNA(VLOOKUP($A86,'EV Distribution'!$A$2:$B$11,2),0)*'EV Scenarios'!G$2</f>
        <v>9.2801269390193532E-3</v>
      </c>
      <c r="H86" s="5">
        <f>'[3]Pc, Winter, S1'!H86*Main!$B$8+_xlfn.IFNA(VLOOKUP($A86,'EV Distribution'!$A$2:$B$11,2),0)*'EV Scenarios'!H$2</f>
        <v>1.0917776115864213E-2</v>
      </c>
      <c r="I86" s="5">
        <f>'[3]Pc, Winter, S1'!I86*Main!$B$8+_xlfn.IFNA(VLOOKUP($A86,'EV Distribution'!$A$2:$B$11,2),0)*'EV Scenarios'!I$2</f>
        <v>1.2033841842183937E-2</v>
      </c>
      <c r="J86" s="5">
        <f>'[3]Pc, Winter, S1'!J86*Main!$B$8+_xlfn.IFNA(VLOOKUP($A86,'EV Distribution'!$A$2:$B$11,2),0)*'EV Scenarios'!J$2</f>
        <v>1.5159506380241524E-2</v>
      </c>
      <c r="K86" s="5">
        <f>'[3]Pc, Winter, S1'!K86*Main!$B$8+_xlfn.IFNA(VLOOKUP($A86,'EV Distribution'!$A$2:$B$11,2),0)*'EV Scenarios'!K$2</f>
        <v>1.8002280918431871E-2</v>
      </c>
      <c r="L86" s="5">
        <f>'[3]Pc, Winter, S1'!L86*Main!$B$8+_xlfn.IFNA(VLOOKUP($A86,'EV Distribution'!$A$2:$B$11,2),0)*'EV Scenarios'!L$2</f>
        <v>2.0106294450623473E-2</v>
      </c>
      <c r="M86" s="5">
        <f>'[3]Pc, Winter, S1'!M86*Main!$B$8+_xlfn.IFNA(VLOOKUP($A86,'EV Distribution'!$A$2:$B$11,2),0)*'EV Scenarios'!M$2</f>
        <v>2.0054840805124499E-2</v>
      </c>
      <c r="N86" s="5">
        <f>'[3]Pc, Winter, S1'!N86*Main!$B$8+_xlfn.IFNA(VLOOKUP($A86,'EV Distribution'!$A$2:$B$11,2),0)*'EV Scenarios'!N$2</f>
        <v>1.8147395084041382E-2</v>
      </c>
      <c r="O86" s="5">
        <f>'[3]Pc, Winter, S1'!O86*Main!$B$8+_xlfn.IFNA(VLOOKUP($A86,'EV Distribution'!$A$2:$B$11,2),0)*'EV Scenarios'!O$2</f>
        <v>1.4589996288534537E-2</v>
      </c>
      <c r="P86" s="5">
        <f>'[3]Pc, Winter, S1'!P86*Main!$B$8+_xlfn.IFNA(VLOOKUP($A86,'EV Distribution'!$A$2:$B$11,2),0)*'EV Scenarios'!P$2</f>
        <v>1.6854013087493118E-2</v>
      </c>
      <c r="Q86" s="5">
        <f>'[3]Pc, Winter, S1'!Q86*Main!$B$8+_xlfn.IFNA(VLOOKUP($A86,'EV Distribution'!$A$2:$B$11,2),0)*'EV Scenarios'!Q$2</f>
        <v>1.6475311299430612E-2</v>
      </c>
      <c r="R86" s="5">
        <f>'[3]Pc, Winter, S1'!R86*Main!$B$8+_xlfn.IFNA(VLOOKUP($A86,'EV Distribution'!$A$2:$B$11,2),0)*'EV Scenarios'!R$2</f>
        <v>1.5305692965556408E-2</v>
      </c>
      <c r="S86" s="5">
        <f>'[3]Pc, Winter, S1'!S86*Main!$B$8+_xlfn.IFNA(VLOOKUP($A86,'EV Distribution'!$A$2:$B$11,2),0)*'EV Scenarios'!S$2</f>
        <v>1.5257440799701047E-2</v>
      </c>
      <c r="T86" s="5">
        <f>'[3]Pc, Winter, S1'!T86*Main!$B$8+_xlfn.IFNA(VLOOKUP($A86,'EV Distribution'!$A$2:$B$11,2),0)*'EV Scenarios'!T$2</f>
        <v>1.3532102172026198E-2</v>
      </c>
      <c r="U86" s="5">
        <f>'[3]Pc, Winter, S1'!U86*Main!$B$8+_xlfn.IFNA(VLOOKUP($A86,'EV Distribution'!$A$2:$B$11,2),0)*'EV Scenarios'!U$2</f>
        <v>1.1159458607711826E-2</v>
      </c>
      <c r="V86" s="5">
        <f>'[3]Pc, Winter, S1'!V86*Main!$B$8+_xlfn.IFNA(VLOOKUP($A86,'EV Distribution'!$A$2:$B$11,2),0)*'EV Scenarios'!V$2</f>
        <v>9.7671393185626617E-3</v>
      </c>
      <c r="W86" s="5">
        <f>'[3]Pc, Winter, S1'!W86*Main!$B$8+_xlfn.IFNA(VLOOKUP($A86,'EV Distribution'!$A$2:$B$11,2),0)*'EV Scenarios'!W$2</f>
        <v>9.63121143586264E-3</v>
      </c>
      <c r="X86" s="5">
        <f>'[3]Pc, Winter, S1'!X86*Main!$B$8+_xlfn.IFNA(VLOOKUP($A86,'EV Distribution'!$A$2:$B$11,2),0)*'EV Scenarios'!X$2</f>
        <v>9.9109452490165999E-3</v>
      </c>
      <c r="Y86" s="5">
        <f>'[3]Pc, Winter, S1'!Y86*Main!$B$8+_xlfn.IFNA(VLOOKUP($A86,'EV Distribution'!$A$2:$B$11,2),0)*'EV Scenarios'!Y$2</f>
        <v>9.8257439872305487E-3</v>
      </c>
    </row>
    <row r="87" spans="1:25" x14ac:dyDescent="0.25">
      <c r="A87">
        <v>29</v>
      </c>
      <c r="B87" s="5">
        <f>'[3]Pc, Winter, S1'!B87*Main!$B$8+_xlfn.IFNA(VLOOKUP($A87,'EV Distribution'!$A$2:$B$11,2),0)*'EV Scenarios'!B$2</f>
        <v>8.4458618445391806E-3</v>
      </c>
      <c r="C87" s="5">
        <f>'[3]Pc, Winter, S1'!C87*Main!$B$8+_xlfn.IFNA(VLOOKUP($A87,'EV Distribution'!$A$2:$B$11,2),0)*'EV Scenarios'!C$2</f>
        <v>8.2950112562495092E-3</v>
      </c>
      <c r="D87" s="5">
        <f>'[3]Pc, Winter, S1'!D87*Main!$B$8+_xlfn.IFNA(VLOOKUP($A87,'EV Distribution'!$A$2:$B$11,2),0)*'EV Scenarios'!D$2</f>
        <v>6.7888495016570289E-3</v>
      </c>
      <c r="E87" s="5">
        <f>'[3]Pc, Winter, S1'!E87*Main!$B$8+_xlfn.IFNA(VLOOKUP($A87,'EV Distribution'!$A$2:$B$11,2),0)*'EV Scenarios'!E$2</f>
        <v>6.7282165863474545E-3</v>
      </c>
      <c r="F87" s="5">
        <f>'[3]Pc, Winter, S1'!F87*Main!$B$8+_xlfn.IFNA(VLOOKUP($A87,'EV Distribution'!$A$2:$B$11,2),0)*'EV Scenarios'!F$2</f>
        <v>6.7405795108419868E-3</v>
      </c>
      <c r="G87" s="5">
        <f>'[3]Pc, Winter, S1'!G87*Main!$B$8+_xlfn.IFNA(VLOOKUP($A87,'EV Distribution'!$A$2:$B$11,2),0)*'EV Scenarios'!G$2</f>
        <v>7.2343998561334669E-3</v>
      </c>
      <c r="H87" s="5">
        <f>'[3]Pc, Winter, S1'!H87*Main!$B$8+_xlfn.IFNA(VLOOKUP($A87,'EV Distribution'!$A$2:$B$11,2),0)*'EV Scenarios'!H$2</f>
        <v>8.335319626548857E-3</v>
      </c>
      <c r="I87" s="5">
        <f>'[3]Pc, Winter, S1'!I87*Main!$B$8+_xlfn.IFNA(VLOOKUP($A87,'EV Distribution'!$A$2:$B$11,2),0)*'EV Scenarios'!I$2</f>
        <v>1.1967994980061562E-2</v>
      </c>
      <c r="J87" s="5">
        <f>'[3]Pc, Winter, S1'!J87*Main!$B$8+_xlfn.IFNA(VLOOKUP($A87,'EV Distribution'!$A$2:$B$11,2),0)*'EV Scenarios'!J$2</f>
        <v>1.6747514797650655E-2</v>
      </c>
      <c r="K87" s="5">
        <f>'[3]Pc, Winter, S1'!K87*Main!$B$8+_xlfn.IFNA(VLOOKUP($A87,'EV Distribution'!$A$2:$B$11,2),0)*'EV Scenarios'!K$2</f>
        <v>1.8567943448759935E-2</v>
      </c>
      <c r="L87" s="5">
        <f>'[3]Pc, Winter, S1'!L87*Main!$B$8+_xlfn.IFNA(VLOOKUP($A87,'EV Distribution'!$A$2:$B$11,2),0)*'EV Scenarios'!L$2</f>
        <v>1.877677687761585E-2</v>
      </c>
      <c r="M87" s="5">
        <f>'[3]Pc, Winter, S1'!M87*Main!$B$8+_xlfn.IFNA(VLOOKUP($A87,'EV Distribution'!$A$2:$B$11,2),0)*'EV Scenarios'!M$2</f>
        <v>1.8659478707694122E-2</v>
      </c>
      <c r="N87" s="5">
        <f>'[3]Pc, Winter, S1'!N87*Main!$B$8+_xlfn.IFNA(VLOOKUP($A87,'EV Distribution'!$A$2:$B$11,2),0)*'EV Scenarios'!N$2</f>
        <v>1.6527016539852297E-2</v>
      </c>
      <c r="O87" s="5">
        <f>'[3]Pc, Winter, S1'!O87*Main!$B$8+_xlfn.IFNA(VLOOKUP($A87,'EV Distribution'!$A$2:$B$11,2),0)*'EV Scenarios'!O$2</f>
        <v>1.4573838400902763E-2</v>
      </c>
      <c r="P87" s="5">
        <f>'[3]Pc, Winter, S1'!P87*Main!$B$8+_xlfn.IFNA(VLOOKUP($A87,'EV Distribution'!$A$2:$B$11,2),0)*'EV Scenarios'!P$2</f>
        <v>1.5745660601103377E-2</v>
      </c>
      <c r="Q87" s="5">
        <f>'[3]Pc, Winter, S1'!Q87*Main!$B$8+_xlfn.IFNA(VLOOKUP($A87,'EV Distribution'!$A$2:$B$11,2),0)*'EV Scenarios'!Q$2</f>
        <v>1.5553622959665839E-2</v>
      </c>
      <c r="R87" s="5">
        <f>'[3]Pc, Winter, S1'!R87*Main!$B$8+_xlfn.IFNA(VLOOKUP($A87,'EV Distribution'!$A$2:$B$11,2),0)*'EV Scenarios'!R$2</f>
        <v>1.5855761286076034E-2</v>
      </c>
      <c r="S87" s="5">
        <f>'[3]Pc, Winter, S1'!S87*Main!$B$8+_xlfn.IFNA(VLOOKUP($A87,'EV Distribution'!$A$2:$B$11,2),0)*'EV Scenarios'!S$2</f>
        <v>1.5807570777048422E-2</v>
      </c>
      <c r="T87" s="5">
        <f>'[3]Pc, Winter, S1'!T87*Main!$B$8+_xlfn.IFNA(VLOOKUP($A87,'EV Distribution'!$A$2:$B$11,2),0)*'EV Scenarios'!T$2</f>
        <v>1.5617427841161198E-2</v>
      </c>
      <c r="U87" s="5">
        <f>'[3]Pc, Winter, S1'!U87*Main!$B$8+_xlfn.IFNA(VLOOKUP($A87,'EV Distribution'!$A$2:$B$11,2),0)*'EV Scenarios'!U$2</f>
        <v>1.2928837743145698E-2</v>
      </c>
      <c r="V87" s="5">
        <f>'[3]Pc, Winter, S1'!V87*Main!$B$8+_xlfn.IFNA(VLOOKUP($A87,'EV Distribution'!$A$2:$B$11,2),0)*'EV Scenarios'!V$2</f>
        <v>1.2947029429455787E-2</v>
      </c>
      <c r="W87" s="5">
        <f>'[3]Pc, Winter, S1'!W87*Main!$B$8+_xlfn.IFNA(VLOOKUP($A87,'EV Distribution'!$A$2:$B$11,2),0)*'EV Scenarios'!W$2</f>
        <v>1.2567673962134174E-2</v>
      </c>
      <c r="X87" s="5">
        <f>'[3]Pc, Winter, S1'!X87*Main!$B$8+_xlfn.IFNA(VLOOKUP($A87,'EV Distribution'!$A$2:$B$11,2),0)*'EV Scenarios'!X$2</f>
        <v>1.163476729405633E-2</v>
      </c>
      <c r="Y87" s="5">
        <f>'[3]Pc, Winter, S1'!Y87*Main!$B$8+_xlfn.IFNA(VLOOKUP($A87,'EV Distribution'!$A$2:$B$11,2),0)*'EV Scenarios'!Y$2</f>
        <v>1.0641392810705294E-2</v>
      </c>
    </row>
    <row r="88" spans="1:25" x14ac:dyDescent="0.25">
      <c r="A88">
        <v>82</v>
      </c>
      <c r="B88" s="5">
        <f>'[3]Pc, Winter, S1'!B88*Main!$B$8+_xlfn.IFNA(VLOOKUP($A88,'EV Distribution'!$A$2:$B$11,2),0)*'EV Scenarios'!B$2</f>
        <v>0.1887638851352372</v>
      </c>
      <c r="C88" s="5">
        <f>'[3]Pc, Winter, S1'!C88*Main!$B$8+_xlfn.IFNA(VLOOKUP($A88,'EV Distribution'!$A$2:$B$11,2),0)*'EV Scenarios'!C$2</f>
        <v>0.18274380364218001</v>
      </c>
      <c r="D88" s="5">
        <f>'[3]Pc, Winter, S1'!D88*Main!$B$8+_xlfn.IFNA(VLOOKUP($A88,'EV Distribution'!$A$2:$B$11,2),0)*'EV Scenarios'!D$2</f>
        <v>0.16415934631368989</v>
      </c>
      <c r="E88" s="5">
        <f>'[3]Pc, Winter, S1'!E88*Main!$B$8+_xlfn.IFNA(VLOOKUP($A88,'EV Distribution'!$A$2:$B$11,2),0)*'EV Scenarios'!E$2</f>
        <v>0.15632184145562408</v>
      </c>
      <c r="F88" s="5">
        <f>'[3]Pc, Winter, S1'!F88*Main!$B$8+_xlfn.IFNA(VLOOKUP($A88,'EV Distribution'!$A$2:$B$11,2),0)*'EV Scenarios'!F$2</f>
        <v>0.14015973236667062</v>
      </c>
      <c r="G88" s="5">
        <f>'[3]Pc, Winter, S1'!G88*Main!$B$8+_xlfn.IFNA(VLOOKUP($A88,'EV Distribution'!$A$2:$B$11,2),0)*'EV Scenarios'!G$2</f>
        <v>0.12636548972686551</v>
      </c>
      <c r="H88" s="5">
        <f>'[3]Pc, Winter, S1'!H88*Main!$B$8+_xlfn.IFNA(VLOOKUP($A88,'EV Distribution'!$A$2:$B$11,2),0)*'EV Scenarios'!H$2</f>
        <v>0.14078582951978602</v>
      </c>
      <c r="I88" s="5">
        <f>'[3]Pc, Winter, S1'!I88*Main!$B$8+_xlfn.IFNA(VLOOKUP($A88,'EV Distribution'!$A$2:$B$11,2),0)*'EV Scenarios'!I$2</f>
        <v>6.7661152776423969E-2</v>
      </c>
      <c r="J88" s="5">
        <f>'[3]Pc, Winter, S1'!J88*Main!$B$8+_xlfn.IFNA(VLOOKUP($A88,'EV Distribution'!$A$2:$B$11,2),0)*'EV Scenarios'!J$2</f>
        <v>6.875251526653095E-2</v>
      </c>
      <c r="K88" s="5">
        <f>'[3]Pc, Winter, S1'!K88*Main!$B$8+_xlfn.IFNA(VLOOKUP($A88,'EV Distribution'!$A$2:$B$11,2),0)*'EV Scenarios'!K$2</f>
        <v>9.7611242018315836E-2</v>
      </c>
      <c r="L88" s="5">
        <f>'[3]Pc, Winter, S1'!L88*Main!$B$8+_xlfn.IFNA(VLOOKUP($A88,'EV Distribution'!$A$2:$B$11,2),0)*'EV Scenarios'!L$2</f>
        <v>9.7420603098703887E-2</v>
      </c>
      <c r="M88" s="5">
        <f>'[3]Pc, Winter, S1'!M88*Main!$B$8+_xlfn.IFNA(VLOOKUP($A88,'EV Distribution'!$A$2:$B$11,2),0)*'EV Scenarios'!M$2</f>
        <v>0.10519249820874636</v>
      </c>
      <c r="N88" s="5">
        <f>'[3]Pc, Winter, S1'!N88*Main!$B$8+_xlfn.IFNA(VLOOKUP($A88,'EV Distribution'!$A$2:$B$11,2),0)*'EV Scenarios'!N$2</f>
        <v>0.11553466497340886</v>
      </c>
      <c r="O88" s="5">
        <f>'[3]Pc, Winter, S1'!O88*Main!$B$8+_xlfn.IFNA(VLOOKUP($A88,'EV Distribution'!$A$2:$B$11,2),0)*'EV Scenarios'!O$2</f>
        <v>0.13611084007848026</v>
      </c>
      <c r="P88" s="5">
        <f>'[3]Pc, Winter, S1'!P88*Main!$B$8+_xlfn.IFNA(VLOOKUP($A88,'EV Distribution'!$A$2:$B$11,2),0)*'EV Scenarios'!P$2</f>
        <v>0.1360415833422331</v>
      </c>
      <c r="Q88" s="5">
        <f>'[3]Pc, Winter, S1'!Q88*Main!$B$8+_xlfn.IFNA(VLOOKUP($A88,'EV Distribution'!$A$2:$B$11,2),0)*'EV Scenarios'!Q$2</f>
        <v>0.1356407560565111</v>
      </c>
      <c r="R88" s="5">
        <f>'[3]Pc, Winter, S1'!R88*Main!$B$8+_xlfn.IFNA(VLOOKUP($A88,'EV Distribution'!$A$2:$B$11,2),0)*'EV Scenarios'!R$2</f>
        <v>0.11495617269052397</v>
      </c>
      <c r="S88" s="5">
        <f>'[3]Pc, Winter, S1'!S88*Main!$B$8+_xlfn.IFNA(VLOOKUP($A88,'EV Distribution'!$A$2:$B$11,2),0)*'EV Scenarios'!S$2</f>
        <v>0.14504355641813685</v>
      </c>
      <c r="T88" s="5">
        <f>'[3]Pc, Winter, S1'!T88*Main!$B$8+_xlfn.IFNA(VLOOKUP($A88,'EV Distribution'!$A$2:$B$11,2),0)*'EV Scenarios'!T$2</f>
        <v>0.13550263813961333</v>
      </c>
      <c r="U88" s="5">
        <f>'[3]Pc, Winter, S1'!U88*Main!$B$8+_xlfn.IFNA(VLOOKUP($A88,'EV Distribution'!$A$2:$B$11,2),0)*'EV Scenarios'!U$2</f>
        <v>0.14668827162216289</v>
      </c>
      <c r="V88" s="5">
        <f>'[3]Pc, Winter, S1'!V88*Main!$B$8+_xlfn.IFNA(VLOOKUP($A88,'EV Distribution'!$A$2:$B$11,2),0)*'EV Scenarios'!V$2</f>
        <v>0.16322900208335794</v>
      </c>
      <c r="W88" s="5">
        <f>'[3]Pc, Winter, S1'!W88*Main!$B$8+_xlfn.IFNA(VLOOKUP($A88,'EV Distribution'!$A$2:$B$11,2),0)*'EV Scenarios'!W$2</f>
        <v>0.14386857796801489</v>
      </c>
      <c r="X88" s="5">
        <f>'[3]Pc, Winter, S1'!X88*Main!$B$8+_xlfn.IFNA(VLOOKUP($A88,'EV Distribution'!$A$2:$B$11,2),0)*'EV Scenarios'!X$2</f>
        <v>0.20275192429041283</v>
      </c>
      <c r="Y88" s="5">
        <f>'[3]Pc, Winter, S1'!Y88*Main!$B$8+_xlfn.IFNA(VLOOKUP($A88,'EV Distribution'!$A$2:$B$11,2),0)*'EV Scenarios'!Y$2</f>
        <v>0.20596030593362541</v>
      </c>
    </row>
    <row r="89" spans="1:25" x14ac:dyDescent="0.25">
      <c r="A89">
        <v>83</v>
      </c>
      <c r="B89" s="5">
        <f>'[3]Pc, Winter, S1'!B89*Main!$B$8+_xlfn.IFNA(VLOOKUP($A89,'EV Distribution'!$A$2:$B$11,2),0)*'EV Scenarios'!B$2</f>
        <v>0.19225143405021733</v>
      </c>
      <c r="C89" s="5">
        <f>'[3]Pc, Winter, S1'!C89*Main!$B$8+_xlfn.IFNA(VLOOKUP($A89,'EV Distribution'!$A$2:$B$11,2),0)*'EV Scenarios'!C$2</f>
        <v>0.18942932623575548</v>
      </c>
      <c r="D89" s="5">
        <f>'[3]Pc, Winter, S1'!D89*Main!$B$8+_xlfn.IFNA(VLOOKUP($A89,'EV Distribution'!$A$2:$B$11,2),0)*'EV Scenarios'!D$2</f>
        <v>0.17302834494086322</v>
      </c>
      <c r="E89" s="5">
        <f>'[3]Pc, Winter, S1'!E89*Main!$B$8+_xlfn.IFNA(VLOOKUP($A89,'EV Distribution'!$A$2:$B$11,2),0)*'EV Scenarios'!E$2</f>
        <v>0.16166450259449003</v>
      </c>
      <c r="F89" s="5">
        <f>'[3]Pc, Winter, S1'!F89*Main!$B$8+_xlfn.IFNA(VLOOKUP($A89,'EV Distribution'!$A$2:$B$11,2),0)*'EV Scenarios'!F$2</f>
        <v>0.14116800793188972</v>
      </c>
      <c r="G89" s="5">
        <f>'[3]Pc, Winter, S1'!G89*Main!$B$8+_xlfn.IFNA(VLOOKUP($A89,'EV Distribution'!$A$2:$B$11,2),0)*'EV Scenarios'!G$2</f>
        <v>0.12513192128190642</v>
      </c>
      <c r="H89" s="5">
        <f>'[3]Pc, Winter, S1'!H89*Main!$B$8+_xlfn.IFNA(VLOOKUP($A89,'EV Distribution'!$A$2:$B$11,2),0)*'EV Scenarios'!H$2</f>
        <v>0.13995607764665449</v>
      </c>
      <c r="I89" s="5">
        <f>'[3]Pc, Winter, S1'!I89*Main!$B$8+_xlfn.IFNA(VLOOKUP($A89,'EV Distribution'!$A$2:$B$11,2),0)*'EV Scenarios'!I$2</f>
        <v>7.3280579726550832E-2</v>
      </c>
      <c r="J89" s="5">
        <f>'[3]Pc, Winter, S1'!J89*Main!$B$8+_xlfn.IFNA(VLOOKUP($A89,'EV Distribution'!$A$2:$B$11,2),0)*'EV Scenarios'!J$2</f>
        <v>7.5318049290122729E-2</v>
      </c>
      <c r="K89" s="5">
        <f>'[3]Pc, Winter, S1'!K89*Main!$B$8+_xlfn.IFNA(VLOOKUP($A89,'EV Distribution'!$A$2:$B$11,2),0)*'EV Scenarios'!K$2</f>
        <v>9.927842130910236E-2</v>
      </c>
      <c r="L89" s="5">
        <f>'[3]Pc, Winter, S1'!L89*Main!$B$8+_xlfn.IFNA(VLOOKUP($A89,'EV Distribution'!$A$2:$B$11,2),0)*'EV Scenarios'!L$2</f>
        <v>9.8316228133078637E-2</v>
      </c>
      <c r="M89" s="5">
        <f>'[3]Pc, Winter, S1'!M89*Main!$B$8+_xlfn.IFNA(VLOOKUP($A89,'EV Distribution'!$A$2:$B$11,2),0)*'EV Scenarios'!M$2</f>
        <v>0.10879199605246932</v>
      </c>
      <c r="N89" s="5">
        <f>'[3]Pc, Winter, S1'!N89*Main!$B$8+_xlfn.IFNA(VLOOKUP($A89,'EV Distribution'!$A$2:$B$11,2),0)*'EV Scenarios'!N$2</f>
        <v>0.12817718068141765</v>
      </c>
      <c r="O89" s="5">
        <f>'[3]Pc, Winter, S1'!O89*Main!$B$8+_xlfn.IFNA(VLOOKUP($A89,'EV Distribution'!$A$2:$B$11,2),0)*'EV Scenarios'!O$2</f>
        <v>0.14691654716628313</v>
      </c>
      <c r="P89" s="5">
        <f>'[3]Pc, Winter, S1'!P89*Main!$B$8+_xlfn.IFNA(VLOOKUP($A89,'EV Distribution'!$A$2:$B$11,2),0)*'EV Scenarios'!P$2</f>
        <v>0.13945579540547559</v>
      </c>
      <c r="Q89" s="5">
        <f>'[3]Pc, Winter, S1'!Q89*Main!$B$8+_xlfn.IFNA(VLOOKUP($A89,'EV Distribution'!$A$2:$B$11,2),0)*'EV Scenarios'!Q$2</f>
        <v>0.12969043181469792</v>
      </c>
      <c r="R89" s="5">
        <f>'[3]Pc, Winter, S1'!R89*Main!$B$8+_xlfn.IFNA(VLOOKUP($A89,'EV Distribution'!$A$2:$B$11,2),0)*'EV Scenarios'!R$2</f>
        <v>0.10900826972110278</v>
      </c>
      <c r="S89" s="5">
        <f>'[3]Pc, Winter, S1'!S89*Main!$B$8+_xlfn.IFNA(VLOOKUP($A89,'EV Distribution'!$A$2:$B$11,2),0)*'EV Scenarios'!S$2</f>
        <v>0.13798945427589784</v>
      </c>
      <c r="T89" s="5">
        <f>'[3]Pc, Winter, S1'!T89*Main!$B$8+_xlfn.IFNA(VLOOKUP($A89,'EV Distribution'!$A$2:$B$11,2),0)*'EV Scenarios'!T$2</f>
        <v>0.13303697516931201</v>
      </c>
      <c r="U89" s="5">
        <f>'[3]Pc, Winter, S1'!U89*Main!$B$8+_xlfn.IFNA(VLOOKUP($A89,'EV Distribution'!$A$2:$B$11,2),0)*'EV Scenarios'!U$2</f>
        <v>0.13812714803629239</v>
      </c>
      <c r="V89" s="5">
        <f>'[3]Pc, Winter, S1'!V89*Main!$B$8+_xlfn.IFNA(VLOOKUP($A89,'EV Distribution'!$A$2:$B$11,2),0)*'EV Scenarios'!V$2</f>
        <v>0.14996838164479093</v>
      </c>
      <c r="W89" s="5">
        <f>'[3]Pc, Winter, S1'!W89*Main!$B$8+_xlfn.IFNA(VLOOKUP($A89,'EV Distribution'!$A$2:$B$11,2),0)*'EV Scenarios'!W$2</f>
        <v>0.12806211642944104</v>
      </c>
      <c r="X89" s="5">
        <f>'[3]Pc, Winter, S1'!X89*Main!$B$8+_xlfn.IFNA(VLOOKUP($A89,'EV Distribution'!$A$2:$B$11,2),0)*'EV Scenarios'!X$2</f>
        <v>0.18813043334360985</v>
      </c>
      <c r="Y89" s="5">
        <f>'[3]Pc, Winter, S1'!Y89*Main!$B$8+_xlfn.IFNA(VLOOKUP($A89,'EV Distribution'!$A$2:$B$11,2),0)*'EV Scenarios'!Y$2</f>
        <v>0.20103558574775296</v>
      </c>
    </row>
    <row r="90" spans="1:25" x14ac:dyDescent="0.25">
      <c r="A90">
        <v>84</v>
      </c>
      <c r="B90" s="5">
        <f>'[3]Pc, Winter, S1'!B90*Main!$B$8+_xlfn.IFNA(VLOOKUP($A90,'EV Distribution'!$A$2:$B$11,2),0)*'EV Scenarios'!B$2</f>
        <v>0.19301852067042324</v>
      </c>
      <c r="C90" s="5">
        <f>'[3]Pc, Winter, S1'!C90*Main!$B$8+_xlfn.IFNA(VLOOKUP($A90,'EV Distribution'!$A$2:$B$11,2),0)*'EV Scenarios'!C$2</f>
        <v>0.19130942291665193</v>
      </c>
      <c r="D90" s="5">
        <f>'[3]Pc, Winter, S1'!D90*Main!$B$8+_xlfn.IFNA(VLOOKUP($A90,'EV Distribution'!$A$2:$B$11,2),0)*'EV Scenarios'!D$2</f>
        <v>0.17453172015749646</v>
      </c>
      <c r="E90" s="5">
        <f>'[3]Pc, Winter, S1'!E90*Main!$B$8+_xlfn.IFNA(VLOOKUP($A90,'EV Distribution'!$A$2:$B$11,2),0)*'EV Scenarios'!E$2</f>
        <v>0.16870016963744494</v>
      </c>
      <c r="F90" s="5">
        <f>'[3]Pc, Winter, S1'!F90*Main!$B$8+_xlfn.IFNA(VLOOKUP($A90,'EV Distribution'!$A$2:$B$11,2),0)*'EV Scenarios'!F$2</f>
        <v>0.14777566876388071</v>
      </c>
      <c r="G90" s="5">
        <f>'[3]Pc, Winter, S1'!G90*Main!$B$8+_xlfn.IFNA(VLOOKUP($A90,'EV Distribution'!$A$2:$B$11,2),0)*'EV Scenarios'!G$2</f>
        <v>0.13175084836505291</v>
      </c>
      <c r="H90" s="5">
        <f>'[3]Pc, Winter, S1'!H90*Main!$B$8+_xlfn.IFNA(VLOOKUP($A90,'EV Distribution'!$A$2:$B$11,2),0)*'EV Scenarios'!H$2</f>
        <v>0.14798552388720893</v>
      </c>
      <c r="I90" s="5">
        <f>'[3]Pc, Winter, S1'!I90*Main!$B$8+_xlfn.IFNA(VLOOKUP($A90,'EV Distribution'!$A$2:$B$11,2),0)*'EV Scenarios'!I$2</f>
        <v>7.6822597627340491E-2</v>
      </c>
      <c r="J90" s="5">
        <f>'[3]Pc, Winter, S1'!J90*Main!$B$8+_xlfn.IFNA(VLOOKUP($A90,'EV Distribution'!$A$2:$B$11,2),0)*'EV Scenarios'!J$2</f>
        <v>8.814565908724234E-2</v>
      </c>
      <c r="K90" s="5">
        <f>'[3]Pc, Winter, S1'!K90*Main!$B$8+_xlfn.IFNA(VLOOKUP($A90,'EV Distribution'!$A$2:$B$11,2),0)*'EV Scenarios'!K$2</f>
        <v>0.10047035883019631</v>
      </c>
      <c r="L90" s="5">
        <f>'[3]Pc, Winter, S1'!L90*Main!$B$8+_xlfn.IFNA(VLOOKUP($A90,'EV Distribution'!$A$2:$B$11,2),0)*'EV Scenarios'!L$2</f>
        <v>0.10080096381023818</v>
      </c>
      <c r="M90" s="5">
        <f>'[3]Pc, Winter, S1'!M90*Main!$B$8+_xlfn.IFNA(VLOOKUP($A90,'EV Distribution'!$A$2:$B$11,2),0)*'EV Scenarios'!M$2</f>
        <v>0.10757146612719791</v>
      </c>
      <c r="N90" s="5">
        <f>'[3]Pc, Winter, S1'!N90*Main!$B$8+_xlfn.IFNA(VLOOKUP($A90,'EV Distribution'!$A$2:$B$11,2),0)*'EV Scenarios'!N$2</f>
        <v>0.12276930882694123</v>
      </c>
      <c r="O90" s="5">
        <f>'[3]Pc, Winter, S1'!O90*Main!$B$8+_xlfn.IFNA(VLOOKUP($A90,'EV Distribution'!$A$2:$B$11,2),0)*'EV Scenarios'!O$2</f>
        <v>0.13698886428012647</v>
      </c>
      <c r="P90" s="5">
        <f>'[3]Pc, Winter, S1'!P90*Main!$B$8+_xlfn.IFNA(VLOOKUP($A90,'EV Distribution'!$A$2:$B$11,2),0)*'EV Scenarios'!P$2</f>
        <v>0.13021294221042307</v>
      </c>
      <c r="Q90" s="5">
        <f>'[3]Pc, Winter, S1'!Q90*Main!$B$8+_xlfn.IFNA(VLOOKUP($A90,'EV Distribution'!$A$2:$B$11,2),0)*'EV Scenarios'!Q$2</f>
        <v>0.12398999042282276</v>
      </c>
      <c r="R90" s="5">
        <f>'[3]Pc, Winter, S1'!R90*Main!$B$8+_xlfn.IFNA(VLOOKUP($A90,'EV Distribution'!$A$2:$B$11,2),0)*'EV Scenarios'!R$2</f>
        <v>0.10750423790308591</v>
      </c>
      <c r="S90" s="5">
        <f>'[3]Pc, Winter, S1'!S90*Main!$B$8+_xlfn.IFNA(VLOOKUP($A90,'EV Distribution'!$A$2:$B$11,2),0)*'EV Scenarios'!S$2</f>
        <v>0.13936757613076767</v>
      </c>
      <c r="T90" s="5">
        <f>'[3]Pc, Winter, S1'!T90*Main!$B$8+_xlfn.IFNA(VLOOKUP($A90,'EV Distribution'!$A$2:$B$11,2),0)*'EV Scenarios'!T$2</f>
        <v>0.1299519614745496</v>
      </c>
      <c r="U90" s="5">
        <f>'[3]Pc, Winter, S1'!U90*Main!$B$8+_xlfn.IFNA(VLOOKUP($A90,'EV Distribution'!$A$2:$B$11,2),0)*'EV Scenarios'!U$2</f>
        <v>0.1278836714435479</v>
      </c>
      <c r="V90" s="5">
        <f>'[3]Pc, Winter, S1'!V90*Main!$B$8+_xlfn.IFNA(VLOOKUP($A90,'EV Distribution'!$A$2:$B$11,2),0)*'EV Scenarios'!V$2</f>
        <v>0.13788677709261174</v>
      </c>
      <c r="W90" s="5">
        <f>'[3]Pc, Winter, S1'!W90*Main!$B$8+_xlfn.IFNA(VLOOKUP($A90,'EV Distribution'!$A$2:$B$11,2),0)*'EV Scenarios'!W$2</f>
        <v>0.12704465633458717</v>
      </c>
      <c r="X90" s="5">
        <f>'[3]Pc, Winter, S1'!X90*Main!$B$8+_xlfn.IFNA(VLOOKUP($A90,'EV Distribution'!$A$2:$B$11,2),0)*'EV Scenarios'!X$2</f>
        <v>0.1890417402515292</v>
      </c>
      <c r="Y90" s="5">
        <f>'[3]Pc, Winter, S1'!Y90*Main!$B$8+_xlfn.IFNA(VLOOKUP($A90,'EV Distribution'!$A$2:$B$11,2),0)*'EV Scenarios'!Y$2</f>
        <v>0.19625803982528914</v>
      </c>
    </row>
    <row r="91" spans="1:25" x14ac:dyDescent="0.25">
      <c r="A91">
        <v>111</v>
      </c>
      <c r="B91" s="5">
        <f>'[3]Pc, Winter, S1'!B91*Main!$B$8+_xlfn.IFNA(VLOOKUP($A91,'EV Distribution'!$A$2:$B$11,2),0)*'EV Scenarios'!B$2</f>
        <v>0.11769853638738101</v>
      </c>
      <c r="C91" s="5">
        <f>'[3]Pc, Winter, S1'!C91*Main!$B$8+_xlfn.IFNA(VLOOKUP($A91,'EV Distribution'!$A$2:$B$11,2),0)*'EV Scenarios'!C$2</f>
        <v>0.12213400000000002</v>
      </c>
      <c r="D91" s="5">
        <f>'[3]Pc, Winter, S1'!D91*Main!$B$8+_xlfn.IFNA(VLOOKUP($A91,'EV Distribution'!$A$2:$B$11,2),0)*'EV Scenarios'!D$2</f>
        <v>0.109384</v>
      </c>
      <c r="E91" s="5">
        <f>'[3]Pc, Winter, S1'!E91*Main!$B$8+_xlfn.IFNA(VLOOKUP($A91,'EV Distribution'!$A$2:$B$11,2),0)*'EV Scenarios'!E$2</f>
        <v>0.10410200000000001</v>
      </c>
      <c r="F91" s="5">
        <f>'[3]Pc, Winter, S1'!F91*Main!$B$8+_xlfn.IFNA(VLOOKUP($A91,'EV Distribution'!$A$2:$B$11,2),0)*'EV Scenarios'!F$2</f>
        <v>8.5874000000000006E-2</v>
      </c>
      <c r="G91" s="5">
        <f>'[3]Pc, Winter, S1'!G91*Main!$B$8+_xlfn.IFNA(VLOOKUP($A91,'EV Distribution'!$A$2:$B$11,2),0)*'EV Scenarios'!G$2</f>
        <v>7.3635711532486617E-2</v>
      </c>
      <c r="H91" s="5">
        <f>'[3]Pc, Winter, S1'!H91*Main!$B$8+_xlfn.IFNA(VLOOKUP($A91,'EV Distribution'!$A$2:$B$11,2),0)*'EV Scenarios'!H$2</f>
        <v>9.4569960174789552E-2</v>
      </c>
      <c r="I91" s="5">
        <f>'[3]Pc, Winter, S1'!I91*Main!$B$8+_xlfn.IFNA(VLOOKUP($A91,'EV Distribution'!$A$2:$B$11,2),0)*'EV Scenarios'!I$2</f>
        <v>2.0259842377606013E-2</v>
      </c>
      <c r="J91" s="5">
        <f>'[3]Pc, Winter, S1'!J91*Main!$B$8+_xlfn.IFNA(VLOOKUP($A91,'EV Distribution'!$A$2:$B$11,2),0)*'EV Scenarios'!J$2</f>
        <v>3.2435266818100467E-2</v>
      </c>
      <c r="K91" s="5">
        <f>'[3]Pc, Winter, S1'!K91*Main!$B$8+_xlfn.IFNA(VLOOKUP($A91,'EV Distribution'!$A$2:$B$11,2),0)*'EV Scenarios'!K$2</f>
        <v>5.910351700253226E-2</v>
      </c>
      <c r="L91" s="5">
        <f>'[3]Pc, Winter, S1'!L91*Main!$B$8+_xlfn.IFNA(VLOOKUP($A91,'EV Distribution'!$A$2:$B$11,2),0)*'EV Scenarios'!L$2</f>
        <v>5.591149763791696E-2</v>
      </c>
      <c r="M91" s="5">
        <f>'[3]Pc, Winter, S1'!M91*Main!$B$8+_xlfn.IFNA(VLOOKUP($A91,'EV Distribution'!$A$2:$B$11,2),0)*'EV Scenarios'!M$2</f>
        <v>5.9483276459124969E-2</v>
      </c>
      <c r="N91" s="5">
        <f>'[3]Pc, Winter, S1'!N91*Main!$B$8+_xlfn.IFNA(VLOOKUP($A91,'EV Distribution'!$A$2:$B$11,2),0)*'EV Scenarios'!N$2</f>
        <v>7.0668460373470826E-2</v>
      </c>
      <c r="O91" s="5">
        <f>'[3]Pc, Winter, S1'!O91*Main!$B$8+_xlfn.IFNA(VLOOKUP($A91,'EV Distribution'!$A$2:$B$11,2),0)*'EV Scenarios'!O$2</f>
        <v>8.57953363722809E-2</v>
      </c>
      <c r="P91" s="5">
        <f>'[3]Pc, Winter, S1'!P91*Main!$B$8+_xlfn.IFNA(VLOOKUP($A91,'EV Distribution'!$A$2:$B$11,2),0)*'EV Scenarios'!P$2</f>
        <v>8.3414902084734677E-2</v>
      </c>
      <c r="Q91" s="5">
        <f>'[3]Pc, Winter, S1'!Q91*Main!$B$8+_xlfn.IFNA(VLOOKUP($A91,'EV Distribution'!$A$2:$B$11,2),0)*'EV Scenarios'!Q$2</f>
        <v>8.4193453028843138E-2</v>
      </c>
      <c r="R91" s="5">
        <f>'[3]Pc, Winter, S1'!R91*Main!$B$8+_xlfn.IFNA(VLOOKUP($A91,'EV Distribution'!$A$2:$B$11,2),0)*'EV Scenarios'!R$2</f>
        <v>6.7979981151414126E-2</v>
      </c>
      <c r="S91" s="5">
        <f>'[3]Pc, Winter, S1'!S91*Main!$B$8+_xlfn.IFNA(VLOOKUP($A91,'EV Distribution'!$A$2:$B$11,2),0)*'EV Scenarios'!S$2</f>
        <v>9.1963904070898245E-2</v>
      </c>
      <c r="T91" s="5">
        <f>'[3]Pc, Winter, S1'!T91*Main!$B$8+_xlfn.IFNA(VLOOKUP($A91,'EV Distribution'!$A$2:$B$11,2),0)*'EV Scenarios'!T$2</f>
        <v>7.3980613256746125E-2</v>
      </c>
      <c r="U91" s="5">
        <f>'[3]Pc, Winter, S1'!U91*Main!$B$8+_xlfn.IFNA(VLOOKUP($A91,'EV Distribution'!$A$2:$B$11,2),0)*'EV Scenarios'!U$2</f>
        <v>7.1005507915452168E-2</v>
      </c>
      <c r="V91" s="5">
        <f>'[3]Pc, Winter, S1'!V91*Main!$B$8+_xlfn.IFNA(VLOOKUP($A91,'EV Distribution'!$A$2:$B$11,2),0)*'EV Scenarios'!V$2</f>
        <v>7.4350492609368865E-2</v>
      </c>
      <c r="W91" s="5">
        <f>'[3]Pc, Winter, S1'!W91*Main!$B$8+_xlfn.IFNA(VLOOKUP($A91,'EV Distribution'!$A$2:$B$11,2),0)*'EV Scenarios'!W$2</f>
        <v>6.3910356835511564E-2</v>
      </c>
      <c r="X91" s="5">
        <f>'[3]Pc, Winter, S1'!X91*Main!$B$8+_xlfn.IFNA(VLOOKUP($A91,'EV Distribution'!$A$2:$B$11,2),0)*'EV Scenarios'!X$2</f>
        <v>0.1226130743673049</v>
      </c>
      <c r="Y91" s="5">
        <f>'[3]Pc, Winter, S1'!Y91*Main!$B$8+_xlfn.IFNA(VLOOKUP($A91,'EV Distribution'!$A$2:$B$11,2),0)*'EV Scenarios'!Y$2</f>
        <v>0.13214604917746933</v>
      </c>
    </row>
    <row r="92" spans="1:25" x14ac:dyDescent="0.25">
      <c r="A92">
        <v>85</v>
      </c>
      <c r="B92" s="5">
        <f>'[3]Pc, Winter, S1'!B92*Main!$B$8+_xlfn.IFNA(VLOOKUP($A92,'EV Distribution'!$A$2:$B$11,2),0)*'EV Scenarios'!B$2</f>
        <v>0.17934892201924515</v>
      </c>
      <c r="C92" s="5">
        <f>'[3]Pc, Winter, S1'!C92*Main!$B$8+_xlfn.IFNA(VLOOKUP($A92,'EV Distribution'!$A$2:$B$11,2),0)*'EV Scenarios'!C$2</f>
        <v>0.1765004055042729</v>
      </c>
      <c r="D92" s="5">
        <f>'[3]Pc, Winter, S1'!D92*Main!$B$8+_xlfn.IFNA(VLOOKUP($A92,'EV Distribution'!$A$2:$B$11,2),0)*'EV Scenarios'!D$2</f>
        <v>0.15828661003039196</v>
      </c>
      <c r="E92" s="5">
        <f>'[3]Pc, Winter, S1'!E92*Main!$B$8+_xlfn.IFNA(VLOOKUP($A92,'EV Distribution'!$A$2:$B$11,2),0)*'EV Scenarios'!E$2</f>
        <v>0.15313054658487238</v>
      </c>
      <c r="F92" s="5">
        <f>'[3]Pc, Winter, S1'!F92*Main!$B$8+_xlfn.IFNA(VLOOKUP($A92,'EV Distribution'!$A$2:$B$11,2),0)*'EV Scenarios'!F$2</f>
        <v>0.13597398153427642</v>
      </c>
      <c r="G92" s="5">
        <f>'[3]Pc, Winter, S1'!G92*Main!$B$8+_xlfn.IFNA(VLOOKUP($A92,'EV Distribution'!$A$2:$B$11,2),0)*'EV Scenarios'!G$2</f>
        <v>0.12029206777456042</v>
      </c>
      <c r="H92" s="5">
        <f>'[3]Pc, Winter, S1'!H92*Main!$B$8+_xlfn.IFNA(VLOOKUP($A92,'EV Distribution'!$A$2:$B$11,2),0)*'EV Scenarios'!H$2</f>
        <v>0.13804462569283005</v>
      </c>
      <c r="I92" s="5">
        <f>'[3]Pc, Winter, S1'!I92*Main!$B$8+_xlfn.IFNA(VLOOKUP($A92,'EV Distribution'!$A$2:$B$11,2),0)*'EV Scenarios'!I$2</f>
        <v>7.4289707967710047E-2</v>
      </c>
      <c r="J92" s="5">
        <f>'[3]Pc, Winter, S1'!J92*Main!$B$8+_xlfn.IFNA(VLOOKUP($A92,'EV Distribution'!$A$2:$B$11,2),0)*'EV Scenarios'!J$2</f>
        <v>8.961689736263373E-2</v>
      </c>
      <c r="K92" s="5">
        <f>'[3]Pc, Winter, S1'!K92*Main!$B$8+_xlfn.IFNA(VLOOKUP($A92,'EV Distribution'!$A$2:$B$11,2),0)*'EV Scenarios'!K$2</f>
        <v>0.10827187526582784</v>
      </c>
      <c r="L92" s="5">
        <f>'[3]Pc, Winter, S1'!L92*Main!$B$8+_xlfn.IFNA(VLOOKUP($A92,'EV Distribution'!$A$2:$B$11,2),0)*'EV Scenarios'!L$2</f>
        <v>0.10647921604943553</v>
      </c>
      <c r="M92" s="5">
        <f>'[3]Pc, Winter, S1'!M92*Main!$B$8+_xlfn.IFNA(VLOOKUP($A92,'EV Distribution'!$A$2:$B$11,2),0)*'EV Scenarios'!M$2</f>
        <v>0.11677309545033338</v>
      </c>
      <c r="N92" s="5">
        <f>'[3]Pc, Winter, S1'!N92*Main!$B$8+_xlfn.IFNA(VLOOKUP($A92,'EV Distribution'!$A$2:$B$11,2),0)*'EV Scenarios'!N$2</f>
        <v>0.12136799903722664</v>
      </c>
      <c r="O92" s="5">
        <f>'[3]Pc, Winter, S1'!O92*Main!$B$8+_xlfn.IFNA(VLOOKUP($A92,'EV Distribution'!$A$2:$B$11,2),0)*'EV Scenarios'!O$2</f>
        <v>0.13454730737619974</v>
      </c>
      <c r="P92" s="5">
        <f>'[3]Pc, Winter, S1'!P92*Main!$B$8+_xlfn.IFNA(VLOOKUP($A92,'EV Distribution'!$A$2:$B$11,2),0)*'EV Scenarios'!P$2</f>
        <v>0.13363735833255153</v>
      </c>
      <c r="Q92" s="5">
        <f>'[3]Pc, Winter, S1'!Q92*Main!$B$8+_xlfn.IFNA(VLOOKUP($A92,'EV Distribution'!$A$2:$B$11,2),0)*'EV Scenarios'!Q$2</f>
        <v>0.13304042113263614</v>
      </c>
      <c r="R92" s="5">
        <f>'[3]Pc, Winter, S1'!R92*Main!$B$8+_xlfn.IFNA(VLOOKUP($A92,'EV Distribution'!$A$2:$B$11,2),0)*'EV Scenarios'!R$2</f>
        <v>0.11320313407550549</v>
      </c>
      <c r="S92" s="5">
        <f>'[3]Pc, Winter, S1'!S92*Main!$B$8+_xlfn.IFNA(VLOOKUP($A92,'EV Distribution'!$A$2:$B$11,2),0)*'EV Scenarios'!S$2</f>
        <v>0.13748005783797007</v>
      </c>
      <c r="T92" s="5">
        <f>'[3]Pc, Winter, S1'!T92*Main!$B$8+_xlfn.IFNA(VLOOKUP($A92,'EV Distribution'!$A$2:$B$11,2),0)*'EV Scenarios'!T$2</f>
        <v>0.11391336957702973</v>
      </c>
      <c r="U92" s="5">
        <f>'[3]Pc, Winter, S1'!U92*Main!$B$8+_xlfn.IFNA(VLOOKUP($A92,'EV Distribution'!$A$2:$B$11,2),0)*'EV Scenarios'!U$2</f>
        <v>9.7752541940047011E-2</v>
      </c>
      <c r="V92" s="5">
        <f>'[3]Pc, Winter, S1'!V92*Main!$B$8+_xlfn.IFNA(VLOOKUP($A92,'EV Distribution'!$A$2:$B$11,2),0)*'EV Scenarios'!V$2</f>
        <v>0.10396507845053497</v>
      </c>
      <c r="W92" s="5">
        <f>'[3]Pc, Winter, S1'!W92*Main!$B$8+_xlfn.IFNA(VLOOKUP($A92,'EV Distribution'!$A$2:$B$11,2),0)*'EV Scenarios'!W$2</f>
        <v>8.4161764282894735E-2</v>
      </c>
      <c r="X92" s="5">
        <f>'[3]Pc, Winter, S1'!X92*Main!$B$8+_xlfn.IFNA(VLOOKUP($A92,'EV Distribution'!$A$2:$B$11,2),0)*'EV Scenarios'!X$2</f>
        <v>0.15469914668076373</v>
      </c>
      <c r="Y92" s="5">
        <f>'[3]Pc, Winter, S1'!Y92*Main!$B$8+_xlfn.IFNA(VLOOKUP($A92,'EV Distribution'!$A$2:$B$11,2),0)*'EV Scenarios'!Y$2</f>
        <v>0.16844281265625247</v>
      </c>
    </row>
    <row r="93" spans="1:25" x14ac:dyDescent="0.25">
      <c r="A93">
        <v>86</v>
      </c>
      <c r="B93" s="5">
        <f>'[3]Pc, Winter, S1'!B93*Main!$B$8+_xlfn.IFNA(VLOOKUP($A93,'EV Distribution'!$A$2:$B$11,2),0)*'EV Scenarios'!B$2</f>
        <v>0.18294695500193731</v>
      </c>
      <c r="C93" s="5">
        <f>'[3]Pc, Winter, S1'!C93*Main!$B$8+_xlfn.IFNA(VLOOKUP($A93,'EV Distribution'!$A$2:$B$11,2),0)*'EV Scenarios'!C$2</f>
        <v>0.18426739090202876</v>
      </c>
      <c r="D93" s="5">
        <f>'[3]Pc, Winter, S1'!D93*Main!$B$8+_xlfn.IFNA(VLOOKUP($A93,'EV Distribution'!$A$2:$B$11,2),0)*'EV Scenarios'!D$2</f>
        <v>0.16414655617458795</v>
      </c>
      <c r="E93" s="5">
        <f>'[3]Pc, Winter, S1'!E93*Main!$B$8+_xlfn.IFNA(VLOOKUP($A93,'EV Distribution'!$A$2:$B$11,2),0)*'EV Scenarios'!E$2</f>
        <v>0.15768257491621923</v>
      </c>
      <c r="F93" s="5">
        <f>'[3]Pc, Winter, S1'!F93*Main!$B$8+_xlfn.IFNA(VLOOKUP($A93,'EV Distribution'!$A$2:$B$11,2),0)*'EV Scenarios'!F$2</f>
        <v>0.14169013255987925</v>
      </c>
      <c r="G93" s="5">
        <f>'[3]Pc, Winter, S1'!G93*Main!$B$8+_xlfn.IFNA(VLOOKUP($A93,'EV Distribution'!$A$2:$B$11,2),0)*'EV Scenarios'!G$2</f>
        <v>0.13362210971019689</v>
      </c>
      <c r="H93" s="5">
        <f>'[3]Pc, Winter, S1'!H93*Main!$B$8+_xlfn.IFNA(VLOOKUP($A93,'EV Distribution'!$A$2:$B$11,2),0)*'EV Scenarios'!H$2</f>
        <v>0.15593130502684682</v>
      </c>
      <c r="I93" s="5">
        <f>'[3]Pc, Winter, S1'!I93*Main!$B$8+_xlfn.IFNA(VLOOKUP($A93,'EV Distribution'!$A$2:$B$11,2),0)*'EV Scenarios'!I$2</f>
        <v>8.9868007100247824E-2</v>
      </c>
      <c r="J93" s="5">
        <f>'[3]Pc, Winter, S1'!J93*Main!$B$8+_xlfn.IFNA(VLOOKUP($A93,'EV Distribution'!$A$2:$B$11,2),0)*'EV Scenarios'!J$2</f>
        <v>0.10181788151404297</v>
      </c>
      <c r="K93" s="5">
        <f>'[3]Pc, Winter, S1'!K93*Main!$B$8+_xlfn.IFNA(VLOOKUP($A93,'EV Distribution'!$A$2:$B$11,2),0)*'EV Scenarios'!K$2</f>
        <v>0.12022367290957636</v>
      </c>
      <c r="L93" s="5">
        <f>'[3]Pc, Winter, S1'!L93*Main!$B$8+_xlfn.IFNA(VLOOKUP($A93,'EV Distribution'!$A$2:$B$11,2),0)*'EV Scenarios'!L$2</f>
        <v>0.11044800088817266</v>
      </c>
      <c r="M93" s="5">
        <f>'[3]Pc, Winter, S1'!M93*Main!$B$8+_xlfn.IFNA(VLOOKUP($A93,'EV Distribution'!$A$2:$B$11,2),0)*'EV Scenarios'!M$2</f>
        <v>0.11196730018111282</v>
      </c>
      <c r="N93" s="5">
        <f>'[3]Pc, Winter, S1'!N93*Main!$B$8+_xlfn.IFNA(VLOOKUP($A93,'EV Distribution'!$A$2:$B$11,2),0)*'EV Scenarios'!N$2</f>
        <v>0.12061006158894855</v>
      </c>
      <c r="O93" s="5">
        <f>'[3]Pc, Winter, S1'!O93*Main!$B$8+_xlfn.IFNA(VLOOKUP($A93,'EV Distribution'!$A$2:$B$11,2),0)*'EV Scenarios'!O$2</f>
        <v>0.13522826817441586</v>
      </c>
      <c r="P93" s="5">
        <f>'[3]Pc, Winter, S1'!P93*Main!$B$8+_xlfn.IFNA(VLOOKUP($A93,'EV Distribution'!$A$2:$B$11,2),0)*'EV Scenarios'!P$2</f>
        <v>0.13214729602310005</v>
      </c>
      <c r="Q93" s="5">
        <f>'[3]Pc, Winter, S1'!Q93*Main!$B$8+_xlfn.IFNA(VLOOKUP($A93,'EV Distribution'!$A$2:$B$11,2),0)*'EV Scenarios'!Q$2</f>
        <v>0.13353106425191763</v>
      </c>
      <c r="R93" s="5">
        <f>'[3]Pc, Winter, S1'!R93*Main!$B$8+_xlfn.IFNA(VLOOKUP($A93,'EV Distribution'!$A$2:$B$11,2),0)*'EV Scenarios'!R$2</f>
        <v>0.11660154212039769</v>
      </c>
      <c r="S93" s="5">
        <f>'[3]Pc, Winter, S1'!S93*Main!$B$8+_xlfn.IFNA(VLOOKUP($A93,'EV Distribution'!$A$2:$B$11,2),0)*'EV Scenarios'!S$2</f>
        <v>0.1403837005224953</v>
      </c>
      <c r="T93" s="5">
        <f>'[3]Pc, Winter, S1'!T93*Main!$B$8+_xlfn.IFNA(VLOOKUP($A93,'EV Distribution'!$A$2:$B$11,2),0)*'EV Scenarios'!T$2</f>
        <v>0.11571780690160589</v>
      </c>
      <c r="U93" s="5">
        <f>'[3]Pc, Winter, S1'!U93*Main!$B$8+_xlfn.IFNA(VLOOKUP($A93,'EV Distribution'!$A$2:$B$11,2),0)*'EV Scenarios'!U$2</f>
        <v>0.10327411366028931</v>
      </c>
      <c r="V93" s="5">
        <f>'[3]Pc, Winter, S1'!V93*Main!$B$8+_xlfn.IFNA(VLOOKUP($A93,'EV Distribution'!$A$2:$B$11,2),0)*'EV Scenarios'!V$2</f>
        <v>0.10467147312851566</v>
      </c>
      <c r="W93" s="5">
        <f>'[3]Pc, Winter, S1'!W93*Main!$B$8+_xlfn.IFNA(VLOOKUP($A93,'EV Distribution'!$A$2:$B$11,2),0)*'EV Scenarios'!W$2</f>
        <v>8.8453033908986317E-2</v>
      </c>
      <c r="X93" s="5">
        <f>'[3]Pc, Winter, S1'!X93*Main!$B$8+_xlfn.IFNA(VLOOKUP($A93,'EV Distribution'!$A$2:$B$11,2),0)*'EV Scenarios'!X$2</f>
        <v>0.15111508291442452</v>
      </c>
      <c r="Y93" s="5">
        <f>'[3]Pc, Winter, S1'!Y93*Main!$B$8+_xlfn.IFNA(VLOOKUP($A93,'EV Distribution'!$A$2:$B$11,2),0)*'EV Scenarios'!Y$2</f>
        <v>0.16860871043263709</v>
      </c>
    </row>
    <row r="94" spans="1:25" x14ac:dyDescent="0.25">
      <c r="A94">
        <v>36</v>
      </c>
      <c r="B94" s="5">
        <f>'[3]Pc, Winter, S1'!B94*Main!$B$8+_xlfn.IFNA(VLOOKUP($A94,'EV Distribution'!$A$2:$B$11,2),0)*'EV Scenarios'!B$2</f>
        <v>0.29455017094317909</v>
      </c>
      <c r="C94" s="5">
        <f>'[3]Pc, Winter, S1'!C94*Main!$B$8+_xlfn.IFNA(VLOOKUP($A94,'EV Distribution'!$A$2:$B$11,2),0)*'EV Scenarios'!C$2</f>
        <v>0.29455017094317909</v>
      </c>
      <c r="D94" s="5">
        <f>'[3]Pc, Winter, S1'!D94*Main!$B$8+_xlfn.IFNA(VLOOKUP($A94,'EV Distribution'!$A$2:$B$11,2),0)*'EV Scenarios'!D$2</f>
        <v>0.29455017094317909</v>
      </c>
      <c r="E94" s="5">
        <f>'[3]Pc, Winter, S1'!E94*Main!$B$8+_xlfn.IFNA(VLOOKUP($A94,'EV Distribution'!$A$2:$B$11,2),0)*'EV Scenarios'!E$2</f>
        <v>0.29455017094317909</v>
      </c>
      <c r="F94" s="5">
        <f>'[3]Pc, Winter, S1'!F94*Main!$B$8+_xlfn.IFNA(VLOOKUP($A94,'EV Distribution'!$A$2:$B$11,2),0)*'EV Scenarios'!F$2</f>
        <v>0.29455017094317909</v>
      </c>
      <c r="G94" s="5">
        <f>'[3]Pc, Winter, S1'!G94*Main!$B$8+_xlfn.IFNA(VLOOKUP($A94,'EV Distribution'!$A$2:$B$11,2),0)*'EV Scenarios'!G$2</f>
        <v>0.29455017094317909</v>
      </c>
      <c r="H94" s="5">
        <f>'[3]Pc, Winter, S1'!H94*Main!$B$8+_xlfn.IFNA(VLOOKUP($A94,'EV Distribution'!$A$2:$B$11,2),0)*'EV Scenarios'!H$2</f>
        <v>0.29455017094317909</v>
      </c>
      <c r="I94" s="5">
        <f>'[3]Pc, Winter, S1'!I94*Main!$B$8+_xlfn.IFNA(VLOOKUP($A94,'EV Distribution'!$A$2:$B$11,2),0)*'EV Scenarios'!I$2</f>
        <v>0.29455017094317909</v>
      </c>
      <c r="J94" s="5">
        <f>'[3]Pc, Winter, S1'!J94*Main!$B$8+_xlfn.IFNA(VLOOKUP($A94,'EV Distribution'!$A$2:$B$11,2),0)*'EV Scenarios'!J$2</f>
        <v>0.29455017094317909</v>
      </c>
      <c r="K94" s="5">
        <f>'[3]Pc, Winter, S1'!K94*Main!$B$8+_xlfn.IFNA(VLOOKUP($A94,'EV Distribution'!$A$2:$B$11,2),0)*'EV Scenarios'!K$2</f>
        <v>0.29455017094317909</v>
      </c>
      <c r="L94" s="5">
        <f>'[3]Pc, Winter, S1'!L94*Main!$B$8+_xlfn.IFNA(VLOOKUP($A94,'EV Distribution'!$A$2:$B$11,2),0)*'EV Scenarios'!L$2</f>
        <v>0.29455017094317909</v>
      </c>
      <c r="M94" s="5">
        <f>'[3]Pc, Winter, S1'!M94*Main!$B$8+_xlfn.IFNA(VLOOKUP($A94,'EV Distribution'!$A$2:$B$11,2),0)*'EV Scenarios'!M$2</f>
        <v>0.29455017094317909</v>
      </c>
      <c r="N94" s="5">
        <f>'[3]Pc, Winter, S1'!N94*Main!$B$8+_xlfn.IFNA(VLOOKUP($A94,'EV Distribution'!$A$2:$B$11,2),0)*'EV Scenarios'!N$2</f>
        <v>0.29455017094317909</v>
      </c>
      <c r="O94" s="5">
        <f>'[3]Pc, Winter, S1'!O94*Main!$B$8+_xlfn.IFNA(VLOOKUP($A94,'EV Distribution'!$A$2:$B$11,2),0)*'EV Scenarios'!O$2</f>
        <v>0.29455017094317909</v>
      </c>
      <c r="P94" s="5">
        <f>'[3]Pc, Winter, S1'!P94*Main!$B$8+_xlfn.IFNA(VLOOKUP($A94,'EV Distribution'!$A$2:$B$11,2),0)*'EV Scenarios'!P$2</f>
        <v>0.29455017094317909</v>
      </c>
      <c r="Q94" s="5">
        <f>'[3]Pc, Winter, S1'!Q94*Main!$B$8+_xlfn.IFNA(VLOOKUP($A94,'EV Distribution'!$A$2:$B$11,2),0)*'EV Scenarios'!Q$2</f>
        <v>0.29455017094317909</v>
      </c>
      <c r="R94" s="5">
        <f>'[3]Pc, Winter, S1'!R94*Main!$B$8+_xlfn.IFNA(VLOOKUP($A94,'EV Distribution'!$A$2:$B$11,2),0)*'EV Scenarios'!R$2</f>
        <v>0.29455017094317909</v>
      </c>
      <c r="S94" s="5">
        <f>'[3]Pc, Winter, S1'!S94*Main!$B$8+_xlfn.IFNA(VLOOKUP($A94,'EV Distribution'!$A$2:$B$11,2),0)*'EV Scenarios'!S$2</f>
        <v>0.29455017094317909</v>
      </c>
      <c r="T94" s="5">
        <f>'[3]Pc, Winter, S1'!T94*Main!$B$8+_xlfn.IFNA(VLOOKUP($A94,'EV Distribution'!$A$2:$B$11,2),0)*'EV Scenarios'!T$2</f>
        <v>0.29455017094317909</v>
      </c>
      <c r="U94" s="5">
        <f>'[3]Pc, Winter, S1'!U94*Main!$B$8+_xlfn.IFNA(VLOOKUP($A94,'EV Distribution'!$A$2:$B$11,2),0)*'EV Scenarios'!U$2</f>
        <v>0.29455017094317909</v>
      </c>
      <c r="V94" s="5">
        <f>'[3]Pc, Winter, S1'!V94*Main!$B$8+_xlfn.IFNA(VLOOKUP($A94,'EV Distribution'!$A$2:$B$11,2),0)*'EV Scenarios'!V$2</f>
        <v>0.29455017094317909</v>
      </c>
      <c r="W94" s="5">
        <f>'[3]Pc, Winter, S1'!W94*Main!$B$8+_xlfn.IFNA(VLOOKUP($A94,'EV Distribution'!$A$2:$B$11,2),0)*'EV Scenarios'!W$2</f>
        <v>0.29455017094317909</v>
      </c>
      <c r="X94" s="5">
        <f>'[3]Pc, Winter, S1'!X94*Main!$B$8+_xlfn.IFNA(VLOOKUP($A94,'EV Distribution'!$A$2:$B$11,2),0)*'EV Scenarios'!X$2</f>
        <v>0.29455017094317909</v>
      </c>
      <c r="Y94" s="5">
        <f>'[3]Pc, Winter, S1'!Y94*Main!$B$8+_xlfn.IFNA(VLOOKUP($A94,'EV Distribution'!$A$2:$B$11,2),0)*'EV Scenarios'!Y$2</f>
        <v>0.29455017094317909</v>
      </c>
    </row>
    <row r="95" spans="1:25" x14ac:dyDescent="0.25">
      <c r="A95">
        <v>39</v>
      </c>
      <c r="B95" s="5">
        <f>'[3]Pc, Winter, S1'!B95*Main!$B$8+_xlfn.IFNA(VLOOKUP($A95,'EV Distribution'!$A$2:$B$11,2),0)*'EV Scenarios'!B$2</f>
        <v>3.9019349573671425E-2</v>
      </c>
      <c r="C95" s="5">
        <f>'[3]Pc, Winter, S1'!C95*Main!$B$8+_xlfn.IFNA(VLOOKUP($A95,'EV Distribution'!$A$2:$B$11,2),0)*'EV Scenarios'!C$2</f>
        <v>3.5700789750624462E-2</v>
      </c>
      <c r="D95" s="5">
        <f>'[3]Pc, Winter, S1'!D95*Main!$B$8+_xlfn.IFNA(VLOOKUP($A95,'EV Distribution'!$A$2:$B$11,2),0)*'EV Scenarios'!D$2</f>
        <v>3.2452785501180081E-2</v>
      </c>
      <c r="E95" s="5">
        <f>'[3]Pc, Winter, S1'!E95*Main!$B$8+_xlfn.IFNA(VLOOKUP($A95,'EV Distribution'!$A$2:$B$11,2),0)*'EV Scenarios'!E$2</f>
        <v>3.1818037225891944E-2</v>
      </c>
      <c r="F95" s="5">
        <f>'[3]Pc, Winter, S1'!F95*Main!$B$8+_xlfn.IFNA(VLOOKUP($A95,'EV Distribution'!$A$2:$B$11,2),0)*'EV Scenarios'!F$2</f>
        <v>3.1357596016983319E-2</v>
      </c>
      <c r="G95" s="5">
        <f>'[3]Pc, Winter, S1'!G95*Main!$B$8+_xlfn.IFNA(VLOOKUP($A95,'EV Distribution'!$A$2:$B$11,2),0)*'EV Scenarios'!G$2</f>
        <v>3.1643366355007474E-2</v>
      </c>
      <c r="H95" s="5">
        <f>'[3]Pc, Winter, S1'!H95*Main!$B$8+_xlfn.IFNA(VLOOKUP($A95,'EV Distribution'!$A$2:$B$11,2),0)*'EV Scenarios'!H$2</f>
        <v>3.1411816622207149E-2</v>
      </c>
      <c r="I95" s="5">
        <f>'[3]Pc, Winter, S1'!I95*Main!$B$8+_xlfn.IFNA(VLOOKUP($A95,'EV Distribution'!$A$2:$B$11,2),0)*'EV Scenarios'!I$2</f>
        <v>3.1799429721260132E-2</v>
      </c>
      <c r="J95" s="5">
        <f>'[3]Pc, Winter, S1'!J95*Main!$B$8+_xlfn.IFNA(VLOOKUP($A95,'EV Distribution'!$A$2:$B$11,2),0)*'EV Scenarios'!J$2</f>
        <v>3.3573727961140942E-2</v>
      </c>
      <c r="K95" s="5">
        <f>'[3]Pc, Winter, S1'!K95*Main!$B$8+_xlfn.IFNA(VLOOKUP($A95,'EV Distribution'!$A$2:$B$11,2),0)*'EV Scenarios'!K$2</f>
        <v>3.4446531202875462E-2</v>
      </c>
      <c r="L95" s="5">
        <f>'[3]Pc, Winter, S1'!L95*Main!$B$8+_xlfn.IFNA(VLOOKUP($A95,'EV Distribution'!$A$2:$B$11,2),0)*'EV Scenarios'!L$2</f>
        <v>3.5163180784709112E-2</v>
      </c>
      <c r="M95" s="5">
        <f>'[3]Pc, Winter, S1'!M95*Main!$B$8+_xlfn.IFNA(VLOOKUP($A95,'EV Distribution'!$A$2:$B$11,2),0)*'EV Scenarios'!M$2</f>
        <v>3.584464418834573E-2</v>
      </c>
      <c r="N95" s="5">
        <f>'[3]Pc, Winter, S1'!N95*Main!$B$8+_xlfn.IFNA(VLOOKUP($A95,'EV Distribution'!$A$2:$B$11,2),0)*'EV Scenarios'!N$2</f>
        <v>3.8034728022160923E-2</v>
      </c>
      <c r="O95" s="5">
        <f>'[3]Pc, Winter, S1'!O95*Main!$B$8+_xlfn.IFNA(VLOOKUP($A95,'EV Distribution'!$A$2:$B$11,2),0)*'EV Scenarios'!O$2</f>
        <v>3.5511212830260215E-2</v>
      </c>
      <c r="P95" s="5">
        <f>'[3]Pc, Winter, S1'!P95*Main!$B$8+_xlfn.IFNA(VLOOKUP($A95,'EV Distribution'!$A$2:$B$11,2),0)*'EV Scenarios'!P$2</f>
        <v>3.3935077589273069E-2</v>
      </c>
      <c r="Q95" s="5">
        <f>'[3]Pc, Winter, S1'!Q95*Main!$B$8+_xlfn.IFNA(VLOOKUP($A95,'EV Distribution'!$A$2:$B$11,2),0)*'EV Scenarios'!Q$2</f>
        <v>3.4380644892071828E-2</v>
      </c>
      <c r="R95" s="5">
        <f>'[3]Pc, Winter, S1'!R95*Main!$B$8+_xlfn.IFNA(VLOOKUP($A95,'EV Distribution'!$A$2:$B$11,2),0)*'EV Scenarios'!R$2</f>
        <v>3.681473313789238E-2</v>
      </c>
      <c r="S95" s="5">
        <f>'[3]Pc, Winter, S1'!S95*Main!$B$8+_xlfn.IFNA(VLOOKUP($A95,'EV Distribution'!$A$2:$B$11,2),0)*'EV Scenarios'!S$2</f>
        <v>3.9431158448322311E-2</v>
      </c>
      <c r="T95" s="5">
        <f>'[3]Pc, Winter, S1'!T95*Main!$B$8+_xlfn.IFNA(VLOOKUP($A95,'EV Distribution'!$A$2:$B$11,2),0)*'EV Scenarios'!T$2</f>
        <v>5.1298541466210372E-2</v>
      </c>
      <c r="U95" s="5">
        <f>'[3]Pc, Winter, S1'!U95*Main!$B$8+_xlfn.IFNA(VLOOKUP($A95,'EV Distribution'!$A$2:$B$11,2),0)*'EV Scenarios'!U$2</f>
        <v>6.1551329116582093E-2</v>
      </c>
      <c r="V95" s="5">
        <f>'[3]Pc, Winter, S1'!V95*Main!$B$8+_xlfn.IFNA(VLOOKUP($A95,'EV Distribution'!$A$2:$B$11,2),0)*'EV Scenarios'!V$2</f>
        <v>6.3295252456317369E-2</v>
      </c>
      <c r="W95" s="5">
        <f>'[3]Pc, Winter, S1'!W95*Main!$B$8+_xlfn.IFNA(VLOOKUP($A95,'EV Distribution'!$A$2:$B$11,2),0)*'EV Scenarios'!W$2</f>
        <v>5.6701147360057234E-2</v>
      </c>
      <c r="X95" s="5">
        <f>'[3]Pc, Winter, S1'!X95*Main!$B$8+_xlfn.IFNA(VLOOKUP($A95,'EV Distribution'!$A$2:$B$11,2),0)*'EV Scenarios'!X$2</f>
        <v>4.9468823965620336E-2</v>
      </c>
      <c r="Y95" s="5">
        <f>'[3]Pc, Winter, S1'!Y95*Main!$B$8+_xlfn.IFNA(VLOOKUP($A95,'EV Distribution'!$A$2:$B$11,2),0)*'EV Scenarios'!Y$2</f>
        <v>4.2126390243199786E-2</v>
      </c>
    </row>
    <row r="96" spans="1:25" x14ac:dyDescent="0.25">
      <c r="A96">
        <v>80</v>
      </c>
      <c r="B96" s="5">
        <f>'[3]Pc, Winter, S1'!B96*Main!$B$8+_xlfn.IFNA(VLOOKUP($A96,'EV Distribution'!$A$2:$B$11,2),0)*'EV Scenarios'!B$2</f>
        <v>0.17288397102879396</v>
      </c>
      <c r="C96" s="5">
        <f>'[3]Pc, Winter, S1'!C96*Main!$B$8+_xlfn.IFNA(VLOOKUP($A96,'EV Distribution'!$A$2:$B$11,2),0)*'EV Scenarios'!C$2</f>
        <v>0.16667201903982282</v>
      </c>
      <c r="D96" s="5">
        <f>'[3]Pc, Winter, S1'!D96*Main!$B$8+_xlfn.IFNA(VLOOKUP($A96,'EV Distribution'!$A$2:$B$11,2),0)*'EV Scenarios'!D$2</f>
        <v>0.1426056575394786</v>
      </c>
      <c r="E96" s="5">
        <f>'[3]Pc, Winter, S1'!E96*Main!$B$8+_xlfn.IFNA(VLOOKUP($A96,'EV Distribution'!$A$2:$B$11,2),0)*'EV Scenarios'!E$2</f>
        <v>0.12924848209539475</v>
      </c>
      <c r="F96" s="5">
        <f>'[3]Pc, Winter, S1'!F96*Main!$B$8+_xlfn.IFNA(VLOOKUP($A96,'EV Distribution'!$A$2:$B$11,2),0)*'EV Scenarios'!F$2</f>
        <v>0.11473259715774231</v>
      </c>
      <c r="G96" s="5">
        <f>'[3]Pc, Winter, S1'!G96*Main!$B$8+_xlfn.IFNA(VLOOKUP($A96,'EV Distribution'!$A$2:$B$11,2),0)*'EV Scenarios'!G$2</f>
        <v>0.10832641809165289</v>
      </c>
      <c r="H96" s="5">
        <f>'[3]Pc, Winter, S1'!H96*Main!$B$8+_xlfn.IFNA(VLOOKUP($A96,'EV Distribution'!$A$2:$B$11,2),0)*'EV Scenarios'!H$2</f>
        <v>0.12564010972311385</v>
      </c>
      <c r="I96" s="5">
        <f>'[3]Pc, Winter, S1'!I96*Main!$B$8+_xlfn.IFNA(VLOOKUP($A96,'EV Distribution'!$A$2:$B$11,2),0)*'EV Scenarios'!I$2</f>
        <v>6.449908265759971E-2</v>
      </c>
      <c r="J96" s="5">
        <f>'[3]Pc, Winter, S1'!J96*Main!$B$8+_xlfn.IFNA(VLOOKUP($A96,'EV Distribution'!$A$2:$B$11,2),0)*'EV Scenarios'!J$2</f>
        <v>9.2009314943695436E-2</v>
      </c>
      <c r="K96" s="5">
        <f>'[3]Pc, Winter, S1'!K96*Main!$B$8+_xlfn.IFNA(VLOOKUP($A96,'EV Distribution'!$A$2:$B$11,2),0)*'EV Scenarios'!K$2</f>
        <v>0.11431023610686611</v>
      </c>
      <c r="L96" s="5">
        <f>'[3]Pc, Winter, S1'!L96*Main!$B$8+_xlfn.IFNA(VLOOKUP($A96,'EV Distribution'!$A$2:$B$11,2),0)*'EV Scenarios'!L$2</f>
        <v>0.1170686131605401</v>
      </c>
      <c r="M96" s="5">
        <f>'[3]Pc, Winter, S1'!M96*Main!$B$8+_xlfn.IFNA(VLOOKUP($A96,'EV Distribution'!$A$2:$B$11,2),0)*'EV Scenarios'!M$2</f>
        <v>0.12566986215035206</v>
      </c>
      <c r="N96" s="5">
        <f>'[3]Pc, Winter, S1'!N96*Main!$B$8+_xlfn.IFNA(VLOOKUP($A96,'EV Distribution'!$A$2:$B$11,2),0)*'EV Scenarios'!N$2</f>
        <v>0.13432015445754664</v>
      </c>
      <c r="O96" s="5">
        <f>'[3]Pc, Winter, S1'!O96*Main!$B$8+_xlfn.IFNA(VLOOKUP($A96,'EV Distribution'!$A$2:$B$11,2),0)*'EV Scenarios'!O$2</f>
        <v>0.13946591915293841</v>
      </c>
      <c r="P96" s="5">
        <f>'[3]Pc, Winter, S1'!P96*Main!$B$8+_xlfn.IFNA(VLOOKUP($A96,'EV Distribution'!$A$2:$B$11,2),0)*'EV Scenarios'!P$2</f>
        <v>0.14423233348718631</v>
      </c>
      <c r="Q96" s="5">
        <f>'[3]Pc, Winter, S1'!Q96*Main!$B$8+_xlfn.IFNA(VLOOKUP($A96,'EV Distribution'!$A$2:$B$11,2),0)*'EV Scenarios'!Q$2</f>
        <v>0.14014488550685922</v>
      </c>
      <c r="R96" s="5">
        <f>'[3]Pc, Winter, S1'!R96*Main!$B$8+_xlfn.IFNA(VLOOKUP($A96,'EV Distribution'!$A$2:$B$11,2),0)*'EV Scenarios'!R$2</f>
        <v>0.1209787850335782</v>
      </c>
      <c r="S96" s="5">
        <f>'[3]Pc, Winter, S1'!S96*Main!$B$8+_xlfn.IFNA(VLOOKUP($A96,'EV Distribution'!$A$2:$B$11,2),0)*'EV Scenarios'!S$2</f>
        <v>0.14440791747928958</v>
      </c>
      <c r="T96" s="5">
        <f>'[3]Pc, Winter, S1'!T96*Main!$B$8+_xlfn.IFNA(VLOOKUP($A96,'EV Distribution'!$A$2:$B$11,2),0)*'EV Scenarios'!T$2</f>
        <v>0.12354334758412498</v>
      </c>
      <c r="U96" s="5">
        <f>'[3]Pc, Winter, S1'!U96*Main!$B$8+_xlfn.IFNA(VLOOKUP($A96,'EV Distribution'!$A$2:$B$11,2),0)*'EV Scenarios'!U$2</f>
        <v>0.12655733226540009</v>
      </c>
      <c r="V96" s="5">
        <f>'[3]Pc, Winter, S1'!V96*Main!$B$8+_xlfn.IFNA(VLOOKUP($A96,'EV Distribution'!$A$2:$B$11,2),0)*'EV Scenarios'!V$2</f>
        <v>0.13430241468514476</v>
      </c>
      <c r="W96" s="5">
        <f>'[3]Pc, Winter, S1'!W96*Main!$B$8+_xlfn.IFNA(VLOOKUP($A96,'EV Distribution'!$A$2:$B$11,2),0)*'EV Scenarios'!W$2</f>
        <v>0.11013585487307255</v>
      </c>
      <c r="X96" s="5">
        <f>'[3]Pc, Winter, S1'!X96*Main!$B$8+_xlfn.IFNA(VLOOKUP($A96,'EV Distribution'!$A$2:$B$11,2),0)*'EV Scenarios'!X$2</f>
        <v>0.16983311632245693</v>
      </c>
      <c r="Y96" s="5">
        <f>'[3]Pc, Winter, S1'!Y96*Main!$B$8+_xlfn.IFNA(VLOOKUP($A96,'EV Distribution'!$A$2:$B$11,2),0)*'EV Scenarios'!Y$2</f>
        <v>0.17562032692958363</v>
      </c>
    </row>
    <row r="97" spans="1:25" x14ac:dyDescent="0.25">
      <c r="A97">
        <v>81</v>
      </c>
      <c r="B97" s="5">
        <f>'[3]Pc, Winter, S1'!B97*Main!$B$8+_xlfn.IFNA(VLOOKUP($A97,'EV Distribution'!$A$2:$B$11,2),0)*'EV Scenarios'!B$2</f>
        <v>0.1515943964354447</v>
      </c>
      <c r="C97" s="5">
        <f>'[3]Pc, Winter, S1'!C97*Main!$B$8+_xlfn.IFNA(VLOOKUP($A97,'EV Distribution'!$A$2:$B$11,2),0)*'EV Scenarios'!C$2</f>
        <v>0.15089518988954942</v>
      </c>
      <c r="D97" s="5">
        <f>'[3]Pc, Winter, S1'!D97*Main!$B$8+_xlfn.IFNA(VLOOKUP($A97,'EV Distribution'!$A$2:$B$11,2),0)*'EV Scenarios'!D$2</f>
        <v>0.1360289390842184</v>
      </c>
      <c r="E97" s="5">
        <f>'[3]Pc, Winter, S1'!E97*Main!$B$8+_xlfn.IFNA(VLOOKUP($A97,'EV Distribution'!$A$2:$B$11,2),0)*'EV Scenarios'!E$2</f>
        <v>0.12865431277913816</v>
      </c>
      <c r="F97" s="5">
        <f>'[3]Pc, Winter, S1'!F97*Main!$B$8+_xlfn.IFNA(VLOOKUP($A97,'EV Distribution'!$A$2:$B$11,2),0)*'EV Scenarios'!F$2</f>
        <v>0.11377502775856542</v>
      </c>
      <c r="G97" s="5">
        <f>'[3]Pc, Winter, S1'!G97*Main!$B$8+_xlfn.IFNA(VLOOKUP($A97,'EV Distribution'!$A$2:$B$11,2),0)*'EV Scenarios'!G$2</f>
        <v>9.8484904567141651E-2</v>
      </c>
      <c r="H97" s="5">
        <f>'[3]Pc, Winter, S1'!H97*Main!$B$8+_xlfn.IFNA(VLOOKUP($A97,'EV Distribution'!$A$2:$B$11,2),0)*'EV Scenarios'!H$2</f>
        <v>0.11455882232997502</v>
      </c>
      <c r="I97" s="5">
        <f>'[3]Pc, Winter, S1'!I97*Main!$B$8+_xlfn.IFNA(VLOOKUP($A97,'EV Distribution'!$A$2:$B$11,2),0)*'EV Scenarios'!I$2</f>
        <v>4.3854068249311623E-2</v>
      </c>
      <c r="J97" s="5">
        <f>'[3]Pc, Winter, S1'!J97*Main!$B$8+_xlfn.IFNA(VLOOKUP($A97,'EV Distribution'!$A$2:$B$11,2),0)*'EV Scenarios'!J$2</f>
        <v>6.0490126608621471E-2</v>
      </c>
      <c r="K97" s="5">
        <f>'[3]Pc, Winter, S1'!K97*Main!$B$8+_xlfn.IFNA(VLOOKUP($A97,'EV Distribution'!$A$2:$B$11,2),0)*'EV Scenarios'!K$2</f>
        <v>8.8849941213107742E-2</v>
      </c>
      <c r="L97" s="5">
        <f>'[3]Pc, Winter, S1'!L97*Main!$B$8+_xlfn.IFNA(VLOOKUP($A97,'EV Distribution'!$A$2:$B$11,2),0)*'EV Scenarios'!L$2</f>
        <v>0.10295968681908878</v>
      </c>
      <c r="M97" s="5">
        <f>'[3]Pc, Winter, S1'!M97*Main!$B$8+_xlfn.IFNA(VLOOKUP($A97,'EV Distribution'!$A$2:$B$11,2),0)*'EV Scenarios'!M$2</f>
        <v>0.109435181085723</v>
      </c>
      <c r="N97" s="5">
        <f>'[3]Pc, Winter, S1'!N97*Main!$B$8+_xlfn.IFNA(VLOOKUP($A97,'EV Distribution'!$A$2:$B$11,2),0)*'EV Scenarios'!N$2</f>
        <v>0.11870564669543605</v>
      </c>
      <c r="O97" s="5">
        <f>'[3]Pc, Winter, S1'!O97*Main!$B$8+_xlfn.IFNA(VLOOKUP($A97,'EV Distribution'!$A$2:$B$11,2),0)*'EV Scenarios'!O$2</f>
        <v>0.13014904562121882</v>
      </c>
      <c r="P97" s="5">
        <f>'[3]Pc, Winter, S1'!P97*Main!$B$8+_xlfn.IFNA(VLOOKUP($A97,'EV Distribution'!$A$2:$B$11,2),0)*'EV Scenarios'!P$2</f>
        <v>0.14237624556591733</v>
      </c>
      <c r="Q97" s="5">
        <f>'[3]Pc, Winter, S1'!Q97*Main!$B$8+_xlfn.IFNA(VLOOKUP($A97,'EV Distribution'!$A$2:$B$11,2),0)*'EV Scenarios'!Q$2</f>
        <v>0.14601122818166845</v>
      </c>
      <c r="R97" s="5">
        <f>'[3]Pc, Winter, S1'!R97*Main!$B$8+_xlfn.IFNA(VLOOKUP($A97,'EV Distribution'!$A$2:$B$11,2),0)*'EV Scenarios'!R$2</f>
        <v>0.12095856451620152</v>
      </c>
      <c r="S97" s="5">
        <f>'[3]Pc, Winter, S1'!S97*Main!$B$8+_xlfn.IFNA(VLOOKUP($A97,'EV Distribution'!$A$2:$B$11,2),0)*'EV Scenarios'!S$2</f>
        <v>0.14795865149315063</v>
      </c>
      <c r="T97" s="5">
        <f>'[3]Pc, Winter, S1'!T97*Main!$B$8+_xlfn.IFNA(VLOOKUP($A97,'EV Distribution'!$A$2:$B$11,2),0)*'EV Scenarios'!T$2</f>
        <v>0.12362089287962198</v>
      </c>
      <c r="U97" s="5">
        <f>'[3]Pc, Winter, S1'!U97*Main!$B$8+_xlfn.IFNA(VLOOKUP($A97,'EV Distribution'!$A$2:$B$11,2),0)*'EV Scenarios'!U$2</f>
        <v>0.11090694432051473</v>
      </c>
      <c r="V97" s="5">
        <f>'[3]Pc, Winter, S1'!V97*Main!$B$8+_xlfn.IFNA(VLOOKUP($A97,'EV Distribution'!$A$2:$B$11,2),0)*'EV Scenarios'!V$2</f>
        <v>0.1097345877624105</v>
      </c>
      <c r="W97" s="5">
        <f>'[3]Pc, Winter, S1'!W97*Main!$B$8+_xlfn.IFNA(VLOOKUP($A97,'EV Distribution'!$A$2:$B$11,2),0)*'EV Scenarios'!W$2</f>
        <v>9.8828286045462593E-2</v>
      </c>
      <c r="X97" s="5">
        <f>'[3]Pc, Winter, S1'!X97*Main!$B$8+_xlfn.IFNA(VLOOKUP($A97,'EV Distribution'!$A$2:$B$11,2),0)*'EV Scenarios'!X$2</f>
        <v>0.16751761724117889</v>
      </c>
      <c r="Y97" s="5">
        <f>'[3]Pc, Winter, S1'!Y97*Main!$B$8+_xlfn.IFNA(VLOOKUP($A97,'EV Distribution'!$A$2:$B$11,2),0)*'EV Scenarios'!Y$2</f>
        <v>0.17371191252421625</v>
      </c>
    </row>
    <row r="98" spans="1:25" x14ac:dyDescent="0.25">
      <c r="A98">
        <v>27</v>
      </c>
      <c r="B98" s="5">
        <f>'[3]Pc, Winter, S1'!B98*Main!$B$8+_xlfn.IFNA(VLOOKUP($A98,'EV Distribution'!$A$2:$B$11,2),0)*'EV Scenarios'!B$2</f>
        <v>0.10186588496915072</v>
      </c>
      <c r="C98" s="5">
        <f>'[3]Pc, Winter, S1'!C98*Main!$B$8+_xlfn.IFNA(VLOOKUP($A98,'EV Distribution'!$A$2:$B$11,2),0)*'EV Scenarios'!C$2</f>
        <v>8.7191445710147725E-2</v>
      </c>
      <c r="D98" s="5">
        <f>'[3]Pc, Winter, S1'!D98*Main!$B$8+_xlfn.IFNA(VLOOKUP($A98,'EV Distribution'!$A$2:$B$11,2),0)*'EV Scenarios'!D$2</f>
        <v>7.0363207806565187E-2</v>
      </c>
      <c r="E98" s="5">
        <f>'[3]Pc, Winter, S1'!E98*Main!$B$8+_xlfn.IFNA(VLOOKUP($A98,'EV Distribution'!$A$2:$B$11,2),0)*'EV Scenarios'!E$2</f>
        <v>6.9399926238341791E-2</v>
      </c>
      <c r="F98" s="5">
        <f>'[3]Pc, Winter, S1'!F98*Main!$B$8+_xlfn.IFNA(VLOOKUP($A98,'EV Distribution'!$A$2:$B$11,2),0)*'EV Scenarios'!F$2</f>
        <v>6.8060004148704861E-2</v>
      </c>
      <c r="G98" s="5">
        <f>'[3]Pc, Winter, S1'!G98*Main!$B$8+_xlfn.IFNA(VLOOKUP($A98,'EV Distribution'!$A$2:$B$11,2),0)*'EV Scenarios'!G$2</f>
        <v>7.0338821800659854E-2</v>
      </c>
      <c r="H98" s="5">
        <f>'[3]Pc, Winter, S1'!H98*Main!$B$8+_xlfn.IFNA(VLOOKUP($A98,'EV Distribution'!$A$2:$B$11,2),0)*'EV Scenarios'!H$2</f>
        <v>6.9669991618037538E-2</v>
      </c>
      <c r="I98" s="5">
        <f>'[3]Pc, Winter, S1'!I98*Main!$B$8+_xlfn.IFNA(VLOOKUP($A98,'EV Distribution'!$A$2:$B$11,2),0)*'EV Scenarios'!I$2</f>
        <v>7.5897482294385782E-2</v>
      </c>
      <c r="J98" s="5">
        <f>'[3]Pc, Winter, S1'!J98*Main!$B$8+_xlfn.IFNA(VLOOKUP($A98,'EV Distribution'!$A$2:$B$11,2),0)*'EV Scenarios'!J$2</f>
        <v>0.10257808415531332</v>
      </c>
      <c r="K98" s="5">
        <f>'[3]Pc, Winter, S1'!K98*Main!$B$8+_xlfn.IFNA(VLOOKUP($A98,'EV Distribution'!$A$2:$B$11,2),0)*'EV Scenarios'!K$2</f>
        <v>0.1129691601805867</v>
      </c>
      <c r="L98" s="5">
        <f>'[3]Pc, Winter, S1'!L98*Main!$B$8+_xlfn.IFNA(VLOOKUP($A98,'EV Distribution'!$A$2:$B$11,2),0)*'EV Scenarios'!L$2</f>
        <v>0.13340768178177367</v>
      </c>
      <c r="M98" s="5">
        <f>'[3]Pc, Winter, S1'!M98*Main!$B$8+_xlfn.IFNA(VLOOKUP($A98,'EV Distribution'!$A$2:$B$11,2),0)*'EV Scenarios'!M$2</f>
        <v>0.1530151324628127</v>
      </c>
      <c r="N98" s="5">
        <f>'[3]Pc, Winter, S1'!N98*Main!$B$8+_xlfn.IFNA(VLOOKUP($A98,'EV Distribution'!$A$2:$B$11,2),0)*'EV Scenarios'!N$2</f>
        <v>0.16647643886259933</v>
      </c>
      <c r="O98" s="5">
        <f>'[3]Pc, Winter, S1'!O98*Main!$B$8+_xlfn.IFNA(VLOOKUP($A98,'EV Distribution'!$A$2:$B$11,2),0)*'EV Scenarios'!O$2</f>
        <v>0.15903620864499743</v>
      </c>
      <c r="P98" s="5">
        <f>'[3]Pc, Winter, S1'!P98*Main!$B$8+_xlfn.IFNA(VLOOKUP($A98,'EV Distribution'!$A$2:$B$11,2),0)*'EV Scenarios'!P$2</f>
        <v>0.14684121251119112</v>
      </c>
      <c r="Q98" s="5">
        <f>'[3]Pc, Winter, S1'!Q98*Main!$B$8+_xlfn.IFNA(VLOOKUP($A98,'EV Distribution'!$A$2:$B$11,2),0)*'EV Scenarios'!Q$2</f>
        <v>0.14291556612036821</v>
      </c>
      <c r="R98" s="5">
        <f>'[3]Pc, Winter, S1'!R98*Main!$B$8+_xlfn.IFNA(VLOOKUP($A98,'EV Distribution'!$A$2:$B$11,2),0)*'EV Scenarios'!R$2</f>
        <v>0.13377900666644049</v>
      </c>
      <c r="S98" s="5">
        <f>'[3]Pc, Winter, S1'!S98*Main!$B$8+_xlfn.IFNA(VLOOKUP($A98,'EV Distribution'!$A$2:$B$11,2),0)*'EV Scenarios'!S$2</f>
        <v>0.13189217507290929</v>
      </c>
      <c r="T98" s="5">
        <f>'[3]Pc, Winter, S1'!T98*Main!$B$8+_xlfn.IFNA(VLOOKUP($A98,'EV Distribution'!$A$2:$B$11,2),0)*'EV Scenarios'!T$2</f>
        <v>0.13981667700945047</v>
      </c>
      <c r="U98" s="5">
        <f>'[3]Pc, Winter, S1'!U98*Main!$B$8+_xlfn.IFNA(VLOOKUP($A98,'EV Distribution'!$A$2:$B$11,2),0)*'EV Scenarios'!U$2</f>
        <v>0.15103489983382995</v>
      </c>
      <c r="V98" s="5">
        <f>'[3]Pc, Winter, S1'!V98*Main!$B$8+_xlfn.IFNA(VLOOKUP($A98,'EV Distribution'!$A$2:$B$11,2),0)*'EV Scenarios'!V$2</f>
        <v>0.15446959569786997</v>
      </c>
      <c r="W98" s="5">
        <f>'[3]Pc, Winter, S1'!W98*Main!$B$8+_xlfn.IFNA(VLOOKUP($A98,'EV Distribution'!$A$2:$B$11,2),0)*'EV Scenarios'!W$2</f>
        <v>0.14916034992973112</v>
      </c>
      <c r="X98" s="5">
        <f>'[3]Pc, Winter, S1'!X98*Main!$B$8+_xlfn.IFNA(VLOOKUP($A98,'EV Distribution'!$A$2:$B$11,2),0)*'EV Scenarios'!X$2</f>
        <v>0.13378181570475867</v>
      </c>
      <c r="Y98" s="5">
        <f>'[3]Pc, Winter, S1'!Y98*Main!$B$8+_xlfn.IFNA(VLOOKUP($A98,'EV Distribution'!$A$2:$B$11,2),0)*'EV Scenarios'!Y$2</f>
        <v>0.11764390634623555</v>
      </c>
    </row>
    <row r="99" spans="1:25" x14ac:dyDescent="0.25">
      <c r="A99">
        <v>25</v>
      </c>
      <c r="B99" s="5">
        <f>'[3]Pc, Winter, S1'!B99*Main!$B$8+_xlfn.IFNA(VLOOKUP($A99,'EV Distribution'!$A$2:$B$11,2),0)*'EV Scenarios'!B$2</f>
        <v>7.0126007561546105E-2</v>
      </c>
      <c r="C99" s="5">
        <f>'[3]Pc, Winter, S1'!C99*Main!$B$8+_xlfn.IFNA(VLOOKUP($A99,'EV Distribution'!$A$2:$B$11,2),0)*'EV Scenarios'!C$2</f>
        <v>5.3471487331823817E-2</v>
      </c>
      <c r="D99" s="5">
        <f>'[3]Pc, Winter, S1'!D99*Main!$B$8+_xlfn.IFNA(VLOOKUP($A99,'EV Distribution'!$A$2:$B$11,2),0)*'EV Scenarios'!D$2</f>
        <v>4.0547946231615332E-2</v>
      </c>
      <c r="E99" s="5">
        <f>'[3]Pc, Winter, S1'!E99*Main!$B$8+_xlfn.IFNA(VLOOKUP($A99,'EV Distribution'!$A$2:$B$11,2),0)*'EV Scenarios'!E$2</f>
        <v>3.8210011078136069E-2</v>
      </c>
      <c r="F99" s="5">
        <f>'[3]Pc, Winter, S1'!F99*Main!$B$8+_xlfn.IFNA(VLOOKUP($A99,'EV Distribution'!$A$2:$B$11,2),0)*'EV Scenarios'!F$2</f>
        <v>3.7614469824408976E-2</v>
      </c>
      <c r="G99" s="5">
        <f>'[3]Pc, Winter, S1'!G99*Main!$B$8+_xlfn.IFNA(VLOOKUP($A99,'EV Distribution'!$A$2:$B$11,2),0)*'EV Scenarios'!G$2</f>
        <v>3.9556576617909685E-2</v>
      </c>
      <c r="H99" s="5">
        <f>'[3]Pc, Winter, S1'!H99*Main!$B$8+_xlfn.IFNA(VLOOKUP($A99,'EV Distribution'!$A$2:$B$11,2),0)*'EV Scenarios'!H$2</f>
        <v>4.197794690110436E-2</v>
      </c>
      <c r="I99" s="5">
        <f>'[3]Pc, Winter, S1'!I99*Main!$B$8+_xlfn.IFNA(VLOOKUP($A99,'EV Distribution'!$A$2:$B$11,2),0)*'EV Scenarios'!I$2</f>
        <v>4.4928198640857321E-2</v>
      </c>
      <c r="J99" s="5">
        <f>'[3]Pc, Winter, S1'!J99*Main!$B$8+_xlfn.IFNA(VLOOKUP($A99,'EV Distribution'!$A$2:$B$11,2),0)*'EV Scenarios'!J$2</f>
        <v>4.7037819145612073E-2</v>
      </c>
      <c r="K99" s="5">
        <f>'[3]Pc, Winter, S1'!K99*Main!$B$8+_xlfn.IFNA(VLOOKUP($A99,'EV Distribution'!$A$2:$B$11,2),0)*'EV Scenarios'!K$2</f>
        <v>5.3640147100321584E-2</v>
      </c>
      <c r="L99" s="5">
        <f>'[3]Pc, Winter, S1'!L99*Main!$B$8+_xlfn.IFNA(VLOOKUP($A99,'EV Distribution'!$A$2:$B$11,2),0)*'EV Scenarios'!L$2</f>
        <v>5.7006360930331006E-2</v>
      </c>
      <c r="M99" s="5">
        <f>'[3]Pc, Winter, S1'!M99*Main!$B$8+_xlfn.IFNA(VLOOKUP($A99,'EV Distribution'!$A$2:$B$11,2),0)*'EV Scenarios'!M$2</f>
        <v>5.7104250933497559E-2</v>
      </c>
      <c r="N99" s="5">
        <f>'[3]Pc, Winter, S1'!N99*Main!$B$8+_xlfn.IFNA(VLOOKUP($A99,'EV Distribution'!$A$2:$B$11,2),0)*'EV Scenarios'!N$2</f>
        <v>6.0453809822491343E-2</v>
      </c>
      <c r="O99" s="5">
        <f>'[3]Pc, Winter, S1'!O99*Main!$B$8+_xlfn.IFNA(VLOOKUP($A99,'EV Distribution'!$A$2:$B$11,2),0)*'EV Scenarios'!O$2</f>
        <v>6.0793583651886168E-2</v>
      </c>
      <c r="P99" s="5">
        <f>'[3]Pc, Winter, S1'!P99*Main!$B$8+_xlfn.IFNA(VLOOKUP($A99,'EV Distribution'!$A$2:$B$11,2),0)*'EV Scenarios'!P$2</f>
        <v>6.196494590968453E-2</v>
      </c>
      <c r="Q99" s="5">
        <f>'[3]Pc, Winter, S1'!Q99*Main!$B$8+_xlfn.IFNA(VLOOKUP($A99,'EV Distribution'!$A$2:$B$11,2),0)*'EV Scenarios'!Q$2</f>
        <v>6.2243104989925066E-2</v>
      </c>
      <c r="R99" s="5">
        <f>'[3]Pc, Winter, S1'!R99*Main!$B$8+_xlfn.IFNA(VLOOKUP($A99,'EV Distribution'!$A$2:$B$11,2),0)*'EV Scenarios'!R$2</f>
        <v>6.3085933954788176E-2</v>
      </c>
      <c r="S99" s="5">
        <f>'[3]Pc, Winter, S1'!S99*Main!$B$8+_xlfn.IFNA(VLOOKUP($A99,'EV Distribution'!$A$2:$B$11,2),0)*'EV Scenarios'!S$2</f>
        <v>7.0135534564176691E-2</v>
      </c>
      <c r="T99" s="5">
        <f>'[3]Pc, Winter, S1'!T99*Main!$B$8+_xlfn.IFNA(VLOOKUP($A99,'EV Distribution'!$A$2:$B$11,2),0)*'EV Scenarios'!T$2</f>
        <v>8.9645693985367009E-2</v>
      </c>
      <c r="U99" s="5">
        <f>'[3]Pc, Winter, S1'!U99*Main!$B$8+_xlfn.IFNA(VLOOKUP($A99,'EV Distribution'!$A$2:$B$11,2),0)*'EV Scenarios'!U$2</f>
        <v>0.11256193962588507</v>
      </c>
      <c r="V99" s="5">
        <f>'[3]Pc, Winter, S1'!V99*Main!$B$8+_xlfn.IFNA(VLOOKUP($A99,'EV Distribution'!$A$2:$B$11,2),0)*'EV Scenarios'!V$2</f>
        <v>0.11512515655503108</v>
      </c>
      <c r="W99" s="5">
        <f>'[3]Pc, Winter, S1'!W99*Main!$B$8+_xlfn.IFNA(VLOOKUP($A99,'EV Distribution'!$A$2:$B$11,2),0)*'EV Scenarios'!W$2</f>
        <v>0.10451791286052435</v>
      </c>
      <c r="X99" s="5">
        <f>'[3]Pc, Winter, S1'!X99*Main!$B$8+_xlfn.IFNA(VLOOKUP($A99,'EV Distribution'!$A$2:$B$11,2),0)*'EV Scenarios'!X$2</f>
        <v>8.8705322457944893E-2</v>
      </c>
      <c r="Y99" s="5">
        <f>'[3]Pc, Winter, S1'!Y99*Main!$B$8+_xlfn.IFNA(VLOOKUP($A99,'EV Distribution'!$A$2:$B$11,2),0)*'EV Scenarios'!Y$2</f>
        <v>7.4998988318139809E-2</v>
      </c>
    </row>
    <row r="100" spans="1:25" x14ac:dyDescent="0.25">
      <c r="A100">
        <v>73</v>
      </c>
      <c r="B100" s="5">
        <f>'[3]Pc, Winter, S1'!B100*Main!$B$8+_xlfn.IFNA(VLOOKUP($A100,'EV Distribution'!$A$2:$B$11,2),0)*'EV Scenarios'!B$2</f>
        <v>0.13819776512584081</v>
      </c>
      <c r="C100" s="5">
        <f>'[3]Pc, Winter, S1'!C100*Main!$B$8+_xlfn.IFNA(VLOOKUP($A100,'EV Distribution'!$A$2:$B$11,2),0)*'EV Scenarios'!C$2</f>
        <v>0.1422861881697644</v>
      </c>
      <c r="D100" s="5">
        <f>'[3]Pc, Winter, S1'!D100*Main!$B$8+_xlfn.IFNA(VLOOKUP($A100,'EV Distribution'!$A$2:$B$11,2),0)*'EV Scenarios'!D$2</f>
        <v>0.11799912766166606</v>
      </c>
      <c r="E100" s="5">
        <f>'[3]Pc, Winter, S1'!E100*Main!$B$8+_xlfn.IFNA(VLOOKUP($A100,'EV Distribution'!$A$2:$B$11,2),0)*'EV Scenarios'!E$2</f>
        <v>0.11021579402491938</v>
      </c>
      <c r="F100" s="5">
        <f>'[3]Pc, Winter, S1'!F100*Main!$B$8+_xlfn.IFNA(VLOOKUP($A100,'EV Distribution'!$A$2:$B$11,2),0)*'EV Scenarios'!F$2</f>
        <v>9.6935645456420624E-2</v>
      </c>
      <c r="G100" s="5">
        <f>'[3]Pc, Winter, S1'!G100*Main!$B$8+_xlfn.IFNA(VLOOKUP($A100,'EV Distribution'!$A$2:$B$11,2),0)*'EV Scenarios'!G$2</f>
        <v>8.0198063070244269E-2</v>
      </c>
      <c r="H100" s="5">
        <f>'[3]Pc, Winter, S1'!H100*Main!$B$8+_xlfn.IFNA(VLOOKUP($A100,'EV Distribution'!$A$2:$B$11,2),0)*'EV Scenarios'!H$2</f>
        <v>0.10466919923928586</v>
      </c>
      <c r="I100" s="5">
        <f>'[3]Pc, Winter, S1'!I100*Main!$B$8+_xlfn.IFNA(VLOOKUP($A100,'EV Distribution'!$A$2:$B$11,2),0)*'EV Scenarios'!I$2</f>
        <v>3.9826059251504606E-2</v>
      </c>
      <c r="J100" s="5">
        <f>'[3]Pc, Winter, S1'!J100*Main!$B$8+_xlfn.IFNA(VLOOKUP($A100,'EV Distribution'!$A$2:$B$11,2),0)*'EV Scenarios'!J$2</f>
        <v>5.8268448764303551E-2</v>
      </c>
      <c r="K100" s="5">
        <f>'[3]Pc, Winter, S1'!K100*Main!$B$8+_xlfn.IFNA(VLOOKUP($A100,'EV Distribution'!$A$2:$B$11,2),0)*'EV Scenarios'!K$2</f>
        <v>9.0035815617998199E-2</v>
      </c>
      <c r="L100" s="5">
        <f>'[3]Pc, Winter, S1'!L100*Main!$B$8+_xlfn.IFNA(VLOOKUP($A100,'EV Distribution'!$A$2:$B$11,2),0)*'EV Scenarios'!L$2</f>
        <v>9.2364903063611226E-2</v>
      </c>
      <c r="M100" s="5">
        <f>'[3]Pc, Winter, S1'!M100*Main!$B$8+_xlfn.IFNA(VLOOKUP($A100,'EV Distribution'!$A$2:$B$11,2),0)*'EV Scenarios'!M$2</f>
        <v>9.9062508600788704E-2</v>
      </c>
      <c r="N100" s="5">
        <f>'[3]Pc, Winter, S1'!N100*Main!$B$8+_xlfn.IFNA(VLOOKUP($A100,'EV Distribution'!$A$2:$B$11,2),0)*'EV Scenarios'!N$2</f>
        <v>0.10178102748158584</v>
      </c>
      <c r="O100" s="5">
        <f>'[3]Pc, Winter, S1'!O100*Main!$B$8+_xlfn.IFNA(VLOOKUP($A100,'EV Distribution'!$A$2:$B$11,2),0)*'EV Scenarios'!O$2</f>
        <v>0.11028167196254229</v>
      </c>
      <c r="P100" s="5">
        <f>'[3]Pc, Winter, S1'!P100*Main!$B$8+_xlfn.IFNA(VLOOKUP($A100,'EV Distribution'!$A$2:$B$11,2),0)*'EV Scenarios'!P$2</f>
        <v>0.11969402498989556</v>
      </c>
      <c r="Q100" s="5">
        <f>'[3]Pc, Winter, S1'!Q100*Main!$B$8+_xlfn.IFNA(VLOOKUP($A100,'EV Distribution'!$A$2:$B$11,2),0)*'EV Scenarios'!Q$2</f>
        <v>0.12625718941540298</v>
      </c>
      <c r="R100" s="5">
        <f>'[3]Pc, Winter, S1'!R100*Main!$B$8+_xlfn.IFNA(VLOOKUP($A100,'EV Distribution'!$A$2:$B$11,2),0)*'EV Scenarios'!R$2</f>
        <v>0.10665067480594563</v>
      </c>
      <c r="S100" s="5">
        <f>'[3]Pc, Winter, S1'!S100*Main!$B$8+_xlfn.IFNA(VLOOKUP($A100,'EV Distribution'!$A$2:$B$11,2),0)*'EV Scenarios'!S$2</f>
        <v>0.12459037247265656</v>
      </c>
      <c r="T100" s="5">
        <f>'[3]Pc, Winter, S1'!T100*Main!$B$8+_xlfn.IFNA(VLOOKUP($A100,'EV Distribution'!$A$2:$B$11,2),0)*'EV Scenarios'!T$2</f>
        <v>9.6417261408735536E-2</v>
      </c>
      <c r="U100" s="5">
        <f>'[3]Pc, Winter, S1'!U100*Main!$B$8+_xlfn.IFNA(VLOOKUP($A100,'EV Distribution'!$A$2:$B$11,2),0)*'EV Scenarios'!U$2</f>
        <v>8.6630971014667407E-2</v>
      </c>
      <c r="V100" s="5">
        <f>'[3]Pc, Winter, S1'!V100*Main!$B$8+_xlfn.IFNA(VLOOKUP($A100,'EV Distribution'!$A$2:$B$11,2),0)*'EV Scenarios'!V$2</f>
        <v>8.7304546241788614E-2</v>
      </c>
      <c r="W100" s="5">
        <f>'[3]Pc, Winter, S1'!W100*Main!$B$8+_xlfn.IFNA(VLOOKUP($A100,'EV Distribution'!$A$2:$B$11,2),0)*'EV Scenarios'!W$2</f>
        <v>5.8686584378953272E-2</v>
      </c>
      <c r="X100" s="5">
        <f>'[3]Pc, Winter, S1'!X100*Main!$B$8+_xlfn.IFNA(VLOOKUP($A100,'EV Distribution'!$A$2:$B$11,2),0)*'EV Scenarios'!X$2</f>
        <v>0.11926259413244435</v>
      </c>
      <c r="Y100" s="5">
        <f>'[3]Pc, Winter, S1'!Y100*Main!$B$8+_xlfn.IFNA(VLOOKUP($A100,'EV Distribution'!$A$2:$B$11,2),0)*'EV Scenarios'!Y$2</f>
        <v>0.13269584837031903</v>
      </c>
    </row>
    <row r="101" spans="1:25" x14ac:dyDescent="0.25">
      <c r="A101">
        <v>51</v>
      </c>
      <c r="B101" s="5">
        <f>'[3]Pc, Winter, S1'!B101*Main!$B$8+_xlfn.IFNA(VLOOKUP($A101,'EV Distribution'!$A$2:$B$11,2),0)*'EV Scenarios'!B$2</f>
        <v>0.1791265857451125</v>
      </c>
      <c r="C101" s="5">
        <f>'[3]Pc, Winter, S1'!C101*Main!$B$8+_xlfn.IFNA(VLOOKUP($A101,'EV Distribution'!$A$2:$B$11,2),0)*'EV Scenarios'!C$2</f>
        <v>0.17630834916123833</v>
      </c>
      <c r="D101" s="5">
        <f>'[3]Pc, Winter, S1'!D101*Main!$B$8+_xlfn.IFNA(VLOOKUP($A101,'EV Distribution'!$A$2:$B$11,2),0)*'EV Scenarios'!D$2</f>
        <v>0.15691158241319525</v>
      </c>
      <c r="E101" s="5">
        <f>'[3]Pc, Winter, S1'!E101*Main!$B$8+_xlfn.IFNA(VLOOKUP($A101,'EV Distribution'!$A$2:$B$11,2),0)*'EV Scenarios'!E$2</f>
        <v>0.15012826700214874</v>
      </c>
      <c r="F101" s="5">
        <f>'[3]Pc, Winter, S1'!F101*Main!$B$8+_xlfn.IFNA(VLOOKUP($A101,'EV Distribution'!$A$2:$B$11,2),0)*'EV Scenarios'!F$2</f>
        <v>0.13178081551865511</v>
      </c>
      <c r="G101" s="5">
        <f>'[3]Pc, Winter, S1'!G101*Main!$B$8+_xlfn.IFNA(VLOOKUP($A101,'EV Distribution'!$A$2:$B$11,2),0)*'EV Scenarios'!G$2</f>
        <v>0.11889234031528301</v>
      </c>
      <c r="H101" s="5">
        <f>'[3]Pc, Winter, S1'!H101*Main!$B$8+_xlfn.IFNA(VLOOKUP($A101,'EV Distribution'!$A$2:$B$11,2),0)*'EV Scenarios'!H$2</f>
        <v>0.13596520359189876</v>
      </c>
      <c r="I101" s="5">
        <f>'[3]Pc, Winter, S1'!I101*Main!$B$8+_xlfn.IFNA(VLOOKUP($A101,'EV Distribution'!$A$2:$B$11,2),0)*'EV Scenarios'!I$2</f>
        <v>6.1850402644309056E-2</v>
      </c>
      <c r="J101" s="5">
        <f>'[3]Pc, Winter, S1'!J101*Main!$B$8+_xlfn.IFNA(VLOOKUP($A101,'EV Distribution'!$A$2:$B$11,2),0)*'EV Scenarios'!J$2</f>
        <v>6.7082631257272249E-2</v>
      </c>
      <c r="K101" s="5">
        <f>'[3]Pc, Winter, S1'!K101*Main!$B$8+_xlfn.IFNA(VLOOKUP($A101,'EV Distribution'!$A$2:$B$11,2),0)*'EV Scenarios'!K$2</f>
        <v>8.4703567762135168E-2</v>
      </c>
      <c r="L101" s="5">
        <f>'[3]Pc, Winter, S1'!L101*Main!$B$8+_xlfn.IFNA(VLOOKUP($A101,'EV Distribution'!$A$2:$B$11,2),0)*'EV Scenarios'!L$2</f>
        <v>8.4331559585560739E-2</v>
      </c>
      <c r="M101" s="5">
        <f>'[3]Pc, Winter, S1'!M101*Main!$B$8+_xlfn.IFNA(VLOOKUP($A101,'EV Distribution'!$A$2:$B$11,2),0)*'EV Scenarios'!M$2</f>
        <v>9.5097047094288428E-2</v>
      </c>
      <c r="N101" s="5">
        <f>'[3]Pc, Winter, S1'!N101*Main!$B$8+_xlfn.IFNA(VLOOKUP($A101,'EV Distribution'!$A$2:$B$11,2),0)*'EV Scenarios'!N$2</f>
        <v>0.107689953985072</v>
      </c>
      <c r="O101" s="5">
        <f>'[3]Pc, Winter, S1'!O101*Main!$B$8+_xlfn.IFNA(VLOOKUP($A101,'EV Distribution'!$A$2:$B$11,2),0)*'EV Scenarios'!O$2</f>
        <v>0.11996155605798128</v>
      </c>
      <c r="P101" s="5">
        <f>'[3]Pc, Winter, S1'!P101*Main!$B$8+_xlfn.IFNA(VLOOKUP($A101,'EV Distribution'!$A$2:$B$11,2),0)*'EV Scenarios'!P$2</f>
        <v>0.11519736039889171</v>
      </c>
      <c r="Q101" s="5">
        <f>'[3]Pc, Winter, S1'!Q101*Main!$B$8+_xlfn.IFNA(VLOOKUP($A101,'EV Distribution'!$A$2:$B$11,2),0)*'EV Scenarios'!Q$2</f>
        <v>0.11524318218647235</v>
      </c>
      <c r="R101" s="5">
        <f>'[3]Pc, Winter, S1'!R101*Main!$B$8+_xlfn.IFNA(VLOOKUP($A101,'EV Distribution'!$A$2:$B$11,2),0)*'EV Scenarios'!R$2</f>
        <v>9.9428772292035436E-2</v>
      </c>
      <c r="S101" s="5">
        <f>'[3]Pc, Winter, S1'!S101*Main!$B$8+_xlfn.IFNA(VLOOKUP($A101,'EV Distribution'!$A$2:$B$11,2),0)*'EV Scenarios'!S$2</f>
        <v>0.12565309598438851</v>
      </c>
      <c r="T101" s="5">
        <f>'[3]Pc, Winter, S1'!T101*Main!$B$8+_xlfn.IFNA(VLOOKUP($A101,'EV Distribution'!$A$2:$B$11,2),0)*'EV Scenarios'!T$2</f>
        <v>0.10991529920617478</v>
      </c>
      <c r="U101" s="5">
        <f>'[3]Pc, Winter, S1'!U101*Main!$B$8+_xlfn.IFNA(VLOOKUP($A101,'EV Distribution'!$A$2:$B$11,2),0)*'EV Scenarios'!U$2</f>
        <v>0.10116463809291167</v>
      </c>
      <c r="V101" s="5">
        <f>'[3]Pc, Winter, S1'!V101*Main!$B$8+_xlfn.IFNA(VLOOKUP($A101,'EV Distribution'!$A$2:$B$11,2),0)*'EV Scenarios'!V$2</f>
        <v>0.11616494167497149</v>
      </c>
      <c r="W101" s="5">
        <f>'[3]Pc, Winter, S1'!W101*Main!$B$8+_xlfn.IFNA(VLOOKUP($A101,'EV Distribution'!$A$2:$B$11,2),0)*'EV Scenarios'!W$2</f>
        <v>0.10313699958619503</v>
      </c>
      <c r="X101" s="5">
        <f>'[3]Pc, Winter, S1'!X101*Main!$B$8+_xlfn.IFNA(VLOOKUP($A101,'EV Distribution'!$A$2:$B$11,2),0)*'EV Scenarios'!X$2</f>
        <v>0.16322564425971109</v>
      </c>
      <c r="Y101" s="5">
        <f>'[3]Pc, Winter, S1'!Y101*Main!$B$8+_xlfn.IFNA(VLOOKUP($A101,'EV Distribution'!$A$2:$B$11,2),0)*'EV Scenarios'!Y$2</f>
        <v>0.17530973869564748</v>
      </c>
    </row>
    <row r="102" spans="1:25" x14ac:dyDescent="0.25">
      <c r="A102">
        <v>52</v>
      </c>
      <c r="B102" s="5">
        <f>'[3]Pc, Winter, S1'!B102*Main!$B$8+_xlfn.IFNA(VLOOKUP($A102,'EV Distribution'!$A$2:$B$11,2),0)*'EV Scenarios'!B$2</f>
        <v>0.1767541920224461</v>
      </c>
      <c r="C102" s="5">
        <f>'[3]Pc, Winter, S1'!C102*Main!$B$8+_xlfn.IFNA(VLOOKUP($A102,'EV Distribution'!$A$2:$B$11,2),0)*'EV Scenarios'!C$2</f>
        <v>0.16889147256294257</v>
      </c>
      <c r="D102" s="5">
        <f>'[3]Pc, Winter, S1'!D102*Main!$B$8+_xlfn.IFNA(VLOOKUP($A102,'EV Distribution'!$A$2:$B$11,2),0)*'EV Scenarios'!D$2</f>
        <v>0.1520340898963152</v>
      </c>
      <c r="E102" s="5">
        <f>'[3]Pc, Winter, S1'!E102*Main!$B$8+_xlfn.IFNA(VLOOKUP($A102,'EV Distribution'!$A$2:$B$11,2),0)*'EV Scenarios'!E$2</f>
        <v>0.14568715287524586</v>
      </c>
      <c r="F102" s="5">
        <f>'[3]Pc, Winter, S1'!F102*Main!$B$8+_xlfn.IFNA(VLOOKUP($A102,'EV Distribution'!$A$2:$B$11,2),0)*'EV Scenarios'!F$2</f>
        <v>0.12649552182092774</v>
      </c>
      <c r="G102" s="5">
        <f>'[3]Pc, Winter, S1'!G102*Main!$B$8+_xlfn.IFNA(VLOOKUP($A102,'EV Distribution'!$A$2:$B$11,2),0)*'EV Scenarios'!G$2</f>
        <v>0.11362095417708087</v>
      </c>
      <c r="H102" s="5">
        <f>'[3]Pc, Winter, S1'!H102*Main!$B$8+_xlfn.IFNA(VLOOKUP($A102,'EV Distribution'!$A$2:$B$11,2),0)*'EV Scenarios'!H$2</f>
        <v>0.13186973910241129</v>
      </c>
      <c r="I102" s="5">
        <f>'[3]Pc, Winter, S1'!I102*Main!$B$8+_xlfn.IFNA(VLOOKUP($A102,'EV Distribution'!$A$2:$B$11,2),0)*'EV Scenarios'!I$2</f>
        <v>5.7154630915973371E-2</v>
      </c>
      <c r="J102" s="5">
        <f>'[3]Pc, Winter, S1'!J102*Main!$B$8+_xlfn.IFNA(VLOOKUP($A102,'EV Distribution'!$A$2:$B$11,2),0)*'EV Scenarios'!J$2</f>
        <v>6.0419047682514167E-2</v>
      </c>
      <c r="K102" s="5">
        <f>'[3]Pc, Winter, S1'!K102*Main!$B$8+_xlfn.IFNA(VLOOKUP($A102,'EV Distribution'!$A$2:$B$11,2),0)*'EV Scenarios'!K$2</f>
        <v>8.3603196766707966E-2</v>
      </c>
      <c r="L102" s="5">
        <f>'[3]Pc, Winter, S1'!L102*Main!$B$8+_xlfn.IFNA(VLOOKUP($A102,'EV Distribution'!$A$2:$B$11,2),0)*'EV Scenarios'!L$2</f>
        <v>8.8580391489202284E-2</v>
      </c>
      <c r="M102" s="5">
        <f>'[3]Pc, Winter, S1'!M102*Main!$B$8+_xlfn.IFNA(VLOOKUP($A102,'EV Distribution'!$A$2:$B$11,2),0)*'EV Scenarios'!M$2</f>
        <v>9.5333580510487986E-2</v>
      </c>
      <c r="N102" s="5">
        <f>'[3]Pc, Winter, S1'!N102*Main!$B$8+_xlfn.IFNA(VLOOKUP($A102,'EV Distribution'!$A$2:$B$11,2),0)*'EV Scenarios'!N$2</f>
        <v>0.10915283498428528</v>
      </c>
      <c r="O102" s="5">
        <f>'[3]Pc, Winter, S1'!O102*Main!$B$8+_xlfn.IFNA(VLOOKUP($A102,'EV Distribution'!$A$2:$B$11,2),0)*'EV Scenarios'!O$2</f>
        <v>0.12558418448775174</v>
      </c>
      <c r="P102" s="5">
        <f>'[3]Pc, Winter, S1'!P102*Main!$B$8+_xlfn.IFNA(VLOOKUP($A102,'EV Distribution'!$A$2:$B$11,2),0)*'EV Scenarios'!P$2</f>
        <v>0.11575371713141669</v>
      </c>
      <c r="Q102" s="5">
        <f>'[3]Pc, Winter, S1'!Q102*Main!$B$8+_xlfn.IFNA(VLOOKUP($A102,'EV Distribution'!$A$2:$B$11,2),0)*'EV Scenarios'!Q$2</f>
        <v>0.11625464841947429</v>
      </c>
      <c r="R102" s="5">
        <f>'[3]Pc, Winter, S1'!R102*Main!$B$8+_xlfn.IFNA(VLOOKUP($A102,'EV Distribution'!$A$2:$B$11,2),0)*'EV Scenarios'!R$2</f>
        <v>9.7379781488253297E-2</v>
      </c>
      <c r="S102" s="5">
        <f>'[3]Pc, Winter, S1'!S102*Main!$B$8+_xlfn.IFNA(VLOOKUP($A102,'EV Distribution'!$A$2:$B$11,2),0)*'EV Scenarios'!S$2</f>
        <v>0.1219565029553733</v>
      </c>
      <c r="T102" s="5">
        <f>'[3]Pc, Winter, S1'!T102*Main!$B$8+_xlfn.IFNA(VLOOKUP($A102,'EV Distribution'!$A$2:$B$11,2),0)*'EV Scenarios'!T$2</f>
        <v>0.10032765635495831</v>
      </c>
      <c r="U102" s="5">
        <f>'[3]Pc, Winter, S1'!U102*Main!$B$8+_xlfn.IFNA(VLOOKUP($A102,'EV Distribution'!$A$2:$B$11,2),0)*'EV Scenarios'!U$2</f>
        <v>9.6508650213520758E-2</v>
      </c>
      <c r="V102" s="5">
        <f>'[3]Pc, Winter, S1'!V102*Main!$B$8+_xlfn.IFNA(VLOOKUP($A102,'EV Distribution'!$A$2:$B$11,2),0)*'EV Scenarios'!V$2</f>
        <v>0.10765388167995732</v>
      </c>
      <c r="W102" s="5">
        <f>'[3]Pc, Winter, S1'!W102*Main!$B$8+_xlfn.IFNA(VLOOKUP($A102,'EV Distribution'!$A$2:$B$11,2),0)*'EV Scenarios'!W$2</f>
        <v>9.1526907296160809E-2</v>
      </c>
      <c r="X102" s="5">
        <f>'[3]Pc, Winter, S1'!X102*Main!$B$8+_xlfn.IFNA(VLOOKUP($A102,'EV Distribution'!$A$2:$B$11,2),0)*'EV Scenarios'!X$2</f>
        <v>0.15309662786953721</v>
      </c>
      <c r="Y102" s="5">
        <f>'[3]Pc, Winter, S1'!Y102*Main!$B$8+_xlfn.IFNA(VLOOKUP($A102,'EV Distribution'!$A$2:$B$11,2),0)*'EV Scenarios'!Y$2</f>
        <v>0.16884653338239519</v>
      </c>
    </row>
    <row r="103" spans="1:25" x14ac:dyDescent="0.25">
      <c r="A103">
        <v>69</v>
      </c>
      <c r="B103" s="5">
        <f>'[3]Pc, Winter, S1'!B103*Main!$B$8+_xlfn.IFNA(VLOOKUP($A103,'EV Distribution'!$A$2:$B$11,2),0)*'EV Scenarios'!B$2</f>
        <v>0.14638752876155003</v>
      </c>
      <c r="C103" s="5">
        <f>'[3]Pc, Winter, S1'!C103*Main!$B$8+_xlfn.IFNA(VLOOKUP($A103,'EV Distribution'!$A$2:$B$11,2),0)*'EV Scenarios'!C$2</f>
        <v>0.1433820500348173</v>
      </c>
      <c r="D103" s="5">
        <f>'[3]Pc, Winter, S1'!D103*Main!$B$8+_xlfn.IFNA(VLOOKUP($A103,'EV Distribution'!$A$2:$B$11,2),0)*'EV Scenarios'!D$2</f>
        <v>0.13198652810341435</v>
      </c>
      <c r="E103" s="5">
        <f>'[3]Pc, Winter, S1'!E103*Main!$B$8+_xlfn.IFNA(VLOOKUP($A103,'EV Distribution'!$A$2:$B$11,2),0)*'EV Scenarios'!E$2</f>
        <v>0.1246701493833835</v>
      </c>
      <c r="F103" s="5">
        <f>'[3]Pc, Winter, S1'!F103*Main!$B$8+_xlfn.IFNA(VLOOKUP($A103,'EV Distribution'!$A$2:$B$11,2),0)*'EV Scenarios'!F$2</f>
        <v>0.1067090208809594</v>
      </c>
      <c r="G103" s="5">
        <f>'[3]Pc, Winter, S1'!G103*Main!$B$8+_xlfn.IFNA(VLOOKUP($A103,'EV Distribution'!$A$2:$B$11,2),0)*'EV Scenarios'!G$2</f>
        <v>9.3795486998613398E-2</v>
      </c>
      <c r="H103" s="5">
        <f>'[3]Pc, Winter, S1'!H103*Main!$B$8+_xlfn.IFNA(VLOOKUP($A103,'EV Distribution'!$A$2:$B$11,2),0)*'EV Scenarios'!H$2</f>
        <v>0.11142793478651858</v>
      </c>
      <c r="I103" s="5">
        <f>'[3]Pc, Winter, S1'!I103*Main!$B$8+_xlfn.IFNA(VLOOKUP($A103,'EV Distribution'!$A$2:$B$11,2),0)*'EV Scenarios'!I$2</f>
        <v>4.1275762930114659E-2</v>
      </c>
      <c r="J103" s="5">
        <f>'[3]Pc, Winter, S1'!J103*Main!$B$8+_xlfn.IFNA(VLOOKUP($A103,'EV Distribution'!$A$2:$B$11,2),0)*'EV Scenarios'!J$2</f>
        <v>6.7530424342331447E-2</v>
      </c>
      <c r="K103" s="5">
        <f>'[3]Pc, Winter, S1'!K103*Main!$B$8+_xlfn.IFNA(VLOOKUP($A103,'EV Distribution'!$A$2:$B$11,2),0)*'EV Scenarios'!K$2</f>
        <v>9.1635566885074932E-2</v>
      </c>
      <c r="L103" s="5">
        <f>'[3]Pc, Winter, S1'!L103*Main!$B$8+_xlfn.IFNA(VLOOKUP($A103,'EV Distribution'!$A$2:$B$11,2),0)*'EV Scenarios'!L$2</f>
        <v>8.2270845802557821E-2</v>
      </c>
      <c r="M103" s="5">
        <f>'[3]Pc, Winter, S1'!M103*Main!$B$8+_xlfn.IFNA(VLOOKUP($A103,'EV Distribution'!$A$2:$B$11,2),0)*'EV Scenarios'!M$2</f>
        <v>8.8844848686123246E-2</v>
      </c>
      <c r="N103" s="5">
        <f>'[3]Pc, Winter, S1'!N103*Main!$B$8+_xlfn.IFNA(VLOOKUP($A103,'EV Distribution'!$A$2:$B$11,2),0)*'EV Scenarios'!N$2</f>
        <v>0.10066628986086856</v>
      </c>
      <c r="O103" s="5">
        <f>'[3]Pc, Winter, S1'!O103*Main!$B$8+_xlfn.IFNA(VLOOKUP($A103,'EV Distribution'!$A$2:$B$11,2),0)*'EV Scenarios'!O$2</f>
        <v>0.11901127268412695</v>
      </c>
      <c r="P103" s="5">
        <f>'[3]Pc, Winter, S1'!P103*Main!$B$8+_xlfn.IFNA(VLOOKUP($A103,'EV Distribution'!$A$2:$B$11,2),0)*'EV Scenarios'!P$2</f>
        <v>0.11818021924972465</v>
      </c>
      <c r="Q103" s="5">
        <f>'[3]Pc, Winter, S1'!Q103*Main!$B$8+_xlfn.IFNA(VLOOKUP($A103,'EV Distribution'!$A$2:$B$11,2),0)*'EV Scenarios'!Q$2</f>
        <v>0.11988088867032984</v>
      </c>
      <c r="R103" s="5">
        <f>'[3]Pc, Winter, S1'!R103*Main!$B$8+_xlfn.IFNA(VLOOKUP($A103,'EV Distribution'!$A$2:$B$11,2),0)*'EV Scenarios'!R$2</f>
        <v>0.10090328656124617</v>
      </c>
      <c r="S103" s="5">
        <f>'[3]Pc, Winter, S1'!S103*Main!$B$8+_xlfn.IFNA(VLOOKUP($A103,'EV Distribution'!$A$2:$B$11,2),0)*'EV Scenarios'!S$2</f>
        <v>0.12655167937764533</v>
      </c>
      <c r="T103" s="5">
        <f>'[3]Pc, Winter, S1'!T103*Main!$B$8+_xlfn.IFNA(VLOOKUP($A103,'EV Distribution'!$A$2:$B$11,2),0)*'EV Scenarios'!T$2</f>
        <v>0.10720666684037938</v>
      </c>
      <c r="U103" s="5">
        <f>'[3]Pc, Winter, S1'!U103*Main!$B$8+_xlfn.IFNA(VLOOKUP($A103,'EV Distribution'!$A$2:$B$11,2),0)*'EV Scenarios'!U$2</f>
        <v>9.7862596455451964E-2</v>
      </c>
      <c r="V103" s="5">
        <f>'[3]Pc, Winter, S1'!V103*Main!$B$8+_xlfn.IFNA(VLOOKUP($A103,'EV Distribution'!$A$2:$B$11,2),0)*'EV Scenarios'!V$2</f>
        <v>0.10761337548182676</v>
      </c>
      <c r="W103" s="5">
        <f>'[3]Pc, Winter, S1'!W103*Main!$B$8+_xlfn.IFNA(VLOOKUP($A103,'EV Distribution'!$A$2:$B$11,2),0)*'EV Scenarios'!W$2</f>
        <v>8.3647949008240893E-2</v>
      </c>
      <c r="X103" s="5">
        <f>'[3]Pc, Winter, S1'!X103*Main!$B$8+_xlfn.IFNA(VLOOKUP($A103,'EV Distribution'!$A$2:$B$11,2),0)*'EV Scenarios'!X$2</f>
        <v>0.13717177674752676</v>
      </c>
      <c r="Y103" s="5">
        <f>'[3]Pc, Winter, S1'!Y103*Main!$B$8+_xlfn.IFNA(VLOOKUP($A103,'EV Distribution'!$A$2:$B$11,2),0)*'EV Scenarios'!Y$2</f>
        <v>0.15326858753471403</v>
      </c>
    </row>
    <row r="104" spans="1:25" x14ac:dyDescent="0.25">
      <c r="A104">
        <v>50</v>
      </c>
      <c r="B104" s="5">
        <f>'[3]Pc, Winter, S1'!B104*Main!$B$8+_xlfn.IFNA(VLOOKUP($A104,'EV Distribution'!$A$2:$B$11,2),0)*'EV Scenarios'!B$2</f>
        <v>0.12402015337049112</v>
      </c>
      <c r="C104" s="5">
        <f>'[3]Pc, Winter, S1'!C104*Main!$B$8+_xlfn.IFNA(VLOOKUP($A104,'EV Distribution'!$A$2:$B$11,2),0)*'EV Scenarios'!C$2</f>
        <v>0.12830123968271578</v>
      </c>
      <c r="D104" s="5">
        <f>'[3]Pc, Winter, S1'!D104*Main!$B$8+_xlfn.IFNA(VLOOKUP($A104,'EV Distribution'!$A$2:$B$11,2),0)*'EV Scenarios'!D$2</f>
        <v>0.11426851233665722</v>
      </c>
      <c r="E104" s="5">
        <f>'[3]Pc, Winter, S1'!E104*Main!$B$8+_xlfn.IFNA(VLOOKUP($A104,'EV Distribution'!$A$2:$B$11,2),0)*'EV Scenarios'!E$2</f>
        <v>0.10886672948424103</v>
      </c>
      <c r="F104" s="5">
        <f>'[3]Pc, Winter, S1'!F104*Main!$B$8+_xlfn.IFNA(VLOOKUP($A104,'EV Distribution'!$A$2:$B$11,2),0)*'EV Scenarios'!F$2</f>
        <v>9.0838159516334283E-2</v>
      </c>
      <c r="G104" s="5">
        <f>'[3]Pc, Winter, S1'!G104*Main!$B$8+_xlfn.IFNA(VLOOKUP($A104,'EV Distribution'!$A$2:$B$11,2),0)*'EV Scenarios'!G$2</f>
        <v>7.7889834527028745E-2</v>
      </c>
      <c r="H104" s="5">
        <f>'[3]Pc, Winter, S1'!H104*Main!$B$8+_xlfn.IFNA(VLOOKUP($A104,'EV Distribution'!$A$2:$B$11,2),0)*'EV Scenarios'!H$2</f>
        <v>9.5163663412182367E-2</v>
      </c>
      <c r="I104" s="5">
        <f>'[3]Pc, Winter, S1'!I104*Main!$B$8+_xlfn.IFNA(VLOOKUP($A104,'EV Distribution'!$A$2:$B$11,2),0)*'EV Scenarios'!I$2</f>
        <v>2.2976897182956695E-2</v>
      </c>
      <c r="J104" s="5">
        <f>'[3]Pc, Winter, S1'!J104*Main!$B$8+_xlfn.IFNA(VLOOKUP($A104,'EV Distribution'!$A$2:$B$11,2),0)*'EV Scenarios'!J$2</f>
        <v>2.3724328829301394E-2</v>
      </c>
      <c r="K104" s="5">
        <f>'[3]Pc, Winter, S1'!K104*Main!$B$8+_xlfn.IFNA(VLOOKUP($A104,'EV Distribution'!$A$2:$B$11,2),0)*'EV Scenarios'!K$2</f>
        <v>3.2850795116788609E-2</v>
      </c>
      <c r="L104" s="5">
        <f>'[3]Pc, Winter, S1'!L104*Main!$B$8+_xlfn.IFNA(VLOOKUP($A104,'EV Distribution'!$A$2:$B$11,2),0)*'EV Scenarios'!L$2</f>
        <v>2.5314947333082569E-2</v>
      </c>
      <c r="M104" s="5">
        <f>'[3]Pc, Winter, S1'!M104*Main!$B$8+_xlfn.IFNA(VLOOKUP($A104,'EV Distribution'!$A$2:$B$11,2),0)*'EV Scenarios'!M$2</f>
        <v>2.746269772293191E-2</v>
      </c>
      <c r="N104" s="5">
        <f>'[3]Pc, Winter, S1'!N104*Main!$B$8+_xlfn.IFNA(VLOOKUP($A104,'EV Distribution'!$A$2:$B$11,2),0)*'EV Scenarios'!N$2</f>
        <v>3.5455209569231372E-2</v>
      </c>
      <c r="O104" s="5">
        <f>'[3]Pc, Winter, S1'!O104*Main!$B$8+_xlfn.IFNA(VLOOKUP($A104,'EV Distribution'!$A$2:$B$11,2),0)*'EV Scenarios'!O$2</f>
        <v>5.3983608889903431E-2</v>
      </c>
      <c r="P104" s="5">
        <f>'[3]Pc, Winter, S1'!P104*Main!$B$8+_xlfn.IFNA(VLOOKUP($A104,'EV Distribution'!$A$2:$B$11,2),0)*'EV Scenarios'!P$2</f>
        <v>5.2981128727278538E-2</v>
      </c>
      <c r="Q104" s="5">
        <f>'[3]Pc, Winter, S1'!Q104*Main!$B$8+_xlfn.IFNA(VLOOKUP($A104,'EV Distribution'!$A$2:$B$11,2),0)*'EV Scenarios'!Q$2</f>
        <v>5.3263780234486871E-2</v>
      </c>
      <c r="R104" s="5">
        <f>'[3]Pc, Winter, S1'!R104*Main!$B$8+_xlfn.IFNA(VLOOKUP($A104,'EV Distribution'!$A$2:$B$11,2),0)*'EV Scenarios'!R$2</f>
        <v>3.6716249326621625E-2</v>
      </c>
      <c r="S104" s="5">
        <f>'[3]Pc, Winter, S1'!S104*Main!$B$8+_xlfn.IFNA(VLOOKUP($A104,'EV Distribution'!$A$2:$B$11,2),0)*'EV Scenarios'!S$2</f>
        <v>6.2103296675158334E-2</v>
      </c>
      <c r="T104" s="5">
        <f>'[3]Pc, Winter, S1'!T104*Main!$B$8+_xlfn.IFNA(VLOOKUP($A104,'EV Distribution'!$A$2:$B$11,2),0)*'EV Scenarios'!T$2</f>
        <v>4.0906609209100386E-2</v>
      </c>
      <c r="U104" s="5">
        <f>'[3]Pc, Winter, S1'!U104*Main!$B$8+_xlfn.IFNA(VLOOKUP($A104,'EV Distribution'!$A$2:$B$11,2),0)*'EV Scenarios'!U$2</f>
        <v>3.2764352833992219E-2</v>
      </c>
      <c r="V104" s="5">
        <f>'[3]Pc, Winter, S1'!V104*Main!$B$8+_xlfn.IFNA(VLOOKUP($A104,'EV Distribution'!$A$2:$B$11,2),0)*'EV Scenarios'!V$2</f>
        <v>4.2500438541553581E-2</v>
      </c>
      <c r="W104" s="5">
        <f>'[3]Pc, Winter, S1'!W104*Main!$B$8+_xlfn.IFNA(VLOOKUP($A104,'EV Distribution'!$A$2:$B$11,2),0)*'EV Scenarios'!W$2</f>
        <v>3.0822537275263552E-2</v>
      </c>
      <c r="X104" s="5">
        <f>'[3]Pc, Winter, S1'!X104*Main!$B$8+_xlfn.IFNA(VLOOKUP($A104,'EV Distribution'!$A$2:$B$11,2),0)*'EV Scenarios'!X$2</f>
        <v>9.9258234197560191E-2</v>
      </c>
      <c r="Y104" s="5">
        <f>'[3]Pc, Winter, S1'!Y104*Main!$B$8+_xlfn.IFNA(VLOOKUP($A104,'EV Distribution'!$A$2:$B$11,2),0)*'EV Scenarios'!Y$2</f>
        <v>0.11560746453099678</v>
      </c>
    </row>
    <row r="105" spans="1:25" x14ac:dyDescent="0.25">
      <c r="A105">
        <v>54</v>
      </c>
      <c r="B105" s="5">
        <f>'[3]Pc, Winter, S1'!B105*Main!$B$8+_xlfn.IFNA(VLOOKUP($A105,'EV Distribution'!$A$2:$B$11,2),0)*'EV Scenarios'!B$2</f>
        <v>0.12290360257149811</v>
      </c>
      <c r="C105" s="5">
        <f>'[3]Pc, Winter, S1'!C105*Main!$B$8+_xlfn.IFNA(VLOOKUP($A105,'EV Distribution'!$A$2:$B$11,2),0)*'EV Scenarios'!C$2</f>
        <v>0.12681135445401132</v>
      </c>
      <c r="D105" s="5">
        <f>'[3]Pc, Winter, S1'!D105*Main!$B$8+_xlfn.IFNA(VLOOKUP($A105,'EV Distribution'!$A$2:$B$11,2),0)*'EV Scenarios'!D$2</f>
        <v>0.11437566109142179</v>
      </c>
      <c r="E105" s="5">
        <f>'[3]Pc, Winter, S1'!E105*Main!$B$8+_xlfn.IFNA(VLOOKUP($A105,'EV Distribution'!$A$2:$B$11,2),0)*'EV Scenarios'!E$2</f>
        <v>0.1091045012968197</v>
      </c>
      <c r="F105" s="5">
        <f>'[3]Pc, Winter, S1'!F105*Main!$B$8+_xlfn.IFNA(VLOOKUP($A105,'EV Distribution'!$A$2:$B$11,2),0)*'EV Scenarios'!F$2</f>
        <v>9.0896962305045834E-2</v>
      </c>
      <c r="G105" s="5">
        <f>'[3]Pc, Winter, S1'!G105*Main!$B$8+_xlfn.IFNA(VLOOKUP($A105,'EV Distribution'!$A$2:$B$11,2),0)*'EV Scenarios'!G$2</f>
        <v>7.8127080941615523E-2</v>
      </c>
      <c r="H105" s="5">
        <f>'[3]Pc, Winter, S1'!H105*Main!$B$8+_xlfn.IFNA(VLOOKUP($A105,'EV Distribution'!$A$2:$B$11,2),0)*'EV Scenarios'!H$2</f>
        <v>9.5864807032368618E-2</v>
      </c>
      <c r="I105" s="5">
        <f>'[3]Pc, Winter, S1'!I105*Main!$B$8+_xlfn.IFNA(VLOOKUP($A105,'EV Distribution'!$A$2:$B$11,2),0)*'EV Scenarios'!I$2</f>
        <v>2.2567587016998073E-2</v>
      </c>
      <c r="J105" s="5">
        <f>'[3]Pc, Winter, S1'!J105*Main!$B$8+_xlfn.IFNA(VLOOKUP($A105,'EV Distribution'!$A$2:$B$11,2),0)*'EV Scenarios'!J$2</f>
        <v>2.113786289290772E-2</v>
      </c>
      <c r="K105" s="5">
        <f>'[3]Pc, Winter, S1'!K105*Main!$B$8+_xlfn.IFNA(VLOOKUP($A105,'EV Distribution'!$A$2:$B$11,2),0)*'EV Scenarios'!K$2</f>
        <v>3.1017133624709897E-2</v>
      </c>
      <c r="L105" s="5">
        <f>'[3]Pc, Winter, S1'!L105*Main!$B$8+_xlfn.IFNA(VLOOKUP($A105,'EV Distribution'!$A$2:$B$11,2),0)*'EV Scenarios'!L$2</f>
        <v>2.3864108701302025E-2</v>
      </c>
      <c r="M105" s="5">
        <f>'[3]Pc, Winter, S1'!M105*Main!$B$8+_xlfn.IFNA(VLOOKUP($A105,'EV Distribution'!$A$2:$B$11,2),0)*'EV Scenarios'!M$2</f>
        <v>2.6061491960850839E-2</v>
      </c>
      <c r="N105" s="5">
        <f>'[3]Pc, Winter, S1'!N105*Main!$B$8+_xlfn.IFNA(VLOOKUP($A105,'EV Distribution'!$A$2:$B$11,2),0)*'EV Scenarios'!N$2</f>
        <v>3.4385723676894034E-2</v>
      </c>
      <c r="O105" s="5">
        <f>'[3]Pc, Winter, S1'!O105*Main!$B$8+_xlfn.IFNA(VLOOKUP($A105,'EV Distribution'!$A$2:$B$11,2),0)*'EV Scenarios'!O$2</f>
        <v>5.3394907745294436E-2</v>
      </c>
      <c r="P105" s="5">
        <f>'[3]Pc, Winter, S1'!P105*Main!$B$8+_xlfn.IFNA(VLOOKUP($A105,'EV Distribution'!$A$2:$B$11,2),0)*'EV Scenarios'!P$2</f>
        <v>5.2404967003486153E-2</v>
      </c>
      <c r="Q105" s="5">
        <f>'[3]Pc, Winter, S1'!Q105*Main!$B$8+_xlfn.IFNA(VLOOKUP($A105,'EV Distribution'!$A$2:$B$11,2),0)*'EV Scenarios'!Q$2</f>
        <v>5.2175765734880225E-2</v>
      </c>
      <c r="R105" s="5">
        <f>'[3]Pc, Winter, S1'!R105*Main!$B$8+_xlfn.IFNA(VLOOKUP($A105,'EV Distribution'!$A$2:$B$11,2),0)*'EV Scenarios'!R$2</f>
        <v>3.4745269897200261E-2</v>
      </c>
      <c r="S105" s="5">
        <f>'[3]Pc, Winter, S1'!S105*Main!$B$8+_xlfn.IFNA(VLOOKUP($A105,'EV Distribution'!$A$2:$B$11,2),0)*'EV Scenarios'!S$2</f>
        <v>5.9601061855204154E-2</v>
      </c>
      <c r="T105" s="5">
        <f>'[3]Pc, Winter, S1'!T105*Main!$B$8+_xlfn.IFNA(VLOOKUP($A105,'EV Distribution'!$A$2:$B$11,2),0)*'EV Scenarios'!T$2</f>
        <v>3.8084757667025612E-2</v>
      </c>
      <c r="U105" s="5">
        <f>'[3]Pc, Winter, S1'!U105*Main!$B$8+_xlfn.IFNA(VLOOKUP($A105,'EV Distribution'!$A$2:$B$11,2),0)*'EV Scenarios'!U$2</f>
        <v>2.8577936926053225E-2</v>
      </c>
      <c r="V105" s="5">
        <f>'[3]Pc, Winter, S1'!V105*Main!$B$8+_xlfn.IFNA(VLOOKUP($A105,'EV Distribution'!$A$2:$B$11,2),0)*'EV Scenarios'!V$2</f>
        <v>3.8494944221097872E-2</v>
      </c>
      <c r="W105" s="5">
        <f>'[3]Pc, Winter, S1'!W105*Main!$B$8+_xlfn.IFNA(VLOOKUP($A105,'EV Distribution'!$A$2:$B$11,2),0)*'EV Scenarios'!W$2</f>
        <v>2.6601970790063725E-2</v>
      </c>
      <c r="X105" s="5">
        <f>'[3]Pc, Winter, S1'!X105*Main!$B$8+_xlfn.IFNA(VLOOKUP($A105,'EV Distribution'!$A$2:$B$11,2),0)*'EV Scenarios'!X$2</f>
        <v>9.7374420866464084E-2</v>
      </c>
      <c r="Y105" s="5">
        <f>'[3]Pc, Winter, S1'!Y105*Main!$B$8+_xlfn.IFNA(VLOOKUP($A105,'EV Distribution'!$A$2:$B$11,2),0)*'EV Scenarios'!Y$2</f>
        <v>0.1156835803231699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0296F-5B14-43A1-A1CD-75E1328A5890}">
  <dimension ref="A1:Y105"/>
  <sheetViews>
    <sheetView zoomScale="85" zoomScaleNormal="85" workbookViewId="0">
      <selection activeCell="B2" sqref="B2:Y10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'[3]Pc, Winter, S1'!B2*Main!$B$8+_xlfn.IFNA(VLOOKUP($A2,'EV Distribution'!$A$2:$B$11,2),0)*'EV Scenarios'!B$2</f>
        <v>9.3507990913648023</v>
      </c>
      <c r="C2" s="5">
        <f>'[3]Pc, Winter, S1'!C2*Main!$B$8+_xlfn.IFNA(VLOOKUP($A2,'EV Distribution'!$A$2:$B$11,2),0)*'EV Scenarios'!C$2</f>
        <v>9.3507990913648023</v>
      </c>
      <c r="D2" s="5">
        <f>'[3]Pc, Winter, S1'!D2*Main!$B$8+_xlfn.IFNA(VLOOKUP($A2,'EV Distribution'!$A$2:$B$11,2),0)*'EV Scenarios'!D$2</f>
        <v>9.3507990913648023</v>
      </c>
      <c r="E2" s="5">
        <f>'[3]Pc, Winter, S1'!E2*Main!$B$8+_xlfn.IFNA(VLOOKUP($A2,'EV Distribution'!$A$2:$B$11,2),0)*'EV Scenarios'!E$2</f>
        <v>9.3507990913648023</v>
      </c>
      <c r="F2" s="5">
        <f>'[3]Pc, Winter, S1'!F2*Main!$B$8+_xlfn.IFNA(VLOOKUP($A2,'EV Distribution'!$A$2:$B$11,2),0)*'EV Scenarios'!F$2</f>
        <v>9.3507990913648023</v>
      </c>
      <c r="G2" s="5">
        <f>'[3]Pc, Winter, S1'!G2*Main!$B$8+_xlfn.IFNA(VLOOKUP($A2,'EV Distribution'!$A$2:$B$11,2),0)*'EV Scenarios'!G$2</f>
        <v>9.3507990913648023</v>
      </c>
      <c r="H2" s="5">
        <f>'[3]Pc, Winter, S1'!H2*Main!$B$8+_xlfn.IFNA(VLOOKUP($A2,'EV Distribution'!$A$2:$B$11,2),0)*'EV Scenarios'!H$2</f>
        <v>9.3507990913648023</v>
      </c>
      <c r="I2" s="5">
        <f>'[3]Pc, Winter, S1'!I2*Main!$B$8+_xlfn.IFNA(VLOOKUP($A2,'EV Distribution'!$A$2:$B$11,2),0)*'EV Scenarios'!I$2</f>
        <v>9.3507990913648023</v>
      </c>
      <c r="J2" s="5">
        <f>'[3]Pc, Winter, S1'!J2*Main!$B$8+_xlfn.IFNA(VLOOKUP($A2,'EV Distribution'!$A$2:$B$11,2),0)*'EV Scenarios'!J$2</f>
        <v>9.3507990913648023</v>
      </c>
      <c r="K2" s="5">
        <f>'[3]Pc, Winter, S1'!K2*Main!$B$8+_xlfn.IFNA(VLOOKUP($A2,'EV Distribution'!$A$2:$B$11,2),0)*'EV Scenarios'!K$2</f>
        <v>9.3507990913648023</v>
      </c>
      <c r="L2" s="5">
        <f>'[3]Pc, Winter, S1'!L2*Main!$B$8+_xlfn.IFNA(VLOOKUP($A2,'EV Distribution'!$A$2:$B$11,2),0)*'EV Scenarios'!L$2</f>
        <v>9.3507990913648023</v>
      </c>
      <c r="M2" s="5">
        <f>'[3]Pc, Winter, S1'!M2*Main!$B$8+_xlfn.IFNA(VLOOKUP($A2,'EV Distribution'!$A$2:$B$11,2),0)*'EV Scenarios'!M$2</f>
        <v>9.3507990913648023</v>
      </c>
      <c r="N2" s="5">
        <f>'[3]Pc, Winter, S1'!N2*Main!$B$8+_xlfn.IFNA(VLOOKUP($A2,'EV Distribution'!$A$2:$B$11,2),0)*'EV Scenarios'!N$2</f>
        <v>9.3507990913648023</v>
      </c>
      <c r="O2" s="5">
        <f>'[3]Pc, Winter, S1'!O2*Main!$B$8+_xlfn.IFNA(VLOOKUP($A2,'EV Distribution'!$A$2:$B$11,2),0)*'EV Scenarios'!O$2</f>
        <v>9.3507990913648023</v>
      </c>
      <c r="P2" s="5">
        <f>'[3]Pc, Winter, S1'!P2*Main!$B$8+_xlfn.IFNA(VLOOKUP($A2,'EV Distribution'!$A$2:$B$11,2),0)*'EV Scenarios'!P$2</f>
        <v>9.3507990913648023</v>
      </c>
      <c r="Q2" s="5">
        <f>'[3]Pc, Winter, S1'!Q2*Main!$B$8+_xlfn.IFNA(VLOOKUP($A2,'EV Distribution'!$A$2:$B$11,2),0)*'EV Scenarios'!Q$2</f>
        <v>9.3507990913648023</v>
      </c>
      <c r="R2" s="5">
        <f>'[3]Pc, Winter, S1'!R2*Main!$B$8+_xlfn.IFNA(VLOOKUP($A2,'EV Distribution'!$A$2:$B$11,2),0)*'EV Scenarios'!R$2</f>
        <v>9.3507990913648023</v>
      </c>
      <c r="S2" s="5">
        <f>'[3]Pc, Winter, S1'!S2*Main!$B$8+_xlfn.IFNA(VLOOKUP($A2,'EV Distribution'!$A$2:$B$11,2),0)*'EV Scenarios'!S$2</f>
        <v>9.3507990913648023</v>
      </c>
      <c r="T2" s="5">
        <f>'[3]Pc, Winter, S1'!T2*Main!$B$8+_xlfn.IFNA(VLOOKUP($A2,'EV Distribution'!$A$2:$B$11,2),0)*'EV Scenarios'!T$2</f>
        <v>9.3507990913648023</v>
      </c>
      <c r="U2" s="5">
        <f>'[3]Pc, Winter, S1'!U2*Main!$B$8+_xlfn.IFNA(VLOOKUP($A2,'EV Distribution'!$A$2:$B$11,2),0)*'EV Scenarios'!U$2</f>
        <v>9.3507990913648023</v>
      </c>
      <c r="V2" s="5">
        <f>'[3]Pc, Winter, S1'!V2*Main!$B$8+_xlfn.IFNA(VLOOKUP($A2,'EV Distribution'!$A$2:$B$11,2),0)*'EV Scenarios'!V$2</f>
        <v>9.3507990913648023</v>
      </c>
      <c r="W2" s="5">
        <f>'[3]Pc, Winter, S1'!W2*Main!$B$8+_xlfn.IFNA(VLOOKUP($A2,'EV Distribution'!$A$2:$B$11,2),0)*'EV Scenarios'!W$2</f>
        <v>9.3507990913648023</v>
      </c>
      <c r="X2" s="5">
        <f>'[3]Pc, Winter, S1'!X2*Main!$B$8+_xlfn.IFNA(VLOOKUP($A2,'EV Distribution'!$A$2:$B$11,2),0)*'EV Scenarios'!X$2</f>
        <v>9.3507990913648023</v>
      </c>
      <c r="Y2" s="5">
        <f>'[3]Pc, Winter, S1'!Y2*Main!$B$8+_xlfn.IFNA(VLOOKUP($A2,'EV Distribution'!$A$2:$B$11,2),0)*'EV Scenarios'!Y$2</f>
        <v>9.3507990913648023</v>
      </c>
    </row>
    <row r="3" spans="1:25" x14ac:dyDescent="0.25">
      <c r="A3">
        <v>16</v>
      </c>
      <c r="B3" s="5">
        <f>'[3]Pc, Winter, S1'!B3*Main!$B$8+_xlfn.IFNA(VLOOKUP($A3,'EV Distribution'!$A$2:$B$11,2),0)*'EV Scenarios'!B$2</f>
        <v>4.4919625711888324E-2</v>
      </c>
      <c r="C3" s="5">
        <f>'[3]Pc, Winter, S1'!C3*Main!$B$8+_xlfn.IFNA(VLOOKUP($A3,'EV Distribution'!$A$2:$B$11,2),0)*'EV Scenarios'!C$2</f>
        <v>6.0531975485027735E-2</v>
      </c>
      <c r="D3" s="5">
        <f>'[3]Pc, Winter, S1'!D3*Main!$B$8+_xlfn.IFNA(VLOOKUP($A3,'EV Distribution'!$A$2:$B$11,2),0)*'EV Scenarios'!D$2</f>
        <v>5.5354224152240193E-2</v>
      </c>
      <c r="E3" s="5">
        <f>'[3]Pc, Winter, S1'!E3*Main!$B$8+_xlfn.IFNA(VLOOKUP($A3,'EV Distribution'!$A$2:$B$11,2),0)*'EV Scenarios'!E$2</f>
        <v>4.2970371401768147E-2</v>
      </c>
      <c r="F3" s="5">
        <f>'[3]Pc, Winter, S1'!F3*Main!$B$8+_xlfn.IFNA(VLOOKUP($A3,'EV Distribution'!$A$2:$B$11,2),0)*'EV Scenarios'!F$2</f>
        <v>4.2261884774830852E-2</v>
      </c>
      <c r="G3" s="5">
        <f>'[3]Pc, Winter, S1'!G3*Main!$B$8+_xlfn.IFNA(VLOOKUP($A3,'EV Distribution'!$A$2:$B$11,2),0)*'EV Scenarios'!G$2</f>
        <v>5.4439883202413268E-2</v>
      </c>
      <c r="H3" s="5">
        <f>'[3]Pc, Winter, S1'!H3*Main!$B$8+_xlfn.IFNA(VLOOKUP($A3,'EV Distribution'!$A$2:$B$11,2),0)*'EV Scenarios'!H$2</f>
        <v>8.7444130000880152E-2</v>
      </c>
      <c r="I3" s="5">
        <f>'[3]Pc, Winter, S1'!I3*Main!$B$8+_xlfn.IFNA(VLOOKUP($A3,'EV Distribution'!$A$2:$B$11,2),0)*'EV Scenarios'!I$2</f>
        <v>0.10662847662707989</v>
      </c>
      <c r="J3" s="5">
        <f>'[3]Pc, Winter, S1'!J3*Main!$B$8+_xlfn.IFNA(VLOOKUP($A3,'EV Distribution'!$A$2:$B$11,2),0)*'EV Scenarios'!J$2</f>
        <v>0.13797648193911768</v>
      </c>
      <c r="K3" s="5">
        <f>'[3]Pc, Winter, S1'!K3*Main!$B$8+_xlfn.IFNA(VLOOKUP($A3,'EV Distribution'!$A$2:$B$11,2),0)*'EV Scenarios'!K$2</f>
        <v>0.14850945516309691</v>
      </c>
      <c r="L3" s="5">
        <f>'[3]Pc, Winter, S1'!L3*Main!$B$8+_xlfn.IFNA(VLOOKUP($A3,'EV Distribution'!$A$2:$B$11,2),0)*'EV Scenarios'!L$2</f>
        <v>0.14783332609780406</v>
      </c>
      <c r="M3" s="5">
        <f>'[3]Pc, Winter, S1'!M3*Main!$B$8+_xlfn.IFNA(VLOOKUP($A3,'EV Distribution'!$A$2:$B$11,2),0)*'EV Scenarios'!M$2</f>
        <v>0.15328824328070179</v>
      </c>
      <c r="N3" s="5">
        <f>'[3]Pc, Winter, S1'!N3*Main!$B$8+_xlfn.IFNA(VLOOKUP($A3,'EV Distribution'!$A$2:$B$11,2),0)*'EV Scenarios'!N$2</f>
        <v>0.15161511805090572</v>
      </c>
      <c r="O3" s="5">
        <f>'[3]Pc, Winter, S1'!O3*Main!$B$8+_xlfn.IFNA(VLOOKUP($A3,'EV Distribution'!$A$2:$B$11,2),0)*'EV Scenarios'!O$2</f>
        <v>0.14941904327736311</v>
      </c>
      <c r="P3" s="5">
        <f>'[3]Pc, Winter, S1'!P3*Main!$B$8+_xlfn.IFNA(VLOOKUP($A3,'EV Distribution'!$A$2:$B$11,2),0)*'EV Scenarios'!P$2</f>
        <v>0.1485448003048688</v>
      </c>
      <c r="Q3" s="5">
        <f>'[3]Pc, Winter, S1'!Q3*Main!$B$8+_xlfn.IFNA(VLOOKUP($A3,'EV Distribution'!$A$2:$B$11,2),0)*'EV Scenarios'!Q$2</f>
        <v>0.15063839792414546</v>
      </c>
      <c r="R3" s="5">
        <f>'[3]Pc, Winter, S1'!R3*Main!$B$8+_xlfn.IFNA(VLOOKUP($A3,'EV Distribution'!$A$2:$B$11,2),0)*'EV Scenarios'!R$2</f>
        <v>0.14599237127509146</v>
      </c>
      <c r="S3" s="5">
        <f>'[3]Pc, Winter, S1'!S3*Main!$B$8+_xlfn.IFNA(VLOOKUP($A3,'EV Distribution'!$A$2:$B$11,2),0)*'EV Scenarios'!S$2</f>
        <v>0.14953289217148039</v>
      </c>
      <c r="T3" s="5">
        <f>'[3]Pc, Winter, S1'!T3*Main!$B$8+_xlfn.IFNA(VLOOKUP($A3,'EV Distribution'!$A$2:$B$11,2),0)*'EV Scenarios'!T$2</f>
        <v>0.14925929102109392</v>
      </c>
      <c r="U3" s="5">
        <f>'[3]Pc, Winter, S1'!U3*Main!$B$8+_xlfn.IFNA(VLOOKUP($A3,'EV Distribution'!$A$2:$B$11,2),0)*'EV Scenarios'!U$2</f>
        <v>0.14225355559199218</v>
      </c>
      <c r="V3" s="5">
        <f>'[3]Pc, Winter, S1'!V3*Main!$B$8+_xlfn.IFNA(VLOOKUP($A3,'EV Distribution'!$A$2:$B$11,2),0)*'EV Scenarios'!V$2</f>
        <v>0.12790696789426975</v>
      </c>
      <c r="W3" s="5">
        <f>'[3]Pc, Winter, S1'!W3*Main!$B$8+_xlfn.IFNA(VLOOKUP($A3,'EV Distribution'!$A$2:$B$11,2),0)*'EV Scenarios'!W$2</f>
        <v>0.11324061912147451</v>
      </c>
      <c r="X3" s="5">
        <f>'[3]Pc, Winter, S1'!X3*Main!$B$8+_xlfn.IFNA(VLOOKUP($A3,'EV Distribution'!$A$2:$B$11,2),0)*'EV Scenarios'!X$2</f>
        <v>9.0440926216908579E-2</v>
      </c>
      <c r="Y3" s="5">
        <f>'[3]Pc, Winter, S1'!Y3*Main!$B$8+_xlfn.IFNA(VLOOKUP($A3,'EV Distribution'!$A$2:$B$11,2),0)*'EV Scenarios'!Y$2</f>
        <v>7.535977193074897E-2</v>
      </c>
    </row>
    <row r="4" spans="1:25" x14ac:dyDescent="0.25">
      <c r="A4">
        <v>17</v>
      </c>
      <c r="B4" s="5">
        <f>'[3]Pc, Winter, S1'!B4*Main!$B$8+_xlfn.IFNA(VLOOKUP($A4,'EV Distribution'!$A$2:$B$11,2),0)*'EV Scenarios'!B$2</f>
        <v>8.8443980788844329E-2</v>
      </c>
      <c r="C4" s="5">
        <f>'[3]Pc, Winter, S1'!C4*Main!$B$8+_xlfn.IFNA(VLOOKUP($A4,'EV Distribution'!$A$2:$B$11,2),0)*'EV Scenarios'!C$2</f>
        <v>9.0926462631347862E-2</v>
      </c>
      <c r="D4" s="5">
        <f>'[3]Pc, Winter, S1'!D4*Main!$B$8+_xlfn.IFNA(VLOOKUP($A4,'EV Distribution'!$A$2:$B$11,2),0)*'EV Scenarios'!D$2</f>
        <v>8.6943881858242866E-2</v>
      </c>
      <c r="E4" s="5">
        <f>'[3]Pc, Winter, S1'!E4*Main!$B$8+_xlfn.IFNA(VLOOKUP($A4,'EV Distribution'!$A$2:$B$11,2),0)*'EV Scenarios'!E$2</f>
        <v>7.3410515575141624E-2</v>
      </c>
      <c r="F4" s="5">
        <f>'[3]Pc, Winter, S1'!F4*Main!$B$8+_xlfn.IFNA(VLOOKUP($A4,'EV Distribution'!$A$2:$B$11,2),0)*'EV Scenarios'!F$2</f>
        <v>7.5909678073356746E-2</v>
      </c>
      <c r="G4" s="5">
        <f>'[3]Pc, Winter, S1'!G4*Main!$B$8+_xlfn.IFNA(VLOOKUP($A4,'EV Distribution'!$A$2:$B$11,2),0)*'EV Scenarios'!G$2</f>
        <v>7.7931932314255381E-2</v>
      </c>
      <c r="H4" s="5">
        <f>'[3]Pc, Winter, S1'!H4*Main!$B$8+_xlfn.IFNA(VLOOKUP($A4,'EV Distribution'!$A$2:$B$11,2),0)*'EV Scenarios'!H$2</f>
        <v>7.7818276280357576E-2</v>
      </c>
      <c r="I4" s="5">
        <f>'[3]Pc, Winter, S1'!I4*Main!$B$8+_xlfn.IFNA(VLOOKUP($A4,'EV Distribution'!$A$2:$B$11,2),0)*'EV Scenarios'!I$2</f>
        <v>9.2958494008737513E-2</v>
      </c>
      <c r="J4" s="5">
        <f>'[3]Pc, Winter, S1'!J4*Main!$B$8+_xlfn.IFNA(VLOOKUP($A4,'EV Distribution'!$A$2:$B$11,2),0)*'EV Scenarios'!J$2</f>
        <v>0.12881373148295769</v>
      </c>
      <c r="K4" s="5">
        <f>'[3]Pc, Winter, S1'!K4*Main!$B$8+_xlfn.IFNA(VLOOKUP($A4,'EV Distribution'!$A$2:$B$11,2),0)*'EV Scenarios'!K$2</f>
        <v>0.14050657483335299</v>
      </c>
      <c r="L4" s="5">
        <f>'[3]Pc, Winter, S1'!L4*Main!$B$8+_xlfn.IFNA(VLOOKUP($A4,'EV Distribution'!$A$2:$B$11,2),0)*'EV Scenarios'!L$2</f>
        <v>0.13808282214202267</v>
      </c>
      <c r="M4" s="5">
        <f>'[3]Pc, Winter, S1'!M4*Main!$B$8+_xlfn.IFNA(VLOOKUP($A4,'EV Distribution'!$A$2:$B$11,2),0)*'EV Scenarios'!M$2</f>
        <v>0.13653462825586599</v>
      </c>
      <c r="N4" s="5">
        <f>'[3]Pc, Winter, S1'!N4*Main!$B$8+_xlfn.IFNA(VLOOKUP($A4,'EV Distribution'!$A$2:$B$11,2),0)*'EV Scenarios'!N$2</f>
        <v>0.14188571972402347</v>
      </c>
      <c r="O4" s="5">
        <f>'[3]Pc, Winter, S1'!O4*Main!$B$8+_xlfn.IFNA(VLOOKUP($A4,'EV Distribution'!$A$2:$B$11,2),0)*'EV Scenarios'!O$2</f>
        <v>0.13985608127441782</v>
      </c>
      <c r="P4" s="5">
        <f>'[3]Pc, Winter, S1'!P4*Main!$B$8+_xlfn.IFNA(VLOOKUP($A4,'EV Distribution'!$A$2:$B$11,2),0)*'EV Scenarios'!P$2</f>
        <v>0.13691479519717173</v>
      </c>
      <c r="Q4" s="5">
        <f>'[3]Pc, Winter, S1'!Q4*Main!$B$8+_xlfn.IFNA(VLOOKUP($A4,'EV Distribution'!$A$2:$B$11,2),0)*'EV Scenarios'!Q$2</f>
        <v>0.13691777371871314</v>
      </c>
      <c r="R4" s="5">
        <f>'[3]Pc, Winter, S1'!R4*Main!$B$8+_xlfn.IFNA(VLOOKUP($A4,'EV Distribution'!$A$2:$B$11,2),0)*'EV Scenarios'!R$2</f>
        <v>0.13185972166558002</v>
      </c>
      <c r="S4" s="5">
        <f>'[3]Pc, Winter, S1'!S4*Main!$B$8+_xlfn.IFNA(VLOOKUP($A4,'EV Distribution'!$A$2:$B$11,2),0)*'EV Scenarios'!S$2</f>
        <v>0.12310404711895699</v>
      </c>
      <c r="T4" s="5">
        <f>'[3]Pc, Winter, S1'!T4*Main!$B$8+_xlfn.IFNA(VLOOKUP($A4,'EV Distribution'!$A$2:$B$11,2),0)*'EV Scenarios'!T$2</f>
        <v>0.12399996670348519</v>
      </c>
      <c r="U4" s="5">
        <f>'[3]Pc, Winter, S1'!U4*Main!$B$8+_xlfn.IFNA(VLOOKUP($A4,'EV Distribution'!$A$2:$B$11,2),0)*'EV Scenarios'!U$2</f>
        <v>0.11019132080166294</v>
      </c>
      <c r="V4" s="5">
        <f>'[3]Pc, Winter, S1'!V4*Main!$B$8+_xlfn.IFNA(VLOOKUP($A4,'EV Distribution'!$A$2:$B$11,2),0)*'EV Scenarios'!V$2</f>
        <v>9.6865169090423642E-2</v>
      </c>
      <c r="W4" s="5">
        <f>'[3]Pc, Winter, S1'!W4*Main!$B$8+_xlfn.IFNA(VLOOKUP($A4,'EV Distribution'!$A$2:$B$11,2),0)*'EV Scenarios'!W$2</f>
        <v>9.296873021099343E-2</v>
      </c>
      <c r="X4" s="5">
        <f>'[3]Pc, Winter, S1'!X4*Main!$B$8+_xlfn.IFNA(VLOOKUP($A4,'EV Distribution'!$A$2:$B$11,2),0)*'EV Scenarios'!X$2</f>
        <v>9.2907019908366764E-2</v>
      </c>
      <c r="Y4" s="5">
        <f>'[3]Pc, Winter, S1'!Y4*Main!$B$8+_xlfn.IFNA(VLOOKUP($A4,'EV Distribution'!$A$2:$B$11,2),0)*'EV Scenarios'!Y$2</f>
        <v>8.0823173210029686E-2</v>
      </c>
    </row>
    <row r="5" spans="1:25" x14ac:dyDescent="0.25">
      <c r="A5">
        <v>23</v>
      </c>
      <c r="B5" s="5">
        <f>'[3]Pc, Winter, S1'!B5*Main!$B$8+_xlfn.IFNA(VLOOKUP($A5,'EV Distribution'!$A$2:$B$11,2),0)*'EV Scenarios'!B$2</f>
        <v>9.0402681743170274E-2</v>
      </c>
      <c r="C5" s="5">
        <f>'[3]Pc, Winter, S1'!C5*Main!$B$8+_xlfn.IFNA(VLOOKUP($A5,'EV Distribution'!$A$2:$B$11,2),0)*'EV Scenarios'!C$2</f>
        <v>8.9367168178496978E-2</v>
      </c>
      <c r="D5" s="5">
        <f>'[3]Pc, Winter, S1'!D5*Main!$B$8+_xlfn.IFNA(VLOOKUP($A5,'EV Distribution'!$A$2:$B$11,2),0)*'EV Scenarios'!D$2</f>
        <v>9.114779106472741E-2</v>
      </c>
      <c r="E5" s="5">
        <f>'[3]Pc, Winter, S1'!E5*Main!$B$8+_xlfn.IFNA(VLOOKUP($A5,'EV Distribution'!$A$2:$B$11,2),0)*'EV Scenarios'!E$2</f>
        <v>9.1162970917276362E-2</v>
      </c>
      <c r="F5" s="5">
        <f>'[3]Pc, Winter, S1'!F5*Main!$B$8+_xlfn.IFNA(VLOOKUP($A5,'EV Distribution'!$A$2:$B$11,2),0)*'EV Scenarios'!F$2</f>
        <v>9.2879794766260543E-2</v>
      </c>
      <c r="G5" s="5">
        <f>'[3]Pc, Winter, S1'!G5*Main!$B$8+_xlfn.IFNA(VLOOKUP($A5,'EV Distribution'!$A$2:$B$11,2),0)*'EV Scenarios'!G$2</f>
        <v>9.433214033766521E-2</v>
      </c>
      <c r="H5" s="5">
        <f>'[3]Pc, Winter, S1'!H5*Main!$B$8+_xlfn.IFNA(VLOOKUP($A5,'EV Distribution'!$A$2:$B$11,2),0)*'EV Scenarios'!H$2</f>
        <v>0.10520181828363721</v>
      </c>
      <c r="I5" s="5">
        <f>'[3]Pc, Winter, S1'!I5*Main!$B$8+_xlfn.IFNA(VLOOKUP($A5,'EV Distribution'!$A$2:$B$11,2),0)*'EV Scenarios'!I$2</f>
        <v>0.10411803998797302</v>
      </c>
      <c r="J5" s="5">
        <f>'[3]Pc, Winter, S1'!J5*Main!$B$8+_xlfn.IFNA(VLOOKUP($A5,'EV Distribution'!$A$2:$B$11,2),0)*'EV Scenarios'!J$2</f>
        <v>0.12167776572957968</v>
      </c>
      <c r="K5" s="5">
        <f>'[3]Pc, Winter, S1'!K5*Main!$B$8+_xlfn.IFNA(VLOOKUP($A5,'EV Distribution'!$A$2:$B$11,2),0)*'EV Scenarios'!K$2</f>
        <v>0.14085469425042779</v>
      </c>
      <c r="L5" s="5">
        <f>'[3]Pc, Winter, S1'!L5*Main!$B$8+_xlfn.IFNA(VLOOKUP($A5,'EV Distribution'!$A$2:$B$11,2),0)*'EV Scenarios'!L$2</f>
        <v>0.13553876909002047</v>
      </c>
      <c r="M5" s="5">
        <f>'[3]Pc, Winter, S1'!M5*Main!$B$8+_xlfn.IFNA(VLOOKUP($A5,'EV Distribution'!$A$2:$B$11,2),0)*'EV Scenarios'!M$2</f>
        <v>0.13380306188784816</v>
      </c>
      <c r="N5" s="5">
        <f>'[3]Pc, Winter, S1'!N5*Main!$B$8+_xlfn.IFNA(VLOOKUP($A5,'EV Distribution'!$A$2:$B$11,2),0)*'EV Scenarios'!N$2</f>
        <v>0.13573731050404181</v>
      </c>
      <c r="O5" s="5">
        <f>'[3]Pc, Winter, S1'!O5*Main!$B$8+_xlfn.IFNA(VLOOKUP($A5,'EV Distribution'!$A$2:$B$11,2),0)*'EV Scenarios'!O$2</f>
        <v>0.13542996524391768</v>
      </c>
      <c r="P5" s="5">
        <f>'[3]Pc, Winter, S1'!P5*Main!$B$8+_xlfn.IFNA(VLOOKUP($A5,'EV Distribution'!$A$2:$B$11,2),0)*'EV Scenarios'!P$2</f>
        <v>0.13691586060377825</v>
      </c>
      <c r="Q5" s="5">
        <f>'[3]Pc, Winter, S1'!Q5*Main!$B$8+_xlfn.IFNA(VLOOKUP($A5,'EV Distribution'!$A$2:$B$11,2),0)*'EV Scenarios'!Q$2</f>
        <v>0.13687244747615745</v>
      </c>
      <c r="R5" s="5">
        <f>'[3]Pc, Winter, S1'!R5*Main!$B$8+_xlfn.IFNA(VLOOKUP($A5,'EV Distribution'!$A$2:$B$11,2),0)*'EV Scenarios'!R$2</f>
        <v>0.13767703255170721</v>
      </c>
      <c r="S5" s="5">
        <f>'[3]Pc, Winter, S1'!S5*Main!$B$8+_xlfn.IFNA(VLOOKUP($A5,'EV Distribution'!$A$2:$B$11,2),0)*'EV Scenarios'!S$2</f>
        <v>0.13588573339126545</v>
      </c>
      <c r="T5" s="5">
        <f>'[3]Pc, Winter, S1'!T5*Main!$B$8+_xlfn.IFNA(VLOOKUP($A5,'EV Distribution'!$A$2:$B$11,2),0)*'EV Scenarios'!T$2</f>
        <v>0.13818212674567795</v>
      </c>
      <c r="U5" s="5">
        <f>'[3]Pc, Winter, S1'!U5*Main!$B$8+_xlfn.IFNA(VLOOKUP($A5,'EV Distribution'!$A$2:$B$11,2),0)*'EV Scenarios'!U$2</f>
        <v>0.13539855065186157</v>
      </c>
      <c r="V5" s="5">
        <f>'[3]Pc, Winter, S1'!V5*Main!$B$8+_xlfn.IFNA(VLOOKUP($A5,'EV Distribution'!$A$2:$B$11,2),0)*'EV Scenarios'!V$2</f>
        <v>0.12813687071768057</v>
      </c>
      <c r="W5" s="5">
        <f>'[3]Pc, Winter, S1'!W5*Main!$B$8+_xlfn.IFNA(VLOOKUP($A5,'EV Distribution'!$A$2:$B$11,2),0)*'EV Scenarios'!W$2</f>
        <v>0.10877424877997895</v>
      </c>
      <c r="X5" s="5">
        <f>'[3]Pc, Winter, S1'!X5*Main!$B$8+_xlfn.IFNA(VLOOKUP($A5,'EV Distribution'!$A$2:$B$11,2),0)*'EV Scenarios'!X$2</f>
        <v>0.10059985756482576</v>
      </c>
      <c r="Y5" s="5">
        <f>'[3]Pc, Winter, S1'!Y5*Main!$B$8+_xlfn.IFNA(VLOOKUP($A5,'EV Distribution'!$A$2:$B$11,2),0)*'EV Scenarios'!Y$2</f>
        <v>0.1041069224729565</v>
      </c>
    </row>
    <row r="6" spans="1:25" x14ac:dyDescent="0.25">
      <c r="A6">
        <v>26</v>
      </c>
      <c r="B6" s="5">
        <f>'[3]Pc, Winter, S1'!B6*Main!$B$8+_xlfn.IFNA(VLOOKUP($A6,'EV Distribution'!$A$2:$B$11,2),0)*'EV Scenarios'!B$2</f>
        <v>0.10577791192192784</v>
      </c>
      <c r="C6" s="5">
        <f>'[3]Pc, Winter, S1'!C6*Main!$B$8+_xlfn.IFNA(VLOOKUP($A6,'EV Distribution'!$A$2:$B$11,2),0)*'EV Scenarios'!C$2</f>
        <v>0.11690338534462769</v>
      </c>
      <c r="D6" s="5">
        <f>'[3]Pc, Winter, S1'!D6*Main!$B$8+_xlfn.IFNA(VLOOKUP($A6,'EV Distribution'!$A$2:$B$11,2),0)*'EV Scenarios'!D$2</f>
        <v>5.374514049602707E-2</v>
      </c>
      <c r="E6" s="5">
        <f>'[3]Pc, Winter, S1'!E6*Main!$B$8+_xlfn.IFNA(VLOOKUP($A6,'EV Distribution'!$A$2:$B$11,2),0)*'EV Scenarios'!E$2</f>
        <v>6.6378799244561804E-2</v>
      </c>
      <c r="F6" s="5">
        <f>'[3]Pc, Winter, S1'!F6*Main!$B$8+_xlfn.IFNA(VLOOKUP($A6,'EV Distribution'!$A$2:$B$11,2),0)*'EV Scenarios'!F$2</f>
        <v>5.728375353730529E-2</v>
      </c>
      <c r="G6" s="5">
        <f>'[3]Pc, Winter, S1'!G6*Main!$B$8+_xlfn.IFNA(VLOOKUP($A6,'EV Distribution'!$A$2:$B$11,2),0)*'EV Scenarios'!G$2</f>
        <v>7.0223306418918649E-2</v>
      </c>
      <c r="H6" s="5">
        <f>'[3]Pc, Winter, S1'!H6*Main!$B$8+_xlfn.IFNA(VLOOKUP($A6,'EV Distribution'!$A$2:$B$11,2),0)*'EV Scenarios'!H$2</f>
        <v>0.11940986630374774</v>
      </c>
      <c r="I6" s="5">
        <f>'[3]Pc, Winter, S1'!I6*Main!$B$8+_xlfn.IFNA(VLOOKUP($A6,'EV Distribution'!$A$2:$B$11,2),0)*'EV Scenarios'!I$2</f>
        <v>0.1348689041830993</v>
      </c>
      <c r="J6" s="5">
        <f>'[3]Pc, Winter, S1'!J6*Main!$B$8+_xlfn.IFNA(VLOOKUP($A6,'EV Distribution'!$A$2:$B$11,2),0)*'EV Scenarios'!J$2</f>
        <v>0.29140960094006668</v>
      </c>
      <c r="K6" s="5">
        <f>'[3]Pc, Winter, S1'!K6*Main!$B$8+_xlfn.IFNA(VLOOKUP($A6,'EV Distribution'!$A$2:$B$11,2),0)*'EV Scenarios'!K$2</f>
        <v>0.3382995646750403</v>
      </c>
      <c r="L6" s="5">
        <f>'[3]Pc, Winter, S1'!L6*Main!$B$8+_xlfn.IFNA(VLOOKUP($A6,'EV Distribution'!$A$2:$B$11,2),0)*'EV Scenarios'!L$2</f>
        <v>0.37475304636818507</v>
      </c>
      <c r="M6" s="5">
        <f>'[3]Pc, Winter, S1'!M6*Main!$B$8+_xlfn.IFNA(VLOOKUP($A6,'EV Distribution'!$A$2:$B$11,2),0)*'EV Scenarios'!M$2</f>
        <v>0.32607661140693106</v>
      </c>
      <c r="N6" s="5">
        <f>'[3]Pc, Winter, S1'!N6*Main!$B$8+_xlfn.IFNA(VLOOKUP($A6,'EV Distribution'!$A$2:$B$11,2),0)*'EV Scenarios'!N$2</f>
        <v>0.24075435584005489</v>
      </c>
      <c r="O6" s="5">
        <f>'[3]Pc, Winter, S1'!O6*Main!$B$8+_xlfn.IFNA(VLOOKUP($A6,'EV Distribution'!$A$2:$B$11,2),0)*'EV Scenarios'!O$2</f>
        <v>0.27080936283049623</v>
      </c>
      <c r="P6" s="5">
        <f>'[3]Pc, Winter, S1'!P6*Main!$B$8+_xlfn.IFNA(VLOOKUP($A6,'EV Distribution'!$A$2:$B$11,2),0)*'EV Scenarios'!P$2</f>
        <v>0.30997567218363525</v>
      </c>
      <c r="Q6" s="5">
        <f>'[3]Pc, Winter, S1'!Q6*Main!$B$8+_xlfn.IFNA(VLOOKUP($A6,'EV Distribution'!$A$2:$B$11,2),0)*'EV Scenarios'!Q$2</f>
        <v>0.32578966053059366</v>
      </c>
      <c r="R6" s="5">
        <f>'[3]Pc, Winter, S1'!R6*Main!$B$8+_xlfn.IFNA(VLOOKUP($A6,'EV Distribution'!$A$2:$B$11,2),0)*'EV Scenarios'!R$2</f>
        <v>0.3044381313450063</v>
      </c>
      <c r="S6" s="5">
        <f>'[3]Pc, Winter, S1'!S6*Main!$B$8+_xlfn.IFNA(VLOOKUP($A6,'EV Distribution'!$A$2:$B$11,2),0)*'EV Scenarios'!S$2</f>
        <v>0.26180603501495753</v>
      </c>
      <c r="T6" s="5">
        <f>'[3]Pc, Winter, S1'!T6*Main!$B$8+_xlfn.IFNA(VLOOKUP($A6,'EV Distribution'!$A$2:$B$11,2),0)*'EV Scenarios'!T$2</f>
        <v>0.21014202051067973</v>
      </c>
      <c r="U6" s="5">
        <f>'[3]Pc, Winter, S1'!U6*Main!$B$8+_xlfn.IFNA(VLOOKUP($A6,'EV Distribution'!$A$2:$B$11,2),0)*'EV Scenarios'!U$2</f>
        <v>0.15653634922008006</v>
      </c>
      <c r="V6" s="5">
        <f>'[3]Pc, Winter, S1'!V6*Main!$B$8+_xlfn.IFNA(VLOOKUP($A6,'EV Distribution'!$A$2:$B$11,2),0)*'EV Scenarios'!V$2</f>
        <v>0.17472038745361301</v>
      </c>
      <c r="W6" s="5">
        <f>'[3]Pc, Winter, S1'!W6*Main!$B$8+_xlfn.IFNA(VLOOKUP($A6,'EV Distribution'!$A$2:$B$11,2),0)*'EV Scenarios'!W$2</f>
        <v>0.15984901862448372</v>
      </c>
      <c r="X6" s="5">
        <f>'[3]Pc, Winter, S1'!X6*Main!$B$8+_xlfn.IFNA(VLOOKUP($A6,'EV Distribution'!$A$2:$B$11,2),0)*'EV Scenarios'!X$2</f>
        <v>0.12429754505455413</v>
      </c>
      <c r="Y6" s="5">
        <f>'[3]Pc, Winter, S1'!Y6*Main!$B$8+_xlfn.IFNA(VLOOKUP($A6,'EV Distribution'!$A$2:$B$11,2),0)*'EV Scenarios'!Y$2</f>
        <v>0.11601343829044235</v>
      </c>
    </row>
    <row r="7" spans="1:25" x14ac:dyDescent="0.25">
      <c r="A7">
        <v>34</v>
      </c>
      <c r="B7" s="5">
        <f>'[3]Pc, Winter, S1'!B7*Main!$B$8+_xlfn.IFNA(VLOOKUP($A7,'EV Distribution'!$A$2:$B$11,2),0)*'EV Scenarios'!B$2</f>
        <v>0.23676826179661811</v>
      </c>
      <c r="C7" s="5">
        <f>'[3]Pc, Winter, S1'!C7*Main!$B$8+_xlfn.IFNA(VLOOKUP($A7,'EV Distribution'!$A$2:$B$11,2),0)*'EV Scenarios'!C$2</f>
        <v>0.24228786984917103</v>
      </c>
      <c r="D7" s="5">
        <f>'[3]Pc, Winter, S1'!D7*Main!$B$8+_xlfn.IFNA(VLOOKUP($A7,'EV Distribution'!$A$2:$B$11,2),0)*'EV Scenarios'!D$2</f>
        <v>0.2274106149845852</v>
      </c>
      <c r="E7" s="5">
        <f>'[3]Pc, Winter, S1'!E7*Main!$B$8+_xlfn.IFNA(VLOOKUP($A7,'EV Distribution'!$A$2:$B$11,2),0)*'EV Scenarios'!E$2</f>
        <v>0.22288210186603138</v>
      </c>
      <c r="F7" s="5">
        <f>'[3]Pc, Winter, S1'!F7*Main!$B$8+_xlfn.IFNA(VLOOKUP($A7,'EV Distribution'!$A$2:$B$11,2),0)*'EV Scenarios'!F$2</f>
        <v>0.22010604790520022</v>
      </c>
      <c r="G7" s="5">
        <f>'[3]Pc, Winter, S1'!G7*Main!$B$8+_xlfn.IFNA(VLOOKUP($A7,'EV Distribution'!$A$2:$B$11,2),0)*'EV Scenarios'!G$2</f>
        <v>0.21997086136549546</v>
      </c>
      <c r="H7" s="5">
        <f>'[3]Pc, Winter, S1'!H7*Main!$B$8+_xlfn.IFNA(VLOOKUP($A7,'EV Distribution'!$A$2:$B$11,2),0)*'EV Scenarios'!H$2</f>
        <v>0.24689832606065121</v>
      </c>
      <c r="I7" s="5">
        <f>'[3]Pc, Winter, S1'!I7*Main!$B$8+_xlfn.IFNA(VLOOKUP($A7,'EV Distribution'!$A$2:$B$11,2),0)*'EV Scenarios'!I$2</f>
        <v>0.26135219488537981</v>
      </c>
      <c r="J7" s="5">
        <f>'[3]Pc, Winter, S1'!J7*Main!$B$8+_xlfn.IFNA(VLOOKUP($A7,'EV Distribution'!$A$2:$B$11,2),0)*'EV Scenarios'!J$2</f>
        <v>0.28244644240169936</v>
      </c>
      <c r="K7" s="5">
        <f>'[3]Pc, Winter, S1'!K7*Main!$B$8+_xlfn.IFNA(VLOOKUP($A7,'EV Distribution'!$A$2:$B$11,2),0)*'EV Scenarios'!K$2</f>
        <v>0.27672234904160276</v>
      </c>
      <c r="L7" s="5">
        <f>'[3]Pc, Winter, S1'!L7*Main!$B$8+_xlfn.IFNA(VLOOKUP($A7,'EV Distribution'!$A$2:$B$11,2),0)*'EV Scenarios'!L$2</f>
        <v>0.28953506418552832</v>
      </c>
      <c r="M7" s="5">
        <f>'[3]Pc, Winter, S1'!M7*Main!$B$8+_xlfn.IFNA(VLOOKUP($A7,'EV Distribution'!$A$2:$B$11,2),0)*'EV Scenarios'!M$2</f>
        <v>0.31481336770201007</v>
      </c>
      <c r="N7" s="5">
        <f>'[3]Pc, Winter, S1'!N7*Main!$B$8+_xlfn.IFNA(VLOOKUP($A7,'EV Distribution'!$A$2:$B$11,2),0)*'EV Scenarios'!N$2</f>
        <v>0.31442126008320548</v>
      </c>
      <c r="O7" s="5">
        <f>'[3]Pc, Winter, S1'!O7*Main!$B$8+_xlfn.IFNA(VLOOKUP($A7,'EV Distribution'!$A$2:$B$11,2),0)*'EV Scenarios'!O$2</f>
        <v>0.29704195361587404</v>
      </c>
      <c r="P7" s="5">
        <f>'[3]Pc, Winter, S1'!P7*Main!$B$8+_xlfn.IFNA(VLOOKUP($A7,'EV Distribution'!$A$2:$B$11,2),0)*'EV Scenarios'!P$2</f>
        <v>0.29890215530406733</v>
      </c>
      <c r="Q7" s="5">
        <f>'[3]Pc, Winter, S1'!Q7*Main!$B$8+_xlfn.IFNA(VLOOKUP($A7,'EV Distribution'!$A$2:$B$11,2),0)*'EV Scenarios'!Q$2</f>
        <v>0.29683607737705037</v>
      </c>
      <c r="R7" s="5">
        <f>'[3]Pc, Winter, S1'!R7*Main!$B$8+_xlfn.IFNA(VLOOKUP($A7,'EV Distribution'!$A$2:$B$11,2),0)*'EV Scenarios'!R$2</f>
        <v>0.294425440641708</v>
      </c>
      <c r="S7" s="5">
        <f>'[3]Pc, Winter, S1'!S7*Main!$B$8+_xlfn.IFNA(VLOOKUP($A7,'EV Distribution'!$A$2:$B$11,2),0)*'EV Scenarios'!S$2</f>
        <v>0.29951419808727187</v>
      </c>
      <c r="T7" s="5">
        <f>'[3]Pc, Winter, S1'!T7*Main!$B$8+_xlfn.IFNA(VLOOKUP($A7,'EV Distribution'!$A$2:$B$11,2),0)*'EV Scenarios'!T$2</f>
        <v>0.29344999573009595</v>
      </c>
      <c r="U7" s="5">
        <f>'[3]Pc, Winter, S1'!U7*Main!$B$8+_xlfn.IFNA(VLOOKUP($A7,'EV Distribution'!$A$2:$B$11,2),0)*'EV Scenarios'!U$2</f>
        <v>0.2783317111762843</v>
      </c>
      <c r="V7" s="5">
        <f>'[3]Pc, Winter, S1'!V7*Main!$B$8+_xlfn.IFNA(VLOOKUP($A7,'EV Distribution'!$A$2:$B$11,2),0)*'EV Scenarios'!V$2</f>
        <v>0.27037849498297245</v>
      </c>
      <c r="W7" s="5">
        <f>'[3]Pc, Winter, S1'!W7*Main!$B$8+_xlfn.IFNA(VLOOKUP($A7,'EV Distribution'!$A$2:$B$11,2),0)*'EV Scenarios'!W$2</f>
        <v>0.25594998786153234</v>
      </c>
      <c r="X7" s="5">
        <f>'[3]Pc, Winter, S1'!X7*Main!$B$8+_xlfn.IFNA(VLOOKUP($A7,'EV Distribution'!$A$2:$B$11,2),0)*'EV Scenarios'!X$2</f>
        <v>0.24212738355521793</v>
      </c>
      <c r="Y7" s="5">
        <f>'[3]Pc, Winter, S1'!Y7*Main!$B$8+_xlfn.IFNA(VLOOKUP($A7,'EV Distribution'!$A$2:$B$11,2),0)*'EV Scenarios'!Y$2</f>
        <v>0.24124138253800842</v>
      </c>
    </row>
    <row r="8" spans="1:25" x14ac:dyDescent="0.25">
      <c r="A8">
        <v>37</v>
      </c>
      <c r="B8" s="5">
        <f>'[3]Pc, Winter, S1'!B8*Main!$B$8+_xlfn.IFNA(VLOOKUP($A8,'EV Distribution'!$A$2:$B$11,2),0)*'EV Scenarios'!B$2</f>
        <v>0.10212486819153685</v>
      </c>
      <c r="C8" s="5">
        <f>'[3]Pc, Winter, S1'!C8*Main!$B$8+_xlfn.IFNA(VLOOKUP($A8,'EV Distribution'!$A$2:$B$11,2),0)*'EV Scenarios'!C$2</f>
        <v>0.10346127350429254</v>
      </c>
      <c r="D8" s="5">
        <f>'[3]Pc, Winter, S1'!D8*Main!$B$8+_xlfn.IFNA(VLOOKUP($A8,'EV Distribution'!$A$2:$B$11,2),0)*'EV Scenarios'!D$2</f>
        <v>8.85177720309476E-2</v>
      </c>
      <c r="E8" s="5">
        <f>'[3]Pc, Winter, S1'!E8*Main!$B$8+_xlfn.IFNA(VLOOKUP($A8,'EV Distribution'!$A$2:$B$11,2),0)*'EV Scenarios'!E$2</f>
        <v>8.5395105884878253E-2</v>
      </c>
      <c r="F8" s="5">
        <f>'[3]Pc, Winter, S1'!F8*Main!$B$8+_xlfn.IFNA(VLOOKUP($A8,'EV Distribution'!$A$2:$B$11,2),0)*'EV Scenarios'!F$2</f>
        <v>8.9642465914390096E-2</v>
      </c>
      <c r="G8" s="5">
        <f>'[3]Pc, Winter, S1'!G8*Main!$B$8+_xlfn.IFNA(VLOOKUP($A8,'EV Distribution'!$A$2:$B$11,2),0)*'EV Scenarios'!G$2</f>
        <v>0.10024602480985464</v>
      </c>
      <c r="H8" s="5">
        <f>'[3]Pc, Winter, S1'!H8*Main!$B$8+_xlfn.IFNA(VLOOKUP($A8,'EV Distribution'!$A$2:$B$11,2),0)*'EV Scenarios'!H$2</f>
        <v>0.13235105119191548</v>
      </c>
      <c r="I8" s="5">
        <f>'[3]Pc, Winter, S1'!I8*Main!$B$8+_xlfn.IFNA(VLOOKUP($A8,'EV Distribution'!$A$2:$B$11,2),0)*'EV Scenarios'!I$2</f>
        <v>0.15556722924703012</v>
      </c>
      <c r="J8" s="5">
        <f>'[3]Pc, Winter, S1'!J8*Main!$B$8+_xlfn.IFNA(VLOOKUP($A8,'EV Distribution'!$A$2:$B$11,2),0)*'EV Scenarios'!J$2</f>
        <v>0.16877170456915266</v>
      </c>
      <c r="K8" s="5">
        <f>'[3]Pc, Winter, S1'!K8*Main!$B$8+_xlfn.IFNA(VLOOKUP($A8,'EV Distribution'!$A$2:$B$11,2),0)*'EV Scenarios'!K$2</f>
        <v>0.19402254595922827</v>
      </c>
      <c r="L8" s="5">
        <f>'[3]Pc, Winter, S1'!L8*Main!$B$8+_xlfn.IFNA(VLOOKUP($A8,'EV Distribution'!$A$2:$B$11,2),0)*'EV Scenarios'!L$2</f>
        <v>0.18292084460406832</v>
      </c>
      <c r="M8" s="5">
        <f>'[3]Pc, Winter, S1'!M8*Main!$B$8+_xlfn.IFNA(VLOOKUP($A8,'EV Distribution'!$A$2:$B$11,2),0)*'EV Scenarios'!M$2</f>
        <v>0.18835363516775333</v>
      </c>
      <c r="N8" s="5">
        <f>'[3]Pc, Winter, S1'!N8*Main!$B$8+_xlfn.IFNA(VLOOKUP($A8,'EV Distribution'!$A$2:$B$11,2),0)*'EV Scenarios'!N$2</f>
        <v>0.1903447293336431</v>
      </c>
      <c r="O8" s="5">
        <f>'[3]Pc, Winter, S1'!O8*Main!$B$8+_xlfn.IFNA(VLOOKUP($A8,'EV Distribution'!$A$2:$B$11,2),0)*'EV Scenarios'!O$2</f>
        <v>0.18839020643298127</v>
      </c>
      <c r="P8" s="5">
        <f>'[3]Pc, Winter, S1'!P8*Main!$B$8+_xlfn.IFNA(VLOOKUP($A8,'EV Distribution'!$A$2:$B$11,2),0)*'EV Scenarios'!P$2</f>
        <v>0.19157263616231021</v>
      </c>
      <c r="Q8" s="5">
        <f>'[3]Pc, Winter, S1'!Q8*Main!$B$8+_xlfn.IFNA(VLOOKUP($A8,'EV Distribution'!$A$2:$B$11,2),0)*'EV Scenarios'!Q$2</f>
        <v>0.19203307503351921</v>
      </c>
      <c r="R8" s="5">
        <f>'[3]Pc, Winter, S1'!R8*Main!$B$8+_xlfn.IFNA(VLOOKUP($A8,'EV Distribution'!$A$2:$B$11,2),0)*'EV Scenarios'!R$2</f>
        <v>0.18838005351127468</v>
      </c>
      <c r="S8" s="5">
        <f>'[3]Pc, Winter, S1'!S8*Main!$B$8+_xlfn.IFNA(VLOOKUP($A8,'EV Distribution'!$A$2:$B$11,2),0)*'EV Scenarios'!S$2</f>
        <v>0.17949600769600643</v>
      </c>
      <c r="T8" s="5">
        <f>'[3]Pc, Winter, S1'!T8*Main!$B$8+_xlfn.IFNA(VLOOKUP($A8,'EV Distribution'!$A$2:$B$11,2),0)*'EV Scenarios'!T$2</f>
        <v>0.15949990247072909</v>
      </c>
      <c r="U8" s="5">
        <f>'[3]Pc, Winter, S1'!U8*Main!$B$8+_xlfn.IFNA(VLOOKUP($A8,'EV Distribution'!$A$2:$B$11,2),0)*'EV Scenarios'!U$2</f>
        <v>0.16808545355667337</v>
      </c>
      <c r="V8" s="5">
        <f>'[3]Pc, Winter, S1'!V8*Main!$B$8+_xlfn.IFNA(VLOOKUP($A8,'EV Distribution'!$A$2:$B$11,2),0)*'EV Scenarios'!V$2</f>
        <v>0.17048030176092557</v>
      </c>
      <c r="W8" s="5">
        <f>'[3]Pc, Winter, S1'!W8*Main!$B$8+_xlfn.IFNA(VLOOKUP($A8,'EV Distribution'!$A$2:$B$11,2),0)*'EV Scenarios'!W$2</f>
        <v>0.13709866520831368</v>
      </c>
      <c r="X8" s="5">
        <f>'[3]Pc, Winter, S1'!X8*Main!$B$8+_xlfn.IFNA(VLOOKUP($A8,'EV Distribution'!$A$2:$B$11,2),0)*'EV Scenarios'!X$2</f>
        <v>9.7379186868307946E-2</v>
      </c>
      <c r="Y8" s="5">
        <f>'[3]Pc, Winter, S1'!Y8*Main!$B$8+_xlfn.IFNA(VLOOKUP($A8,'EV Distribution'!$A$2:$B$11,2),0)*'EV Scenarios'!Y$2</f>
        <v>7.8285144409974639E-2</v>
      </c>
    </row>
    <row r="9" spans="1:25" x14ac:dyDescent="0.25">
      <c r="A9">
        <v>38</v>
      </c>
      <c r="B9" s="5">
        <f>'[3]Pc, Winter, S1'!B9*Main!$B$8+_xlfn.IFNA(VLOOKUP($A9,'EV Distribution'!$A$2:$B$11,2),0)*'EV Scenarios'!B$2</f>
        <v>1.7340452146202109E-2</v>
      </c>
      <c r="C9" s="5">
        <f>'[3]Pc, Winter, S1'!C9*Main!$B$8+_xlfn.IFNA(VLOOKUP($A9,'EV Distribution'!$A$2:$B$11,2),0)*'EV Scenarios'!C$2</f>
        <v>1.6008215828524509E-2</v>
      </c>
      <c r="D9" s="5">
        <f>'[3]Pc, Winter, S1'!D9*Main!$B$8+_xlfn.IFNA(VLOOKUP($A9,'EV Distribution'!$A$2:$B$11,2),0)*'EV Scenarios'!D$2</f>
        <v>1.3794225801653098E-2</v>
      </c>
      <c r="E9" s="5">
        <f>'[3]Pc, Winter, S1'!E9*Main!$B$8+_xlfn.IFNA(VLOOKUP($A9,'EV Distribution'!$A$2:$B$11,2),0)*'EV Scenarios'!E$2</f>
        <v>1.4429182716633232E-2</v>
      </c>
      <c r="F9" s="5">
        <f>'[3]Pc, Winter, S1'!F9*Main!$B$8+_xlfn.IFNA(VLOOKUP($A9,'EV Distribution'!$A$2:$B$11,2),0)*'EV Scenarios'!F$2</f>
        <v>1.4601857776458383E-2</v>
      </c>
      <c r="G9" s="5">
        <f>'[3]Pc, Winter, S1'!G9*Main!$B$8+_xlfn.IFNA(VLOOKUP($A9,'EV Distribution'!$A$2:$B$11,2),0)*'EV Scenarios'!G$2</f>
        <v>1.39114608536848E-2</v>
      </c>
      <c r="H9" s="5">
        <f>'[3]Pc, Winter, S1'!H9*Main!$B$8+_xlfn.IFNA(VLOOKUP($A9,'EV Distribution'!$A$2:$B$11,2),0)*'EV Scenarios'!H$2</f>
        <v>1.7752840478148849E-2</v>
      </c>
      <c r="I9" s="5">
        <f>'[3]Pc, Winter, S1'!I9*Main!$B$8+_xlfn.IFNA(VLOOKUP($A9,'EV Distribution'!$A$2:$B$11,2),0)*'EV Scenarios'!I$2</f>
        <v>2.1883018346083114E-2</v>
      </c>
      <c r="J9" s="5">
        <f>'[3]Pc, Winter, S1'!J9*Main!$B$8+_xlfn.IFNA(VLOOKUP($A9,'EV Distribution'!$A$2:$B$11,2),0)*'EV Scenarios'!J$2</f>
        <v>4.5342483139416648E-2</v>
      </c>
      <c r="K9" s="5">
        <f>'[3]Pc, Winter, S1'!K9*Main!$B$8+_xlfn.IFNA(VLOOKUP($A9,'EV Distribution'!$A$2:$B$11,2),0)*'EV Scenarios'!K$2</f>
        <v>5.3923390677257883E-2</v>
      </c>
      <c r="L9" s="5">
        <f>'[3]Pc, Winter, S1'!L9*Main!$B$8+_xlfn.IFNA(VLOOKUP($A9,'EV Distribution'!$A$2:$B$11,2),0)*'EV Scenarios'!L$2</f>
        <v>5.3301518159320674E-2</v>
      </c>
      <c r="M9" s="5">
        <f>'[3]Pc, Winter, S1'!M9*Main!$B$8+_xlfn.IFNA(VLOOKUP($A9,'EV Distribution'!$A$2:$B$11,2),0)*'EV Scenarios'!M$2</f>
        <v>5.3217411525386477E-2</v>
      </c>
      <c r="N9" s="5">
        <f>'[3]Pc, Winter, S1'!N9*Main!$B$8+_xlfn.IFNA(VLOOKUP($A9,'EV Distribution'!$A$2:$B$11,2),0)*'EV Scenarios'!N$2</f>
        <v>5.2697730962360363E-2</v>
      </c>
      <c r="O9" s="5">
        <f>'[3]Pc, Winter, S1'!O9*Main!$B$8+_xlfn.IFNA(VLOOKUP($A9,'EV Distribution'!$A$2:$B$11,2),0)*'EV Scenarios'!O$2</f>
        <v>4.949214427270672E-2</v>
      </c>
      <c r="P9" s="5">
        <f>'[3]Pc, Winter, S1'!P9*Main!$B$8+_xlfn.IFNA(VLOOKUP($A9,'EV Distribution'!$A$2:$B$11,2),0)*'EV Scenarios'!P$2</f>
        <v>5.6123460287256122E-2</v>
      </c>
      <c r="Q9" s="5">
        <f>'[3]Pc, Winter, S1'!Q9*Main!$B$8+_xlfn.IFNA(VLOOKUP($A9,'EV Distribution'!$A$2:$B$11,2),0)*'EV Scenarios'!Q$2</f>
        <v>5.3311351400602829E-2</v>
      </c>
      <c r="R9" s="5">
        <f>'[3]Pc, Winter, S1'!R9*Main!$B$8+_xlfn.IFNA(VLOOKUP($A9,'EV Distribution'!$A$2:$B$11,2),0)*'EV Scenarios'!R$2</f>
        <v>4.334128543572497E-2</v>
      </c>
      <c r="S9" s="5">
        <f>'[3]Pc, Winter, S1'!S9*Main!$B$8+_xlfn.IFNA(VLOOKUP($A9,'EV Distribution'!$A$2:$B$11,2),0)*'EV Scenarios'!S$2</f>
        <v>2.2129055972341872E-2</v>
      </c>
      <c r="T9" s="5">
        <f>'[3]Pc, Winter, S1'!T9*Main!$B$8+_xlfn.IFNA(VLOOKUP($A9,'EV Distribution'!$A$2:$B$11,2),0)*'EV Scenarios'!T$2</f>
        <v>1.4022342038121511E-2</v>
      </c>
      <c r="U9" s="5">
        <f>'[3]Pc, Winter, S1'!U9*Main!$B$8+_xlfn.IFNA(VLOOKUP($A9,'EV Distribution'!$A$2:$B$11,2),0)*'EV Scenarios'!U$2</f>
        <v>1.320238191210369E-2</v>
      </c>
      <c r="V9" s="5">
        <f>'[3]Pc, Winter, S1'!V9*Main!$B$8+_xlfn.IFNA(VLOOKUP($A9,'EV Distribution'!$A$2:$B$11,2),0)*'EV Scenarios'!V$2</f>
        <v>1.6766079347051766E-2</v>
      </c>
      <c r="W9" s="5">
        <f>'[3]Pc, Winter, S1'!W9*Main!$B$8+_xlfn.IFNA(VLOOKUP($A9,'EV Distribution'!$A$2:$B$11,2),0)*'EV Scenarios'!W$2</f>
        <v>1.4186394492860516E-2</v>
      </c>
      <c r="X9" s="5">
        <f>'[3]Pc, Winter, S1'!X9*Main!$B$8+_xlfn.IFNA(VLOOKUP($A9,'EV Distribution'!$A$2:$B$11,2),0)*'EV Scenarios'!X$2</f>
        <v>1.7092217666715839E-2</v>
      </c>
      <c r="Y9" s="5">
        <f>'[3]Pc, Winter, S1'!Y9*Main!$B$8+_xlfn.IFNA(VLOOKUP($A9,'EV Distribution'!$A$2:$B$11,2),0)*'EV Scenarios'!Y$2</f>
        <v>1.7175794227258869E-2</v>
      </c>
    </row>
    <row r="10" spans="1:25" x14ac:dyDescent="0.25">
      <c r="A10">
        <v>45</v>
      </c>
      <c r="B10" s="5">
        <f>'[3]Pc, Winter, S1'!B10*Main!$B$8+_xlfn.IFNA(VLOOKUP($A10,'EV Distribution'!$A$2:$B$11,2),0)*'EV Scenarios'!B$2</f>
        <v>1.5249636407480973</v>
      </c>
      <c r="C10" s="5">
        <f>'[3]Pc, Winter, S1'!C10*Main!$B$8+_xlfn.IFNA(VLOOKUP($A10,'EV Distribution'!$A$2:$B$11,2),0)*'EV Scenarios'!C$2</f>
        <v>1.341000799551791</v>
      </c>
      <c r="D10" s="5">
        <f>'[3]Pc, Winter, S1'!D10*Main!$B$8+_xlfn.IFNA(VLOOKUP($A10,'EV Distribution'!$A$2:$B$11,2),0)*'EV Scenarios'!D$2</f>
        <v>1.335349257206814</v>
      </c>
      <c r="E10" s="5">
        <f>'[3]Pc, Winter, S1'!E10*Main!$B$8+_xlfn.IFNA(VLOOKUP($A10,'EV Distribution'!$A$2:$B$11,2),0)*'EV Scenarios'!E$2</f>
        <v>1.3150889438794251</v>
      </c>
      <c r="F10" s="5">
        <f>'[3]Pc, Winter, S1'!F10*Main!$B$8+_xlfn.IFNA(VLOOKUP($A10,'EV Distribution'!$A$2:$B$11,2),0)*'EV Scenarios'!F$2</f>
        <v>1.2960308565463967</v>
      </c>
      <c r="G10" s="5">
        <f>'[3]Pc, Winter, S1'!G10*Main!$B$8+_xlfn.IFNA(VLOOKUP($A10,'EV Distribution'!$A$2:$B$11,2),0)*'EV Scenarios'!G$2</f>
        <v>1.2858666301267752</v>
      </c>
      <c r="H10" s="5">
        <f>'[3]Pc, Winter, S1'!H10*Main!$B$8+_xlfn.IFNA(VLOOKUP($A10,'EV Distribution'!$A$2:$B$11,2),0)*'EV Scenarios'!H$2</f>
        <v>1.2841101694212738</v>
      </c>
      <c r="I10" s="5">
        <f>'[3]Pc, Winter, S1'!I10*Main!$B$8+_xlfn.IFNA(VLOOKUP($A10,'EV Distribution'!$A$2:$B$11,2),0)*'EV Scenarios'!I$2</f>
        <v>1.2835079632097299</v>
      </c>
      <c r="J10" s="5">
        <f>'[3]Pc, Winter, S1'!J10*Main!$B$8+_xlfn.IFNA(VLOOKUP($A10,'EV Distribution'!$A$2:$B$11,2),0)*'EV Scenarios'!J$2</f>
        <v>1.4309206335210498</v>
      </c>
      <c r="K10" s="5">
        <f>'[3]Pc, Winter, S1'!K10*Main!$B$8+_xlfn.IFNA(VLOOKUP($A10,'EV Distribution'!$A$2:$B$11,2),0)*'EV Scenarios'!K$2</f>
        <v>1.6035416479201627</v>
      </c>
      <c r="L10" s="5">
        <f>'[3]Pc, Winter, S1'!L10*Main!$B$8+_xlfn.IFNA(VLOOKUP($A10,'EV Distribution'!$A$2:$B$11,2),0)*'EV Scenarios'!L$2</f>
        <v>1.6464210032253364</v>
      </c>
      <c r="M10" s="5">
        <f>'[3]Pc, Winter, S1'!M10*Main!$B$8+_xlfn.IFNA(VLOOKUP($A10,'EV Distribution'!$A$2:$B$11,2),0)*'EV Scenarios'!M$2</f>
        <v>1.6440615962593914</v>
      </c>
      <c r="N10" s="5">
        <f>'[3]Pc, Winter, S1'!N10*Main!$B$8+_xlfn.IFNA(VLOOKUP($A10,'EV Distribution'!$A$2:$B$11,2),0)*'EV Scenarios'!N$2</f>
        <v>1.6580548807821622</v>
      </c>
      <c r="O10" s="5">
        <f>'[3]Pc, Winter, S1'!O10*Main!$B$8+_xlfn.IFNA(VLOOKUP($A10,'EV Distribution'!$A$2:$B$11,2),0)*'EV Scenarios'!O$2</f>
        <v>1.5970018350783231</v>
      </c>
      <c r="P10" s="5">
        <f>'[3]Pc, Winter, S1'!P10*Main!$B$8+_xlfn.IFNA(VLOOKUP($A10,'EV Distribution'!$A$2:$B$11,2),0)*'EV Scenarios'!P$2</f>
        <v>1.6540160932954282</v>
      </c>
      <c r="Q10" s="5">
        <f>'[3]Pc, Winter, S1'!Q10*Main!$B$8+_xlfn.IFNA(VLOOKUP($A10,'EV Distribution'!$A$2:$B$11,2),0)*'EV Scenarios'!Q$2</f>
        <v>1.6808778864086373</v>
      </c>
      <c r="R10" s="5">
        <f>'[3]Pc, Winter, S1'!R10*Main!$B$8+_xlfn.IFNA(VLOOKUP($A10,'EV Distribution'!$A$2:$B$11,2),0)*'EV Scenarios'!R$2</f>
        <v>1.7527576191073482</v>
      </c>
      <c r="S10" s="5">
        <f>'[3]Pc, Winter, S1'!S10*Main!$B$8+_xlfn.IFNA(VLOOKUP($A10,'EV Distribution'!$A$2:$B$11,2),0)*'EV Scenarios'!S$2</f>
        <v>1.699796590587439</v>
      </c>
      <c r="T10" s="5">
        <f>'[3]Pc, Winter, S1'!T10*Main!$B$8+_xlfn.IFNA(VLOOKUP($A10,'EV Distribution'!$A$2:$B$11,2),0)*'EV Scenarios'!T$2</f>
        <v>1.6409031354581269</v>
      </c>
      <c r="U10" s="5">
        <f>'[3]Pc, Winter, S1'!U10*Main!$B$8+_xlfn.IFNA(VLOOKUP($A10,'EV Distribution'!$A$2:$B$11,2),0)*'EV Scenarios'!U$2</f>
        <v>1.5275905504900382</v>
      </c>
      <c r="V10" s="5">
        <f>'[3]Pc, Winter, S1'!V10*Main!$B$8+_xlfn.IFNA(VLOOKUP($A10,'EV Distribution'!$A$2:$B$11,2),0)*'EV Scenarios'!V$2</f>
        <v>1.5378212244772194</v>
      </c>
      <c r="W10" s="5">
        <f>'[3]Pc, Winter, S1'!W10*Main!$B$8+_xlfn.IFNA(VLOOKUP($A10,'EV Distribution'!$A$2:$B$11,2),0)*'EV Scenarios'!W$2</f>
        <v>1.5526063804975414</v>
      </c>
      <c r="X10" s="5">
        <f>'[3]Pc, Winter, S1'!X10*Main!$B$8+_xlfn.IFNA(VLOOKUP($A10,'EV Distribution'!$A$2:$B$11,2),0)*'EV Scenarios'!X$2</f>
        <v>1.5997656208279643</v>
      </c>
      <c r="Y10" s="5">
        <f>'[3]Pc, Winter, S1'!Y10*Main!$B$8+_xlfn.IFNA(VLOOKUP($A10,'EV Distribution'!$A$2:$B$11,2),0)*'EV Scenarios'!Y$2</f>
        <v>1.5482620159994149</v>
      </c>
    </row>
    <row r="11" spans="1:25" x14ac:dyDescent="0.25">
      <c r="A11">
        <v>48</v>
      </c>
      <c r="B11" s="5">
        <f>'[3]Pc, Winter, S1'!B11*Main!$B$8+_xlfn.IFNA(VLOOKUP($A11,'EV Distribution'!$A$2:$B$11,2),0)*'EV Scenarios'!B$2</f>
        <v>0.64652731989760825</v>
      </c>
      <c r="C11" s="5">
        <f>'[3]Pc, Winter, S1'!C11*Main!$B$8+_xlfn.IFNA(VLOOKUP($A11,'EV Distribution'!$A$2:$B$11,2),0)*'EV Scenarios'!C$2</f>
        <v>0.64181151934120062</v>
      </c>
      <c r="D11" s="5">
        <f>'[3]Pc, Winter, S1'!D11*Main!$B$8+_xlfn.IFNA(VLOOKUP($A11,'EV Distribution'!$A$2:$B$11,2),0)*'EV Scenarios'!D$2</f>
        <v>0.62938942876054704</v>
      </c>
      <c r="E11" s="5">
        <f>'[3]Pc, Winter, S1'!E11*Main!$B$8+_xlfn.IFNA(VLOOKUP($A11,'EV Distribution'!$A$2:$B$11,2),0)*'EV Scenarios'!E$2</f>
        <v>0.63179263061337632</v>
      </c>
      <c r="F11" s="5">
        <f>'[3]Pc, Winter, S1'!F11*Main!$B$8+_xlfn.IFNA(VLOOKUP($A11,'EV Distribution'!$A$2:$B$11,2),0)*'EV Scenarios'!F$2</f>
        <v>0.63153892517625976</v>
      </c>
      <c r="G11" s="5">
        <f>'[3]Pc, Winter, S1'!G11*Main!$B$8+_xlfn.IFNA(VLOOKUP($A11,'EV Distribution'!$A$2:$B$11,2),0)*'EV Scenarios'!G$2</f>
        <v>0.59795207055744048</v>
      </c>
      <c r="H11" s="5">
        <f>'[3]Pc, Winter, S1'!H11*Main!$B$8+_xlfn.IFNA(VLOOKUP($A11,'EV Distribution'!$A$2:$B$11,2),0)*'EV Scenarios'!H$2</f>
        <v>0.66987726410311943</v>
      </c>
      <c r="I11" s="5">
        <f>'[3]Pc, Winter, S1'!I11*Main!$B$8+_xlfn.IFNA(VLOOKUP($A11,'EV Distribution'!$A$2:$B$11,2),0)*'EV Scenarios'!I$2</f>
        <v>0.73519729738525186</v>
      </c>
      <c r="J11" s="5">
        <f>'[3]Pc, Winter, S1'!J11*Main!$B$8+_xlfn.IFNA(VLOOKUP($A11,'EV Distribution'!$A$2:$B$11,2),0)*'EV Scenarios'!J$2</f>
        <v>0.82422437158192219</v>
      </c>
      <c r="K11" s="5">
        <f>'[3]Pc, Winter, S1'!K11*Main!$B$8+_xlfn.IFNA(VLOOKUP($A11,'EV Distribution'!$A$2:$B$11,2),0)*'EV Scenarios'!K$2</f>
        <v>0.92945003629898815</v>
      </c>
      <c r="L11" s="5">
        <f>'[3]Pc, Winter, S1'!L11*Main!$B$8+_xlfn.IFNA(VLOOKUP($A11,'EV Distribution'!$A$2:$B$11,2),0)*'EV Scenarios'!L$2</f>
        <v>0.90488697467775947</v>
      </c>
      <c r="M11" s="5">
        <f>'[3]Pc, Winter, S1'!M11*Main!$B$8+_xlfn.IFNA(VLOOKUP($A11,'EV Distribution'!$A$2:$B$11,2),0)*'EV Scenarios'!M$2</f>
        <v>0.92698926745452281</v>
      </c>
      <c r="N11" s="5">
        <f>'[3]Pc, Winter, S1'!N11*Main!$B$8+_xlfn.IFNA(VLOOKUP($A11,'EV Distribution'!$A$2:$B$11,2),0)*'EV Scenarios'!N$2</f>
        <v>0.92635018809729763</v>
      </c>
      <c r="O11" s="5">
        <f>'[3]Pc, Winter, S1'!O11*Main!$B$8+_xlfn.IFNA(VLOOKUP($A11,'EV Distribution'!$A$2:$B$11,2),0)*'EV Scenarios'!O$2</f>
        <v>0.89724122107810167</v>
      </c>
      <c r="P11" s="5">
        <f>'[3]Pc, Winter, S1'!P11*Main!$B$8+_xlfn.IFNA(VLOOKUP($A11,'EV Distribution'!$A$2:$B$11,2),0)*'EV Scenarios'!P$2</f>
        <v>0.89142056314352736</v>
      </c>
      <c r="Q11" s="5">
        <f>'[3]Pc, Winter, S1'!Q11*Main!$B$8+_xlfn.IFNA(VLOOKUP($A11,'EV Distribution'!$A$2:$B$11,2),0)*'EV Scenarios'!Q$2</f>
        <v>0.88439204298547036</v>
      </c>
      <c r="R11" s="5">
        <f>'[3]Pc, Winter, S1'!R11*Main!$B$8+_xlfn.IFNA(VLOOKUP($A11,'EV Distribution'!$A$2:$B$11,2),0)*'EV Scenarios'!R$2</f>
        <v>0.87398960760836097</v>
      </c>
      <c r="S11" s="5">
        <f>'[3]Pc, Winter, S1'!S11*Main!$B$8+_xlfn.IFNA(VLOOKUP($A11,'EV Distribution'!$A$2:$B$11,2),0)*'EV Scenarios'!S$2</f>
        <v>0.83081068669774705</v>
      </c>
      <c r="T11" s="5">
        <f>'[3]Pc, Winter, S1'!T11*Main!$B$8+_xlfn.IFNA(VLOOKUP($A11,'EV Distribution'!$A$2:$B$11,2),0)*'EV Scenarios'!T$2</f>
        <v>0.79534965969669469</v>
      </c>
      <c r="U11" s="5">
        <f>'[3]Pc, Winter, S1'!U11*Main!$B$8+_xlfn.IFNA(VLOOKUP($A11,'EV Distribution'!$A$2:$B$11,2),0)*'EV Scenarios'!U$2</f>
        <v>0.76692404390344493</v>
      </c>
      <c r="V11" s="5">
        <f>'[3]Pc, Winter, S1'!V11*Main!$B$8+_xlfn.IFNA(VLOOKUP($A11,'EV Distribution'!$A$2:$B$11,2),0)*'EV Scenarios'!V$2</f>
        <v>0.77074548421758726</v>
      </c>
      <c r="W11" s="5">
        <f>'[3]Pc, Winter, S1'!W11*Main!$B$8+_xlfn.IFNA(VLOOKUP($A11,'EV Distribution'!$A$2:$B$11,2),0)*'EV Scenarios'!W$2</f>
        <v>0.65551571715765877</v>
      </c>
      <c r="X11" s="5">
        <f>'[3]Pc, Winter, S1'!X11*Main!$B$8+_xlfn.IFNA(VLOOKUP($A11,'EV Distribution'!$A$2:$B$11,2),0)*'EV Scenarios'!X$2</f>
        <v>0.68604613500596923</v>
      </c>
      <c r="Y11" s="5">
        <f>'[3]Pc, Winter, S1'!Y11*Main!$B$8+_xlfn.IFNA(VLOOKUP($A11,'EV Distribution'!$A$2:$B$11,2),0)*'EV Scenarios'!Y$2</f>
        <v>0.71642347769685222</v>
      </c>
    </row>
    <row r="12" spans="1:25" x14ac:dyDescent="0.25">
      <c r="A12">
        <v>49</v>
      </c>
      <c r="B12" s="5">
        <f>'[3]Pc, Winter, S1'!B12*Main!$B$8+_xlfn.IFNA(VLOOKUP($A12,'EV Distribution'!$A$2:$B$11,2),0)*'EV Scenarios'!B$2</f>
        <v>0.25092174327823347</v>
      </c>
      <c r="C12" s="5">
        <f>'[3]Pc, Winter, S1'!C12*Main!$B$8+_xlfn.IFNA(VLOOKUP($A12,'EV Distribution'!$A$2:$B$11,2),0)*'EV Scenarios'!C$2</f>
        <v>0.26379332345005807</v>
      </c>
      <c r="D12" s="5">
        <f>'[3]Pc, Winter, S1'!D12*Main!$B$8+_xlfn.IFNA(VLOOKUP($A12,'EV Distribution'!$A$2:$B$11,2),0)*'EV Scenarios'!D$2</f>
        <v>0.24674006113265085</v>
      </c>
      <c r="E12" s="5">
        <f>'[3]Pc, Winter, S1'!E12*Main!$B$8+_xlfn.IFNA(VLOOKUP($A12,'EV Distribution'!$A$2:$B$11,2),0)*'EV Scenarios'!E$2</f>
        <v>0.24292682173864666</v>
      </c>
      <c r="F12" s="5">
        <f>'[3]Pc, Winter, S1'!F12*Main!$B$8+_xlfn.IFNA(VLOOKUP($A12,'EV Distribution'!$A$2:$B$11,2),0)*'EV Scenarios'!F$2</f>
        <v>0.22126917326032081</v>
      </c>
      <c r="G12" s="5">
        <f>'[3]Pc, Winter, S1'!G12*Main!$B$8+_xlfn.IFNA(VLOOKUP($A12,'EV Distribution'!$A$2:$B$11,2),0)*'EV Scenarios'!G$2</f>
        <v>0.21823290012859434</v>
      </c>
      <c r="H12" s="5">
        <f>'[3]Pc, Winter, S1'!H12*Main!$B$8+_xlfn.IFNA(VLOOKUP($A12,'EV Distribution'!$A$2:$B$11,2),0)*'EV Scenarios'!H$2</f>
        <v>0.24714137796176047</v>
      </c>
      <c r="I12" s="5">
        <f>'[3]Pc, Winter, S1'!I12*Main!$B$8+_xlfn.IFNA(VLOOKUP($A12,'EV Distribution'!$A$2:$B$11,2),0)*'EV Scenarios'!I$2</f>
        <v>0.18759168936677878</v>
      </c>
      <c r="J12" s="5">
        <f>'[3]Pc, Winter, S1'!J12*Main!$B$8+_xlfn.IFNA(VLOOKUP($A12,'EV Distribution'!$A$2:$B$11,2),0)*'EV Scenarios'!J$2</f>
        <v>0.21346848033536406</v>
      </c>
      <c r="K12" s="5">
        <f>'[3]Pc, Winter, S1'!K12*Main!$B$8+_xlfn.IFNA(VLOOKUP($A12,'EV Distribution'!$A$2:$B$11,2),0)*'EV Scenarios'!K$2</f>
        <v>0.23269234533331365</v>
      </c>
      <c r="L12" s="5">
        <f>'[3]Pc, Winter, S1'!L12*Main!$B$8+_xlfn.IFNA(VLOOKUP($A12,'EV Distribution'!$A$2:$B$11,2),0)*'EV Scenarios'!L$2</f>
        <v>0.22475171141685843</v>
      </c>
      <c r="M12" s="5">
        <f>'[3]Pc, Winter, S1'!M12*Main!$B$8+_xlfn.IFNA(VLOOKUP($A12,'EV Distribution'!$A$2:$B$11,2),0)*'EV Scenarios'!M$2</f>
        <v>0.21965769089142767</v>
      </c>
      <c r="N12" s="5">
        <f>'[3]Pc, Winter, S1'!N12*Main!$B$8+_xlfn.IFNA(VLOOKUP($A12,'EV Distribution'!$A$2:$B$11,2),0)*'EV Scenarios'!N$2</f>
        <v>0.22861662851195325</v>
      </c>
      <c r="O12" s="5">
        <f>'[3]Pc, Winter, S1'!O12*Main!$B$8+_xlfn.IFNA(VLOOKUP($A12,'EV Distribution'!$A$2:$B$11,2),0)*'EV Scenarios'!O$2</f>
        <v>0.25296850001834043</v>
      </c>
      <c r="P12" s="5">
        <f>'[3]Pc, Winter, S1'!P12*Main!$B$8+_xlfn.IFNA(VLOOKUP($A12,'EV Distribution'!$A$2:$B$11,2),0)*'EV Scenarios'!P$2</f>
        <v>0.26846105257365177</v>
      </c>
      <c r="Q12" s="5">
        <f>'[3]Pc, Winter, S1'!Q12*Main!$B$8+_xlfn.IFNA(VLOOKUP($A12,'EV Distribution'!$A$2:$B$11,2),0)*'EV Scenarios'!Q$2</f>
        <v>0.26986913258641143</v>
      </c>
      <c r="R12" s="5">
        <f>'[3]Pc, Winter, S1'!R12*Main!$B$8+_xlfn.IFNA(VLOOKUP($A12,'EV Distribution'!$A$2:$B$11,2),0)*'EV Scenarios'!R$2</f>
        <v>0.2509792351232053</v>
      </c>
      <c r="S12" s="5">
        <f>'[3]Pc, Winter, S1'!S12*Main!$B$8+_xlfn.IFNA(VLOOKUP($A12,'EV Distribution'!$A$2:$B$11,2),0)*'EV Scenarios'!S$2</f>
        <v>0.26035450720331799</v>
      </c>
      <c r="T12" s="5">
        <f>'[3]Pc, Winter, S1'!T12*Main!$B$8+_xlfn.IFNA(VLOOKUP($A12,'EV Distribution'!$A$2:$B$11,2),0)*'EV Scenarios'!T$2</f>
        <v>0.22154163796515816</v>
      </c>
      <c r="U12" s="5">
        <f>'[3]Pc, Winter, S1'!U12*Main!$B$8+_xlfn.IFNA(VLOOKUP($A12,'EV Distribution'!$A$2:$B$11,2),0)*'EV Scenarios'!U$2</f>
        <v>0.19809260948390175</v>
      </c>
      <c r="V12" s="5">
        <f>'[3]Pc, Winter, S1'!V12*Main!$B$8+_xlfn.IFNA(VLOOKUP($A12,'EV Distribution'!$A$2:$B$11,2),0)*'EV Scenarios'!V$2</f>
        <v>0.19236330286009165</v>
      </c>
      <c r="W12" s="5">
        <f>'[3]Pc, Winter, S1'!W12*Main!$B$8+_xlfn.IFNA(VLOOKUP($A12,'EV Distribution'!$A$2:$B$11,2),0)*'EV Scenarios'!W$2</f>
        <v>0.17577831789057707</v>
      </c>
      <c r="X12" s="5">
        <f>'[3]Pc, Winter, S1'!X12*Main!$B$8+_xlfn.IFNA(VLOOKUP($A12,'EV Distribution'!$A$2:$B$11,2),0)*'EV Scenarios'!X$2</f>
        <v>0.23806682908643598</v>
      </c>
      <c r="Y12" s="5">
        <f>'[3]Pc, Winter, S1'!Y12*Main!$B$8+_xlfn.IFNA(VLOOKUP($A12,'EV Distribution'!$A$2:$B$11,2),0)*'EV Scenarios'!Y$2</f>
        <v>0.24639287675326488</v>
      </c>
    </row>
    <row r="13" spans="1:25" x14ac:dyDescent="0.25">
      <c r="A13">
        <v>53</v>
      </c>
      <c r="B13" s="5">
        <f>'[3]Pc, Winter, S1'!B13*Main!$B$8+_xlfn.IFNA(VLOOKUP($A13,'EV Distribution'!$A$2:$B$11,2),0)*'EV Scenarios'!B$2</f>
        <v>0.15442560929568877</v>
      </c>
      <c r="C13" s="5">
        <f>'[3]Pc, Winter, S1'!C13*Main!$B$8+_xlfn.IFNA(VLOOKUP($A13,'EV Distribution'!$A$2:$B$11,2),0)*'EV Scenarios'!C$2</f>
        <v>0.15227827438852176</v>
      </c>
      <c r="D13" s="5">
        <f>'[3]Pc, Winter, S1'!D13*Main!$B$8+_xlfn.IFNA(VLOOKUP($A13,'EV Distribution'!$A$2:$B$11,2),0)*'EV Scenarios'!D$2</f>
        <v>0.13583623198404923</v>
      </c>
      <c r="E13" s="5">
        <f>'[3]Pc, Winter, S1'!E13*Main!$B$8+_xlfn.IFNA(VLOOKUP($A13,'EV Distribution'!$A$2:$B$11,2),0)*'EV Scenarios'!E$2</f>
        <v>0.13128635655301021</v>
      </c>
      <c r="F13" s="5">
        <f>'[3]Pc, Winter, S1'!F13*Main!$B$8+_xlfn.IFNA(VLOOKUP($A13,'EV Distribution'!$A$2:$B$11,2),0)*'EV Scenarios'!F$2</f>
        <v>0.11544596285602038</v>
      </c>
      <c r="G13" s="5">
        <f>'[3]Pc, Winter, S1'!G13*Main!$B$8+_xlfn.IFNA(VLOOKUP($A13,'EV Distribution'!$A$2:$B$11,2),0)*'EV Scenarios'!G$2</f>
        <v>0.10330089542108704</v>
      </c>
      <c r="H13" s="5">
        <f>'[3]Pc, Winter, S1'!H13*Main!$B$8+_xlfn.IFNA(VLOOKUP($A13,'EV Distribution'!$A$2:$B$11,2),0)*'EV Scenarios'!H$2</f>
        <v>0.13731422488513395</v>
      </c>
      <c r="I13" s="5">
        <f>'[3]Pc, Winter, S1'!I13*Main!$B$8+_xlfn.IFNA(VLOOKUP($A13,'EV Distribution'!$A$2:$B$11,2),0)*'EV Scenarios'!I$2</f>
        <v>7.1287826962773401E-2</v>
      </c>
      <c r="J13" s="5">
        <f>'[3]Pc, Winter, S1'!J13*Main!$B$8+_xlfn.IFNA(VLOOKUP($A13,'EV Distribution'!$A$2:$B$11,2),0)*'EV Scenarios'!J$2</f>
        <v>8.8684887202364088E-2</v>
      </c>
      <c r="K13" s="5">
        <f>'[3]Pc, Winter, S1'!K13*Main!$B$8+_xlfn.IFNA(VLOOKUP($A13,'EV Distribution'!$A$2:$B$11,2),0)*'EV Scenarios'!K$2</f>
        <v>0.11040635340738827</v>
      </c>
      <c r="L13" s="5">
        <f>'[3]Pc, Winter, S1'!L13*Main!$B$8+_xlfn.IFNA(VLOOKUP($A13,'EV Distribution'!$A$2:$B$11,2),0)*'EV Scenarios'!L$2</f>
        <v>0.10463170865465934</v>
      </c>
      <c r="M13" s="5">
        <f>'[3]Pc, Winter, S1'!M13*Main!$B$8+_xlfn.IFNA(VLOOKUP($A13,'EV Distribution'!$A$2:$B$11,2),0)*'EV Scenarios'!M$2</f>
        <v>0.1066003754733597</v>
      </c>
      <c r="N13" s="5">
        <f>'[3]Pc, Winter, S1'!N13*Main!$B$8+_xlfn.IFNA(VLOOKUP($A13,'EV Distribution'!$A$2:$B$11,2),0)*'EV Scenarios'!N$2</f>
        <v>0.10294904799776276</v>
      </c>
      <c r="O13" s="5">
        <f>'[3]Pc, Winter, S1'!O13*Main!$B$8+_xlfn.IFNA(VLOOKUP($A13,'EV Distribution'!$A$2:$B$11,2),0)*'EV Scenarios'!O$2</f>
        <v>0.11766549348806643</v>
      </c>
      <c r="P13" s="5">
        <f>'[3]Pc, Winter, S1'!P13*Main!$B$8+_xlfn.IFNA(VLOOKUP($A13,'EV Distribution'!$A$2:$B$11,2),0)*'EV Scenarios'!P$2</f>
        <v>0.12180341581566163</v>
      </c>
      <c r="Q13" s="5">
        <f>'[3]Pc, Winter, S1'!Q13*Main!$B$8+_xlfn.IFNA(VLOOKUP($A13,'EV Distribution'!$A$2:$B$11,2),0)*'EV Scenarios'!Q$2</f>
        <v>0.12250071504150931</v>
      </c>
      <c r="R13" s="5">
        <f>'[3]Pc, Winter, S1'!R13*Main!$B$8+_xlfn.IFNA(VLOOKUP($A13,'EV Distribution'!$A$2:$B$11,2),0)*'EV Scenarios'!R$2</f>
        <v>0.10509942408530998</v>
      </c>
      <c r="S13" s="5">
        <f>'[3]Pc, Winter, S1'!S13*Main!$B$8+_xlfn.IFNA(VLOOKUP($A13,'EV Distribution'!$A$2:$B$11,2),0)*'EV Scenarios'!S$2</f>
        <v>0.12700908274588446</v>
      </c>
      <c r="T13" s="5">
        <f>'[3]Pc, Winter, S1'!T13*Main!$B$8+_xlfn.IFNA(VLOOKUP($A13,'EV Distribution'!$A$2:$B$11,2),0)*'EV Scenarios'!T$2</f>
        <v>0.10687313905218414</v>
      </c>
      <c r="U13" s="5">
        <f>'[3]Pc, Winter, S1'!U13*Main!$B$8+_xlfn.IFNA(VLOOKUP($A13,'EV Distribution'!$A$2:$B$11,2),0)*'EV Scenarios'!U$2</f>
        <v>0.10081546758764061</v>
      </c>
      <c r="V13" s="5">
        <f>'[3]Pc, Winter, S1'!V13*Main!$B$8+_xlfn.IFNA(VLOOKUP($A13,'EV Distribution'!$A$2:$B$11,2),0)*'EV Scenarios'!V$2</f>
        <v>0.1018734257973507</v>
      </c>
      <c r="W13" s="5">
        <f>'[3]Pc, Winter, S1'!W13*Main!$B$8+_xlfn.IFNA(VLOOKUP($A13,'EV Distribution'!$A$2:$B$11,2),0)*'EV Scenarios'!W$2</f>
        <v>7.9071114177267726E-2</v>
      </c>
      <c r="X13" s="5">
        <f>'[3]Pc, Winter, S1'!X13*Main!$B$8+_xlfn.IFNA(VLOOKUP($A13,'EV Distribution'!$A$2:$B$11,2),0)*'EV Scenarios'!X$2</f>
        <v>0.13644801383793073</v>
      </c>
      <c r="Y13" s="5">
        <f>'[3]Pc, Winter, S1'!Y13*Main!$B$8+_xlfn.IFNA(VLOOKUP($A13,'EV Distribution'!$A$2:$B$11,2),0)*'EV Scenarios'!Y$2</f>
        <v>0.15128987236500374</v>
      </c>
    </row>
    <row r="14" spans="1:25" x14ac:dyDescent="0.25">
      <c r="A14">
        <v>59</v>
      </c>
      <c r="B14" s="5">
        <f>'[3]Pc, Winter, S1'!B14*Main!$B$8+_xlfn.IFNA(VLOOKUP($A14,'EV Distribution'!$A$2:$B$11,2),0)*'EV Scenarios'!B$2</f>
        <v>0.1407988910688282</v>
      </c>
      <c r="C14" s="5">
        <f>'[3]Pc, Winter, S1'!C14*Main!$B$8+_xlfn.IFNA(VLOOKUP($A14,'EV Distribution'!$A$2:$B$11,2),0)*'EV Scenarios'!C$2</f>
        <v>0.14018395333477895</v>
      </c>
      <c r="D14" s="5">
        <f>'[3]Pc, Winter, S1'!D14*Main!$B$8+_xlfn.IFNA(VLOOKUP($A14,'EV Distribution'!$A$2:$B$11,2),0)*'EV Scenarios'!D$2</f>
        <v>0.11678283978458617</v>
      </c>
      <c r="E14" s="5">
        <f>'[3]Pc, Winter, S1'!E14*Main!$B$8+_xlfn.IFNA(VLOOKUP($A14,'EV Distribution'!$A$2:$B$11,2),0)*'EV Scenarios'!E$2</f>
        <v>0.10896484682869662</v>
      </c>
      <c r="F14" s="5">
        <f>'[3]Pc, Winter, S1'!F14*Main!$B$8+_xlfn.IFNA(VLOOKUP($A14,'EV Distribution'!$A$2:$B$11,2),0)*'EV Scenarios'!F$2</f>
        <v>9.0146690758280232E-2</v>
      </c>
      <c r="G14" s="5">
        <f>'[3]Pc, Winter, S1'!G14*Main!$B$8+_xlfn.IFNA(VLOOKUP($A14,'EV Distribution'!$A$2:$B$11,2),0)*'EV Scenarios'!G$2</f>
        <v>9.9161414093049322E-2</v>
      </c>
      <c r="H14" s="5">
        <f>'[3]Pc, Winter, S1'!H14*Main!$B$8+_xlfn.IFNA(VLOOKUP($A14,'EV Distribution'!$A$2:$B$11,2),0)*'EV Scenarios'!H$2</f>
        <v>0.11527886800494651</v>
      </c>
      <c r="I14" s="5">
        <f>'[3]Pc, Winter, S1'!I14*Main!$B$8+_xlfn.IFNA(VLOOKUP($A14,'EV Distribution'!$A$2:$B$11,2),0)*'EV Scenarios'!I$2</f>
        <v>5.1240117310370946E-2</v>
      </c>
      <c r="J14" s="5">
        <f>'[3]Pc, Winter, S1'!J14*Main!$B$8+_xlfn.IFNA(VLOOKUP($A14,'EV Distribution'!$A$2:$B$11,2),0)*'EV Scenarios'!J$2</f>
        <v>7.472803640380872E-2</v>
      </c>
      <c r="K14" s="5">
        <f>'[3]Pc, Winter, S1'!K14*Main!$B$8+_xlfn.IFNA(VLOOKUP($A14,'EV Distribution'!$A$2:$B$11,2),0)*'EV Scenarios'!K$2</f>
        <v>0.1169382175432057</v>
      </c>
      <c r="L14" s="5">
        <f>'[3]Pc, Winter, S1'!L14*Main!$B$8+_xlfn.IFNA(VLOOKUP($A14,'EV Distribution'!$A$2:$B$11,2),0)*'EV Scenarios'!L$2</f>
        <v>0.11142254929197645</v>
      </c>
      <c r="M14" s="5">
        <f>'[3]Pc, Winter, S1'!M14*Main!$B$8+_xlfn.IFNA(VLOOKUP($A14,'EV Distribution'!$A$2:$B$11,2),0)*'EV Scenarios'!M$2</f>
        <v>0.11787345563389978</v>
      </c>
      <c r="N14" s="5">
        <f>'[3]Pc, Winter, S1'!N14*Main!$B$8+_xlfn.IFNA(VLOOKUP($A14,'EV Distribution'!$A$2:$B$11,2),0)*'EV Scenarios'!N$2</f>
        <v>0.10405697268512018</v>
      </c>
      <c r="O14" s="5">
        <f>'[3]Pc, Winter, S1'!O14*Main!$B$8+_xlfn.IFNA(VLOOKUP($A14,'EV Distribution'!$A$2:$B$11,2),0)*'EV Scenarios'!O$2</f>
        <v>0.12266361510462886</v>
      </c>
      <c r="P14" s="5">
        <f>'[3]Pc, Winter, S1'!P14*Main!$B$8+_xlfn.IFNA(VLOOKUP($A14,'EV Distribution'!$A$2:$B$11,2),0)*'EV Scenarios'!P$2</f>
        <v>0.13469330105429353</v>
      </c>
      <c r="Q14" s="5">
        <f>'[3]Pc, Winter, S1'!Q14*Main!$B$8+_xlfn.IFNA(VLOOKUP($A14,'EV Distribution'!$A$2:$B$11,2),0)*'EV Scenarios'!Q$2</f>
        <v>0.14147838593561188</v>
      </c>
      <c r="R14" s="5">
        <f>'[3]Pc, Winter, S1'!R14*Main!$B$8+_xlfn.IFNA(VLOOKUP($A14,'EV Distribution'!$A$2:$B$11,2),0)*'EV Scenarios'!R$2</f>
        <v>0.12605433593729351</v>
      </c>
      <c r="S14" s="5">
        <f>'[3]Pc, Winter, S1'!S14*Main!$B$8+_xlfn.IFNA(VLOOKUP($A14,'EV Distribution'!$A$2:$B$11,2),0)*'EV Scenarios'!S$2</f>
        <v>0.13874456690638523</v>
      </c>
      <c r="T14" s="5">
        <f>'[3]Pc, Winter, S1'!T14*Main!$B$8+_xlfn.IFNA(VLOOKUP($A14,'EV Distribution'!$A$2:$B$11,2),0)*'EV Scenarios'!T$2</f>
        <v>9.6620480559716976E-2</v>
      </c>
      <c r="U14" s="5">
        <f>'[3]Pc, Winter, S1'!U14*Main!$B$8+_xlfn.IFNA(VLOOKUP($A14,'EV Distribution'!$A$2:$B$11,2),0)*'EV Scenarios'!U$2</f>
        <v>5.5909295044911891E-2</v>
      </c>
      <c r="V14" s="5">
        <f>'[3]Pc, Winter, S1'!V14*Main!$B$8+_xlfn.IFNA(VLOOKUP($A14,'EV Distribution'!$A$2:$B$11,2),0)*'EV Scenarios'!V$2</f>
        <v>5.0700009119424128E-2</v>
      </c>
      <c r="W14" s="5">
        <f>'[3]Pc, Winter, S1'!W14*Main!$B$8+_xlfn.IFNA(VLOOKUP($A14,'EV Distribution'!$A$2:$B$11,2),0)*'EV Scenarios'!W$2</f>
        <v>4.5355279793304032E-2</v>
      </c>
      <c r="X14" s="5">
        <f>'[3]Pc, Winter, S1'!X14*Main!$B$8+_xlfn.IFNA(VLOOKUP($A14,'EV Distribution'!$A$2:$B$11,2),0)*'EV Scenarios'!X$2</f>
        <v>0.11403144740240245</v>
      </c>
      <c r="Y14" s="5">
        <f>'[3]Pc, Winter, S1'!Y14*Main!$B$8+_xlfn.IFNA(VLOOKUP($A14,'EV Distribution'!$A$2:$B$11,2),0)*'EV Scenarios'!Y$2</f>
        <v>0.13502188960029207</v>
      </c>
    </row>
    <row r="15" spans="1:25" x14ac:dyDescent="0.25">
      <c r="A15">
        <v>63</v>
      </c>
      <c r="B15" s="5">
        <f>'[3]Pc, Winter, S1'!B15*Main!$B$8+_xlfn.IFNA(VLOOKUP($A15,'EV Distribution'!$A$2:$B$11,2),0)*'EV Scenarios'!B$2</f>
        <v>0.15257288123321336</v>
      </c>
      <c r="C15" s="5">
        <f>'[3]Pc, Winter, S1'!C15*Main!$B$8+_xlfn.IFNA(VLOOKUP($A15,'EV Distribution'!$A$2:$B$11,2),0)*'EV Scenarios'!C$2</f>
        <v>0.14310683528726106</v>
      </c>
      <c r="D15" s="5">
        <f>'[3]Pc, Winter, S1'!D15*Main!$B$8+_xlfn.IFNA(VLOOKUP($A15,'EV Distribution'!$A$2:$B$11,2),0)*'EV Scenarios'!D$2</f>
        <v>0.13244183367844781</v>
      </c>
      <c r="E15" s="5">
        <f>'[3]Pc, Winter, S1'!E15*Main!$B$8+_xlfn.IFNA(VLOOKUP($A15,'EV Distribution'!$A$2:$B$11,2),0)*'EV Scenarios'!E$2</f>
        <v>0.12385293722328103</v>
      </c>
      <c r="F15" s="5">
        <f>'[3]Pc, Winter, S1'!F15*Main!$B$8+_xlfn.IFNA(VLOOKUP($A15,'EV Distribution'!$A$2:$B$11,2),0)*'EV Scenarios'!F$2</f>
        <v>0.10661991069317914</v>
      </c>
      <c r="G15" s="5">
        <f>'[3]Pc, Winter, S1'!G15*Main!$B$8+_xlfn.IFNA(VLOOKUP($A15,'EV Distribution'!$A$2:$B$11,2),0)*'EV Scenarios'!G$2</f>
        <v>9.3121026758644088E-2</v>
      </c>
      <c r="H15" s="5">
        <f>'[3]Pc, Winter, S1'!H15*Main!$B$8+_xlfn.IFNA(VLOOKUP($A15,'EV Distribution'!$A$2:$B$11,2),0)*'EV Scenarios'!H$2</f>
        <v>0.1112515834018124</v>
      </c>
      <c r="I15" s="5">
        <f>'[3]Pc, Winter, S1'!I15*Main!$B$8+_xlfn.IFNA(VLOOKUP($A15,'EV Distribution'!$A$2:$B$11,2),0)*'EV Scenarios'!I$2</f>
        <v>3.8967821339528752E-2</v>
      </c>
      <c r="J15" s="5">
        <f>'[3]Pc, Winter, S1'!J15*Main!$B$8+_xlfn.IFNA(VLOOKUP($A15,'EV Distribution'!$A$2:$B$11,2),0)*'EV Scenarios'!J$2</f>
        <v>3.2242525529074223E-2</v>
      </c>
      <c r="K15" s="5">
        <f>'[3]Pc, Winter, S1'!K15*Main!$B$8+_xlfn.IFNA(VLOOKUP($A15,'EV Distribution'!$A$2:$B$11,2),0)*'EV Scenarios'!K$2</f>
        <v>6.7810536714538586E-2</v>
      </c>
      <c r="L15" s="5">
        <f>'[3]Pc, Winter, S1'!L15*Main!$B$8+_xlfn.IFNA(VLOOKUP($A15,'EV Distribution'!$A$2:$B$11,2),0)*'EV Scenarios'!L$2</f>
        <v>8.9898095204916012E-2</v>
      </c>
      <c r="M15" s="5">
        <f>'[3]Pc, Winter, S1'!M15*Main!$B$8+_xlfn.IFNA(VLOOKUP($A15,'EV Distribution'!$A$2:$B$11,2),0)*'EV Scenarios'!M$2</f>
        <v>0.1080364728634844</v>
      </c>
      <c r="N15" s="5">
        <f>'[3]Pc, Winter, S1'!N15*Main!$B$8+_xlfn.IFNA(VLOOKUP($A15,'EV Distribution'!$A$2:$B$11,2),0)*'EV Scenarios'!N$2</f>
        <v>0.11911751372036523</v>
      </c>
      <c r="O15" s="5">
        <f>'[3]Pc, Winter, S1'!O15*Main!$B$8+_xlfn.IFNA(VLOOKUP($A15,'EV Distribution'!$A$2:$B$11,2),0)*'EV Scenarios'!O$2</f>
        <v>0.13979506813751374</v>
      </c>
      <c r="P15" s="5">
        <f>'[3]Pc, Winter, S1'!P15*Main!$B$8+_xlfn.IFNA(VLOOKUP($A15,'EV Distribution'!$A$2:$B$11,2),0)*'EV Scenarios'!P$2</f>
        <v>0.13379635726511485</v>
      </c>
      <c r="Q15" s="5">
        <f>'[3]Pc, Winter, S1'!Q15*Main!$B$8+_xlfn.IFNA(VLOOKUP($A15,'EV Distribution'!$A$2:$B$11,2),0)*'EV Scenarios'!Q$2</f>
        <v>0.13556492955466726</v>
      </c>
      <c r="R15" s="5">
        <f>'[3]Pc, Winter, S1'!R15*Main!$B$8+_xlfn.IFNA(VLOOKUP($A15,'EV Distribution'!$A$2:$B$11,2),0)*'EV Scenarios'!R$2</f>
        <v>0.11777010439846393</v>
      </c>
      <c r="S15" s="5">
        <f>'[3]Pc, Winter, S1'!S15*Main!$B$8+_xlfn.IFNA(VLOOKUP($A15,'EV Distribution'!$A$2:$B$11,2),0)*'EV Scenarios'!S$2</f>
        <v>0.14085922340056842</v>
      </c>
      <c r="T15" s="5">
        <f>'[3]Pc, Winter, S1'!T15*Main!$B$8+_xlfn.IFNA(VLOOKUP($A15,'EV Distribution'!$A$2:$B$11,2),0)*'EV Scenarios'!T$2</f>
        <v>0.10625606437052552</v>
      </c>
      <c r="U15" s="5">
        <f>'[3]Pc, Winter, S1'!U15*Main!$B$8+_xlfn.IFNA(VLOOKUP($A15,'EV Distribution'!$A$2:$B$11,2),0)*'EV Scenarios'!U$2</f>
        <v>9.6014585286405468E-2</v>
      </c>
      <c r="V15" s="5">
        <f>'[3]Pc, Winter, S1'!V15*Main!$B$8+_xlfn.IFNA(VLOOKUP($A15,'EV Distribution'!$A$2:$B$11,2),0)*'EV Scenarios'!V$2</f>
        <v>9.0599170066109083E-2</v>
      </c>
      <c r="W15" s="5">
        <f>'[3]Pc, Winter, S1'!W15*Main!$B$8+_xlfn.IFNA(VLOOKUP($A15,'EV Distribution'!$A$2:$B$11,2),0)*'EV Scenarios'!W$2</f>
        <v>5.1312518366198566E-2</v>
      </c>
      <c r="X15" s="5">
        <f>'[3]Pc, Winter, S1'!X15*Main!$B$8+_xlfn.IFNA(VLOOKUP($A15,'EV Distribution'!$A$2:$B$11,2),0)*'EV Scenarios'!X$2</f>
        <v>0.11338664994082881</v>
      </c>
      <c r="Y15" s="5">
        <f>'[3]Pc, Winter, S1'!Y15*Main!$B$8+_xlfn.IFNA(VLOOKUP($A15,'EV Distribution'!$A$2:$B$11,2),0)*'EV Scenarios'!Y$2</f>
        <v>0.13073475565705886</v>
      </c>
    </row>
    <row r="16" spans="1:25" x14ac:dyDescent="0.25">
      <c r="A16">
        <v>64</v>
      </c>
      <c r="B16" s="5">
        <f>'[3]Pc, Winter, S1'!B16*Main!$B$8+_xlfn.IFNA(VLOOKUP($A16,'EV Distribution'!$A$2:$B$11,2),0)*'EV Scenarios'!B$2</f>
        <v>0.15075565260068544</v>
      </c>
      <c r="C16" s="5">
        <f>'[3]Pc, Winter, S1'!C16*Main!$B$8+_xlfn.IFNA(VLOOKUP($A16,'EV Distribution'!$A$2:$B$11,2),0)*'EV Scenarios'!C$2</f>
        <v>0.15238833533260071</v>
      </c>
      <c r="D16" s="5">
        <f>'[3]Pc, Winter, S1'!D16*Main!$B$8+_xlfn.IFNA(VLOOKUP($A16,'EV Distribution'!$A$2:$B$11,2),0)*'EV Scenarios'!D$2</f>
        <v>0.14031793529741954</v>
      </c>
      <c r="E16" s="5">
        <f>'[3]Pc, Winter, S1'!E16*Main!$B$8+_xlfn.IFNA(VLOOKUP($A16,'EV Distribution'!$A$2:$B$11,2),0)*'EV Scenarios'!E$2</f>
        <v>0.13437984236344508</v>
      </c>
      <c r="F16" s="5">
        <f>'[3]Pc, Winter, S1'!F16*Main!$B$8+_xlfn.IFNA(VLOOKUP($A16,'EV Distribution'!$A$2:$B$11,2),0)*'EV Scenarios'!F$2</f>
        <v>0.11513448863392436</v>
      </c>
      <c r="G16" s="5">
        <f>'[3]Pc, Winter, S1'!G16*Main!$B$8+_xlfn.IFNA(VLOOKUP($A16,'EV Distribution'!$A$2:$B$11,2),0)*'EV Scenarios'!G$2</f>
        <v>0.10183625062750275</v>
      </c>
      <c r="H16" s="5">
        <f>'[3]Pc, Winter, S1'!H16*Main!$B$8+_xlfn.IFNA(VLOOKUP($A16,'EV Distribution'!$A$2:$B$11,2),0)*'EV Scenarios'!H$2</f>
        <v>0.1251787702531223</v>
      </c>
      <c r="I16" s="5">
        <f>'[3]Pc, Winter, S1'!I16*Main!$B$8+_xlfn.IFNA(VLOOKUP($A16,'EV Distribution'!$A$2:$B$11,2),0)*'EV Scenarios'!I$2</f>
        <v>5.0694195776782906E-2</v>
      </c>
      <c r="J16" s="5">
        <f>'[3]Pc, Winter, S1'!J16*Main!$B$8+_xlfn.IFNA(VLOOKUP($A16,'EV Distribution'!$A$2:$B$11,2),0)*'EV Scenarios'!J$2</f>
        <v>6.0809335694369054E-2</v>
      </c>
      <c r="K16" s="5">
        <f>'[3]Pc, Winter, S1'!K16*Main!$B$8+_xlfn.IFNA(VLOOKUP($A16,'EV Distribution'!$A$2:$B$11,2),0)*'EV Scenarios'!K$2</f>
        <v>7.2716436080687993E-2</v>
      </c>
      <c r="L16" s="5">
        <f>'[3]Pc, Winter, S1'!L16*Main!$B$8+_xlfn.IFNA(VLOOKUP($A16,'EV Distribution'!$A$2:$B$11,2),0)*'EV Scenarios'!L$2</f>
        <v>6.7291430834218388E-2</v>
      </c>
      <c r="M16" s="5">
        <f>'[3]Pc, Winter, S1'!M16*Main!$B$8+_xlfn.IFNA(VLOOKUP($A16,'EV Distribution'!$A$2:$B$11,2),0)*'EV Scenarios'!M$2</f>
        <v>6.8964665602322797E-2</v>
      </c>
      <c r="N16" s="5">
        <f>'[3]Pc, Winter, S1'!N16*Main!$B$8+_xlfn.IFNA(VLOOKUP($A16,'EV Distribution'!$A$2:$B$11,2),0)*'EV Scenarios'!N$2</f>
        <v>7.9113220284846797E-2</v>
      </c>
      <c r="O16" s="5">
        <f>'[3]Pc, Winter, S1'!O16*Main!$B$8+_xlfn.IFNA(VLOOKUP($A16,'EV Distribution'!$A$2:$B$11,2),0)*'EV Scenarios'!O$2</f>
        <v>9.5339150277554879E-2</v>
      </c>
      <c r="P16" s="5">
        <f>'[3]Pc, Winter, S1'!P16*Main!$B$8+_xlfn.IFNA(VLOOKUP($A16,'EV Distribution'!$A$2:$B$11,2),0)*'EV Scenarios'!P$2</f>
        <v>9.7745322251814371E-2</v>
      </c>
      <c r="Q16" s="5">
        <f>'[3]Pc, Winter, S1'!Q16*Main!$B$8+_xlfn.IFNA(VLOOKUP($A16,'EV Distribution'!$A$2:$B$11,2),0)*'EV Scenarios'!Q$2</f>
        <v>9.7077099239374354E-2</v>
      </c>
      <c r="R16" s="5">
        <f>'[3]Pc, Winter, S1'!R16*Main!$B$8+_xlfn.IFNA(VLOOKUP($A16,'EV Distribution'!$A$2:$B$11,2),0)*'EV Scenarios'!R$2</f>
        <v>7.8966063973836639E-2</v>
      </c>
      <c r="S16" s="5">
        <f>'[3]Pc, Winter, S1'!S16*Main!$B$8+_xlfn.IFNA(VLOOKUP($A16,'EV Distribution'!$A$2:$B$11,2),0)*'EV Scenarios'!S$2</f>
        <v>0.10609320171135236</v>
      </c>
      <c r="T16" s="5">
        <f>'[3]Pc, Winter, S1'!T16*Main!$B$8+_xlfn.IFNA(VLOOKUP($A16,'EV Distribution'!$A$2:$B$11,2),0)*'EV Scenarios'!T$2</f>
        <v>8.2853978706828729E-2</v>
      </c>
      <c r="U16" s="5">
        <f>'[3]Pc, Winter, S1'!U16*Main!$B$8+_xlfn.IFNA(VLOOKUP($A16,'EV Distribution'!$A$2:$B$11,2),0)*'EV Scenarios'!U$2</f>
        <v>7.4255407162659312E-2</v>
      </c>
      <c r="V16" s="5">
        <f>'[3]Pc, Winter, S1'!V16*Main!$B$8+_xlfn.IFNA(VLOOKUP($A16,'EV Distribution'!$A$2:$B$11,2),0)*'EV Scenarios'!V$2</f>
        <v>8.0817946107274205E-2</v>
      </c>
      <c r="W16" s="5">
        <f>'[3]Pc, Winter, S1'!W16*Main!$B$8+_xlfn.IFNA(VLOOKUP($A16,'EV Distribution'!$A$2:$B$11,2),0)*'EV Scenarios'!W$2</f>
        <v>6.4075979639977187E-2</v>
      </c>
      <c r="X16" s="5">
        <f>'[3]Pc, Winter, S1'!X16*Main!$B$8+_xlfn.IFNA(VLOOKUP($A16,'EV Distribution'!$A$2:$B$11,2),0)*'EV Scenarios'!X$2</f>
        <v>0.13020177130399851</v>
      </c>
      <c r="Y16" s="5">
        <f>'[3]Pc, Winter, S1'!Y16*Main!$B$8+_xlfn.IFNA(VLOOKUP($A16,'EV Distribution'!$A$2:$B$11,2),0)*'EV Scenarios'!Y$2</f>
        <v>0.14478290619131068</v>
      </c>
    </row>
    <row r="17" spans="1:25" x14ac:dyDescent="0.25">
      <c r="A17">
        <v>65</v>
      </c>
      <c r="B17" s="5">
        <f>'[3]Pc, Winter, S1'!B17*Main!$B$8+_xlfn.IFNA(VLOOKUP($A17,'EV Distribution'!$A$2:$B$11,2),0)*'EV Scenarios'!B$2</f>
        <v>0.19947198362046653</v>
      </c>
      <c r="C17" s="5">
        <f>'[3]Pc, Winter, S1'!C17*Main!$B$8+_xlfn.IFNA(VLOOKUP($A17,'EV Distribution'!$A$2:$B$11,2),0)*'EV Scenarios'!C$2</f>
        <v>0.19214747450010822</v>
      </c>
      <c r="D17" s="5">
        <f>'[3]Pc, Winter, S1'!D17*Main!$B$8+_xlfn.IFNA(VLOOKUP($A17,'EV Distribution'!$A$2:$B$11,2),0)*'EV Scenarios'!D$2</f>
        <v>0.18222332935279972</v>
      </c>
      <c r="E17" s="5">
        <f>'[3]Pc, Winter, S1'!E17*Main!$B$8+_xlfn.IFNA(VLOOKUP($A17,'EV Distribution'!$A$2:$B$11,2),0)*'EV Scenarios'!E$2</f>
        <v>0.17799563422373832</v>
      </c>
      <c r="F17" s="5">
        <f>'[3]Pc, Winter, S1'!F17*Main!$B$8+_xlfn.IFNA(VLOOKUP($A17,'EV Distribution'!$A$2:$B$11,2),0)*'EV Scenarios'!F$2</f>
        <v>0.14637716479814727</v>
      </c>
      <c r="G17" s="5">
        <f>'[3]Pc, Winter, S1'!G17*Main!$B$8+_xlfn.IFNA(VLOOKUP($A17,'EV Distribution'!$A$2:$B$11,2),0)*'EV Scenarios'!G$2</f>
        <v>0.14066316310531235</v>
      </c>
      <c r="H17" s="5">
        <f>'[3]Pc, Winter, S1'!H17*Main!$B$8+_xlfn.IFNA(VLOOKUP($A17,'EV Distribution'!$A$2:$B$11,2),0)*'EV Scenarios'!H$2</f>
        <v>0.15992005352821376</v>
      </c>
      <c r="I17" s="5">
        <f>'[3]Pc, Winter, S1'!I17*Main!$B$8+_xlfn.IFNA(VLOOKUP($A17,'EV Distribution'!$A$2:$B$11,2),0)*'EV Scenarios'!I$2</f>
        <v>0.11002105642011348</v>
      </c>
      <c r="J17" s="5">
        <f>'[3]Pc, Winter, S1'!J17*Main!$B$8+_xlfn.IFNA(VLOOKUP($A17,'EV Distribution'!$A$2:$B$11,2),0)*'EV Scenarios'!J$2</f>
        <v>0.23453559563313764</v>
      </c>
      <c r="K17" s="5">
        <f>'[3]Pc, Winter, S1'!K17*Main!$B$8+_xlfn.IFNA(VLOOKUP($A17,'EV Distribution'!$A$2:$B$11,2),0)*'EV Scenarios'!K$2</f>
        <v>0.33234291363105284</v>
      </c>
      <c r="L17" s="5">
        <f>'[3]Pc, Winter, S1'!L17*Main!$B$8+_xlfn.IFNA(VLOOKUP($A17,'EV Distribution'!$A$2:$B$11,2),0)*'EV Scenarios'!L$2</f>
        <v>0.3154904690408209</v>
      </c>
      <c r="M17" s="5">
        <f>'[3]Pc, Winter, S1'!M17*Main!$B$8+_xlfn.IFNA(VLOOKUP($A17,'EV Distribution'!$A$2:$B$11,2),0)*'EV Scenarios'!M$2</f>
        <v>0.3113070622953692</v>
      </c>
      <c r="N17" s="5">
        <f>'[3]Pc, Winter, S1'!N17*Main!$B$8+_xlfn.IFNA(VLOOKUP($A17,'EV Distribution'!$A$2:$B$11,2),0)*'EV Scenarios'!N$2</f>
        <v>0.27047721324860852</v>
      </c>
      <c r="O17" s="5">
        <f>'[3]Pc, Winter, S1'!O17*Main!$B$8+_xlfn.IFNA(VLOOKUP($A17,'EV Distribution'!$A$2:$B$11,2),0)*'EV Scenarios'!O$2</f>
        <v>0.30477707348456556</v>
      </c>
      <c r="P17" s="5">
        <f>'[3]Pc, Winter, S1'!P17*Main!$B$8+_xlfn.IFNA(VLOOKUP($A17,'EV Distribution'!$A$2:$B$11,2),0)*'EV Scenarios'!P$2</f>
        <v>0.29995289245296397</v>
      </c>
      <c r="Q17" s="5">
        <f>'[3]Pc, Winter, S1'!Q17*Main!$B$8+_xlfn.IFNA(VLOOKUP($A17,'EV Distribution'!$A$2:$B$11,2),0)*'EV Scenarios'!Q$2</f>
        <v>0.31581303541748779</v>
      </c>
      <c r="R17" s="5">
        <f>'[3]Pc, Winter, S1'!R17*Main!$B$8+_xlfn.IFNA(VLOOKUP($A17,'EV Distribution'!$A$2:$B$11,2),0)*'EV Scenarios'!R$2</f>
        <v>0.27590358490876016</v>
      </c>
      <c r="S17" s="5">
        <f>'[3]Pc, Winter, S1'!S17*Main!$B$8+_xlfn.IFNA(VLOOKUP($A17,'EV Distribution'!$A$2:$B$11,2),0)*'EV Scenarios'!S$2</f>
        <v>0.30960920927909386</v>
      </c>
      <c r="T17" s="5">
        <f>'[3]Pc, Winter, S1'!T17*Main!$B$8+_xlfn.IFNA(VLOOKUP($A17,'EV Distribution'!$A$2:$B$11,2),0)*'EV Scenarios'!T$2</f>
        <v>0.23062469419543605</v>
      </c>
      <c r="U17" s="5">
        <f>'[3]Pc, Winter, S1'!U17*Main!$B$8+_xlfn.IFNA(VLOOKUP($A17,'EV Distribution'!$A$2:$B$11,2),0)*'EV Scenarios'!U$2</f>
        <v>0.15180521997199278</v>
      </c>
      <c r="V17" s="5">
        <f>'[3]Pc, Winter, S1'!V17*Main!$B$8+_xlfn.IFNA(VLOOKUP($A17,'EV Distribution'!$A$2:$B$11,2),0)*'EV Scenarios'!V$2</f>
        <v>0.15555721453543192</v>
      </c>
      <c r="W17" s="5">
        <f>'[3]Pc, Winter, S1'!W17*Main!$B$8+_xlfn.IFNA(VLOOKUP($A17,'EV Distribution'!$A$2:$B$11,2),0)*'EV Scenarios'!W$2</f>
        <v>0.14680455162285128</v>
      </c>
      <c r="X17" s="5">
        <f>'[3]Pc, Winter, S1'!X17*Main!$B$8+_xlfn.IFNA(VLOOKUP($A17,'EV Distribution'!$A$2:$B$11,2),0)*'EV Scenarios'!X$2</f>
        <v>0.21982592718603475</v>
      </c>
      <c r="Y17" s="5">
        <f>'[3]Pc, Winter, S1'!Y17*Main!$B$8+_xlfn.IFNA(VLOOKUP($A17,'EV Distribution'!$A$2:$B$11,2),0)*'EV Scenarios'!Y$2</f>
        <v>0.2080578811488229</v>
      </c>
    </row>
    <row r="18" spans="1:25" x14ac:dyDescent="0.25">
      <c r="A18">
        <v>66</v>
      </c>
      <c r="B18" s="5">
        <f>'[3]Pc, Winter, S1'!B18*Main!$B$8+_xlfn.IFNA(VLOOKUP($A18,'EV Distribution'!$A$2:$B$11,2),0)*'EV Scenarios'!B$2</f>
        <v>0.16339025198110887</v>
      </c>
      <c r="C18" s="5">
        <f>'[3]Pc, Winter, S1'!C18*Main!$B$8+_xlfn.IFNA(VLOOKUP($A18,'EV Distribution'!$A$2:$B$11,2),0)*'EV Scenarios'!C$2</f>
        <v>0.17172217814236687</v>
      </c>
      <c r="D18" s="5">
        <f>'[3]Pc, Winter, S1'!D18*Main!$B$8+_xlfn.IFNA(VLOOKUP($A18,'EV Distribution'!$A$2:$B$11,2),0)*'EV Scenarios'!D$2</f>
        <v>0.15935145120577648</v>
      </c>
      <c r="E18" s="5">
        <f>'[3]Pc, Winter, S1'!E18*Main!$B$8+_xlfn.IFNA(VLOOKUP($A18,'EV Distribution'!$A$2:$B$11,2),0)*'EV Scenarios'!E$2</f>
        <v>0.15181899335688578</v>
      </c>
      <c r="F18" s="5">
        <f>'[3]Pc, Winter, S1'!F18*Main!$B$8+_xlfn.IFNA(VLOOKUP($A18,'EV Distribution'!$A$2:$B$11,2),0)*'EV Scenarios'!F$2</f>
        <v>0.13541676891147431</v>
      </c>
      <c r="G18" s="5">
        <f>'[3]Pc, Winter, S1'!G18*Main!$B$8+_xlfn.IFNA(VLOOKUP($A18,'EV Distribution'!$A$2:$B$11,2),0)*'EV Scenarios'!G$2</f>
        <v>0.12349730556254425</v>
      </c>
      <c r="H18" s="5">
        <f>'[3]Pc, Winter, S1'!H18*Main!$B$8+_xlfn.IFNA(VLOOKUP($A18,'EV Distribution'!$A$2:$B$11,2),0)*'EV Scenarios'!H$2</f>
        <v>0.16804706307841144</v>
      </c>
      <c r="I18" s="5">
        <f>'[3]Pc, Winter, S1'!I18*Main!$B$8+_xlfn.IFNA(VLOOKUP($A18,'EV Distribution'!$A$2:$B$11,2),0)*'EV Scenarios'!I$2</f>
        <v>0.13256368038607799</v>
      </c>
      <c r="J18" s="5">
        <f>'[3]Pc, Winter, S1'!J18*Main!$B$8+_xlfn.IFNA(VLOOKUP($A18,'EV Distribution'!$A$2:$B$11,2),0)*'EV Scenarios'!J$2</f>
        <v>0.14877239059686984</v>
      </c>
      <c r="K18" s="5">
        <f>'[3]Pc, Winter, S1'!K18*Main!$B$8+_xlfn.IFNA(VLOOKUP($A18,'EV Distribution'!$A$2:$B$11,2),0)*'EV Scenarios'!K$2</f>
        <v>0.16673709693643302</v>
      </c>
      <c r="L18" s="5">
        <f>'[3]Pc, Winter, S1'!L18*Main!$B$8+_xlfn.IFNA(VLOOKUP($A18,'EV Distribution'!$A$2:$B$11,2),0)*'EV Scenarios'!L$2</f>
        <v>0.16130572467280799</v>
      </c>
      <c r="M18" s="5">
        <f>'[3]Pc, Winter, S1'!M18*Main!$B$8+_xlfn.IFNA(VLOOKUP($A18,'EV Distribution'!$A$2:$B$11,2),0)*'EV Scenarios'!M$2</f>
        <v>0.15913943098234304</v>
      </c>
      <c r="N18" s="5">
        <f>'[3]Pc, Winter, S1'!N18*Main!$B$8+_xlfn.IFNA(VLOOKUP($A18,'EV Distribution'!$A$2:$B$11,2),0)*'EV Scenarios'!N$2</f>
        <v>0.14361584433964186</v>
      </c>
      <c r="O18" s="5">
        <f>'[3]Pc, Winter, S1'!O18*Main!$B$8+_xlfn.IFNA(VLOOKUP($A18,'EV Distribution'!$A$2:$B$11,2),0)*'EV Scenarios'!O$2</f>
        <v>0.16723301133331364</v>
      </c>
      <c r="P18" s="5">
        <f>'[3]Pc, Winter, S1'!P18*Main!$B$8+_xlfn.IFNA(VLOOKUP($A18,'EV Distribution'!$A$2:$B$11,2),0)*'EV Scenarios'!P$2</f>
        <v>0.17921428819903529</v>
      </c>
      <c r="Q18" s="5">
        <f>'[3]Pc, Winter, S1'!Q18*Main!$B$8+_xlfn.IFNA(VLOOKUP($A18,'EV Distribution'!$A$2:$B$11,2),0)*'EV Scenarios'!Q$2</f>
        <v>0.18986341056627137</v>
      </c>
      <c r="R18" s="5">
        <f>'[3]Pc, Winter, S1'!R18*Main!$B$8+_xlfn.IFNA(VLOOKUP($A18,'EV Distribution'!$A$2:$B$11,2),0)*'EV Scenarios'!R$2</f>
        <v>0.1695030605869621</v>
      </c>
      <c r="S18" s="5">
        <f>'[3]Pc, Winter, S1'!S18*Main!$B$8+_xlfn.IFNA(VLOOKUP($A18,'EV Distribution'!$A$2:$B$11,2),0)*'EV Scenarios'!S$2</f>
        <v>0.18989750591997581</v>
      </c>
      <c r="T18" s="5">
        <f>'[3]Pc, Winter, S1'!T18*Main!$B$8+_xlfn.IFNA(VLOOKUP($A18,'EV Distribution'!$A$2:$B$11,2),0)*'EV Scenarios'!T$2</f>
        <v>0.17287339897880774</v>
      </c>
      <c r="U18" s="5">
        <f>'[3]Pc, Winter, S1'!U18*Main!$B$8+_xlfn.IFNA(VLOOKUP($A18,'EV Distribution'!$A$2:$B$11,2),0)*'EV Scenarios'!U$2</f>
        <v>0.16340964947688519</v>
      </c>
      <c r="V18" s="5">
        <f>'[3]Pc, Winter, S1'!V18*Main!$B$8+_xlfn.IFNA(VLOOKUP($A18,'EV Distribution'!$A$2:$B$11,2),0)*'EV Scenarios'!V$2</f>
        <v>0.16060678366103182</v>
      </c>
      <c r="W18" s="5">
        <f>'[3]Pc, Winter, S1'!W18*Main!$B$8+_xlfn.IFNA(VLOOKUP($A18,'EV Distribution'!$A$2:$B$11,2),0)*'EV Scenarios'!W$2</f>
        <v>0.14491619292703661</v>
      </c>
      <c r="X18" s="5">
        <f>'[3]Pc, Winter, S1'!X18*Main!$B$8+_xlfn.IFNA(VLOOKUP($A18,'EV Distribution'!$A$2:$B$11,2),0)*'EV Scenarios'!X$2</f>
        <v>0.2057371675948686</v>
      </c>
      <c r="Y18" s="5">
        <f>'[3]Pc, Winter, S1'!Y18*Main!$B$8+_xlfn.IFNA(VLOOKUP($A18,'EV Distribution'!$A$2:$B$11,2),0)*'EV Scenarios'!Y$2</f>
        <v>0.17388161110798719</v>
      </c>
    </row>
    <row r="19" spans="1:25" x14ac:dyDescent="0.25">
      <c r="A19">
        <v>67</v>
      </c>
      <c r="B19" s="5">
        <f>'[3]Pc, Winter, S1'!B19*Main!$B$8+_xlfn.IFNA(VLOOKUP($A19,'EV Distribution'!$A$2:$B$11,2),0)*'EV Scenarios'!B$2</f>
        <v>0.18088715818161435</v>
      </c>
      <c r="C19" s="5">
        <f>'[3]Pc, Winter, S1'!C19*Main!$B$8+_xlfn.IFNA(VLOOKUP($A19,'EV Distribution'!$A$2:$B$11,2),0)*'EV Scenarios'!C$2</f>
        <v>0.16859647152571594</v>
      </c>
      <c r="D19" s="5">
        <f>'[3]Pc, Winter, S1'!D19*Main!$B$8+_xlfn.IFNA(VLOOKUP($A19,'EV Distribution'!$A$2:$B$11,2),0)*'EV Scenarios'!D$2</f>
        <v>0.14472338109557667</v>
      </c>
      <c r="E19" s="5">
        <f>'[3]Pc, Winter, S1'!E19*Main!$B$8+_xlfn.IFNA(VLOOKUP($A19,'EV Distribution'!$A$2:$B$11,2),0)*'EV Scenarios'!E$2</f>
        <v>0.12739233719269727</v>
      </c>
      <c r="F19" s="5">
        <f>'[3]Pc, Winter, S1'!F19*Main!$B$8+_xlfn.IFNA(VLOOKUP($A19,'EV Distribution'!$A$2:$B$11,2),0)*'EV Scenarios'!F$2</f>
        <v>0.12541357189858687</v>
      </c>
      <c r="G19" s="5">
        <f>'[3]Pc, Winter, S1'!G19*Main!$B$8+_xlfn.IFNA(VLOOKUP($A19,'EV Distribution'!$A$2:$B$11,2),0)*'EV Scenarios'!G$2</f>
        <v>0.10284236732711333</v>
      </c>
      <c r="H19" s="5">
        <f>'[3]Pc, Winter, S1'!H19*Main!$B$8+_xlfn.IFNA(VLOOKUP($A19,'EV Distribution'!$A$2:$B$11,2),0)*'EV Scenarios'!H$2</f>
        <v>0.12317950816472445</v>
      </c>
      <c r="I19" s="5">
        <f>'[3]Pc, Winter, S1'!I19*Main!$B$8+_xlfn.IFNA(VLOOKUP($A19,'EV Distribution'!$A$2:$B$11,2),0)*'EV Scenarios'!I$2</f>
        <v>6.3074676395538321E-2</v>
      </c>
      <c r="J19" s="5">
        <f>'[3]Pc, Winter, S1'!J19*Main!$B$8+_xlfn.IFNA(VLOOKUP($A19,'EV Distribution'!$A$2:$B$11,2),0)*'EV Scenarios'!J$2</f>
        <v>0.12242065602771221</v>
      </c>
      <c r="K19" s="5">
        <f>'[3]Pc, Winter, S1'!K19*Main!$B$8+_xlfn.IFNA(VLOOKUP($A19,'EV Distribution'!$A$2:$B$11,2),0)*'EV Scenarios'!K$2</f>
        <v>0.1571192980521989</v>
      </c>
      <c r="L19" s="5">
        <f>'[3]Pc, Winter, S1'!L19*Main!$B$8+_xlfn.IFNA(VLOOKUP($A19,'EV Distribution'!$A$2:$B$11,2),0)*'EV Scenarios'!L$2</f>
        <v>0.18786189575002951</v>
      </c>
      <c r="M19" s="5">
        <f>'[3]Pc, Winter, S1'!M19*Main!$B$8+_xlfn.IFNA(VLOOKUP($A19,'EV Distribution'!$A$2:$B$11,2),0)*'EV Scenarios'!M$2</f>
        <v>0.18317722016383939</v>
      </c>
      <c r="N19" s="5">
        <f>'[3]Pc, Winter, S1'!N19*Main!$B$8+_xlfn.IFNA(VLOOKUP($A19,'EV Distribution'!$A$2:$B$11,2),0)*'EV Scenarios'!N$2</f>
        <v>0.16416865403026415</v>
      </c>
      <c r="O19" s="5">
        <f>'[3]Pc, Winter, S1'!O19*Main!$B$8+_xlfn.IFNA(VLOOKUP($A19,'EV Distribution'!$A$2:$B$11,2),0)*'EV Scenarios'!O$2</f>
        <v>0.19756207415671956</v>
      </c>
      <c r="P19" s="5">
        <f>'[3]Pc, Winter, S1'!P19*Main!$B$8+_xlfn.IFNA(VLOOKUP($A19,'EV Distribution'!$A$2:$B$11,2),0)*'EV Scenarios'!P$2</f>
        <v>0.21524964016994139</v>
      </c>
      <c r="Q19" s="5">
        <f>'[3]Pc, Winter, S1'!Q19*Main!$B$8+_xlfn.IFNA(VLOOKUP($A19,'EV Distribution'!$A$2:$B$11,2),0)*'EV Scenarios'!Q$2</f>
        <v>0.19115407294151227</v>
      </c>
      <c r="R19" s="5">
        <f>'[3]Pc, Winter, S1'!R19*Main!$B$8+_xlfn.IFNA(VLOOKUP($A19,'EV Distribution'!$A$2:$B$11,2),0)*'EV Scenarios'!R$2</f>
        <v>0.15955158050299445</v>
      </c>
      <c r="S19" s="5">
        <f>'[3]Pc, Winter, S1'!S19*Main!$B$8+_xlfn.IFNA(VLOOKUP($A19,'EV Distribution'!$A$2:$B$11,2),0)*'EV Scenarios'!S$2</f>
        <v>0.17948693552527339</v>
      </c>
      <c r="T19" s="5">
        <f>'[3]Pc, Winter, S1'!T19*Main!$B$8+_xlfn.IFNA(VLOOKUP($A19,'EV Distribution'!$A$2:$B$11,2),0)*'EV Scenarios'!T$2</f>
        <v>0.17078303147599522</v>
      </c>
      <c r="U19" s="5">
        <f>'[3]Pc, Winter, S1'!U19*Main!$B$8+_xlfn.IFNA(VLOOKUP($A19,'EV Distribution'!$A$2:$B$11,2),0)*'EV Scenarios'!U$2</f>
        <v>0.15734488548737316</v>
      </c>
      <c r="V19" s="5">
        <f>'[3]Pc, Winter, S1'!V19*Main!$B$8+_xlfn.IFNA(VLOOKUP($A19,'EV Distribution'!$A$2:$B$11,2),0)*'EV Scenarios'!V$2</f>
        <v>0.16384516009454902</v>
      </c>
      <c r="W19" s="5">
        <f>'[3]Pc, Winter, S1'!W19*Main!$B$8+_xlfn.IFNA(VLOOKUP($A19,'EV Distribution'!$A$2:$B$11,2),0)*'EV Scenarios'!W$2</f>
        <v>0.15692424497468727</v>
      </c>
      <c r="X19" s="5">
        <f>'[3]Pc, Winter, S1'!X19*Main!$B$8+_xlfn.IFNA(VLOOKUP($A19,'EV Distribution'!$A$2:$B$11,2),0)*'EV Scenarios'!X$2</f>
        <v>0.2191102947957527</v>
      </c>
      <c r="Y19" s="5">
        <f>'[3]Pc, Winter, S1'!Y19*Main!$B$8+_xlfn.IFNA(VLOOKUP($A19,'EV Distribution'!$A$2:$B$11,2),0)*'EV Scenarios'!Y$2</f>
        <v>0.19909547622637386</v>
      </c>
    </row>
    <row r="20" spans="1:25" x14ac:dyDescent="0.25">
      <c r="A20">
        <v>68</v>
      </c>
      <c r="B20" s="5">
        <f>'[3]Pc, Winter, S1'!B20*Main!$B$8+_xlfn.IFNA(VLOOKUP($A20,'EV Distribution'!$A$2:$B$11,2),0)*'EV Scenarios'!B$2</f>
        <v>1.747426494594829</v>
      </c>
      <c r="C20" s="5">
        <f>'[3]Pc, Winter, S1'!C20*Main!$B$8+_xlfn.IFNA(VLOOKUP($A20,'EV Distribution'!$A$2:$B$11,2),0)*'EV Scenarios'!C$2</f>
        <v>1.742589922631274</v>
      </c>
      <c r="D20" s="5">
        <f>'[3]Pc, Winter, S1'!D20*Main!$B$8+_xlfn.IFNA(VLOOKUP($A20,'EV Distribution'!$A$2:$B$11,2),0)*'EV Scenarios'!D$2</f>
        <v>1.7347045537092134</v>
      </c>
      <c r="E20" s="5">
        <f>'[3]Pc, Winter, S1'!E20*Main!$B$8+_xlfn.IFNA(VLOOKUP($A20,'EV Distribution'!$A$2:$B$11,2),0)*'EV Scenarios'!E$2</f>
        <v>1.6390980504859276</v>
      </c>
      <c r="F20" s="5">
        <f>'[3]Pc, Winter, S1'!F20*Main!$B$8+_xlfn.IFNA(VLOOKUP($A20,'EV Distribution'!$A$2:$B$11,2),0)*'EV Scenarios'!F$2</f>
        <v>1.6474388758234602</v>
      </c>
      <c r="G20" s="5">
        <f>'[3]Pc, Winter, S1'!G20*Main!$B$8+_xlfn.IFNA(VLOOKUP($A20,'EV Distribution'!$A$2:$B$11,2),0)*'EV Scenarios'!G$2</f>
        <v>1.7284911457529106</v>
      </c>
      <c r="H20" s="5">
        <f>'[3]Pc, Winter, S1'!H20*Main!$B$8+_xlfn.IFNA(VLOOKUP($A20,'EV Distribution'!$A$2:$B$11,2),0)*'EV Scenarios'!H$2</f>
        <v>1.8729791889161209</v>
      </c>
      <c r="I20" s="5">
        <f>'[3]Pc, Winter, S1'!I20*Main!$B$8+_xlfn.IFNA(VLOOKUP($A20,'EV Distribution'!$A$2:$B$11,2),0)*'EV Scenarios'!I$2</f>
        <v>1.8984223082623124</v>
      </c>
      <c r="J20" s="5">
        <f>'[3]Pc, Winter, S1'!J20*Main!$B$8+_xlfn.IFNA(VLOOKUP($A20,'EV Distribution'!$A$2:$B$11,2),0)*'EV Scenarios'!J$2</f>
        <v>1.9598655180067752</v>
      </c>
      <c r="K20" s="5">
        <f>'[3]Pc, Winter, S1'!K20*Main!$B$8+_xlfn.IFNA(VLOOKUP($A20,'EV Distribution'!$A$2:$B$11,2),0)*'EV Scenarios'!K$2</f>
        <v>1.9826098660165212</v>
      </c>
      <c r="L20" s="5">
        <f>'[3]Pc, Winter, S1'!L20*Main!$B$8+_xlfn.IFNA(VLOOKUP($A20,'EV Distribution'!$A$2:$B$11,2),0)*'EV Scenarios'!L$2</f>
        <v>2.0623310334954663</v>
      </c>
      <c r="M20" s="5">
        <f>'[3]Pc, Winter, S1'!M20*Main!$B$8+_xlfn.IFNA(VLOOKUP($A20,'EV Distribution'!$A$2:$B$11,2),0)*'EV Scenarios'!M$2</f>
        <v>2.0405814115542347</v>
      </c>
      <c r="N20" s="5">
        <f>'[3]Pc, Winter, S1'!N20*Main!$B$8+_xlfn.IFNA(VLOOKUP($A20,'EV Distribution'!$A$2:$B$11,2),0)*'EV Scenarios'!N$2</f>
        <v>2.045771367231207</v>
      </c>
      <c r="O20" s="5">
        <f>'[3]Pc, Winter, S1'!O20*Main!$B$8+_xlfn.IFNA(VLOOKUP($A20,'EV Distribution'!$A$2:$B$11,2),0)*'EV Scenarios'!O$2</f>
        <v>2.0720173274274156</v>
      </c>
      <c r="P20" s="5">
        <f>'[3]Pc, Winter, S1'!P20*Main!$B$8+_xlfn.IFNA(VLOOKUP($A20,'EV Distribution'!$A$2:$B$11,2),0)*'EV Scenarios'!P$2</f>
        <v>2.0829358915932654</v>
      </c>
      <c r="Q20" s="5">
        <f>'[3]Pc, Winter, S1'!Q20*Main!$B$8+_xlfn.IFNA(VLOOKUP($A20,'EV Distribution'!$A$2:$B$11,2),0)*'EV Scenarios'!Q$2</f>
        <v>2.0726674410158625</v>
      </c>
      <c r="R20" s="5">
        <f>'[3]Pc, Winter, S1'!R20*Main!$B$8+_xlfn.IFNA(VLOOKUP($A20,'EV Distribution'!$A$2:$B$11,2),0)*'EV Scenarios'!R$2</f>
        <v>2.069694057561148</v>
      </c>
      <c r="S20" s="5">
        <f>'[3]Pc, Winter, S1'!S20*Main!$B$8+_xlfn.IFNA(VLOOKUP($A20,'EV Distribution'!$A$2:$B$11,2),0)*'EV Scenarios'!S$2</f>
        <v>2.0913743697708234</v>
      </c>
      <c r="T20" s="5">
        <f>'[3]Pc, Winter, S1'!T20*Main!$B$8+_xlfn.IFNA(VLOOKUP($A20,'EV Distribution'!$A$2:$B$11,2),0)*'EV Scenarios'!T$2</f>
        <v>2.0679468097033773</v>
      </c>
      <c r="U20" s="5">
        <f>'[3]Pc, Winter, S1'!U20*Main!$B$8+_xlfn.IFNA(VLOOKUP($A20,'EV Distribution'!$A$2:$B$11,2),0)*'EV Scenarios'!U$2</f>
        <v>2.0257950205901976</v>
      </c>
      <c r="V20" s="5">
        <f>'[3]Pc, Winter, S1'!V20*Main!$B$8+_xlfn.IFNA(VLOOKUP($A20,'EV Distribution'!$A$2:$B$11,2),0)*'EV Scenarios'!V$2</f>
        <v>1.9568682582974639</v>
      </c>
      <c r="W20" s="5">
        <f>'[3]Pc, Winter, S1'!W20*Main!$B$8+_xlfn.IFNA(VLOOKUP($A20,'EV Distribution'!$A$2:$B$11,2),0)*'EV Scenarios'!W$2</f>
        <v>1.8923370667690433</v>
      </c>
      <c r="X20" s="5">
        <f>'[3]Pc, Winter, S1'!X20*Main!$B$8+_xlfn.IFNA(VLOOKUP($A20,'EV Distribution'!$A$2:$B$11,2),0)*'EV Scenarios'!X$2</f>
        <v>1.7912754275139497</v>
      </c>
      <c r="Y20" s="5">
        <f>'[3]Pc, Winter, S1'!Y20*Main!$B$8+_xlfn.IFNA(VLOOKUP($A20,'EV Distribution'!$A$2:$B$11,2),0)*'EV Scenarios'!Y$2</f>
        <v>1.7539071723379849</v>
      </c>
    </row>
    <row r="21" spans="1:25" x14ac:dyDescent="0.25">
      <c r="A21">
        <v>70</v>
      </c>
      <c r="B21" s="5">
        <f>'[3]Pc, Winter, S1'!B21*Main!$B$8+_xlfn.IFNA(VLOOKUP($A21,'EV Distribution'!$A$2:$B$11,2),0)*'EV Scenarios'!B$2</f>
        <v>0.70399435726787329</v>
      </c>
      <c r="C21" s="5">
        <f>'[3]Pc, Winter, S1'!C21*Main!$B$8+_xlfn.IFNA(VLOOKUP($A21,'EV Distribution'!$A$2:$B$11,2),0)*'EV Scenarios'!C$2</f>
        <v>0.73357541465002751</v>
      </c>
      <c r="D21" s="5">
        <f>'[3]Pc, Winter, S1'!D21*Main!$B$8+_xlfn.IFNA(VLOOKUP($A21,'EV Distribution'!$A$2:$B$11,2),0)*'EV Scenarios'!D$2</f>
        <v>0.54787141115419724</v>
      </c>
      <c r="E21" s="5">
        <f>'[3]Pc, Winter, S1'!E21*Main!$B$8+_xlfn.IFNA(VLOOKUP($A21,'EV Distribution'!$A$2:$B$11,2),0)*'EV Scenarios'!E$2</f>
        <v>0.55061645160961969</v>
      </c>
      <c r="F21" s="5">
        <f>'[3]Pc, Winter, S1'!F21*Main!$B$8+_xlfn.IFNA(VLOOKUP($A21,'EV Distribution'!$A$2:$B$11,2),0)*'EV Scenarios'!F$2</f>
        <v>0.55969348898391647</v>
      </c>
      <c r="G21" s="5">
        <f>'[3]Pc, Winter, S1'!G21*Main!$B$8+_xlfn.IFNA(VLOOKUP($A21,'EV Distribution'!$A$2:$B$11,2),0)*'EV Scenarios'!G$2</f>
        <v>0.6783904511030211</v>
      </c>
      <c r="H21" s="5">
        <f>'[3]Pc, Winter, S1'!H21*Main!$B$8+_xlfn.IFNA(VLOOKUP($A21,'EV Distribution'!$A$2:$B$11,2),0)*'EV Scenarios'!H$2</f>
        <v>0.7036637317891985</v>
      </c>
      <c r="I21" s="5">
        <f>'[3]Pc, Winter, S1'!I21*Main!$B$8+_xlfn.IFNA(VLOOKUP($A21,'EV Distribution'!$A$2:$B$11,2),0)*'EV Scenarios'!I$2</f>
        <v>0.76236772300174072</v>
      </c>
      <c r="J21" s="5">
        <f>'[3]Pc, Winter, S1'!J21*Main!$B$8+_xlfn.IFNA(VLOOKUP($A21,'EV Distribution'!$A$2:$B$11,2),0)*'EV Scenarios'!J$2</f>
        <v>1.0168188638832409</v>
      </c>
      <c r="K21" s="5">
        <f>'[3]Pc, Winter, S1'!K21*Main!$B$8+_xlfn.IFNA(VLOOKUP($A21,'EV Distribution'!$A$2:$B$11,2),0)*'EV Scenarios'!K$2</f>
        <v>1.118037896988981</v>
      </c>
      <c r="L21" s="5">
        <f>'[3]Pc, Winter, S1'!L21*Main!$B$8+_xlfn.IFNA(VLOOKUP($A21,'EV Distribution'!$A$2:$B$11,2),0)*'EV Scenarios'!L$2</f>
        <v>1.1785177732320089</v>
      </c>
      <c r="M21" s="5">
        <f>'[3]Pc, Winter, S1'!M21*Main!$B$8+_xlfn.IFNA(VLOOKUP($A21,'EV Distribution'!$A$2:$B$11,2),0)*'EV Scenarios'!M$2</f>
        <v>1.2115060143441705</v>
      </c>
      <c r="N21" s="5">
        <f>'[3]Pc, Winter, S1'!N21*Main!$B$8+_xlfn.IFNA(VLOOKUP($A21,'EV Distribution'!$A$2:$B$11,2),0)*'EV Scenarios'!N$2</f>
        <v>1.1588922305587976</v>
      </c>
      <c r="O21" s="5">
        <f>'[3]Pc, Winter, S1'!O21*Main!$B$8+_xlfn.IFNA(VLOOKUP($A21,'EV Distribution'!$A$2:$B$11,2),0)*'EV Scenarios'!O$2</f>
        <v>1.0742330416827501</v>
      </c>
      <c r="P21" s="5">
        <f>'[3]Pc, Winter, S1'!P21*Main!$B$8+_xlfn.IFNA(VLOOKUP($A21,'EV Distribution'!$A$2:$B$11,2),0)*'EV Scenarios'!P$2</f>
        <v>1.0682318379459081</v>
      </c>
      <c r="Q21" s="5">
        <f>'[3]Pc, Winter, S1'!Q21*Main!$B$8+_xlfn.IFNA(VLOOKUP($A21,'EV Distribution'!$A$2:$B$11,2),0)*'EV Scenarios'!Q$2</f>
        <v>1.044077730919976</v>
      </c>
      <c r="R21" s="5">
        <f>'[3]Pc, Winter, S1'!R21*Main!$B$8+_xlfn.IFNA(VLOOKUP($A21,'EV Distribution'!$A$2:$B$11,2),0)*'EV Scenarios'!R$2</f>
        <v>1.0439987737689946</v>
      </c>
      <c r="S21" s="5">
        <f>'[3]Pc, Winter, S1'!S21*Main!$B$8+_xlfn.IFNA(VLOOKUP($A21,'EV Distribution'!$A$2:$B$11,2),0)*'EV Scenarios'!S$2</f>
        <v>1.0224749826014967</v>
      </c>
      <c r="T21" s="5">
        <f>'[3]Pc, Winter, S1'!T21*Main!$B$8+_xlfn.IFNA(VLOOKUP($A21,'EV Distribution'!$A$2:$B$11,2),0)*'EV Scenarios'!T$2</f>
        <v>0.88913157625681494</v>
      </c>
      <c r="U21" s="5">
        <f>'[3]Pc, Winter, S1'!U21*Main!$B$8+_xlfn.IFNA(VLOOKUP($A21,'EV Distribution'!$A$2:$B$11,2),0)*'EV Scenarios'!U$2</f>
        <v>0.89781530102850882</v>
      </c>
      <c r="V21" s="5">
        <f>'[3]Pc, Winter, S1'!V21*Main!$B$8+_xlfn.IFNA(VLOOKUP($A21,'EV Distribution'!$A$2:$B$11,2),0)*'EV Scenarios'!V$2</f>
        <v>0.88368176289959977</v>
      </c>
      <c r="W21" s="5">
        <f>'[3]Pc, Winter, S1'!W21*Main!$B$8+_xlfn.IFNA(VLOOKUP($A21,'EV Distribution'!$A$2:$B$11,2),0)*'EV Scenarios'!W$2</f>
        <v>0.89139646164664466</v>
      </c>
      <c r="X21" s="5">
        <f>'[3]Pc, Winter, S1'!X21*Main!$B$8+_xlfn.IFNA(VLOOKUP($A21,'EV Distribution'!$A$2:$B$11,2),0)*'EV Scenarios'!X$2</f>
        <v>0.92540196817869369</v>
      </c>
      <c r="Y21" s="5">
        <f>'[3]Pc, Winter, S1'!Y21*Main!$B$8+_xlfn.IFNA(VLOOKUP($A21,'EV Distribution'!$A$2:$B$11,2),0)*'EV Scenarios'!Y$2</f>
        <v>0.84273648451381677</v>
      </c>
    </row>
    <row r="22" spans="1:25" x14ac:dyDescent="0.25">
      <c r="A22">
        <v>74</v>
      </c>
      <c r="B22" s="5">
        <f>'[3]Pc, Winter, S1'!B22*Main!$B$8+_xlfn.IFNA(VLOOKUP($A22,'EV Distribution'!$A$2:$B$11,2),0)*'EV Scenarios'!B$2</f>
        <v>0.20347612032186196</v>
      </c>
      <c r="C22" s="5">
        <f>'[3]Pc, Winter, S1'!C22*Main!$B$8+_xlfn.IFNA(VLOOKUP($A22,'EV Distribution'!$A$2:$B$11,2),0)*'EV Scenarios'!C$2</f>
        <v>0.20767597449406028</v>
      </c>
      <c r="D22" s="5">
        <f>'[3]Pc, Winter, S1'!D22*Main!$B$8+_xlfn.IFNA(VLOOKUP($A22,'EV Distribution'!$A$2:$B$11,2),0)*'EV Scenarios'!D$2</f>
        <v>0.19711223706561737</v>
      </c>
      <c r="E22" s="5">
        <f>'[3]Pc, Winter, S1'!E22*Main!$B$8+_xlfn.IFNA(VLOOKUP($A22,'EV Distribution'!$A$2:$B$11,2),0)*'EV Scenarios'!E$2</f>
        <v>0.1908788856552445</v>
      </c>
      <c r="F22" s="5">
        <f>'[3]Pc, Winter, S1'!F22*Main!$B$8+_xlfn.IFNA(VLOOKUP($A22,'EV Distribution'!$A$2:$B$11,2),0)*'EV Scenarios'!F$2</f>
        <v>0.16901097336810145</v>
      </c>
      <c r="G22" s="5">
        <f>'[3]Pc, Winter, S1'!G22*Main!$B$8+_xlfn.IFNA(VLOOKUP($A22,'EV Distribution'!$A$2:$B$11,2),0)*'EV Scenarios'!G$2</f>
        <v>0.17626941978943927</v>
      </c>
      <c r="H22" s="5">
        <f>'[3]Pc, Winter, S1'!H22*Main!$B$8+_xlfn.IFNA(VLOOKUP($A22,'EV Distribution'!$A$2:$B$11,2),0)*'EV Scenarios'!H$2</f>
        <v>0.2098896583397746</v>
      </c>
      <c r="I22" s="5">
        <f>'[3]Pc, Winter, S1'!I22*Main!$B$8+_xlfn.IFNA(VLOOKUP($A22,'EV Distribution'!$A$2:$B$11,2),0)*'EV Scenarios'!I$2</f>
        <v>0.14215667043298619</v>
      </c>
      <c r="J22" s="5">
        <f>'[3]Pc, Winter, S1'!J22*Main!$B$8+_xlfn.IFNA(VLOOKUP($A22,'EV Distribution'!$A$2:$B$11,2),0)*'EV Scenarios'!J$2</f>
        <v>0.14862284269169915</v>
      </c>
      <c r="K22" s="5">
        <f>'[3]Pc, Winter, S1'!K22*Main!$B$8+_xlfn.IFNA(VLOOKUP($A22,'EV Distribution'!$A$2:$B$11,2),0)*'EV Scenarios'!K$2</f>
        <v>0.18399997047491837</v>
      </c>
      <c r="L22" s="5">
        <f>'[3]Pc, Winter, S1'!L22*Main!$B$8+_xlfn.IFNA(VLOOKUP($A22,'EV Distribution'!$A$2:$B$11,2),0)*'EV Scenarios'!L$2</f>
        <v>0.18038493355035012</v>
      </c>
      <c r="M22" s="5">
        <f>'[3]Pc, Winter, S1'!M22*Main!$B$8+_xlfn.IFNA(VLOOKUP($A22,'EV Distribution'!$A$2:$B$11,2),0)*'EV Scenarios'!M$2</f>
        <v>0.18296626527256904</v>
      </c>
      <c r="N22" s="5">
        <f>'[3]Pc, Winter, S1'!N22*Main!$B$8+_xlfn.IFNA(VLOOKUP($A22,'EV Distribution'!$A$2:$B$11,2),0)*'EV Scenarios'!N$2</f>
        <v>0.18825032913913148</v>
      </c>
      <c r="O22" s="5">
        <f>'[3]Pc, Winter, S1'!O22*Main!$B$8+_xlfn.IFNA(VLOOKUP($A22,'EV Distribution'!$A$2:$B$11,2),0)*'EV Scenarios'!O$2</f>
        <v>0.20757359221144087</v>
      </c>
      <c r="P22" s="5">
        <f>'[3]Pc, Winter, S1'!P22*Main!$B$8+_xlfn.IFNA(VLOOKUP($A22,'EV Distribution'!$A$2:$B$11,2),0)*'EV Scenarios'!P$2</f>
        <v>0.20644454606871016</v>
      </c>
      <c r="Q22" s="5">
        <f>'[3]Pc, Winter, S1'!Q22*Main!$B$8+_xlfn.IFNA(VLOOKUP($A22,'EV Distribution'!$A$2:$B$11,2),0)*'EV Scenarios'!Q$2</f>
        <v>0.20671511254546751</v>
      </c>
      <c r="R22" s="5">
        <f>'[3]Pc, Winter, S1'!R22*Main!$B$8+_xlfn.IFNA(VLOOKUP($A22,'EV Distribution'!$A$2:$B$11,2),0)*'EV Scenarios'!R$2</f>
        <v>0.1898553283771045</v>
      </c>
      <c r="S22" s="5">
        <f>'[3]Pc, Winter, S1'!S22*Main!$B$8+_xlfn.IFNA(VLOOKUP($A22,'EV Distribution'!$A$2:$B$11,2),0)*'EV Scenarios'!S$2</f>
        <v>0.21508506607327316</v>
      </c>
      <c r="T22" s="5">
        <f>'[3]Pc, Winter, S1'!T22*Main!$B$8+_xlfn.IFNA(VLOOKUP($A22,'EV Distribution'!$A$2:$B$11,2),0)*'EV Scenarios'!T$2</f>
        <v>0.19484595063630419</v>
      </c>
      <c r="U22" s="5">
        <f>'[3]Pc, Winter, S1'!U22*Main!$B$8+_xlfn.IFNA(VLOOKUP($A22,'EV Distribution'!$A$2:$B$11,2),0)*'EV Scenarios'!U$2</f>
        <v>0.17541258079349578</v>
      </c>
      <c r="V22" s="5">
        <f>'[3]Pc, Winter, S1'!V22*Main!$B$8+_xlfn.IFNA(VLOOKUP($A22,'EV Distribution'!$A$2:$B$11,2),0)*'EV Scenarios'!V$2</f>
        <v>0.16576638246397807</v>
      </c>
      <c r="W22" s="5">
        <f>'[3]Pc, Winter, S1'!W22*Main!$B$8+_xlfn.IFNA(VLOOKUP($A22,'EV Distribution'!$A$2:$B$11,2),0)*'EV Scenarios'!W$2</f>
        <v>0.14427425593317306</v>
      </c>
      <c r="X22" s="5">
        <f>'[3]Pc, Winter, S1'!X22*Main!$B$8+_xlfn.IFNA(VLOOKUP($A22,'EV Distribution'!$A$2:$B$11,2),0)*'EV Scenarios'!X$2</f>
        <v>0.19416384322904373</v>
      </c>
      <c r="Y22" s="5">
        <f>'[3]Pc, Winter, S1'!Y22*Main!$B$8+_xlfn.IFNA(VLOOKUP($A22,'EV Distribution'!$A$2:$B$11,2),0)*'EV Scenarios'!Y$2</f>
        <v>0.21123596801666372</v>
      </c>
    </row>
    <row r="23" spans="1:25" x14ac:dyDescent="0.25">
      <c r="A23">
        <v>74</v>
      </c>
      <c r="B23" s="5">
        <f>'[3]Pc, Winter, S1'!B23*Main!$B$8+_xlfn.IFNA(VLOOKUP($A23,'EV Distribution'!$A$2:$B$11,2),0)*'EV Scenarios'!B$2</f>
        <v>0.20347612032186196</v>
      </c>
      <c r="C23" s="5">
        <f>'[3]Pc, Winter, S1'!C23*Main!$B$8+_xlfn.IFNA(VLOOKUP($A23,'EV Distribution'!$A$2:$B$11,2),0)*'EV Scenarios'!C$2</f>
        <v>0.20767597449406028</v>
      </c>
      <c r="D23" s="5">
        <f>'[3]Pc, Winter, S1'!D23*Main!$B$8+_xlfn.IFNA(VLOOKUP($A23,'EV Distribution'!$A$2:$B$11,2),0)*'EV Scenarios'!D$2</f>
        <v>0.19711223706561737</v>
      </c>
      <c r="E23" s="5">
        <f>'[3]Pc, Winter, S1'!E23*Main!$B$8+_xlfn.IFNA(VLOOKUP($A23,'EV Distribution'!$A$2:$B$11,2),0)*'EV Scenarios'!E$2</f>
        <v>0.1908788856552445</v>
      </c>
      <c r="F23" s="5">
        <f>'[3]Pc, Winter, S1'!F23*Main!$B$8+_xlfn.IFNA(VLOOKUP($A23,'EV Distribution'!$A$2:$B$11,2),0)*'EV Scenarios'!F$2</f>
        <v>0.16901097336810145</v>
      </c>
      <c r="G23" s="5">
        <f>'[3]Pc, Winter, S1'!G23*Main!$B$8+_xlfn.IFNA(VLOOKUP($A23,'EV Distribution'!$A$2:$B$11,2),0)*'EV Scenarios'!G$2</f>
        <v>0.17626941978943927</v>
      </c>
      <c r="H23" s="5">
        <f>'[3]Pc, Winter, S1'!H23*Main!$B$8+_xlfn.IFNA(VLOOKUP($A23,'EV Distribution'!$A$2:$B$11,2),0)*'EV Scenarios'!H$2</f>
        <v>0.2098896583397746</v>
      </c>
      <c r="I23" s="5">
        <f>'[3]Pc, Winter, S1'!I23*Main!$B$8+_xlfn.IFNA(VLOOKUP($A23,'EV Distribution'!$A$2:$B$11,2),0)*'EV Scenarios'!I$2</f>
        <v>0.14215667043298619</v>
      </c>
      <c r="J23" s="5">
        <f>'[3]Pc, Winter, S1'!J23*Main!$B$8+_xlfn.IFNA(VLOOKUP($A23,'EV Distribution'!$A$2:$B$11,2),0)*'EV Scenarios'!J$2</f>
        <v>0.14862284269169915</v>
      </c>
      <c r="K23" s="5">
        <f>'[3]Pc, Winter, S1'!K23*Main!$B$8+_xlfn.IFNA(VLOOKUP($A23,'EV Distribution'!$A$2:$B$11,2),0)*'EV Scenarios'!K$2</f>
        <v>0.18399997047491837</v>
      </c>
      <c r="L23" s="5">
        <f>'[3]Pc, Winter, S1'!L23*Main!$B$8+_xlfn.IFNA(VLOOKUP($A23,'EV Distribution'!$A$2:$B$11,2),0)*'EV Scenarios'!L$2</f>
        <v>0.18038493355035012</v>
      </c>
      <c r="M23" s="5">
        <f>'[3]Pc, Winter, S1'!M23*Main!$B$8+_xlfn.IFNA(VLOOKUP($A23,'EV Distribution'!$A$2:$B$11,2),0)*'EV Scenarios'!M$2</f>
        <v>0.18296626527256904</v>
      </c>
      <c r="N23" s="5">
        <f>'[3]Pc, Winter, S1'!N23*Main!$B$8+_xlfn.IFNA(VLOOKUP($A23,'EV Distribution'!$A$2:$B$11,2),0)*'EV Scenarios'!N$2</f>
        <v>0.18825032913913148</v>
      </c>
      <c r="O23" s="5">
        <f>'[3]Pc, Winter, S1'!O23*Main!$B$8+_xlfn.IFNA(VLOOKUP($A23,'EV Distribution'!$A$2:$B$11,2),0)*'EV Scenarios'!O$2</f>
        <v>0.20757359221144087</v>
      </c>
      <c r="P23" s="5">
        <f>'[3]Pc, Winter, S1'!P23*Main!$B$8+_xlfn.IFNA(VLOOKUP($A23,'EV Distribution'!$A$2:$B$11,2),0)*'EV Scenarios'!P$2</f>
        <v>0.20644454606871016</v>
      </c>
      <c r="Q23" s="5">
        <f>'[3]Pc, Winter, S1'!Q23*Main!$B$8+_xlfn.IFNA(VLOOKUP($A23,'EV Distribution'!$A$2:$B$11,2),0)*'EV Scenarios'!Q$2</f>
        <v>0.20671511254546751</v>
      </c>
      <c r="R23" s="5">
        <f>'[3]Pc, Winter, S1'!R23*Main!$B$8+_xlfn.IFNA(VLOOKUP($A23,'EV Distribution'!$A$2:$B$11,2),0)*'EV Scenarios'!R$2</f>
        <v>0.1898553283771045</v>
      </c>
      <c r="S23" s="5">
        <f>'[3]Pc, Winter, S1'!S23*Main!$B$8+_xlfn.IFNA(VLOOKUP($A23,'EV Distribution'!$A$2:$B$11,2),0)*'EV Scenarios'!S$2</f>
        <v>0.21508506607327316</v>
      </c>
      <c r="T23" s="5">
        <f>'[3]Pc, Winter, S1'!T23*Main!$B$8+_xlfn.IFNA(VLOOKUP($A23,'EV Distribution'!$A$2:$B$11,2),0)*'EV Scenarios'!T$2</f>
        <v>0.19484595063630419</v>
      </c>
      <c r="U23" s="5">
        <f>'[3]Pc, Winter, S1'!U23*Main!$B$8+_xlfn.IFNA(VLOOKUP($A23,'EV Distribution'!$A$2:$B$11,2),0)*'EV Scenarios'!U$2</f>
        <v>0.17541258079349578</v>
      </c>
      <c r="V23" s="5">
        <f>'[3]Pc, Winter, S1'!V23*Main!$B$8+_xlfn.IFNA(VLOOKUP($A23,'EV Distribution'!$A$2:$B$11,2),0)*'EV Scenarios'!V$2</f>
        <v>0.16576638246397807</v>
      </c>
      <c r="W23" s="5">
        <f>'[3]Pc, Winter, S1'!W23*Main!$B$8+_xlfn.IFNA(VLOOKUP($A23,'EV Distribution'!$A$2:$B$11,2),0)*'EV Scenarios'!W$2</f>
        <v>0.14427425593317306</v>
      </c>
      <c r="X23" s="5">
        <f>'[3]Pc, Winter, S1'!X23*Main!$B$8+_xlfn.IFNA(VLOOKUP($A23,'EV Distribution'!$A$2:$B$11,2),0)*'EV Scenarios'!X$2</f>
        <v>0.19416384322904373</v>
      </c>
      <c r="Y23" s="5">
        <f>'[3]Pc, Winter, S1'!Y23*Main!$B$8+_xlfn.IFNA(VLOOKUP($A23,'EV Distribution'!$A$2:$B$11,2),0)*'EV Scenarios'!Y$2</f>
        <v>0.21123596801666372</v>
      </c>
    </row>
    <row r="24" spans="1:25" x14ac:dyDescent="0.25">
      <c r="A24">
        <v>76</v>
      </c>
      <c r="B24" s="5">
        <f>'[3]Pc, Winter, S1'!B24*Main!$B$8+_xlfn.IFNA(VLOOKUP($A24,'EV Distribution'!$A$2:$B$11,2),0)*'EV Scenarios'!B$2</f>
        <v>0.16489616915387756</v>
      </c>
      <c r="C24" s="5">
        <f>'[3]Pc, Winter, S1'!C24*Main!$B$8+_xlfn.IFNA(VLOOKUP($A24,'EV Distribution'!$A$2:$B$11,2),0)*'EV Scenarios'!C$2</f>
        <v>0.17183114708850605</v>
      </c>
      <c r="D24" s="5">
        <f>'[3]Pc, Winter, S1'!D24*Main!$B$8+_xlfn.IFNA(VLOOKUP($A24,'EV Distribution'!$A$2:$B$11,2),0)*'EV Scenarios'!D$2</f>
        <v>0.15677964176942705</v>
      </c>
      <c r="E24" s="5">
        <f>'[3]Pc, Winter, S1'!E24*Main!$B$8+_xlfn.IFNA(VLOOKUP($A24,'EV Distribution'!$A$2:$B$11,2),0)*'EV Scenarios'!E$2</f>
        <v>0.15192474679718357</v>
      </c>
      <c r="F24" s="5">
        <f>'[3]Pc, Winter, S1'!F24*Main!$B$8+_xlfn.IFNA(VLOOKUP($A24,'EV Distribution'!$A$2:$B$11,2),0)*'EV Scenarios'!F$2</f>
        <v>0.13066193227985604</v>
      </c>
      <c r="G24" s="5">
        <f>'[3]Pc, Winter, S1'!G24*Main!$B$8+_xlfn.IFNA(VLOOKUP($A24,'EV Distribution'!$A$2:$B$11,2),0)*'EV Scenarios'!G$2</f>
        <v>0.1134849102860367</v>
      </c>
      <c r="H24" s="5">
        <f>'[3]Pc, Winter, S1'!H24*Main!$B$8+_xlfn.IFNA(VLOOKUP($A24,'EV Distribution'!$A$2:$B$11,2),0)*'EV Scenarios'!H$2</f>
        <v>0.15863456126791756</v>
      </c>
      <c r="I24" s="5">
        <f>'[3]Pc, Winter, S1'!I24*Main!$B$8+_xlfn.IFNA(VLOOKUP($A24,'EV Distribution'!$A$2:$B$11,2),0)*'EV Scenarios'!I$2</f>
        <v>0.1082517234542473</v>
      </c>
      <c r="J24" s="5">
        <f>'[3]Pc, Winter, S1'!J24*Main!$B$8+_xlfn.IFNA(VLOOKUP($A24,'EV Distribution'!$A$2:$B$11,2),0)*'EV Scenarios'!J$2</f>
        <v>0.12468277666005823</v>
      </c>
      <c r="K24" s="5">
        <f>'[3]Pc, Winter, S1'!K24*Main!$B$8+_xlfn.IFNA(VLOOKUP($A24,'EV Distribution'!$A$2:$B$11,2),0)*'EV Scenarios'!K$2</f>
        <v>0.13339027925096375</v>
      </c>
      <c r="L24" s="5">
        <f>'[3]Pc, Winter, S1'!L24*Main!$B$8+_xlfn.IFNA(VLOOKUP($A24,'EV Distribution'!$A$2:$B$11,2),0)*'EV Scenarios'!L$2</f>
        <v>0.12927140376933857</v>
      </c>
      <c r="M24" s="5">
        <f>'[3]Pc, Winter, S1'!M24*Main!$B$8+_xlfn.IFNA(VLOOKUP($A24,'EV Distribution'!$A$2:$B$11,2),0)*'EV Scenarios'!M$2</f>
        <v>0.12700857038945598</v>
      </c>
      <c r="N24" s="5">
        <f>'[3]Pc, Winter, S1'!N24*Main!$B$8+_xlfn.IFNA(VLOOKUP($A24,'EV Distribution'!$A$2:$B$11,2),0)*'EV Scenarios'!N$2</f>
        <v>0.12865439371632348</v>
      </c>
      <c r="O24" s="5">
        <f>'[3]Pc, Winter, S1'!O24*Main!$B$8+_xlfn.IFNA(VLOOKUP($A24,'EV Distribution'!$A$2:$B$11,2),0)*'EV Scenarios'!O$2</f>
        <v>0.13882762955492289</v>
      </c>
      <c r="P24" s="5">
        <f>'[3]Pc, Winter, S1'!P24*Main!$B$8+_xlfn.IFNA(VLOOKUP($A24,'EV Distribution'!$A$2:$B$11,2),0)*'EV Scenarios'!P$2</f>
        <v>0.13715539552610928</v>
      </c>
      <c r="Q24" s="5">
        <f>'[3]Pc, Winter, S1'!Q24*Main!$B$8+_xlfn.IFNA(VLOOKUP($A24,'EV Distribution'!$A$2:$B$11,2),0)*'EV Scenarios'!Q$2</f>
        <v>0.14188023796311267</v>
      </c>
      <c r="R24" s="5">
        <f>'[3]Pc, Winter, S1'!R24*Main!$B$8+_xlfn.IFNA(VLOOKUP($A24,'EV Distribution'!$A$2:$B$11,2),0)*'EV Scenarios'!R$2</f>
        <v>0.11732815848460489</v>
      </c>
      <c r="S24" s="5">
        <f>'[3]Pc, Winter, S1'!S24*Main!$B$8+_xlfn.IFNA(VLOOKUP($A24,'EV Distribution'!$A$2:$B$11,2),0)*'EV Scenarios'!S$2</f>
        <v>0.14668564868534145</v>
      </c>
      <c r="T24" s="5">
        <f>'[3]Pc, Winter, S1'!T24*Main!$B$8+_xlfn.IFNA(VLOOKUP($A24,'EV Distribution'!$A$2:$B$11,2),0)*'EV Scenarios'!T$2</f>
        <v>0.12184102828470911</v>
      </c>
      <c r="U24" s="5">
        <f>'[3]Pc, Winter, S1'!U24*Main!$B$8+_xlfn.IFNA(VLOOKUP($A24,'EV Distribution'!$A$2:$B$11,2),0)*'EV Scenarios'!U$2</f>
        <v>0.10699474613123969</v>
      </c>
      <c r="V24" s="5">
        <f>'[3]Pc, Winter, S1'!V24*Main!$B$8+_xlfn.IFNA(VLOOKUP($A24,'EV Distribution'!$A$2:$B$11,2),0)*'EV Scenarios'!V$2</f>
        <v>0.10848895941727146</v>
      </c>
      <c r="W24" s="5">
        <f>'[3]Pc, Winter, S1'!W24*Main!$B$8+_xlfn.IFNA(VLOOKUP($A24,'EV Distribution'!$A$2:$B$11,2),0)*'EV Scenarios'!W$2</f>
        <v>9.2848868255113695E-2</v>
      </c>
      <c r="X24" s="5">
        <f>'[3]Pc, Winter, S1'!X24*Main!$B$8+_xlfn.IFNA(VLOOKUP($A24,'EV Distribution'!$A$2:$B$11,2),0)*'EV Scenarios'!X$2</f>
        <v>0.15047346267886083</v>
      </c>
      <c r="Y24" s="5">
        <f>'[3]Pc, Winter, S1'!Y24*Main!$B$8+_xlfn.IFNA(VLOOKUP($A24,'EV Distribution'!$A$2:$B$11,2),0)*'EV Scenarios'!Y$2</f>
        <v>0.15481345750420897</v>
      </c>
    </row>
    <row r="25" spans="1:25" x14ac:dyDescent="0.25">
      <c r="A25">
        <v>77</v>
      </c>
      <c r="B25" s="5">
        <f>'[3]Pc, Winter, S1'!B25*Main!$B$8+_xlfn.IFNA(VLOOKUP($A25,'EV Distribution'!$A$2:$B$11,2),0)*'EV Scenarios'!B$2</f>
        <v>0.38578775631131501</v>
      </c>
      <c r="C25" s="5">
        <f>'[3]Pc, Winter, S1'!C25*Main!$B$8+_xlfn.IFNA(VLOOKUP($A25,'EV Distribution'!$A$2:$B$11,2),0)*'EV Scenarios'!C$2</f>
        <v>0.38825522895127745</v>
      </c>
      <c r="D25" s="5">
        <f>'[3]Pc, Winter, S1'!D25*Main!$B$8+_xlfn.IFNA(VLOOKUP($A25,'EV Distribution'!$A$2:$B$11,2),0)*'EV Scenarios'!D$2</f>
        <v>0.38052095169278083</v>
      </c>
      <c r="E25" s="5">
        <f>'[3]Pc, Winter, S1'!E25*Main!$B$8+_xlfn.IFNA(VLOOKUP($A25,'EV Distribution'!$A$2:$B$11,2),0)*'EV Scenarios'!E$2</f>
        <v>0.37259170381272622</v>
      </c>
      <c r="F25" s="5">
        <f>'[3]Pc, Winter, S1'!F25*Main!$B$8+_xlfn.IFNA(VLOOKUP($A25,'EV Distribution'!$A$2:$B$11,2),0)*'EV Scenarios'!F$2</f>
        <v>0.35798126827582899</v>
      </c>
      <c r="G25" s="5">
        <f>'[3]Pc, Winter, S1'!G25*Main!$B$8+_xlfn.IFNA(VLOOKUP($A25,'EV Distribution'!$A$2:$B$11,2),0)*'EV Scenarios'!G$2</f>
        <v>0.36038101407097689</v>
      </c>
      <c r="H25" s="5">
        <f>'[3]Pc, Winter, S1'!H25*Main!$B$8+_xlfn.IFNA(VLOOKUP($A25,'EV Distribution'!$A$2:$B$11,2),0)*'EV Scenarios'!H$2</f>
        <v>0.46186662983402665</v>
      </c>
      <c r="I25" s="5">
        <f>'[3]Pc, Winter, S1'!I25*Main!$B$8+_xlfn.IFNA(VLOOKUP($A25,'EV Distribution'!$A$2:$B$11,2),0)*'EV Scenarios'!I$2</f>
        <v>0.46993570838130361</v>
      </c>
      <c r="J25" s="5">
        <f>'[3]Pc, Winter, S1'!J25*Main!$B$8+_xlfn.IFNA(VLOOKUP($A25,'EV Distribution'!$A$2:$B$11,2),0)*'EV Scenarios'!J$2</f>
        <v>0.49836783793906853</v>
      </c>
      <c r="K25" s="5">
        <f>'[3]Pc, Winter, S1'!K25*Main!$B$8+_xlfn.IFNA(VLOOKUP($A25,'EV Distribution'!$A$2:$B$11,2),0)*'EV Scenarios'!K$2</f>
        <v>0.49913338240586891</v>
      </c>
      <c r="L25" s="5">
        <f>'[3]Pc, Winter, S1'!L25*Main!$B$8+_xlfn.IFNA(VLOOKUP($A25,'EV Distribution'!$A$2:$B$11,2),0)*'EV Scenarios'!L$2</f>
        <v>0.4980593221205894</v>
      </c>
      <c r="M25" s="5">
        <f>'[3]Pc, Winter, S1'!M25*Main!$B$8+_xlfn.IFNA(VLOOKUP($A25,'EV Distribution'!$A$2:$B$11,2),0)*'EV Scenarios'!M$2</f>
        <v>0.47213853863814315</v>
      </c>
      <c r="N25" s="5">
        <f>'[3]Pc, Winter, S1'!N25*Main!$B$8+_xlfn.IFNA(VLOOKUP($A25,'EV Distribution'!$A$2:$B$11,2),0)*'EV Scenarios'!N$2</f>
        <v>0.45540774520478822</v>
      </c>
      <c r="O25" s="5">
        <f>'[3]Pc, Winter, S1'!O25*Main!$B$8+_xlfn.IFNA(VLOOKUP($A25,'EV Distribution'!$A$2:$B$11,2),0)*'EV Scenarios'!O$2</f>
        <v>0.43319312164288803</v>
      </c>
      <c r="P25" s="5">
        <f>'[3]Pc, Winter, S1'!P25*Main!$B$8+_xlfn.IFNA(VLOOKUP($A25,'EV Distribution'!$A$2:$B$11,2),0)*'EV Scenarios'!P$2</f>
        <v>0.43991138162729615</v>
      </c>
      <c r="Q25" s="5">
        <f>'[3]Pc, Winter, S1'!Q25*Main!$B$8+_xlfn.IFNA(VLOOKUP($A25,'EV Distribution'!$A$2:$B$11,2),0)*'EV Scenarios'!Q$2</f>
        <v>0.44017808680868942</v>
      </c>
      <c r="R25" s="5">
        <f>'[3]Pc, Winter, S1'!R25*Main!$B$8+_xlfn.IFNA(VLOOKUP($A25,'EV Distribution'!$A$2:$B$11,2),0)*'EV Scenarios'!R$2</f>
        <v>0.39412255747429886</v>
      </c>
      <c r="S25" s="5">
        <f>'[3]Pc, Winter, S1'!S25*Main!$B$8+_xlfn.IFNA(VLOOKUP($A25,'EV Distribution'!$A$2:$B$11,2),0)*'EV Scenarios'!S$2</f>
        <v>0.42232476820626819</v>
      </c>
      <c r="T25" s="5">
        <f>'[3]Pc, Winter, S1'!T25*Main!$B$8+_xlfn.IFNA(VLOOKUP($A25,'EV Distribution'!$A$2:$B$11,2),0)*'EV Scenarios'!T$2</f>
        <v>0.39892306017460766</v>
      </c>
      <c r="U25" s="5">
        <f>'[3]Pc, Winter, S1'!U25*Main!$B$8+_xlfn.IFNA(VLOOKUP($A25,'EV Distribution'!$A$2:$B$11,2),0)*'EV Scenarios'!U$2</f>
        <v>0.36738338622975181</v>
      </c>
      <c r="V25" s="5">
        <f>'[3]Pc, Winter, S1'!V25*Main!$B$8+_xlfn.IFNA(VLOOKUP($A25,'EV Distribution'!$A$2:$B$11,2),0)*'EV Scenarios'!V$2</f>
        <v>0.35200037365538711</v>
      </c>
      <c r="W25" s="5">
        <f>'[3]Pc, Winter, S1'!W25*Main!$B$8+_xlfn.IFNA(VLOOKUP($A25,'EV Distribution'!$A$2:$B$11,2),0)*'EV Scenarios'!W$2</f>
        <v>0.32927934648135965</v>
      </c>
      <c r="X25" s="5">
        <f>'[3]Pc, Winter, S1'!X25*Main!$B$8+_xlfn.IFNA(VLOOKUP($A25,'EV Distribution'!$A$2:$B$11,2),0)*'EV Scenarios'!X$2</f>
        <v>0.36916721565157151</v>
      </c>
      <c r="Y25" s="5">
        <f>'[3]Pc, Winter, S1'!Y25*Main!$B$8+_xlfn.IFNA(VLOOKUP($A25,'EV Distribution'!$A$2:$B$11,2),0)*'EV Scenarios'!Y$2</f>
        <v>0.37684383808819621</v>
      </c>
    </row>
    <row r="26" spans="1:25" x14ac:dyDescent="0.25">
      <c r="A26">
        <v>78</v>
      </c>
      <c r="B26" s="5">
        <f>'[3]Pc, Winter, S1'!B26*Main!$B$8+_xlfn.IFNA(VLOOKUP($A26,'EV Distribution'!$A$2:$B$11,2),0)*'EV Scenarios'!B$2</f>
        <v>0.31328944327526359</v>
      </c>
      <c r="C26" s="5">
        <f>'[3]Pc, Winter, S1'!C26*Main!$B$8+_xlfn.IFNA(VLOOKUP($A26,'EV Distribution'!$A$2:$B$11,2),0)*'EV Scenarios'!C$2</f>
        <v>0.32035708215735881</v>
      </c>
      <c r="D26" s="5">
        <f>'[3]Pc, Winter, S1'!D26*Main!$B$8+_xlfn.IFNA(VLOOKUP($A26,'EV Distribution'!$A$2:$B$11,2),0)*'EV Scenarios'!D$2</f>
        <v>0.2957607024940111</v>
      </c>
      <c r="E26" s="5">
        <f>'[3]Pc, Winter, S1'!E26*Main!$B$8+_xlfn.IFNA(VLOOKUP($A26,'EV Distribution'!$A$2:$B$11,2),0)*'EV Scenarios'!E$2</f>
        <v>0.28953546348578002</v>
      </c>
      <c r="F26" s="5">
        <f>'[3]Pc, Winter, S1'!F26*Main!$B$8+_xlfn.IFNA(VLOOKUP($A26,'EV Distribution'!$A$2:$B$11,2),0)*'EV Scenarios'!F$2</f>
        <v>0.27158917119405929</v>
      </c>
      <c r="G26" s="5">
        <f>'[3]Pc, Winter, S1'!G26*Main!$B$8+_xlfn.IFNA(VLOOKUP($A26,'EV Distribution'!$A$2:$B$11,2),0)*'EV Scenarios'!G$2</f>
        <v>0.25978464289293723</v>
      </c>
      <c r="H26" s="5">
        <f>'[3]Pc, Winter, S1'!H26*Main!$B$8+_xlfn.IFNA(VLOOKUP($A26,'EV Distribution'!$A$2:$B$11,2),0)*'EV Scenarios'!H$2</f>
        <v>0.27488353857557923</v>
      </c>
      <c r="I26" s="5">
        <f>'[3]Pc, Winter, S1'!I26*Main!$B$8+_xlfn.IFNA(VLOOKUP($A26,'EV Distribution'!$A$2:$B$11,2),0)*'EV Scenarios'!I$2</f>
        <v>0.1961682826799524</v>
      </c>
      <c r="J26" s="5">
        <f>'[3]Pc, Winter, S1'!J26*Main!$B$8+_xlfn.IFNA(VLOOKUP($A26,'EV Distribution'!$A$2:$B$11,2),0)*'EV Scenarios'!J$2</f>
        <v>0.1951615860510385</v>
      </c>
      <c r="K26" s="5">
        <f>'[3]Pc, Winter, S1'!K26*Main!$B$8+_xlfn.IFNA(VLOOKUP($A26,'EV Distribution'!$A$2:$B$11,2),0)*'EV Scenarios'!K$2</f>
        <v>0.21798953633602294</v>
      </c>
      <c r="L26" s="5">
        <f>'[3]Pc, Winter, S1'!L26*Main!$B$8+_xlfn.IFNA(VLOOKUP($A26,'EV Distribution'!$A$2:$B$11,2),0)*'EV Scenarios'!L$2</f>
        <v>0.20728495043750983</v>
      </c>
      <c r="M26" s="5">
        <f>'[3]Pc, Winter, S1'!M26*Main!$B$8+_xlfn.IFNA(VLOOKUP($A26,'EV Distribution'!$A$2:$B$11,2),0)*'EV Scenarios'!M$2</f>
        <v>0.20848760071801001</v>
      </c>
      <c r="N26" s="5">
        <f>'[3]Pc, Winter, S1'!N26*Main!$B$8+_xlfn.IFNA(VLOOKUP($A26,'EV Distribution'!$A$2:$B$11,2),0)*'EV Scenarios'!N$2</f>
        <v>0.22810716544958598</v>
      </c>
      <c r="O26" s="5">
        <f>'[3]Pc, Winter, S1'!O26*Main!$B$8+_xlfn.IFNA(VLOOKUP($A26,'EV Distribution'!$A$2:$B$11,2),0)*'EV Scenarios'!O$2</f>
        <v>0.2475001863554992</v>
      </c>
      <c r="P26" s="5">
        <f>'[3]Pc, Winter, S1'!P26*Main!$B$8+_xlfn.IFNA(VLOOKUP($A26,'EV Distribution'!$A$2:$B$11,2),0)*'EV Scenarios'!P$2</f>
        <v>0.24402664547412678</v>
      </c>
      <c r="Q26" s="5">
        <f>'[3]Pc, Winter, S1'!Q26*Main!$B$8+_xlfn.IFNA(VLOOKUP($A26,'EV Distribution'!$A$2:$B$11,2),0)*'EV Scenarios'!Q$2</f>
        <v>0.24505022035949178</v>
      </c>
      <c r="R26" s="5">
        <f>'[3]Pc, Winter, S1'!R26*Main!$B$8+_xlfn.IFNA(VLOOKUP($A26,'EV Distribution'!$A$2:$B$11,2),0)*'EV Scenarios'!R$2</f>
        <v>0.22797018397621646</v>
      </c>
      <c r="S26" s="5">
        <f>'[3]Pc, Winter, S1'!S26*Main!$B$8+_xlfn.IFNA(VLOOKUP($A26,'EV Distribution'!$A$2:$B$11,2),0)*'EV Scenarios'!S$2</f>
        <v>0.24529334872315811</v>
      </c>
      <c r="T26" s="5">
        <f>'[3]Pc, Winter, S1'!T26*Main!$B$8+_xlfn.IFNA(VLOOKUP($A26,'EV Distribution'!$A$2:$B$11,2),0)*'EV Scenarios'!T$2</f>
        <v>0.21501141021908193</v>
      </c>
      <c r="U26" s="5">
        <f>'[3]Pc, Winter, S1'!U26*Main!$B$8+_xlfn.IFNA(VLOOKUP($A26,'EV Distribution'!$A$2:$B$11,2),0)*'EV Scenarios'!U$2</f>
        <v>0.20540705685077393</v>
      </c>
      <c r="V26" s="5">
        <f>'[3]Pc, Winter, S1'!V26*Main!$B$8+_xlfn.IFNA(VLOOKUP($A26,'EV Distribution'!$A$2:$B$11,2),0)*'EV Scenarios'!V$2</f>
        <v>0.21474320919780604</v>
      </c>
      <c r="W26" s="5">
        <f>'[3]Pc, Winter, S1'!W26*Main!$B$8+_xlfn.IFNA(VLOOKUP($A26,'EV Distribution'!$A$2:$B$11,2),0)*'EV Scenarios'!W$2</f>
        <v>0.19660959523779109</v>
      </c>
      <c r="X26" s="5">
        <f>'[3]Pc, Winter, S1'!X26*Main!$B$8+_xlfn.IFNA(VLOOKUP($A26,'EV Distribution'!$A$2:$B$11,2),0)*'EV Scenarios'!X$2</f>
        <v>0.26743578376886656</v>
      </c>
      <c r="Y26" s="5">
        <f>'[3]Pc, Winter, S1'!Y26*Main!$B$8+_xlfn.IFNA(VLOOKUP($A26,'EV Distribution'!$A$2:$B$11,2),0)*'EV Scenarios'!Y$2</f>
        <v>0.28362497080242999</v>
      </c>
    </row>
    <row r="27" spans="1:25" x14ac:dyDescent="0.25">
      <c r="A27">
        <v>114</v>
      </c>
      <c r="B27" s="5">
        <f>'[3]Pc, Winter, S1'!B27*Main!$B$8+_xlfn.IFNA(VLOOKUP($A27,'EV Distribution'!$A$2:$B$11,2),0)*'EV Scenarios'!B$2</f>
        <v>0.53587598422500693</v>
      </c>
      <c r="C27" s="5">
        <f>'[3]Pc, Winter, S1'!C27*Main!$B$8+_xlfn.IFNA(VLOOKUP($A27,'EV Distribution'!$A$2:$B$11,2),0)*'EV Scenarios'!C$2</f>
        <v>0.54345659534882684</v>
      </c>
      <c r="D27" s="5">
        <f>'[3]Pc, Winter, S1'!D27*Main!$B$8+_xlfn.IFNA(VLOOKUP($A27,'EV Distribution'!$A$2:$B$11,2),0)*'EV Scenarios'!D$2</f>
        <v>0.5070933537516914</v>
      </c>
      <c r="E27" s="5">
        <f>'[3]Pc, Winter, S1'!E27*Main!$B$8+_xlfn.IFNA(VLOOKUP($A27,'EV Distribution'!$A$2:$B$11,2),0)*'EV Scenarios'!E$2</f>
        <v>0.50816040247111272</v>
      </c>
      <c r="F27" s="5">
        <f>'[3]Pc, Winter, S1'!F27*Main!$B$8+_xlfn.IFNA(VLOOKUP($A27,'EV Distribution'!$A$2:$B$11,2),0)*'EV Scenarios'!F$2</f>
        <v>0.48778925818481039</v>
      </c>
      <c r="G27" s="5">
        <f>'[3]Pc, Winter, S1'!G27*Main!$B$8+_xlfn.IFNA(VLOOKUP($A27,'EV Distribution'!$A$2:$B$11,2),0)*'EV Scenarios'!G$2</f>
        <v>0.47071684883386922</v>
      </c>
      <c r="H27" s="5">
        <f>'[3]Pc, Winter, S1'!H27*Main!$B$8+_xlfn.IFNA(VLOOKUP($A27,'EV Distribution'!$A$2:$B$11,2),0)*'EV Scenarios'!H$2</f>
        <v>0.50264377699473872</v>
      </c>
      <c r="I27" s="5">
        <f>'[3]Pc, Winter, S1'!I27*Main!$B$8+_xlfn.IFNA(VLOOKUP($A27,'EV Distribution'!$A$2:$B$11,2),0)*'EV Scenarios'!I$2</f>
        <v>0.44096369275838837</v>
      </c>
      <c r="J27" s="5">
        <f>'[3]Pc, Winter, S1'!J27*Main!$B$8+_xlfn.IFNA(VLOOKUP($A27,'EV Distribution'!$A$2:$B$11,2),0)*'EV Scenarios'!J$2</f>
        <v>0.47329056402565206</v>
      </c>
      <c r="K27" s="5">
        <f>'[3]Pc, Winter, S1'!K27*Main!$B$8+_xlfn.IFNA(VLOOKUP($A27,'EV Distribution'!$A$2:$B$11,2),0)*'EV Scenarios'!K$2</f>
        <v>0.53346657111880946</v>
      </c>
      <c r="L27" s="5">
        <f>'[3]Pc, Winter, S1'!L27*Main!$B$8+_xlfn.IFNA(VLOOKUP($A27,'EV Distribution'!$A$2:$B$11,2),0)*'EV Scenarios'!L$2</f>
        <v>0.53282288454979443</v>
      </c>
      <c r="M27" s="5">
        <f>'[3]Pc, Winter, S1'!M27*Main!$B$8+_xlfn.IFNA(VLOOKUP($A27,'EV Distribution'!$A$2:$B$11,2),0)*'EV Scenarios'!M$2</f>
        <v>0.53636549501607855</v>
      </c>
      <c r="N27" s="5">
        <f>'[3]Pc, Winter, S1'!N27*Main!$B$8+_xlfn.IFNA(VLOOKUP($A27,'EV Distribution'!$A$2:$B$11,2),0)*'EV Scenarios'!N$2</f>
        <v>0.52775508287783224</v>
      </c>
      <c r="O27" s="5">
        <f>'[3]Pc, Winter, S1'!O27*Main!$B$8+_xlfn.IFNA(VLOOKUP($A27,'EV Distribution'!$A$2:$B$11,2),0)*'EV Scenarios'!O$2</f>
        <v>0.53828173711414329</v>
      </c>
      <c r="P27" s="5">
        <f>'[3]Pc, Winter, S1'!P27*Main!$B$8+_xlfn.IFNA(VLOOKUP($A27,'EV Distribution'!$A$2:$B$11,2),0)*'EV Scenarios'!P$2</f>
        <v>0.56013391472642793</v>
      </c>
      <c r="Q27" s="5">
        <f>'[3]Pc, Winter, S1'!Q27*Main!$B$8+_xlfn.IFNA(VLOOKUP($A27,'EV Distribution'!$A$2:$B$11,2),0)*'EV Scenarios'!Q$2</f>
        <v>0.56279377824745302</v>
      </c>
      <c r="R27" s="5">
        <f>'[3]Pc, Winter, S1'!R27*Main!$B$8+_xlfn.IFNA(VLOOKUP($A27,'EV Distribution'!$A$2:$B$11,2),0)*'EV Scenarios'!R$2</f>
        <v>0.53747089520632718</v>
      </c>
      <c r="S27" s="5">
        <f>'[3]Pc, Winter, S1'!S27*Main!$B$8+_xlfn.IFNA(VLOOKUP($A27,'EV Distribution'!$A$2:$B$11,2),0)*'EV Scenarios'!S$2</f>
        <v>0.53405258504513808</v>
      </c>
      <c r="T27" s="5">
        <f>'[3]Pc, Winter, S1'!T27*Main!$B$8+_xlfn.IFNA(VLOOKUP($A27,'EV Distribution'!$A$2:$B$11,2),0)*'EV Scenarios'!T$2</f>
        <v>0.48169851589241602</v>
      </c>
      <c r="U27" s="5">
        <f>'[3]Pc, Winter, S1'!U27*Main!$B$8+_xlfn.IFNA(VLOOKUP($A27,'EV Distribution'!$A$2:$B$11,2),0)*'EV Scenarios'!U$2</f>
        <v>0.46335421163741053</v>
      </c>
      <c r="V27" s="5">
        <f>'[3]Pc, Winter, S1'!V27*Main!$B$8+_xlfn.IFNA(VLOOKUP($A27,'EV Distribution'!$A$2:$B$11,2),0)*'EV Scenarios'!V$2</f>
        <v>0.45756637690459551</v>
      </c>
      <c r="W27" s="5">
        <f>'[3]Pc, Winter, S1'!W27*Main!$B$8+_xlfn.IFNA(VLOOKUP($A27,'EV Distribution'!$A$2:$B$11,2),0)*'EV Scenarios'!W$2</f>
        <v>0.44438362270329346</v>
      </c>
      <c r="X27" s="5">
        <f>'[3]Pc, Winter, S1'!X27*Main!$B$8+_xlfn.IFNA(VLOOKUP($A27,'EV Distribution'!$A$2:$B$11,2),0)*'EV Scenarios'!X$2</f>
        <v>0.51886056255806001</v>
      </c>
      <c r="Y27" s="5">
        <f>'[3]Pc, Winter, S1'!Y27*Main!$B$8+_xlfn.IFNA(VLOOKUP($A27,'EV Distribution'!$A$2:$B$11,2),0)*'EV Scenarios'!Y$2</f>
        <v>0.53874185277628639</v>
      </c>
    </row>
    <row r="28" spans="1:25" x14ac:dyDescent="0.25">
      <c r="A28">
        <v>79</v>
      </c>
      <c r="B28" s="5">
        <f>'[3]Pc, Winter, S1'!B28*Main!$B$8+_xlfn.IFNA(VLOOKUP($A28,'EV Distribution'!$A$2:$B$11,2),0)*'EV Scenarios'!B$2</f>
        <v>0.2167696357007759</v>
      </c>
      <c r="C28" s="5">
        <f>'[3]Pc, Winter, S1'!C28*Main!$B$8+_xlfn.IFNA(VLOOKUP($A28,'EV Distribution'!$A$2:$B$11,2),0)*'EV Scenarios'!C$2</f>
        <v>0.21440821513810876</v>
      </c>
      <c r="D28" s="5">
        <f>'[3]Pc, Winter, S1'!D28*Main!$B$8+_xlfn.IFNA(VLOOKUP($A28,'EV Distribution'!$A$2:$B$11,2),0)*'EV Scenarios'!D$2</f>
        <v>0.1970862582096265</v>
      </c>
      <c r="E28" s="5">
        <f>'[3]Pc, Winter, S1'!E28*Main!$B$8+_xlfn.IFNA(VLOOKUP($A28,'EV Distribution'!$A$2:$B$11,2),0)*'EV Scenarios'!E$2</f>
        <v>0.17587041600262571</v>
      </c>
      <c r="F28" s="5">
        <f>'[3]Pc, Winter, S1'!F28*Main!$B$8+_xlfn.IFNA(VLOOKUP($A28,'EV Distribution'!$A$2:$B$11,2),0)*'EV Scenarios'!F$2</f>
        <v>0.15548601725163247</v>
      </c>
      <c r="G28" s="5">
        <f>'[3]Pc, Winter, S1'!G28*Main!$B$8+_xlfn.IFNA(VLOOKUP($A28,'EV Distribution'!$A$2:$B$11,2),0)*'EV Scenarios'!G$2</f>
        <v>0.13874566498360674</v>
      </c>
      <c r="H28" s="5">
        <f>'[3]Pc, Winter, S1'!H28*Main!$B$8+_xlfn.IFNA(VLOOKUP($A28,'EV Distribution'!$A$2:$B$11,2),0)*'EV Scenarios'!H$2</f>
        <v>0.15628121921281274</v>
      </c>
      <c r="I28" s="5">
        <f>'[3]Pc, Winter, S1'!I28*Main!$B$8+_xlfn.IFNA(VLOOKUP($A28,'EV Distribution'!$A$2:$B$11,2),0)*'EV Scenarios'!I$2</f>
        <v>8.1594412094735863E-2</v>
      </c>
      <c r="J28" s="5">
        <f>'[3]Pc, Winter, S1'!J28*Main!$B$8+_xlfn.IFNA(VLOOKUP($A28,'EV Distribution'!$A$2:$B$11,2),0)*'EV Scenarios'!J$2</f>
        <v>8.2592791120987719E-2</v>
      </c>
      <c r="K28" s="5">
        <f>'[3]Pc, Winter, S1'!K28*Main!$B$8+_xlfn.IFNA(VLOOKUP($A28,'EV Distribution'!$A$2:$B$11,2),0)*'EV Scenarios'!K$2</f>
        <v>0.10890775907871136</v>
      </c>
      <c r="L28" s="5">
        <f>'[3]Pc, Winter, S1'!L28*Main!$B$8+_xlfn.IFNA(VLOOKUP($A28,'EV Distribution'!$A$2:$B$11,2),0)*'EV Scenarios'!L$2</f>
        <v>0.116597167815047</v>
      </c>
      <c r="M28" s="5">
        <f>'[3]Pc, Winter, S1'!M28*Main!$B$8+_xlfn.IFNA(VLOOKUP($A28,'EV Distribution'!$A$2:$B$11,2),0)*'EV Scenarios'!M$2</f>
        <v>0.126472704178615</v>
      </c>
      <c r="N28" s="5">
        <f>'[3]Pc, Winter, S1'!N28*Main!$B$8+_xlfn.IFNA(VLOOKUP($A28,'EV Distribution'!$A$2:$B$11,2),0)*'EV Scenarios'!N$2</f>
        <v>0.13282533463713517</v>
      </c>
      <c r="O28" s="5">
        <f>'[3]Pc, Winter, S1'!O28*Main!$B$8+_xlfn.IFNA(VLOOKUP($A28,'EV Distribution'!$A$2:$B$11,2),0)*'EV Scenarios'!O$2</f>
        <v>0.15090414873376898</v>
      </c>
      <c r="P28" s="5">
        <f>'[3]Pc, Winter, S1'!P28*Main!$B$8+_xlfn.IFNA(VLOOKUP($A28,'EV Distribution'!$A$2:$B$11,2),0)*'EV Scenarios'!P$2</f>
        <v>0.13953110673676344</v>
      </c>
      <c r="Q28" s="5">
        <f>'[3]Pc, Winter, S1'!Q28*Main!$B$8+_xlfn.IFNA(VLOOKUP($A28,'EV Distribution'!$A$2:$B$11,2),0)*'EV Scenarios'!Q$2</f>
        <v>0.13554979382619878</v>
      </c>
      <c r="R28" s="5">
        <f>'[3]Pc, Winter, S1'!R28*Main!$B$8+_xlfn.IFNA(VLOOKUP($A28,'EV Distribution'!$A$2:$B$11,2),0)*'EV Scenarios'!R$2</f>
        <v>0.11791617906640903</v>
      </c>
      <c r="S28" s="5">
        <f>'[3]Pc, Winter, S1'!S28*Main!$B$8+_xlfn.IFNA(VLOOKUP($A28,'EV Distribution'!$A$2:$B$11,2),0)*'EV Scenarios'!S$2</f>
        <v>0.1464200462664523</v>
      </c>
      <c r="T28" s="5">
        <f>'[3]Pc, Winter, S1'!T28*Main!$B$8+_xlfn.IFNA(VLOOKUP($A28,'EV Distribution'!$A$2:$B$11,2),0)*'EV Scenarios'!T$2</f>
        <v>0.13454322750976516</v>
      </c>
      <c r="U28" s="5">
        <f>'[3]Pc, Winter, S1'!U28*Main!$B$8+_xlfn.IFNA(VLOOKUP($A28,'EV Distribution'!$A$2:$B$11,2),0)*'EV Scenarios'!U$2</f>
        <v>0.14110250404016209</v>
      </c>
      <c r="V28" s="5">
        <f>'[3]Pc, Winter, S1'!V28*Main!$B$8+_xlfn.IFNA(VLOOKUP($A28,'EV Distribution'!$A$2:$B$11,2),0)*'EV Scenarios'!V$2</f>
        <v>0.16086468978831328</v>
      </c>
      <c r="W28" s="5">
        <f>'[3]Pc, Winter, S1'!W28*Main!$B$8+_xlfn.IFNA(VLOOKUP($A28,'EV Distribution'!$A$2:$B$11,2),0)*'EV Scenarios'!W$2</f>
        <v>0.14143282498784515</v>
      </c>
      <c r="X28" s="5">
        <f>'[3]Pc, Winter, S1'!X28*Main!$B$8+_xlfn.IFNA(VLOOKUP($A28,'EV Distribution'!$A$2:$B$11,2),0)*'EV Scenarios'!X$2</f>
        <v>0.20081893277219537</v>
      </c>
      <c r="Y28" s="5">
        <f>'[3]Pc, Winter, S1'!Y28*Main!$B$8+_xlfn.IFNA(VLOOKUP($A28,'EV Distribution'!$A$2:$B$11,2),0)*'EV Scenarios'!Y$2</f>
        <v>0.20186300459665352</v>
      </c>
    </row>
    <row r="29" spans="1:25" x14ac:dyDescent="0.25">
      <c r="A29">
        <v>71</v>
      </c>
      <c r="B29" s="5">
        <f>'[3]Pc, Winter, S1'!B29*Main!$B$8+_xlfn.IFNA(VLOOKUP($A29,'EV Distribution'!$A$2:$B$11,2),0)*'EV Scenarios'!B$2</f>
        <v>0.13930746003624322</v>
      </c>
      <c r="C29" s="5">
        <f>'[3]Pc, Winter, S1'!C29*Main!$B$8+_xlfn.IFNA(VLOOKUP($A29,'EV Distribution'!$A$2:$B$11,2),0)*'EV Scenarios'!C$2</f>
        <v>0.13793875940103062</v>
      </c>
      <c r="D29" s="5">
        <f>'[3]Pc, Winter, S1'!D29*Main!$B$8+_xlfn.IFNA(VLOOKUP($A29,'EV Distribution'!$A$2:$B$11,2),0)*'EV Scenarios'!D$2</f>
        <v>0.12516399556442254</v>
      </c>
      <c r="E29" s="5">
        <f>'[3]Pc, Winter, S1'!E29*Main!$B$8+_xlfn.IFNA(VLOOKUP($A29,'EV Distribution'!$A$2:$B$11,2),0)*'EV Scenarios'!E$2</f>
        <v>0.11929378592116083</v>
      </c>
      <c r="F29" s="5">
        <f>'[3]Pc, Winter, S1'!F29*Main!$B$8+_xlfn.IFNA(VLOOKUP($A29,'EV Distribution'!$A$2:$B$11,2),0)*'EV Scenarios'!F$2</f>
        <v>0.10187954150014752</v>
      </c>
      <c r="G29" s="5">
        <f>'[3]Pc, Winter, S1'!G29*Main!$B$8+_xlfn.IFNA(VLOOKUP($A29,'EV Distribution'!$A$2:$B$11,2),0)*'EV Scenarios'!G$2</f>
        <v>9.0103978758506412E-2</v>
      </c>
      <c r="H29" s="5">
        <f>'[3]Pc, Winter, S1'!H29*Main!$B$8+_xlfn.IFNA(VLOOKUP($A29,'EV Distribution'!$A$2:$B$11,2),0)*'EV Scenarios'!H$2</f>
        <v>0.10554044849519117</v>
      </c>
      <c r="I29" s="5">
        <f>'[3]Pc, Winter, S1'!I29*Main!$B$8+_xlfn.IFNA(VLOOKUP($A29,'EV Distribution'!$A$2:$B$11,2),0)*'EV Scenarios'!I$2</f>
        <v>3.3813553076164349E-2</v>
      </c>
      <c r="J29" s="5">
        <f>'[3]Pc, Winter, S1'!J29*Main!$B$8+_xlfn.IFNA(VLOOKUP($A29,'EV Distribution'!$A$2:$B$11,2),0)*'EV Scenarios'!J$2</f>
        <v>4.4002412936015069E-2</v>
      </c>
      <c r="K29" s="5">
        <f>'[3]Pc, Winter, S1'!K29*Main!$B$8+_xlfn.IFNA(VLOOKUP($A29,'EV Distribution'!$A$2:$B$11,2),0)*'EV Scenarios'!K$2</f>
        <v>5.5168166820544214E-2</v>
      </c>
      <c r="L29" s="5">
        <f>'[3]Pc, Winter, S1'!L29*Main!$B$8+_xlfn.IFNA(VLOOKUP($A29,'EV Distribution'!$A$2:$B$11,2),0)*'EV Scenarios'!L$2</f>
        <v>5.3195686780982028E-2</v>
      </c>
      <c r="M29" s="5">
        <f>'[3]Pc, Winter, S1'!M29*Main!$B$8+_xlfn.IFNA(VLOOKUP($A29,'EV Distribution'!$A$2:$B$11,2),0)*'EV Scenarios'!M$2</f>
        <v>6.0098612184471129E-2</v>
      </c>
      <c r="N29" s="5">
        <f>'[3]Pc, Winter, S1'!N29*Main!$B$8+_xlfn.IFNA(VLOOKUP($A29,'EV Distribution'!$A$2:$B$11,2),0)*'EV Scenarios'!N$2</f>
        <v>7.366134181925596E-2</v>
      </c>
      <c r="O29" s="5">
        <f>'[3]Pc, Winter, S1'!O29*Main!$B$8+_xlfn.IFNA(VLOOKUP($A29,'EV Distribution'!$A$2:$B$11,2),0)*'EV Scenarios'!O$2</f>
        <v>8.9667739608537883E-2</v>
      </c>
      <c r="P29" s="5">
        <f>'[3]Pc, Winter, S1'!P29*Main!$B$8+_xlfn.IFNA(VLOOKUP($A29,'EV Distribution'!$A$2:$B$11,2),0)*'EV Scenarios'!P$2</f>
        <v>8.5476005386938475E-2</v>
      </c>
      <c r="Q29" s="5">
        <f>'[3]Pc, Winter, S1'!Q29*Main!$B$8+_xlfn.IFNA(VLOOKUP($A29,'EV Distribution'!$A$2:$B$11,2),0)*'EV Scenarios'!Q$2</f>
        <v>7.7631927867904765E-2</v>
      </c>
      <c r="R29" s="5">
        <f>'[3]Pc, Winter, S1'!R29*Main!$B$8+_xlfn.IFNA(VLOOKUP($A29,'EV Distribution'!$A$2:$B$11,2),0)*'EV Scenarios'!R$2</f>
        <v>6.1714006679327943E-2</v>
      </c>
      <c r="S29" s="5">
        <f>'[3]Pc, Winter, S1'!S29*Main!$B$8+_xlfn.IFNA(VLOOKUP($A29,'EV Distribution'!$A$2:$B$11,2),0)*'EV Scenarios'!S$2</f>
        <v>8.6454967617157388E-2</v>
      </c>
      <c r="T29" s="5">
        <f>'[3]Pc, Winter, S1'!T29*Main!$B$8+_xlfn.IFNA(VLOOKUP($A29,'EV Distribution'!$A$2:$B$11,2),0)*'EV Scenarios'!T$2</f>
        <v>7.3604643362914002E-2</v>
      </c>
      <c r="U29" s="5">
        <f>'[3]Pc, Winter, S1'!U29*Main!$B$8+_xlfn.IFNA(VLOOKUP($A29,'EV Distribution'!$A$2:$B$11,2),0)*'EV Scenarios'!U$2</f>
        <v>7.5358955968521366E-2</v>
      </c>
      <c r="V29" s="5">
        <f>'[3]Pc, Winter, S1'!V29*Main!$B$8+_xlfn.IFNA(VLOOKUP($A29,'EV Distribution'!$A$2:$B$11,2),0)*'EV Scenarios'!V$2</f>
        <v>8.8322769887784217E-2</v>
      </c>
      <c r="W29" s="5">
        <f>'[3]Pc, Winter, S1'!W29*Main!$B$8+_xlfn.IFNA(VLOOKUP($A29,'EV Distribution'!$A$2:$B$11,2),0)*'EV Scenarios'!W$2</f>
        <v>7.3157604029231563E-2</v>
      </c>
      <c r="X29" s="5">
        <f>'[3]Pc, Winter, S1'!X29*Main!$B$8+_xlfn.IFNA(VLOOKUP($A29,'EV Distribution'!$A$2:$B$11,2),0)*'EV Scenarios'!X$2</f>
        <v>0.1327867729637863</v>
      </c>
      <c r="Y29" s="5">
        <f>'[3]Pc, Winter, S1'!Y29*Main!$B$8+_xlfn.IFNA(VLOOKUP($A29,'EV Distribution'!$A$2:$B$11,2),0)*'EV Scenarios'!Y$2</f>
        <v>0.14332893913299999</v>
      </c>
    </row>
    <row r="30" spans="1:25" x14ac:dyDescent="0.25">
      <c r="A30">
        <v>9</v>
      </c>
      <c r="B30" s="5">
        <f>'[3]Pc, Winter, S1'!B30*Main!$B$8+_xlfn.IFNA(VLOOKUP($A30,'EV Distribution'!$A$2:$B$11,2),0)*'EV Scenarios'!B$2</f>
        <v>4.923240334342794E-2</v>
      </c>
      <c r="C30" s="5">
        <f>'[3]Pc, Winter, S1'!C30*Main!$B$8+_xlfn.IFNA(VLOOKUP($A30,'EV Distribution'!$A$2:$B$11,2),0)*'EV Scenarios'!C$2</f>
        <v>4.5059976814501225E-2</v>
      </c>
      <c r="D30" s="5">
        <f>'[3]Pc, Winter, S1'!D30*Main!$B$8+_xlfn.IFNA(VLOOKUP($A30,'EV Distribution'!$A$2:$B$11,2),0)*'EV Scenarios'!D$2</f>
        <v>4.0436938226973682E-2</v>
      </c>
      <c r="E30" s="5">
        <f>'[3]Pc, Winter, S1'!E30*Main!$B$8+_xlfn.IFNA(VLOOKUP($A30,'EV Distribution'!$A$2:$B$11,2),0)*'EV Scenarios'!E$2</f>
        <v>3.6565859297557235E-2</v>
      </c>
      <c r="F30" s="5">
        <f>'[3]Pc, Winter, S1'!F30*Main!$B$8+_xlfn.IFNA(VLOOKUP($A30,'EV Distribution'!$A$2:$B$11,2),0)*'EV Scenarios'!F$2</f>
        <v>3.707219393339431E-2</v>
      </c>
      <c r="G30" s="5">
        <f>'[3]Pc, Winter, S1'!G30*Main!$B$8+_xlfn.IFNA(VLOOKUP($A30,'EV Distribution'!$A$2:$B$11,2),0)*'EV Scenarios'!G$2</f>
        <v>2.8336533309943162E-2</v>
      </c>
      <c r="H30" s="5">
        <f>'[3]Pc, Winter, S1'!H30*Main!$B$8+_xlfn.IFNA(VLOOKUP($A30,'EV Distribution'!$A$2:$B$11,2),0)*'EV Scenarios'!H$2</f>
        <v>2.3895365123736332E-2</v>
      </c>
      <c r="I30" s="5">
        <f>'[3]Pc, Winter, S1'!I30*Main!$B$8+_xlfn.IFNA(VLOOKUP($A30,'EV Distribution'!$A$2:$B$11,2),0)*'EV Scenarios'!I$2</f>
        <v>2.4393476024486667E-2</v>
      </c>
      <c r="J30" s="5">
        <f>'[3]Pc, Winter, S1'!J30*Main!$B$8+_xlfn.IFNA(VLOOKUP($A30,'EV Distribution'!$A$2:$B$11,2),0)*'EV Scenarios'!J$2</f>
        <v>2.483793613429805E-2</v>
      </c>
      <c r="K30" s="5">
        <f>'[3]Pc, Winter, S1'!K30*Main!$B$8+_xlfn.IFNA(VLOOKUP($A30,'EV Distribution'!$A$2:$B$11,2),0)*'EV Scenarios'!K$2</f>
        <v>2.5086644290171902E-2</v>
      </c>
      <c r="L30" s="5">
        <f>'[3]Pc, Winter, S1'!L30*Main!$B$8+_xlfn.IFNA(VLOOKUP($A30,'EV Distribution'!$A$2:$B$11,2),0)*'EV Scenarios'!L$2</f>
        <v>2.5191535995943475E-2</v>
      </c>
      <c r="M30" s="5">
        <f>'[3]Pc, Winter, S1'!M30*Main!$B$8+_xlfn.IFNA(VLOOKUP($A30,'EV Distribution'!$A$2:$B$11,2),0)*'EV Scenarios'!M$2</f>
        <v>2.5422126103045593E-2</v>
      </c>
      <c r="N30" s="5">
        <f>'[3]Pc, Winter, S1'!N30*Main!$B$8+_xlfn.IFNA(VLOOKUP($A30,'EV Distribution'!$A$2:$B$11,2),0)*'EV Scenarios'!N$2</f>
        <v>2.4006479785923608E-2</v>
      </c>
      <c r="O30" s="5">
        <f>'[3]Pc, Winter, S1'!O30*Main!$B$8+_xlfn.IFNA(VLOOKUP($A30,'EV Distribution'!$A$2:$B$11,2),0)*'EV Scenarios'!O$2</f>
        <v>2.4765377736537256E-2</v>
      </c>
      <c r="P30" s="5">
        <f>'[3]Pc, Winter, S1'!P30*Main!$B$8+_xlfn.IFNA(VLOOKUP($A30,'EV Distribution'!$A$2:$B$11,2),0)*'EV Scenarios'!P$2</f>
        <v>2.4198050179647549E-2</v>
      </c>
      <c r="Q30" s="5">
        <f>'[3]Pc, Winter, S1'!Q30*Main!$B$8+_xlfn.IFNA(VLOOKUP($A30,'EV Distribution'!$A$2:$B$11,2),0)*'EV Scenarios'!Q$2</f>
        <v>2.6727262345547165E-2</v>
      </c>
      <c r="R30" s="5">
        <f>'[3]Pc, Winter, S1'!R30*Main!$B$8+_xlfn.IFNA(VLOOKUP($A30,'EV Distribution'!$A$2:$B$11,2),0)*'EV Scenarios'!R$2</f>
        <v>2.6583239301240069E-2</v>
      </c>
      <c r="S30" s="5">
        <f>'[3]Pc, Winter, S1'!S30*Main!$B$8+_xlfn.IFNA(VLOOKUP($A30,'EV Distribution'!$A$2:$B$11,2),0)*'EV Scenarios'!S$2</f>
        <v>3.0791970013211982E-2</v>
      </c>
      <c r="T30" s="5">
        <f>'[3]Pc, Winter, S1'!T30*Main!$B$8+_xlfn.IFNA(VLOOKUP($A30,'EV Distribution'!$A$2:$B$11,2),0)*'EV Scenarios'!T$2</f>
        <v>3.9268240946753796E-2</v>
      </c>
      <c r="U30" s="5">
        <f>'[3]Pc, Winter, S1'!U30*Main!$B$8+_xlfn.IFNA(VLOOKUP($A30,'EV Distribution'!$A$2:$B$11,2),0)*'EV Scenarios'!U$2</f>
        <v>4.6570028793490877E-2</v>
      </c>
      <c r="V30" s="5">
        <f>'[3]Pc, Winter, S1'!V30*Main!$B$8+_xlfn.IFNA(VLOOKUP($A30,'EV Distribution'!$A$2:$B$11,2),0)*'EV Scenarios'!V$2</f>
        <v>5.3910914958756197E-2</v>
      </c>
      <c r="W30" s="5">
        <f>'[3]Pc, Winter, S1'!W30*Main!$B$8+_xlfn.IFNA(VLOOKUP($A30,'EV Distribution'!$A$2:$B$11,2),0)*'EV Scenarios'!W$2</f>
        <v>5.6022681179559046E-2</v>
      </c>
      <c r="X30" s="5">
        <f>'[3]Pc, Winter, S1'!X30*Main!$B$8+_xlfn.IFNA(VLOOKUP($A30,'EV Distribution'!$A$2:$B$11,2),0)*'EV Scenarios'!X$2</f>
        <v>5.5732212065278113E-2</v>
      </c>
      <c r="Y30" s="5">
        <f>'[3]Pc, Winter, S1'!Y30*Main!$B$8+_xlfn.IFNA(VLOOKUP($A30,'EV Distribution'!$A$2:$B$11,2),0)*'EV Scenarios'!Y$2</f>
        <v>4.8782000508944025E-2</v>
      </c>
    </row>
    <row r="31" spans="1:25" x14ac:dyDescent="0.25">
      <c r="A31">
        <v>100</v>
      </c>
      <c r="B31" s="5">
        <f>'[3]Pc, Winter, S1'!B31*Main!$B$8+_xlfn.IFNA(VLOOKUP($A31,'EV Distribution'!$A$2:$B$11,2),0)*'EV Scenarios'!B$2</f>
        <v>0.19090908075296495</v>
      </c>
      <c r="C31" s="5">
        <f>'[3]Pc, Winter, S1'!C31*Main!$B$8+_xlfn.IFNA(VLOOKUP($A31,'EV Distribution'!$A$2:$B$11,2),0)*'EV Scenarios'!C$2</f>
        <v>0.19295364950361893</v>
      </c>
      <c r="D31" s="5">
        <f>'[3]Pc, Winter, S1'!D31*Main!$B$8+_xlfn.IFNA(VLOOKUP($A31,'EV Distribution'!$A$2:$B$11,2),0)*'EV Scenarios'!D$2</f>
        <v>0.17978595079474963</v>
      </c>
      <c r="E31" s="5">
        <f>'[3]Pc, Winter, S1'!E31*Main!$B$8+_xlfn.IFNA(VLOOKUP($A31,'EV Distribution'!$A$2:$B$11,2),0)*'EV Scenarios'!E$2</f>
        <v>0.174420011306339</v>
      </c>
      <c r="F31" s="5">
        <f>'[3]Pc, Winter, S1'!F31*Main!$B$8+_xlfn.IFNA(VLOOKUP($A31,'EV Distribution'!$A$2:$B$11,2),0)*'EV Scenarios'!F$2</f>
        <v>0.15639747523339037</v>
      </c>
      <c r="G31" s="5">
        <f>'[3]Pc, Winter, S1'!G31*Main!$B$8+_xlfn.IFNA(VLOOKUP($A31,'EV Distribution'!$A$2:$B$11,2),0)*'EV Scenarios'!G$2</f>
        <v>0.14566705182686257</v>
      </c>
      <c r="H31" s="5">
        <f>'[3]Pc, Winter, S1'!H31*Main!$B$8+_xlfn.IFNA(VLOOKUP($A31,'EV Distribution'!$A$2:$B$11,2),0)*'EV Scenarios'!H$2</f>
        <v>0.16613926845565849</v>
      </c>
      <c r="I31" s="5">
        <f>'[3]Pc, Winter, S1'!I31*Main!$B$8+_xlfn.IFNA(VLOOKUP($A31,'EV Distribution'!$A$2:$B$11,2),0)*'EV Scenarios'!I$2</f>
        <v>9.715523692253758E-2</v>
      </c>
      <c r="J31" s="5">
        <f>'[3]Pc, Winter, S1'!J31*Main!$B$8+_xlfn.IFNA(VLOOKUP($A31,'EV Distribution'!$A$2:$B$11,2),0)*'EV Scenarios'!J$2</f>
        <v>0.10017960320378511</v>
      </c>
      <c r="K31" s="5">
        <f>'[3]Pc, Winter, S1'!K31*Main!$B$8+_xlfn.IFNA(VLOOKUP($A31,'EV Distribution'!$A$2:$B$11,2),0)*'EV Scenarios'!K$2</f>
        <v>0.1101632747244365</v>
      </c>
      <c r="L31" s="5">
        <f>'[3]Pc, Winter, S1'!L31*Main!$B$8+_xlfn.IFNA(VLOOKUP($A31,'EV Distribution'!$A$2:$B$11,2),0)*'EV Scenarios'!L$2</f>
        <v>0.10142820193325172</v>
      </c>
      <c r="M31" s="5">
        <f>'[3]Pc, Winter, S1'!M31*Main!$B$8+_xlfn.IFNA(VLOOKUP($A31,'EV Distribution'!$A$2:$B$11,2),0)*'EV Scenarios'!M$2</f>
        <v>0.10345801040914367</v>
      </c>
      <c r="N31" s="5">
        <f>'[3]Pc, Winter, S1'!N31*Main!$B$8+_xlfn.IFNA(VLOOKUP($A31,'EV Distribution'!$A$2:$B$11,2),0)*'EV Scenarios'!N$2</f>
        <v>0.1108086714642534</v>
      </c>
      <c r="O31" s="5">
        <f>'[3]Pc, Winter, S1'!O31*Main!$B$8+_xlfn.IFNA(VLOOKUP($A31,'EV Distribution'!$A$2:$B$11,2),0)*'EV Scenarios'!O$2</f>
        <v>0.12637664654523148</v>
      </c>
      <c r="P31" s="5">
        <f>'[3]Pc, Winter, S1'!P31*Main!$B$8+_xlfn.IFNA(VLOOKUP($A31,'EV Distribution'!$A$2:$B$11,2),0)*'EV Scenarios'!P$2</f>
        <v>0.12760033962331346</v>
      </c>
      <c r="Q31" s="5">
        <f>'[3]Pc, Winter, S1'!Q31*Main!$B$8+_xlfn.IFNA(VLOOKUP($A31,'EV Distribution'!$A$2:$B$11,2),0)*'EV Scenarios'!Q$2</f>
        <v>0.12775211209459819</v>
      </c>
      <c r="R31" s="5">
        <f>'[3]Pc, Winter, S1'!R31*Main!$B$8+_xlfn.IFNA(VLOOKUP($A31,'EV Distribution'!$A$2:$B$11,2),0)*'EV Scenarios'!R$2</f>
        <v>0.11147256163057095</v>
      </c>
      <c r="S31" s="5">
        <f>'[3]Pc, Winter, S1'!S31*Main!$B$8+_xlfn.IFNA(VLOOKUP($A31,'EV Distribution'!$A$2:$B$11,2),0)*'EV Scenarios'!S$2</f>
        <v>0.13668032378136555</v>
      </c>
      <c r="T31" s="5">
        <f>'[3]Pc, Winter, S1'!T31*Main!$B$8+_xlfn.IFNA(VLOOKUP($A31,'EV Distribution'!$A$2:$B$11,2),0)*'EV Scenarios'!T$2</f>
        <v>0.11531234517366357</v>
      </c>
      <c r="U31" s="5">
        <f>'[3]Pc, Winter, S1'!U31*Main!$B$8+_xlfn.IFNA(VLOOKUP($A31,'EV Distribution'!$A$2:$B$11,2),0)*'EV Scenarios'!U$2</f>
        <v>0.1063368733312092</v>
      </c>
      <c r="V31" s="5">
        <f>'[3]Pc, Winter, S1'!V31*Main!$B$8+_xlfn.IFNA(VLOOKUP($A31,'EV Distribution'!$A$2:$B$11,2),0)*'EV Scenarios'!V$2</f>
        <v>0.11318734498600622</v>
      </c>
      <c r="W31" s="5">
        <f>'[3]Pc, Winter, S1'!W31*Main!$B$8+_xlfn.IFNA(VLOOKUP($A31,'EV Distribution'!$A$2:$B$11,2),0)*'EV Scenarios'!W$2</f>
        <v>0.10280801102625678</v>
      </c>
      <c r="X31" s="5">
        <f>'[3]Pc, Winter, S1'!X31*Main!$B$8+_xlfn.IFNA(VLOOKUP($A31,'EV Distribution'!$A$2:$B$11,2),0)*'EV Scenarios'!X$2</f>
        <v>0.17226163967430769</v>
      </c>
      <c r="Y31" s="5">
        <f>'[3]Pc, Winter, S1'!Y31*Main!$B$8+_xlfn.IFNA(VLOOKUP($A31,'EV Distribution'!$A$2:$B$11,2),0)*'EV Scenarios'!Y$2</f>
        <v>0.18412750020675006</v>
      </c>
    </row>
    <row r="32" spans="1:25" x14ac:dyDescent="0.25">
      <c r="A32">
        <v>108</v>
      </c>
      <c r="B32" s="5">
        <f>'[3]Pc, Winter, S1'!B32*Main!$B$8+_xlfn.IFNA(VLOOKUP($A32,'EV Distribution'!$A$2:$B$11,2),0)*'EV Scenarios'!B$2</f>
        <v>0.19043881390029799</v>
      </c>
      <c r="C32" s="5">
        <f>'[3]Pc, Winter, S1'!C32*Main!$B$8+_xlfn.IFNA(VLOOKUP($A32,'EV Distribution'!$A$2:$B$11,2),0)*'EV Scenarios'!C$2</f>
        <v>0.19520993027007616</v>
      </c>
      <c r="D32" s="5">
        <f>'[3]Pc, Winter, S1'!D32*Main!$B$8+_xlfn.IFNA(VLOOKUP($A32,'EV Distribution'!$A$2:$B$11,2),0)*'EV Scenarios'!D$2</f>
        <v>0.18214444747753913</v>
      </c>
      <c r="E32" s="5">
        <f>'[3]Pc, Winter, S1'!E32*Main!$B$8+_xlfn.IFNA(VLOOKUP($A32,'EV Distribution'!$A$2:$B$11,2),0)*'EV Scenarios'!E$2</f>
        <v>0.17573998346733147</v>
      </c>
      <c r="F32" s="5">
        <f>'[3]Pc, Winter, S1'!F32*Main!$B$8+_xlfn.IFNA(VLOOKUP($A32,'EV Distribution'!$A$2:$B$11,2),0)*'EV Scenarios'!F$2</f>
        <v>0.15659693361009167</v>
      </c>
      <c r="G32" s="5">
        <f>'[3]Pc, Winter, S1'!G32*Main!$B$8+_xlfn.IFNA(VLOOKUP($A32,'EV Distribution'!$A$2:$B$11,2),0)*'EV Scenarios'!G$2</f>
        <v>0.14329600140484622</v>
      </c>
      <c r="H32" s="5">
        <f>'[3]Pc, Winter, S1'!H32*Main!$B$8+_xlfn.IFNA(VLOOKUP($A32,'EV Distribution'!$A$2:$B$11,2),0)*'EV Scenarios'!H$2</f>
        <v>0.16124175149595821</v>
      </c>
      <c r="I32" s="5">
        <f>'[3]Pc, Winter, S1'!I32*Main!$B$8+_xlfn.IFNA(VLOOKUP($A32,'EV Distribution'!$A$2:$B$11,2),0)*'EV Scenarios'!I$2</f>
        <v>9.2352014583972547E-2</v>
      </c>
      <c r="J32" s="5">
        <f>'[3]Pc, Winter, S1'!J32*Main!$B$8+_xlfn.IFNA(VLOOKUP($A32,'EV Distribution'!$A$2:$B$11,2),0)*'EV Scenarios'!J$2</f>
        <v>9.7223424811044568E-2</v>
      </c>
      <c r="K32" s="5">
        <f>'[3]Pc, Winter, S1'!K32*Main!$B$8+_xlfn.IFNA(VLOOKUP($A32,'EV Distribution'!$A$2:$B$11,2),0)*'EV Scenarios'!K$2</f>
        <v>0.11041834113109215</v>
      </c>
      <c r="L32" s="5">
        <f>'[3]Pc, Winter, S1'!L32*Main!$B$8+_xlfn.IFNA(VLOOKUP($A32,'EV Distribution'!$A$2:$B$11,2),0)*'EV Scenarios'!L$2</f>
        <v>0.10404335085968354</v>
      </c>
      <c r="M32" s="5">
        <f>'[3]Pc, Winter, S1'!M32*Main!$B$8+_xlfn.IFNA(VLOOKUP($A32,'EV Distribution'!$A$2:$B$11,2),0)*'EV Scenarios'!M$2</f>
        <v>0.10600321623927601</v>
      </c>
      <c r="N32" s="5">
        <f>'[3]Pc, Winter, S1'!N32*Main!$B$8+_xlfn.IFNA(VLOOKUP($A32,'EV Distribution'!$A$2:$B$11,2),0)*'EV Scenarios'!N$2</f>
        <v>0.11404458688448491</v>
      </c>
      <c r="O32" s="5">
        <f>'[3]Pc, Winter, S1'!O32*Main!$B$8+_xlfn.IFNA(VLOOKUP($A32,'EV Distribution'!$A$2:$B$11,2),0)*'EV Scenarios'!O$2</f>
        <v>0.13336421834041876</v>
      </c>
      <c r="P32" s="5">
        <f>'[3]Pc, Winter, S1'!P32*Main!$B$8+_xlfn.IFNA(VLOOKUP($A32,'EV Distribution'!$A$2:$B$11,2),0)*'EV Scenarios'!P$2</f>
        <v>0.13285261506703838</v>
      </c>
      <c r="Q32" s="5">
        <f>'[3]Pc, Winter, S1'!Q32*Main!$B$8+_xlfn.IFNA(VLOOKUP($A32,'EV Distribution'!$A$2:$B$11,2),0)*'EV Scenarios'!Q$2</f>
        <v>0.13279333884685512</v>
      </c>
      <c r="R32" s="5">
        <f>'[3]Pc, Winter, S1'!R32*Main!$B$8+_xlfn.IFNA(VLOOKUP($A32,'EV Distribution'!$A$2:$B$11,2),0)*'EV Scenarios'!R$2</f>
        <v>0.11704456688263609</v>
      </c>
      <c r="S32" s="5">
        <f>'[3]Pc, Winter, S1'!S32*Main!$B$8+_xlfn.IFNA(VLOOKUP($A32,'EV Distribution'!$A$2:$B$11,2),0)*'EV Scenarios'!S$2</f>
        <v>0.14196550059411142</v>
      </c>
      <c r="T32" s="5">
        <f>'[3]Pc, Winter, S1'!T32*Main!$B$8+_xlfn.IFNA(VLOOKUP($A32,'EV Distribution'!$A$2:$B$11,2),0)*'EV Scenarios'!T$2</f>
        <v>0.12052505125238476</v>
      </c>
      <c r="U32" s="5">
        <f>'[3]Pc, Winter, S1'!U32*Main!$B$8+_xlfn.IFNA(VLOOKUP($A32,'EV Distribution'!$A$2:$B$11,2),0)*'EV Scenarios'!U$2</f>
        <v>0.111752693072216</v>
      </c>
      <c r="V32" s="5">
        <f>'[3]Pc, Winter, S1'!V32*Main!$B$8+_xlfn.IFNA(VLOOKUP($A32,'EV Distribution'!$A$2:$B$11,2),0)*'EV Scenarios'!V$2</f>
        <v>0.1199968968633762</v>
      </c>
      <c r="W32" s="5">
        <f>'[3]Pc, Winter, S1'!W32*Main!$B$8+_xlfn.IFNA(VLOOKUP($A32,'EV Distribution'!$A$2:$B$11,2),0)*'EV Scenarios'!W$2</f>
        <v>0.10704164700566439</v>
      </c>
      <c r="X32" s="5">
        <f>'[3]Pc, Winter, S1'!X32*Main!$B$8+_xlfn.IFNA(VLOOKUP($A32,'EV Distribution'!$A$2:$B$11,2),0)*'EV Scenarios'!X$2</f>
        <v>0.17449178846544824</v>
      </c>
      <c r="Y32" s="5">
        <f>'[3]Pc, Winter, S1'!Y32*Main!$B$8+_xlfn.IFNA(VLOOKUP($A32,'EV Distribution'!$A$2:$B$11,2),0)*'EV Scenarios'!Y$2</f>
        <v>0.18720207110505174</v>
      </c>
    </row>
    <row r="33" spans="1:25" x14ac:dyDescent="0.25">
      <c r="A33">
        <v>101</v>
      </c>
      <c r="B33" s="5">
        <f>'[3]Pc, Winter, S1'!B33*Main!$B$8+_xlfn.IFNA(VLOOKUP($A33,'EV Distribution'!$A$2:$B$11,2),0)*'EV Scenarios'!B$2</f>
        <v>0.18791637025146529</v>
      </c>
      <c r="C33" s="5">
        <f>'[3]Pc, Winter, S1'!C33*Main!$B$8+_xlfn.IFNA(VLOOKUP($A33,'EV Distribution'!$A$2:$B$11,2),0)*'EV Scenarios'!C$2</f>
        <v>0.19140508976747012</v>
      </c>
      <c r="D33" s="5">
        <f>'[3]Pc, Winter, S1'!D33*Main!$B$8+_xlfn.IFNA(VLOOKUP($A33,'EV Distribution'!$A$2:$B$11,2),0)*'EV Scenarios'!D$2</f>
        <v>0.17752093433698668</v>
      </c>
      <c r="E33" s="5">
        <f>'[3]Pc, Winter, S1'!E33*Main!$B$8+_xlfn.IFNA(VLOOKUP($A33,'EV Distribution'!$A$2:$B$11,2),0)*'EV Scenarios'!E$2</f>
        <v>0.17318495053237848</v>
      </c>
      <c r="F33" s="5">
        <f>'[3]Pc, Winter, S1'!F33*Main!$B$8+_xlfn.IFNA(VLOOKUP($A33,'EV Distribution'!$A$2:$B$11,2),0)*'EV Scenarios'!F$2</f>
        <v>0.15411857313203625</v>
      </c>
      <c r="G33" s="5">
        <f>'[3]Pc, Winter, S1'!G33*Main!$B$8+_xlfn.IFNA(VLOOKUP($A33,'EV Distribution'!$A$2:$B$11,2),0)*'EV Scenarios'!G$2</f>
        <v>0.14162073922537566</v>
      </c>
      <c r="H33" s="5">
        <f>'[3]Pc, Winter, S1'!H33*Main!$B$8+_xlfn.IFNA(VLOOKUP($A33,'EV Distribution'!$A$2:$B$11,2),0)*'EV Scenarios'!H$2</f>
        <v>0.15936395540371037</v>
      </c>
      <c r="I33" s="5">
        <f>'[3]Pc, Winter, S1'!I33*Main!$B$8+_xlfn.IFNA(VLOOKUP($A33,'EV Distribution'!$A$2:$B$11,2),0)*'EV Scenarios'!I$2</f>
        <v>8.9285656608896827E-2</v>
      </c>
      <c r="J33" s="5">
        <f>'[3]Pc, Winter, S1'!J33*Main!$B$8+_xlfn.IFNA(VLOOKUP($A33,'EV Distribution'!$A$2:$B$11,2),0)*'EV Scenarios'!J$2</f>
        <v>9.1470958206110842E-2</v>
      </c>
      <c r="K33" s="5">
        <f>'[3]Pc, Winter, S1'!K33*Main!$B$8+_xlfn.IFNA(VLOOKUP($A33,'EV Distribution'!$A$2:$B$11,2),0)*'EV Scenarios'!K$2</f>
        <v>0.10508754849324897</v>
      </c>
      <c r="L33" s="5">
        <f>'[3]Pc, Winter, S1'!L33*Main!$B$8+_xlfn.IFNA(VLOOKUP($A33,'EV Distribution'!$A$2:$B$11,2),0)*'EV Scenarios'!L$2</f>
        <v>9.9016267774614503E-2</v>
      </c>
      <c r="M33" s="5">
        <f>'[3]Pc, Winter, S1'!M33*Main!$B$8+_xlfn.IFNA(VLOOKUP($A33,'EV Distribution'!$A$2:$B$11,2),0)*'EV Scenarios'!M$2</f>
        <v>0.10072204361378431</v>
      </c>
      <c r="N33" s="5">
        <f>'[3]Pc, Winter, S1'!N33*Main!$B$8+_xlfn.IFNA(VLOOKUP($A33,'EV Distribution'!$A$2:$B$11,2),0)*'EV Scenarios'!N$2</f>
        <v>0.10799685566669126</v>
      </c>
      <c r="O33" s="5">
        <f>'[3]Pc, Winter, S1'!O33*Main!$B$8+_xlfn.IFNA(VLOOKUP($A33,'EV Distribution'!$A$2:$B$11,2),0)*'EV Scenarios'!O$2</f>
        <v>0.12676124751831092</v>
      </c>
      <c r="P33" s="5">
        <f>'[3]Pc, Winter, S1'!P33*Main!$B$8+_xlfn.IFNA(VLOOKUP($A33,'EV Distribution'!$A$2:$B$11,2),0)*'EV Scenarios'!P$2</f>
        <v>0.12584214638061031</v>
      </c>
      <c r="Q33" s="5">
        <f>'[3]Pc, Winter, S1'!Q33*Main!$B$8+_xlfn.IFNA(VLOOKUP($A33,'EV Distribution'!$A$2:$B$11,2),0)*'EV Scenarios'!Q$2</f>
        <v>0.12576279224272774</v>
      </c>
      <c r="R33" s="5">
        <f>'[3]Pc, Winter, S1'!R33*Main!$B$8+_xlfn.IFNA(VLOOKUP($A33,'EV Distribution'!$A$2:$B$11,2),0)*'EV Scenarios'!R$2</f>
        <v>0.10978817540944359</v>
      </c>
      <c r="S33" s="5">
        <f>'[3]Pc, Winter, S1'!S33*Main!$B$8+_xlfn.IFNA(VLOOKUP($A33,'EV Distribution'!$A$2:$B$11,2),0)*'EV Scenarios'!S$2</f>
        <v>0.13449673612261034</v>
      </c>
      <c r="T33" s="5">
        <f>'[3]Pc, Winter, S1'!T33*Main!$B$8+_xlfn.IFNA(VLOOKUP($A33,'EV Distribution'!$A$2:$B$11,2),0)*'EV Scenarios'!T$2</f>
        <v>0.11189380369070588</v>
      </c>
      <c r="U33" s="5">
        <f>'[3]Pc, Winter, S1'!U33*Main!$B$8+_xlfn.IFNA(VLOOKUP($A33,'EV Distribution'!$A$2:$B$11,2),0)*'EV Scenarios'!U$2</f>
        <v>0.1002090417122227</v>
      </c>
      <c r="V33" s="5">
        <f>'[3]Pc, Winter, S1'!V33*Main!$B$8+_xlfn.IFNA(VLOOKUP($A33,'EV Distribution'!$A$2:$B$11,2),0)*'EV Scenarios'!V$2</f>
        <v>0.1077213053204803</v>
      </c>
      <c r="W33" s="5">
        <f>'[3]Pc, Winter, S1'!W33*Main!$B$8+_xlfn.IFNA(VLOOKUP($A33,'EV Distribution'!$A$2:$B$11,2),0)*'EV Scenarios'!W$2</f>
        <v>9.4337948730720447E-2</v>
      </c>
      <c r="X33" s="5">
        <f>'[3]Pc, Winter, S1'!X33*Main!$B$8+_xlfn.IFNA(VLOOKUP($A33,'EV Distribution'!$A$2:$B$11,2),0)*'EV Scenarios'!X$2</f>
        <v>0.16383217240948786</v>
      </c>
      <c r="Y33" s="5">
        <f>'[3]Pc, Winter, S1'!Y33*Main!$B$8+_xlfn.IFNA(VLOOKUP($A33,'EV Distribution'!$A$2:$B$11,2),0)*'EV Scenarios'!Y$2</f>
        <v>0.18297581553558928</v>
      </c>
    </row>
    <row r="34" spans="1:25" x14ac:dyDescent="0.25">
      <c r="A34">
        <v>13</v>
      </c>
      <c r="B34" s="5">
        <f>'[3]Pc, Winter, S1'!B34*Main!$B$8+_xlfn.IFNA(VLOOKUP($A34,'EV Distribution'!$A$2:$B$11,2),0)*'EV Scenarios'!B$2</f>
        <v>3.9908262780195311E-2</v>
      </c>
      <c r="C34" s="5">
        <f>'[3]Pc, Winter, S1'!C34*Main!$B$8+_xlfn.IFNA(VLOOKUP($A34,'EV Distribution'!$A$2:$B$11,2),0)*'EV Scenarios'!C$2</f>
        <v>3.9903382832217171E-2</v>
      </c>
      <c r="D34" s="5">
        <f>'[3]Pc, Winter, S1'!D34*Main!$B$8+_xlfn.IFNA(VLOOKUP($A34,'EV Distribution'!$A$2:$B$11,2),0)*'EV Scenarios'!D$2</f>
        <v>3.6257426714892613E-2</v>
      </c>
      <c r="E34" s="5">
        <f>'[3]Pc, Winter, S1'!E34*Main!$B$8+_xlfn.IFNA(VLOOKUP($A34,'EV Distribution'!$A$2:$B$11,2),0)*'EV Scenarios'!E$2</f>
        <v>3.379124272978621E-2</v>
      </c>
      <c r="F34" s="5">
        <f>'[3]Pc, Winter, S1'!F34*Main!$B$8+_xlfn.IFNA(VLOOKUP($A34,'EV Distribution'!$A$2:$B$11,2),0)*'EV Scenarios'!F$2</f>
        <v>3.1083768694157615E-2</v>
      </c>
      <c r="G34" s="5">
        <f>'[3]Pc, Winter, S1'!G34*Main!$B$8+_xlfn.IFNA(VLOOKUP($A34,'EV Distribution'!$A$2:$B$11,2),0)*'EV Scenarios'!G$2</f>
        <v>3.1878875858768981E-2</v>
      </c>
      <c r="H34" s="5">
        <f>'[3]Pc, Winter, S1'!H34*Main!$B$8+_xlfn.IFNA(VLOOKUP($A34,'EV Distribution'!$A$2:$B$11,2),0)*'EV Scenarios'!H$2</f>
        <v>3.2356389872502167E-2</v>
      </c>
      <c r="I34" s="5">
        <f>'[3]Pc, Winter, S1'!I34*Main!$B$8+_xlfn.IFNA(VLOOKUP($A34,'EV Distribution'!$A$2:$B$11,2),0)*'EV Scenarios'!I$2</f>
        <v>3.8066864671190304E-2</v>
      </c>
      <c r="J34" s="5">
        <f>'[3]Pc, Winter, S1'!J34*Main!$B$8+_xlfn.IFNA(VLOOKUP($A34,'EV Distribution'!$A$2:$B$11,2),0)*'EV Scenarios'!J$2</f>
        <v>4.842990261931103E-2</v>
      </c>
      <c r="K34" s="5">
        <f>'[3]Pc, Winter, S1'!K34*Main!$B$8+_xlfn.IFNA(VLOOKUP($A34,'EV Distribution'!$A$2:$B$11,2),0)*'EV Scenarios'!K$2</f>
        <v>5.4774820331273115E-2</v>
      </c>
      <c r="L34" s="5">
        <f>'[3]Pc, Winter, S1'!L34*Main!$B$8+_xlfn.IFNA(VLOOKUP($A34,'EV Distribution'!$A$2:$B$11,2),0)*'EV Scenarios'!L$2</f>
        <v>5.4460640221855088E-2</v>
      </c>
      <c r="M34" s="5">
        <f>'[3]Pc, Winter, S1'!M34*Main!$B$8+_xlfn.IFNA(VLOOKUP($A34,'EV Distribution'!$A$2:$B$11,2),0)*'EV Scenarios'!M$2</f>
        <v>5.5059729226983517E-2</v>
      </c>
      <c r="N34" s="5">
        <f>'[3]Pc, Winter, S1'!N34*Main!$B$8+_xlfn.IFNA(VLOOKUP($A34,'EV Distribution'!$A$2:$B$11,2),0)*'EV Scenarios'!N$2</f>
        <v>5.2957214744679806E-2</v>
      </c>
      <c r="O34" s="5">
        <f>'[3]Pc, Winter, S1'!O34*Main!$B$8+_xlfn.IFNA(VLOOKUP($A34,'EV Distribution'!$A$2:$B$11,2),0)*'EV Scenarios'!O$2</f>
        <v>5.1505966138826603E-2</v>
      </c>
      <c r="P34" s="5">
        <f>'[3]Pc, Winter, S1'!P34*Main!$B$8+_xlfn.IFNA(VLOOKUP($A34,'EV Distribution'!$A$2:$B$11,2),0)*'EV Scenarios'!P$2</f>
        <v>4.6806029214174733E-2</v>
      </c>
      <c r="Q34" s="5">
        <f>'[3]Pc, Winter, S1'!Q34*Main!$B$8+_xlfn.IFNA(VLOOKUP($A34,'EV Distribution'!$A$2:$B$11,2),0)*'EV Scenarios'!Q$2</f>
        <v>3.9512545753161633E-2</v>
      </c>
      <c r="R34" s="5">
        <f>'[3]Pc, Winter, S1'!R34*Main!$B$8+_xlfn.IFNA(VLOOKUP($A34,'EV Distribution'!$A$2:$B$11,2),0)*'EV Scenarios'!R$2</f>
        <v>3.9314958412801901E-2</v>
      </c>
      <c r="S34" s="5">
        <f>'[3]Pc, Winter, S1'!S34*Main!$B$8+_xlfn.IFNA(VLOOKUP($A34,'EV Distribution'!$A$2:$B$11,2),0)*'EV Scenarios'!S$2</f>
        <v>3.9609566424278181E-2</v>
      </c>
      <c r="T34" s="5">
        <f>'[3]Pc, Winter, S1'!T34*Main!$B$8+_xlfn.IFNA(VLOOKUP($A34,'EV Distribution'!$A$2:$B$11,2),0)*'EV Scenarios'!T$2</f>
        <v>3.8945220533971557E-2</v>
      </c>
      <c r="U34" s="5">
        <f>'[3]Pc, Winter, S1'!U34*Main!$B$8+_xlfn.IFNA(VLOOKUP($A34,'EV Distribution'!$A$2:$B$11,2),0)*'EV Scenarios'!U$2</f>
        <v>4.5826860347051759E-2</v>
      </c>
      <c r="V34" s="5">
        <f>'[3]Pc, Winter, S1'!V34*Main!$B$8+_xlfn.IFNA(VLOOKUP($A34,'EV Distribution'!$A$2:$B$11,2),0)*'EV Scenarios'!V$2</f>
        <v>5.1841281975026555E-2</v>
      </c>
      <c r="W34" s="5">
        <f>'[3]Pc, Winter, S1'!W34*Main!$B$8+_xlfn.IFNA(VLOOKUP($A34,'EV Distribution'!$A$2:$B$11,2),0)*'EV Scenarios'!W$2</f>
        <v>5.8126223080850248E-2</v>
      </c>
      <c r="X34" s="5">
        <f>'[3]Pc, Winter, S1'!X34*Main!$B$8+_xlfn.IFNA(VLOOKUP($A34,'EV Distribution'!$A$2:$B$11,2),0)*'EV Scenarios'!X$2</f>
        <v>5.7630140426741611E-2</v>
      </c>
      <c r="Y34" s="5">
        <f>'[3]Pc, Winter, S1'!Y34*Main!$B$8+_xlfn.IFNA(VLOOKUP($A34,'EV Distribution'!$A$2:$B$11,2),0)*'EV Scenarios'!Y$2</f>
        <v>5.6860468602957091E-2</v>
      </c>
    </row>
    <row r="35" spans="1:25" x14ac:dyDescent="0.25">
      <c r="A35">
        <v>14</v>
      </c>
      <c r="B35" s="5">
        <f>'[3]Pc, Winter, S1'!B35*Main!$B$8+_xlfn.IFNA(VLOOKUP($A35,'EV Distribution'!$A$2:$B$11,2),0)*'EV Scenarios'!B$2</f>
        <v>4.5786111320372115E-2</v>
      </c>
      <c r="C35" s="5">
        <f>'[3]Pc, Winter, S1'!C35*Main!$B$8+_xlfn.IFNA(VLOOKUP($A35,'EV Distribution'!$A$2:$B$11,2),0)*'EV Scenarios'!C$2</f>
        <v>3.7950616420615015E-2</v>
      </c>
      <c r="D35" s="5">
        <f>'[3]Pc, Winter, S1'!D35*Main!$B$8+_xlfn.IFNA(VLOOKUP($A35,'EV Distribution'!$A$2:$B$11,2),0)*'EV Scenarios'!D$2</f>
        <v>3.1943522604343674E-2</v>
      </c>
      <c r="E35" s="5">
        <f>'[3]Pc, Winter, S1'!E35*Main!$B$8+_xlfn.IFNA(VLOOKUP($A35,'EV Distribution'!$A$2:$B$11,2),0)*'EV Scenarios'!E$2</f>
        <v>3.1079474632149322E-2</v>
      </c>
      <c r="F35" s="5">
        <f>'[3]Pc, Winter, S1'!F35*Main!$B$8+_xlfn.IFNA(VLOOKUP($A35,'EV Distribution'!$A$2:$B$11,2),0)*'EV Scenarios'!F$2</f>
        <v>3.1265207789896547E-2</v>
      </c>
      <c r="G35" s="5">
        <f>'[3]Pc, Winter, S1'!G35*Main!$B$8+_xlfn.IFNA(VLOOKUP($A35,'EV Distribution'!$A$2:$B$11,2),0)*'EV Scenarios'!G$2</f>
        <v>3.2166356224072649E-2</v>
      </c>
      <c r="H35" s="5">
        <f>'[3]Pc, Winter, S1'!H35*Main!$B$8+_xlfn.IFNA(VLOOKUP($A35,'EV Distribution'!$A$2:$B$11,2),0)*'EV Scenarios'!H$2</f>
        <v>3.3151986785186056E-2</v>
      </c>
      <c r="I35" s="5">
        <f>'[3]Pc, Winter, S1'!I35*Main!$B$8+_xlfn.IFNA(VLOOKUP($A35,'EV Distribution'!$A$2:$B$11,2),0)*'EV Scenarios'!I$2</f>
        <v>3.4410651604525604E-2</v>
      </c>
      <c r="J35" s="5">
        <f>'[3]Pc, Winter, S1'!J35*Main!$B$8+_xlfn.IFNA(VLOOKUP($A35,'EV Distribution'!$A$2:$B$11,2),0)*'EV Scenarios'!J$2</f>
        <v>4.327989773564727E-2</v>
      </c>
      <c r="K35" s="5">
        <f>'[3]Pc, Winter, S1'!K35*Main!$B$8+_xlfn.IFNA(VLOOKUP($A35,'EV Distribution'!$A$2:$B$11,2),0)*'EV Scenarios'!K$2</f>
        <v>5.1532490555468685E-2</v>
      </c>
      <c r="L35" s="5">
        <f>'[3]Pc, Winter, S1'!L35*Main!$B$8+_xlfn.IFNA(VLOOKUP($A35,'EV Distribution'!$A$2:$B$11,2),0)*'EV Scenarios'!L$2</f>
        <v>5.2063353212463616E-2</v>
      </c>
      <c r="M35" s="5">
        <f>'[3]Pc, Winter, S1'!M35*Main!$B$8+_xlfn.IFNA(VLOOKUP($A35,'EV Distribution'!$A$2:$B$11,2),0)*'EV Scenarios'!M$2</f>
        <v>5.7642833551308913E-2</v>
      </c>
      <c r="N35" s="5">
        <f>'[3]Pc, Winter, S1'!N35*Main!$B$8+_xlfn.IFNA(VLOOKUP($A35,'EV Distribution'!$A$2:$B$11,2),0)*'EV Scenarios'!N$2</f>
        <v>5.5164127678133119E-2</v>
      </c>
      <c r="O35" s="5">
        <f>'[3]Pc, Winter, S1'!O35*Main!$B$8+_xlfn.IFNA(VLOOKUP($A35,'EV Distribution'!$A$2:$B$11,2),0)*'EV Scenarios'!O$2</f>
        <v>5.1659500698504245E-2</v>
      </c>
      <c r="P35" s="5">
        <f>'[3]Pc, Winter, S1'!P35*Main!$B$8+_xlfn.IFNA(VLOOKUP($A35,'EV Distribution'!$A$2:$B$11,2),0)*'EV Scenarios'!P$2</f>
        <v>4.3086802285127061E-2</v>
      </c>
      <c r="Q35" s="5">
        <f>'[3]Pc, Winter, S1'!Q35*Main!$B$8+_xlfn.IFNA(VLOOKUP($A35,'EV Distribution'!$A$2:$B$11,2),0)*'EV Scenarios'!Q$2</f>
        <v>3.9930961551392488E-2</v>
      </c>
      <c r="R35" s="5">
        <f>'[3]Pc, Winter, S1'!R35*Main!$B$8+_xlfn.IFNA(VLOOKUP($A35,'EV Distribution'!$A$2:$B$11,2),0)*'EV Scenarios'!R$2</f>
        <v>4.0035779327413264E-2</v>
      </c>
      <c r="S35" s="5">
        <f>'[3]Pc, Winter, S1'!S35*Main!$B$8+_xlfn.IFNA(VLOOKUP($A35,'EV Distribution'!$A$2:$B$11,2),0)*'EV Scenarios'!S$2</f>
        <v>4.1744564119581468E-2</v>
      </c>
      <c r="T35" s="5">
        <f>'[3]Pc, Winter, S1'!T35*Main!$B$8+_xlfn.IFNA(VLOOKUP($A35,'EV Distribution'!$A$2:$B$11,2),0)*'EV Scenarios'!T$2</f>
        <v>4.6813204198764849E-2</v>
      </c>
      <c r="U35" s="5">
        <f>'[3]Pc, Winter, S1'!U35*Main!$B$8+_xlfn.IFNA(VLOOKUP($A35,'EV Distribution'!$A$2:$B$11,2),0)*'EV Scenarios'!U$2</f>
        <v>4.8121648286243213E-2</v>
      </c>
      <c r="V35" s="5">
        <f>'[3]Pc, Winter, S1'!V35*Main!$B$8+_xlfn.IFNA(VLOOKUP($A35,'EV Distribution'!$A$2:$B$11,2),0)*'EV Scenarios'!V$2</f>
        <v>5.3591776880634878E-2</v>
      </c>
      <c r="W35" s="5">
        <f>'[3]Pc, Winter, S1'!W35*Main!$B$8+_xlfn.IFNA(VLOOKUP($A35,'EV Distribution'!$A$2:$B$11,2),0)*'EV Scenarios'!W$2</f>
        <v>5.5758728592183934E-2</v>
      </c>
      <c r="X35" s="5">
        <f>'[3]Pc, Winter, S1'!X35*Main!$B$8+_xlfn.IFNA(VLOOKUP($A35,'EV Distribution'!$A$2:$B$11,2),0)*'EV Scenarios'!X$2</f>
        <v>5.0115199374444377E-2</v>
      </c>
      <c r="Y35" s="5">
        <f>'[3]Pc, Winter, S1'!Y35*Main!$B$8+_xlfn.IFNA(VLOOKUP($A35,'EV Distribution'!$A$2:$B$11,2),0)*'EV Scenarios'!Y$2</f>
        <v>4.5599533960845921E-2</v>
      </c>
    </row>
    <row r="36" spans="1:25" x14ac:dyDescent="0.25">
      <c r="A36">
        <v>92</v>
      </c>
      <c r="B36" s="5">
        <f>'[3]Pc, Winter, S1'!B36*Main!$B$8+_xlfn.IFNA(VLOOKUP($A36,'EV Distribution'!$A$2:$B$11,2),0)*'EV Scenarios'!B$2</f>
        <v>0.19423302692817246</v>
      </c>
      <c r="C36" s="5">
        <f>'[3]Pc, Winter, S1'!C36*Main!$B$8+_xlfn.IFNA(VLOOKUP($A36,'EV Distribution'!$A$2:$B$11,2),0)*'EV Scenarios'!C$2</f>
        <v>0.1877708636424652</v>
      </c>
      <c r="D36" s="5">
        <f>'[3]Pc, Winter, S1'!D36*Main!$B$8+_xlfn.IFNA(VLOOKUP($A36,'EV Distribution'!$A$2:$B$11,2),0)*'EV Scenarios'!D$2</f>
        <v>0.16713075423509657</v>
      </c>
      <c r="E36" s="5">
        <f>'[3]Pc, Winter, S1'!E36*Main!$B$8+_xlfn.IFNA(VLOOKUP($A36,'EV Distribution'!$A$2:$B$11,2),0)*'EV Scenarios'!E$2</f>
        <v>0.15320945651252854</v>
      </c>
      <c r="F36" s="5">
        <f>'[3]Pc, Winter, S1'!F36*Main!$B$8+_xlfn.IFNA(VLOOKUP($A36,'EV Distribution'!$A$2:$B$11,2),0)*'EV Scenarios'!F$2</f>
        <v>0.13300995314617753</v>
      </c>
      <c r="G36" s="5">
        <f>'[3]Pc, Winter, S1'!G36*Main!$B$8+_xlfn.IFNA(VLOOKUP($A36,'EV Distribution'!$A$2:$B$11,2),0)*'EV Scenarios'!G$2</f>
        <v>0.11955940991787134</v>
      </c>
      <c r="H36" s="5">
        <f>'[3]Pc, Winter, S1'!H36*Main!$B$8+_xlfn.IFNA(VLOOKUP($A36,'EV Distribution'!$A$2:$B$11,2),0)*'EV Scenarios'!H$2</f>
        <v>0.13440541997540023</v>
      </c>
      <c r="I36" s="5">
        <f>'[3]Pc, Winter, S1'!I36*Main!$B$8+_xlfn.IFNA(VLOOKUP($A36,'EV Distribution'!$A$2:$B$11,2),0)*'EV Scenarios'!I$2</f>
        <v>6.255957597051276E-2</v>
      </c>
      <c r="J36" s="5">
        <f>'[3]Pc, Winter, S1'!J36*Main!$B$8+_xlfn.IFNA(VLOOKUP($A36,'EV Distribution'!$A$2:$B$11,2),0)*'EV Scenarios'!J$2</f>
        <v>7.4006906620633695E-2</v>
      </c>
      <c r="K36" s="5">
        <f>'[3]Pc, Winter, S1'!K36*Main!$B$8+_xlfn.IFNA(VLOOKUP($A36,'EV Distribution'!$A$2:$B$11,2),0)*'EV Scenarios'!K$2</f>
        <v>9.7480695227952163E-2</v>
      </c>
      <c r="L36" s="5">
        <f>'[3]Pc, Winter, S1'!L36*Main!$B$8+_xlfn.IFNA(VLOOKUP($A36,'EV Distribution'!$A$2:$B$11,2),0)*'EV Scenarios'!L$2</f>
        <v>9.5671408246302422E-2</v>
      </c>
      <c r="M36" s="5">
        <f>'[3]Pc, Winter, S1'!M36*Main!$B$8+_xlfn.IFNA(VLOOKUP($A36,'EV Distribution'!$A$2:$B$11,2),0)*'EV Scenarios'!M$2</f>
        <v>0.10230027664797717</v>
      </c>
      <c r="N36" s="5">
        <f>'[3]Pc, Winter, S1'!N36*Main!$B$8+_xlfn.IFNA(VLOOKUP($A36,'EV Distribution'!$A$2:$B$11,2),0)*'EV Scenarios'!N$2</f>
        <v>0.10997614503387322</v>
      </c>
      <c r="O36" s="5">
        <f>'[3]Pc, Winter, S1'!O36*Main!$B$8+_xlfn.IFNA(VLOOKUP($A36,'EV Distribution'!$A$2:$B$11,2),0)*'EV Scenarios'!O$2</f>
        <v>0.12634336120904632</v>
      </c>
      <c r="P36" s="5">
        <f>'[3]Pc, Winter, S1'!P36*Main!$B$8+_xlfn.IFNA(VLOOKUP($A36,'EV Distribution'!$A$2:$B$11,2),0)*'EV Scenarios'!P$2</f>
        <v>0.12279118244981219</v>
      </c>
      <c r="Q36" s="5">
        <f>'[3]Pc, Winter, S1'!Q36*Main!$B$8+_xlfn.IFNA(VLOOKUP($A36,'EV Distribution'!$A$2:$B$11,2),0)*'EV Scenarios'!Q$2</f>
        <v>0.11857934722543467</v>
      </c>
      <c r="R36" s="5">
        <f>'[3]Pc, Winter, S1'!R36*Main!$B$8+_xlfn.IFNA(VLOOKUP($A36,'EV Distribution'!$A$2:$B$11,2),0)*'EV Scenarios'!R$2</f>
        <v>0.10114829793736724</v>
      </c>
      <c r="S36" s="5">
        <f>'[3]Pc, Winter, S1'!S36*Main!$B$8+_xlfn.IFNA(VLOOKUP($A36,'EV Distribution'!$A$2:$B$11,2),0)*'EV Scenarios'!S$2</f>
        <v>0.1250141743308355</v>
      </c>
      <c r="T36" s="5">
        <f>'[3]Pc, Winter, S1'!T36*Main!$B$8+_xlfn.IFNA(VLOOKUP($A36,'EV Distribution'!$A$2:$B$11,2),0)*'EV Scenarios'!T$2</f>
        <v>0.11753812188207066</v>
      </c>
      <c r="U36" s="5">
        <f>'[3]Pc, Winter, S1'!U36*Main!$B$8+_xlfn.IFNA(VLOOKUP($A36,'EV Distribution'!$A$2:$B$11,2),0)*'EV Scenarios'!U$2</f>
        <v>0.12141673662274802</v>
      </c>
      <c r="V36" s="5">
        <f>'[3]Pc, Winter, S1'!V36*Main!$B$8+_xlfn.IFNA(VLOOKUP($A36,'EV Distribution'!$A$2:$B$11,2),0)*'EV Scenarios'!V$2</f>
        <v>0.13175443546661356</v>
      </c>
      <c r="W36" s="5">
        <f>'[3]Pc, Winter, S1'!W36*Main!$B$8+_xlfn.IFNA(VLOOKUP($A36,'EV Distribution'!$A$2:$B$11,2),0)*'EV Scenarios'!W$2</f>
        <v>0.11618309780385591</v>
      </c>
      <c r="X36" s="5">
        <f>'[3]Pc, Winter, S1'!X36*Main!$B$8+_xlfn.IFNA(VLOOKUP($A36,'EV Distribution'!$A$2:$B$11,2),0)*'EV Scenarios'!X$2</f>
        <v>0.17840052247608371</v>
      </c>
      <c r="Y36" s="5">
        <f>'[3]Pc, Winter, S1'!Y36*Main!$B$8+_xlfn.IFNA(VLOOKUP($A36,'EV Distribution'!$A$2:$B$11,2),0)*'EV Scenarios'!Y$2</f>
        <v>0.18548361378845096</v>
      </c>
    </row>
    <row r="37" spans="1:25" x14ac:dyDescent="0.25">
      <c r="A37">
        <v>7</v>
      </c>
      <c r="B37" s="5">
        <f>'[3]Pc, Winter, S1'!B37*Main!$B$8+_xlfn.IFNA(VLOOKUP($A37,'EV Distribution'!$A$2:$B$11,2),0)*'EV Scenarios'!B$2</f>
        <v>2.1922855085482064E-2</v>
      </c>
      <c r="C37" s="5">
        <f>'[3]Pc, Winter, S1'!C37*Main!$B$8+_xlfn.IFNA(VLOOKUP($A37,'EV Distribution'!$A$2:$B$11,2),0)*'EV Scenarios'!C$2</f>
        <v>1.6356376739767722E-2</v>
      </c>
      <c r="D37" s="5">
        <f>'[3]Pc, Winter, S1'!D37*Main!$B$8+_xlfn.IFNA(VLOOKUP($A37,'EV Distribution'!$A$2:$B$11,2),0)*'EV Scenarios'!D$2</f>
        <v>1.6484632584493748E-2</v>
      </c>
      <c r="E37" s="5">
        <f>'[3]Pc, Winter, S1'!E37*Main!$B$8+_xlfn.IFNA(VLOOKUP($A37,'EV Distribution'!$A$2:$B$11,2),0)*'EV Scenarios'!E$2</f>
        <v>1.5692447252207732E-2</v>
      </c>
      <c r="F37" s="5">
        <f>'[3]Pc, Winter, S1'!F37*Main!$B$8+_xlfn.IFNA(VLOOKUP($A37,'EV Distribution'!$A$2:$B$11,2),0)*'EV Scenarios'!F$2</f>
        <v>1.6100055572835534E-2</v>
      </c>
      <c r="G37" s="5">
        <f>'[3]Pc, Winter, S1'!G37*Main!$B$8+_xlfn.IFNA(VLOOKUP($A37,'EV Distribution'!$A$2:$B$11,2),0)*'EV Scenarios'!G$2</f>
        <v>1.6108426290786525E-2</v>
      </c>
      <c r="H37" s="5">
        <f>'[3]Pc, Winter, S1'!H37*Main!$B$8+_xlfn.IFNA(VLOOKUP($A37,'EV Distribution'!$A$2:$B$11,2),0)*'EV Scenarios'!H$2</f>
        <v>1.6175659116577177E-2</v>
      </c>
      <c r="I37" s="5">
        <f>'[3]Pc, Winter, S1'!I37*Main!$B$8+_xlfn.IFNA(VLOOKUP($A37,'EV Distribution'!$A$2:$B$11,2),0)*'EV Scenarios'!I$2</f>
        <v>2.2980225265060775E-2</v>
      </c>
      <c r="J37" s="5">
        <f>'[3]Pc, Winter, S1'!J37*Main!$B$8+_xlfn.IFNA(VLOOKUP($A37,'EV Distribution'!$A$2:$B$11,2),0)*'EV Scenarios'!J$2</f>
        <v>3.5266229506534699E-2</v>
      </c>
      <c r="K37" s="5">
        <f>'[3]Pc, Winter, S1'!K37*Main!$B$8+_xlfn.IFNA(VLOOKUP($A37,'EV Distribution'!$A$2:$B$11,2),0)*'EV Scenarios'!K$2</f>
        <v>4.3797653495240348E-2</v>
      </c>
      <c r="L37" s="5">
        <f>'[3]Pc, Winter, S1'!L37*Main!$B$8+_xlfn.IFNA(VLOOKUP($A37,'EV Distribution'!$A$2:$B$11,2),0)*'EV Scenarios'!L$2</f>
        <v>4.7464847029280735E-2</v>
      </c>
      <c r="M37" s="5">
        <f>'[3]Pc, Winter, S1'!M37*Main!$B$8+_xlfn.IFNA(VLOOKUP($A37,'EV Distribution'!$A$2:$B$11,2),0)*'EV Scenarios'!M$2</f>
        <v>5.0666876324522062E-2</v>
      </c>
      <c r="N37" s="5">
        <f>'[3]Pc, Winter, S1'!N37*Main!$B$8+_xlfn.IFNA(VLOOKUP($A37,'EV Distribution'!$A$2:$B$11,2),0)*'EV Scenarios'!N$2</f>
        <v>4.7530436160018882E-2</v>
      </c>
      <c r="O37" s="5">
        <f>'[3]Pc, Winter, S1'!O37*Main!$B$8+_xlfn.IFNA(VLOOKUP($A37,'EV Distribution'!$A$2:$B$11,2),0)*'EV Scenarios'!O$2</f>
        <v>4.141993507724117E-2</v>
      </c>
      <c r="P37" s="5">
        <f>'[3]Pc, Winter, S1'!P37*Main!$B$8+_xlfn.IFNA(VLOOKUP($A37,'EV Distribution'!$A$2:$B$11,2),0)*'EV Scenarios'!P$2</f>
        <v>4.5411887980376243E-2</v>
      </c>
      <c r="Q37" s="5">
        <f>'[3]Pc, Winter, S1'!Q37*Main!$B$8+_xlfn.IFNA(VLOOKUP($A37,'EV Distribution'!$A$2:$B$11,2),0)*'EV Scenarios'!Q$2</f>
        <v>4.4291036106276056E-2</v>
      </c>
      <c r="R37" s="5">
        <f>'[3]Pc, Winter, S1'!R37*Main!$B$8+_xlfn.IFNA(VLOOKUP($A37,'EV Distribution'!$A$2:$B$11,2),0)*'EV Scenarios'!R$2</f>
        <v>4.5246813074261476E-2</v>
      </c>
      <c r="S37" s="5">
        <f>'[3]Pc, Winter, S1'!S37*Main!$B$8+_xlfn.IFNA(VLOOKUP($A37,'EV Distribution'!$A$2:$B$11,2),0)*'EV Scenarios'!S$2</f>
        <v>4.4361857593211595E-2</v>
      </c>
      <c r="T37" s="5">
        <f>'[3]Pc, Winter, S1'!T37*Main!$B$8+_xlfn.IFNA(VLOOKUP($A37,'EV Distribution'!$A$2:$B$11,2),0)*'EV Scenarios'!T$2</f>
        <v>4.1065779427508657E-2</v>
      </c>
      <c r="U37" s="5">
        <f>'[3]Pc, Winter, S1'!U37*Main!$B$8+_xlfn.IFNA(VLOOKUP($A37,'EV Distribution'!$A$2:$B$11,2),0)*'EV Scenarios'!U$2</f>
        <v>4.146790555029109E-2</v>
      </c>
      <c r="V37" s="5">
        <f>'[3]Pc, Winter, S1'!V37*Main!$B$8+_xlfn.IFNA(VLOOKUP($A37,'EV Distribution'!$A$2:$B$11,2),0)*'EV Scenarios'!V$2</f>
        <v>3.8463598305350684E-2</v>
      </c>
      <c r="W37" s="5">
        <f>'[3]Pc, Winter, S1'!W37*Main!$B$8+_xlfn.IFNA(VLOOKUP($A37,'EV Distribution'!$A$2:$B$11,2),0)*'EV Scenarios'!W$2</f>
        <v>3.5324314329247312E-2</v>
      </c>
      <c r="X37" s="5">
        <f>'[3]Pc, Winter, S1'!X37*Main!$B$8+_xlfn.IFNA(VLOOKUP($A37,'EV Distribution'!$A$2:$B$11,2),0)*'EV Scenarios'!X$2</f>
        <v>3.3585116941527028E-2</v>
      </c>
      <c r="Y37" s="5">
        <f>'[3]Pc, Winter, S1'!Y37*Main!$B$8+_xlfn.IFNA(VLOOKUP($A37,'EV Distribution'!$A$2:$B$11,2),0)*'EV Scenarios'!Y$2</f>
        <v>2.6919790903907049E-2</v>
      </c>
    </row>
    <row r="38" spans="1:25" x14ac:dyDescent="0.25">
      <c r="A38">
        <v>112</v>
      </c>
      <c r="B38" s="5">
        <f>'[3]Pc, Winter, S1'!B38*Main!$B$8+_xlfn.IFNA(VLOOKUP($A38,'EV Distribution'!$A$2:$B$11,2),0)*'EV Scenarios'!B$2</f>
        <v>0.14465387815062741</v>
      </c>
      <c r="C38" s="5">
        <f>'[3]Pc, Winter, S1'!C38*Main!$B$8+_xlfn.IFNA(VLOOKUP($A38,'EV Distribution'!$A$2:$B$11,2),0)*'EV Scenarios'!C$2</f>
        <v>0.1435095429128265</v>
      </c>
      <c r="D38" s="5">
        <f>'[3]Pc, Winter, S1'!D38*Main!$B$8+_xlfn.IFNA(VLOOKUP($A38,'EV Distribution'!$A$2:$B$11,2),0)*'EV Scenarios'!D$2</f>
        <v>0.12908125808773405</v>
      </c>
      <c r="E38" s="5">
        <f>'[3]Pc, Winter, S1'!E38*Main!$B$8+_xlfn.IFNA(VLOOKUP($A38,'EV Distribution'!$A$2:$B$11,2),0)*'EV Scenarios'!E$2</f>
        <v>0.12068112269576058</v>
      </c>
      <c r="F38" s="5">
        <f>'[3]Pc, Winter, S1'!F38*Main!$B$8+_xlfn.IFNA(VLOOKUP($A38,'EV Distribution'!$A$2:$B$11,2),0)*'EV Scenarios'!F$2</f>
        <v>0.10189492765468885</v>
      </c>
      <c r="G38" s="5">
        <f>'[3]Pc, Winter, S1'!G38*Main!$B$8+_xlfn.IFNA(VLOOKUP($A38,'EV Distribution'!$A$2:$B$11,2),0)*'EV Scenarios'!G$2</f>
        <v>8.9372765892401257E-2</v>
      </c>
      <c r="H38" s="5">
        <f>'[3]Pc, Winter, S1'!H38*Main!$B$8+_xlfn.IFNA(VLOOKUP($A38,'EV Distribution'!$A$2:$B$11,2),0)*'EV Scenarios'!H$2</f>
        <v>0.11309238042979998</v>
      </c>
      <c r="I38" s="5">
        <f>'[3]Pc, Winter, S1'!I38*Main!$B$8+_xlfn.IFNA(VLOOKUP($A38,'EV Distribution'!$A$2:$B$11,2),0)*'EV Scenarios'!I$2</f>
        <v>3.9058933474829874E-2</v>
      </c>
      <c r="J38" s="5">
        <f>'[3]Pc, Winter, S1'!J38*Main!$B$8+_xlfn.IFNA(VLOOKUP($A38,'EV Distribution'!$A$2:$B$11,2),0)*'EV Scenarios'!J$2</f>
        <v>4.6118307242152469E-2</v>
      </c>
      <c r="K38" s="5">
        <f>'[3]Pc, Winter, S1'!K38*Main!$B$8+_xlfn.IFNA(VLOOKUP($A38,'EV Distribution'!$A$2:$B$11,2),0)*'EV Scenarios'!K$2</f>
        <v>6.093276550213398E-2</v>
      </c>
      <c r="L38" s="5">
        <f>'[3]Pc, Winter, S1'!L38*Main!$B$8+_xlfn.IFNA(VLOOKUP($A38,'EV Distribution'!$A$2:$B$11,2),0)*'EV Scenarios'!L$2</f>
        <v>5.6686872864374363E-2</v>
      </c>
      <c r="M38" s="5">
        <f>'[3]Pc, Winter, S1'!M38*Main!$B$8+_xlfn.IFNA(VLOOKUP($A38,'EV Distribution'!$A$2:$B$11,2),0)*'EV Scenarios'!M$2</f>
        <v>5.9447358580943674E-2</v>
      </c>
      <c r="N38" s="5">
        <f>'[3]Pc, Winter, S1'!N38*Main!$B$8+_xlfn.IFNA(VLOOKUP($A38,'EV Distribution'!$A$2:$B$11,2),0)*'EV Scenarios'!N$2</f>
        <v>6.6997802368578413E-2</v>
      </c>
      <c r="O38" s="5">
        <f>'[3]Pc, Winter, S1'!O38*Main!$B$8+_xlfn.IFNA(VLOOKUP($A38,'EV Distribution'!$A$2:$B$11,2),0)*'EV Scenarios'!O$2</f>
        <v>8.298081644067147E-2</v>
      </c>
      <c r="P38" s="5">
        <f>'[3]Pc, Winter, S1'!P38*Main!$B$8+_xlfn.IFNA(VLOOKUP($A38,'EV Distribution'!$A$2:$B$11,2),0)*'EV Scenarios'!P$2</f>
        <v>8.5615458812893369E-2</v>
      </c>
      <c r="Q38" s="5">
        <f>'[3]Pc, Winter, S1'!Q38*Main!$B$8+_xlfn.IFNA(VLOOKUP($A38,'EV Distribution'!$A$2:$B$11,2),0)*'EV Scenarios'!Q$2</f>
        <v>8.5203717392022649E-2</v>
      </c>
      <c r="R38" s="5">
        <f>'[3]Pc, Winter, S1'!R38*Main!$B$8+_xlfn.IFNA(VLOOKUP($A38,'EV Distribution'!$A$2:$B$11,2),0)*'EV Scenarios'!R$2</f>
        <v>6.8469019147687049E-2</v>
      </c>
      <c r="S38" s="5">
        <f>'[3]Pc, Winter, S1'!S38*Main!$B$8+_xlfn.IFNA(VLOOKUP($A38,'EV Distribution'!$A$2:$B$11,2),0)*'EV Scenarios'!S$2</f>
        <v>9.1839012760365046E-2</v>
      </c>
      <c r="T38" s="5">
        <f>'[3]Pc, Winter, S1'!T38*Main!$B$8+_xlfn.IFNA(VLOOKUP($A38,'EV Distribution'!$A$2:$B$11,2),0)*'EV Scenarios'!T$2</f>
        <v>7.0234067385394533E-2</v>
      </c>
      <c r="U38" s="5">
        <f>'[3]Pc, Winter, S1'!U38*Main!$B$8+_xlfn.IFNA(VLOOKUP($A38,'EV Distribution'!$A$2:$B$11,2),0)*'EV Scenarios'!U$2</f>
        <v>6.0923045936777206E-2</v>
      </c>
      <c r="V38" s="5">
        <f>'[3]Pc, Winter, S1'!V38*Main!$B$8+_xlfn.IFNA(VLOOKUP($A38,'EV Distribution'!$A$2:$B$11,2),0)*'EV Scenarios'!V$2</f>
        <v>6.9572938504956341E-2</v>
      </c>
      <c r="W38" s="5">
        <f>'[3]Pc, Winter, S1'!W38*Main!$B$8+_xlfn.IFNA(VLOOKUP($A38,'EV Distribution'!$A$2:$B$11,2),0)*'EV Scenarios'!W$2</f>
        <v>5.8359186623613404E-2</v>
      </c>
      <c r="X38" s="5">
        <f>'[3]Pc, Winter, S1'!X38*Main!$B$8+_xlfn.IFNA(VLOOKUP($A38,'EV Distribution'!$A$2:$B$11,2),0)*'EV Scenarios'!X$2</f>
        <v>0.12416962319194005</v>
      </c>
      <c r="Y38" s="5">
        <f>'[3]Pc, Winter, S1'!Y38*Main!$B$8+_xlfn.IFNA(VLOOKUP($A38,'EV Distribution'!$A$2:$B$11,2),0)*'EV Scenarios'!Y$2</f>
        <v>0.13789151144988593</v>
      </c>
    </row>
    <row r="39" spans="1:25" x14ac:dyDescent="0.25">
      <c r="A39">
        <v>97</v>
      </c>
      <c r="B39" s="5">
        <f>'[3]Pc, Winter, S1'!B39*Main!$B$8+_xlfn.IFNA(VLOOKUP($A39,'EV Distribution'!$A$2:$B$11,2),0)*'EV Scenarios'!B$2</f>
        <v>0.15343225029959778</v>
      </c>
      <c r="C39" s="5">
        <f>'[3]Pc, Winter, S1'!C39*Main!$B$8+_xlfn.IFNA(VLOOKUP($A39,'EV Distribution'!$A$2:$B$11,2),0)*'EV Scenarios'!C$2</f>
        <v>0.15312382268247976</v>
      </c>
      <c r="D39" s="5">
        <f>'[3]Pc, Winter, S1'!D39*Main!$B$8+_xlfn.IFNA(VLOOKUP($A39,'EV Distribution'!$A$2:$B$11,2),0)*'EV Scenarios'!D$2</f>
        <v>0.14160600253385847</v>
      </c>
      <c r="E39" s="5">
        <f>'[3]Pc, Winter, S1'!E39*Main!$B$8+_xlfn.IFNA(VLOOKUP($A39,'EV Distribution'!$A$2:$B$11,2),0)*'EV Scenarios'!E$2</f>
        <v>0.13679179873022876</v>
      </c>
      <c r="F39" s="5">
        <f>'[3]Pc, Winter, S1'!F39*Main!$B$8+_xlfn.IFNA(VLOOKUP($A39,'EV Distribution'!$A$2:$B$11,2),0)*'EV Scenarios'!F$2</f>
        <v>0.11820731473166451</v>
      </c>
      <c r="G39" s="5">
        <f>'[3]Pc, Winter, S1'!G39*Main!$B$8+_xlfn.IFNA(VLOOKUP($A39,'EV Distribution'!$A$2:$B$11,2),0)*'EV Scenarios'!G$2</f>
        <v>0.10513109740992546</v>
      </c>
      <c r="H39" s="5">
        <f>'[3]Pc, Winter, S1'!H39*Main!$B$8+_xlfn.IFNA(VLOOKUP($A39,'EV Distribution'!$A$2:$B$11,2),0)*'EV Scenarios'!H$2</f>
        <v>0.12033952133334318</v>
      </c>
      <c r="I39" s="5">
        <f>'[3]Pc, Winter, S1'!I39*Main!$B$8+_xlfn.IFNA(VLOOKUP($A39,'EV Distribution'!$A$2:$B$11,2),0)*'EV Scenarios'!I$2</f>
        <v>4.9223068542123945E-2</v>
      </c>
      <c r="J39" s="5">
        <f>'[3]Pc, Winter, S1'!J39*Main!$B$8+_xlfn.IFNA(VLOOKUP($A39,'EV Distribution'!$A$2:$B$11,2),0)*'EV Scenarios'!J$2</f>
        <v>5.659051634743037E-2</v>
      </c>
      <c r="K39" s="5">
        <f>'[3]Pc, Winter, S1'!K39*Main!$B$8+_xlfn.IFNA(VLOOKUP($A39,'EV Distribution'!$A$2:$B$11,2),0)*'EV Scenarios'!K$2</f>
        <v>7.4423055870786126E-2</v>
      </c>
      <c r="L39" s="5">
        <f>'[3]Pc, Winter, S1'!L39*Main!$B$8+_xlfn.IFNA(VLOOKUP($A39,'EV Distribution'!$A$2:$B$11,2),0)*'EV Scenarios'!L$2</f>
        <v>7.1736555869261864E-2</v>
      </c>
      <c r="M39" s="5">
        <f>'[3]Pc, Winter, S1'!M39*Main!$B$8+_xlfn.IFNA(VLOOKUP($A39,'EV Distribution'!$A$2:$B$11,2),0)*'EV Scenarios'!M$2</f>
        <v>7.5499577514033134E-2</v>
      </c>
      <c r="N39" s="5">
        <f>'[3]Pc, Winter, S1'!N39*Main!$B$8+_xlfn.IFNA(VLOOKUP($A39,'EV Distribution'!$A$2:$B$11,2),0)*'EV Scenarios'!N$2</f>
        <v>7.9630094439466809E-2</v>
      </c>
      <c r="O39" s="5">
        <f>'[3]Pc, Winter, S1'!O39*Main!$B$8+_xlfn.IFNA(VLOOKUP($A39,'EV Distribution'!$A$2:$B$11,2),0)*'EV Scenarios'!O$2</f>
        <v>8.9734912822987956E-2</v>
      </c>
      <c r="P39" s="5">
        <f>'[3]Pc, Winter, S1'!P39*Main!$B$8+_xlfn.IFNA(VLOOKUP($A39,'EV Distribution'!$A$2:$B$11,2),0)*'EV Scenarios'!P$2</f>
        <v>8.6927245810842976E-2</v>
      </c>
      <c r="Q39" s="5">
        <f>'[3]Pc, Winter, S1'!Q39*Main!$B$8+_xlfn.IFNA(VLOOKUP($A39,'EV Distribution'!$A$2:$B$11,2),0)*'EV Scenarios'!Q$2</f>
        <v>8.2492551252040566E-2</v>
      </c>
      <c r="R39" s="5">
        <f>'[3]Pc, Winter, S1'!R39*Main!$B$8+_xlfn.IFNA(VLOOKUP($A39,'EV Distribution'!$A$2:$B$11,2),0)*'EV Scenarios'!R$2</f>
        <v>5.8831433973782557E-2</v>
      </c>
      <c r="S39" s="5">
        <f>'[3]Pc, Winter, S1'!S39*Main!$B$8+_xlfn.IFNA(VLOOKUP($A39,'EV Distribution'!$A$2:$B$11,2),0)*'EV Scenarios'!S$2</f>
        <v>8.2434441303654321E-2</v>
      </c>
      <c r="T39" s="5">
        <f>'[3]Pc, Winter, S1'!T39*Main!$B$8+_xlfn.IFNA(VLOOKUP($A39,'EV Distribution'!$A$2:$B$11,2),0)*'EV Scenarios'!T$2</f>
        <v>6.4330098266186769E-2</v>
      </c>
      <c r="U39" s="5">
        <f>'[3]Pc, Winter, S1'!U39*Main!$B$8+_xlfn.IFNA(VLOOKUP($A39,'EV Distribution'!$A$2:$B$11,2),0)*'EV Scenarios'!U$2</f>
        <v>6.4976755604319092E-2</v>
      </c>
      <c r="V39" s="5">
        <f>'[3]Pc, Winter, S1'!V39*Main!$B$8+_xlfn.IFNA(VLOOKUP($A39,'EV Distribution'!$A$2:$B$11,2),0)*'EV Scenarios'!V$2</f>
        <v>8.2757944295708444E-2</v>
      </c>
      <c r="W39" s="5">
        <f>'[3]Pc, Winter, S1'!W39*Main!$B$8+_xlfn.IFNA(VLOOKUP($A39,'EV Distribution'!$A$2:$B$11,2),0)*'EV Scenarios'!W$2</f>
        <v>7.4914557706705812E-2</v>
      </c>
      <c r="X39" s="5">
        <f>'[3]Pc, Winter, S1'!X39*Main!$B$8+_xlfn.IFNA(VLOOKUP($A39,'EV Distribution'!$A$2:$B$11,2),0)*'EV Scenarios'!X$2</f>
        <v>0.14671126883060931</v>
      </c>
      <c r="Y39" s="5">
        <f>'[3]Pc, Winter, S1'!Y39*Main!$B$8+_xlfn.IFNA(VLOOKUP($A39,'EV Distribution'!$A$2:$B$11,2),0)*'EV Scenarios'!Y$2</f>
        <v>0.15636595012777321</v>
      </c>
    </row>
    <row r="40" spans="1:25" x14ac:dyDescent="0.25">
      <c r="A40">
        <v>28</v>
      </c>
      <c r="B40" s="5">
        <f>'[3]Pc, Winter, S1'!B40*Main!$B$8+_xlfn.IFNA(VLOOKUP($A40,'EV Distribution'!$A$2:$B$11,2),0)*'EV Scenarios'!B$2</f>
        <v>6.4445143527436868E-2</v>
      </c>
      <c r="C40" s="5">
        <f>'[3]Pc, Winter, S1'!C40*Main!$B$8+_xlfn.IFNA(VLOOKUP($A40,'EV Distribution'!$A$2:$B$11,2),0)*'EV Scenarios'!C$2</f>
        <v>4.4778043518207654E-2</v>
      </c>
      <c r="D40" s="5">
        <f>'[3]Pc, Winter, S1'!D40*Main!$B$8+_xlfn.IFNA(VLOOKUP($A40,'EV Distribution'!$A$2:$B$11,2),0)*'EV Scenarios'!D$2</f>
        <v>4.2355310356128544E-2</v>
      </c>
      <c r="E40" s="5">
        <f>'[3]Pc, Winter, S1'!E40*Main!$B$8+_xlfn.IFNA(VLOOKUP($A40,'EV Distribution'!$A$2:$B$11,2),0)*'EV Scenarios'!E$2</f>
        <v>3.9898137910884278E-2</v>
      </c>
      <c r="F40" s="5">
        <f>'[3]Pc, Winter, S1'!F40*Main!$B$8+_xlfn.IFNA(VLOOKUP($A40,'EV Distribution'!$A$2:$B$11,2),0)*'EV Scenarios'!F$2</f>
        <v>3.4806522335309967E-2</v>
      </c>
      <c r="G40" s="5">
        <f>'[3]Pc, Winter, S1'!G40*Main!$B$8+_xlfn.IFNA(VLOOKUP($A40,'EV Distribution'!$A$2:$B$11,2),0)*'EV Scenarios'!G$2</f>
        <v>3.567530444146802E-2</v>
      </c>
      <c r="H40" s="5">
        <f>'[3]Pc, Winter, S1'!H40*Main!$B$8+_xlfn.IFNA(VLOOKUP($A40,'EV Distribution'!$A$2:$B$11,2),0)*'EV Scenarios'!H$2</f>
        <v>3.6137924970856938E-2</v>
      </c>
      <c r="I40" s="5">
        <f>'[3]Pc, Winter, S1'!I40*Main!$B$8+_xlfn.IFNA(VLOOKUP($A40,'EV Distribution'!$A$2:$B$11,2),0)*'EV Scenarios'!I$2</f>
        <v>3.9381869512680946E-2</v>
      </c>
      <c r="J40" s="5">
        <f>'[3]Pc, Winter, S1'!J40*Main!$B$8+_xlfn.IFNA(VLOOKUP($A40,'EV Distribution'!$A$2:$B$11,2),0)*'EV Scenarios'!J$2</f>
        <v>5.5228014086903081E-2</v>
      </c>
      <c r="K40" s="5">
        <f>'[3]Pc, Winter, S1'!K40*Main!$B$8+_xlfn.IFNA(VLOOKUP($A40,'EV Distribution'!$A$2:$B$11,2),0)*'EV Scenarios'!K$2</f>
        <v>7.89213175131874E-2</v>
      </c>
      <c r="L40" s="5">
        <f>'[3]Pc, Winter, S1'!L40*Main!$B$8+_xlfn.IFNA(VLOOKUP($A40,'EV Distribution'!$A$2:$B$11,2),0)*'EV Scenarios'!L$2</f>
        <v>9.0118809325033439E-2</v>
      </c>
      <c r="M40" s="5">
        <f>'[3]Pc, Winter, S1'!M40*Main!$B$8+_xlfn.IFNA(VLOOKUP($A40,'EV Distribution'!$A$2:$B$11,2),0)*'EV Scenarios'!M$2</f>
        <v>9.6387838001686543E-2</v>
      </c>
      <c r="N40" s="5">
        <f>'[3]Pc, Winter, S1'!N40*Main!$B$8+_xlfn.IFNA(VLOOKUP($A40,'EV Distribution'!$A$2:$B$11,2),0)*'EV Scenarios'!N$2</f>
        <v>0.10092008501097476</v>
      </c>
      <c r="O40" s="5">
        <f>'[3]Pc, Winter, S1'!O40*Main!$B$8+_xlfn.IFNA(VLOOKUP($A40,'EV Distribution'!$A$2:$B$11,2),0)*'EV Scenarios'!O$2</f>
        <v>9.1812864564043931E-2</v>
      </c>
      <c r="P40" s="5">
        <f>'[3]Pc, Winter, S1'!P40*Main!$B$8+_xlfn.IFNA(VLOOKUP($A40,'EV Distribution'!$A$2:$B$11,2),0)*'EV Scenarios'!P$2</f>
        <v>8.7196056238243447E-2</v>
      </c>
      <c r="Q40" s="5">
        <f>'[3]Pc, Winter, S1'!Q40*Main!$B$8+_xlfn.IFNA(VLOOKUP($A40,'EV Distribution'!$A$2:$B$11,2),0)*'EV Scenarios'!Q$2</f>
        <v>8.5091217790294826E-2</v>
      </c>
      <c r="R40" s="5">
        <f>'[3]Pc, Winter, S1'!R40*Main!$B$8+_xlfn.IFNA(VLOOKUP($A40,'EV Distribution'!$A$2:$B$11,2),0)*'EV Scenarios'!R$2</f>
        <v>7.3312287482166033E-2</v>
      </c>
      <c r="S40" s="5">
        <f>'[3]Pc, Winter, S1'!S40*Main!$B$8+_xlfn.IFNA(VLOOKUP($A40,'EV Distribution'!$A$2:$B$11,2),0)*'EV Scenarios'!S$2</f>
        <v>7.2523132977450638E-2</v>
      </c>
      <c r="T40" s="5">
        <f>'[3]Pc, Winter, S1'!T40*Main!$B$8+_xlfn.IFNA(VLOOKUP($A40,'EV Distribution'!$A$2:$B$11,2),0)*'EV Scenarios'!T$2</f>
        <v>7.4790814705004524E-2</v>
      </c>
      <c r="U40" s="5">
        <f>'[3]Pc, Winter, S1'!U40*Main!$B$8+_xlfn.IFNA(VLOOKUP($A40,'EV Distribution'!$A$2:$B$11,2),0)*'EV Scenarios'!U$2</f>
        <v>8.2422411352037608E-2</v>
      </c>
      <c r="V40" s="5">
        <f>'[3]Pc, Winter, S1'!V40*Main!$B$8+_xlfn.IFNA(VLOOKUP($A40,'EV Distribution'!$A$2:$B$11,2),0)*'EV Scenarios'!V$2</f>
        <v>8.7250103853694624E-2</v>
      </c>
      <c r="W40" s="5">
        <f>'[3]Pc, Winter, S1'!W40*Main!$B$8+_xlfn.IFNA(VLOOKUP($A40,'EV Distribution'!$A$2:$B$11,2),0)*'EV Scenarios'!W$2</f>
        <v>8.1194830340256471E-2</v>
      </c>
      <c r="X40" s="5">
        <f>'[3]Pc, Winter, S1'!X40*Main!$B$8+_xlfn.IFNA(VLOOKUP($A40,'EV Distribution'!$A$2:$B$11,2),0)*'EV Scenarios'!X$2</f>
        <v>7.8729376886284522E-2</v>
      </c>
      <c r="Y40" s="5">
        <f>'[3]Pc, Winter, S1'!Y40*Main!$B$8+_xlfn.IFNA(VLOOKUP($A40,'EV Distribution'!$A$2:$B$11,2),0)*'EV Scenarios'!Y$2</f>
        <v>7.3436708038436202E-2</v>
      </c>
    </row>
    <row r="41" spans="1:25" x14ac:dyDescent="0.25">
      <c r="A41">
        <v>6</v>
      </c>
      <c r="B41" s="5">
        <f>'[3]Pc, Winter, S1'!B41*Main!$B$8+_xlfn.IFNA(VLOOKUP($A41,'EV Distribution'!$A$2:$B$11,2),0)*'EV Scenarios'!B$2</f>
        <v>7.2349215722484456E-2</v>
      </c>
      <c r="C41" s="5">
        <f>'[3]Pc, Winter, S1'!C41*Main!$B$8+_xlfn.IFNA(VLOOKUP($A41,'EV Distribution'!$A$2:$B$11,2),0)*'EV Scenarios'!C$2</f>
        <v>6.9362469861591336E-2</v>
      </c>
      <c r="D41" s="5">
        <f>'[3]Pc, Winter, S1'!D41*Main!$B$8+_xlfn.IFNA(VLOOKUP($A41,'EV Distribution'!$A$2:$B$11,2),0)*'EV Scenarios'!D$2</f>
        <v>6.4456280328475335E-2</v>
      </c>
      <c r="E41" s="5">
        <f>'[3]Pc, Winter, S1'!E41*Main!$B$8+_xlfn.IFNA(VLOOKUP($A41,'EV Distribution'!$A$2:$B$11,2),0)*'EV Scenarios'!E$2</f>
        <v>6.5297440175802454E-2</v>
      </c>
      <c r="F41" s="5">
        <f>'[3]Pc, Winter, S1'!F41*Main!$B$8+_xlfn.IFNA(VLOOKUP($A41,'EV Distribution'!$A$2:$B$11,2),0)*'EV Scenarios'!F$2</f>
        <v>6.5710761834326573E-2</v>
      </c>
      <c r="G41" s="5">
        <f>'[3]Pc, Winter, S1'!G41*Main!$B$8+_xlfn.IFNA(VLOOKUP($A41,'EV Distribution'!$A$2:$B$11,2),0)*'EV Scenarios'!G$2</f>
        <v>6.6919883493189947E-2</v>
      </c>
      <c r="H41" s="5">
        <f>'[3]Pc, Winter, S1'!H41*Main!$B$8+_xlfn.IFNA(VLOOKUP($A41,'EV Distribution'!$A$2:$B$11,2),0)*'EV Scenarios'!H$2</f>
        <v>7.624176876070432E-2</v>
      </c>
      <c r="I41" s="5">
        <f>'[3]Pc, Winter, S1'!I41*Main!$B$8+_xlfn.IFNA(VLOOKUP($A41,'EV Distribution'!$A$2:$B$11,2),0)*'EV Scenarios'!I$2</f>
        <v>8.3479235970965113E-2</v>
      </c>
      <c r="J41" s="5">
        <f>'[3]Pc, Winter, S1'!J41*Main!$B$8+_xlfn.IFNA(VLOOKUP($A41,'EV Distribution'!$A$2:$B$11,2),0)*'EV Scenarios'!J$2</f>
        <v>0.11157808776197781</v>
      </c>
      <c r="K41" s="5">
        <f>'[3]Pc, Winter, S1'!K41*Main!$B$8+_xlfn.IFNA(VLOOKUP($A41,'EV Distribution'!$A$2:$B$11,2),0)*'EV Scenarios'!K$2</f>
        <v>0.13415361134368856</v>
      </c>
      <c r="L41" s="5">
        <f>'[3]Pc, Winter, S1'!L41*Main!$B$8+_xlfn.IFNA(VLOOKUP($A41,'EV Distribution'!$A$2:$B$11,2),0)*'EV Scenarios'!L$2</f>
        <v>0.14130158907440407</v>
      </c>
      <c r="M41" s="5">
        <f>'[3]Pc, Winter, S1'!M41*Main!$B$8+_xlfn.IFNA(VLOOKUP($A41,'EV Distribution'!$A$2:$B$11,2),0)*'EV Scenarios'!M$2</f>
        <v>0.14312094326032079</v>
      </c>
      <c r="N41" s="5">
        <f>'[3]Pc, Winter, S1'!N41*Main!$B$8+_xlfn.IFNA(VLOOKUP($A41,'EV Distribution'!$A$2:$B$11,2),0)*'EV Scenarios'!N$2</f>
        <v>0.13807488535956552</v>
      </c>
      <c r="O41" s="5">
        <f>'[3]Pc, Winter, S1'!O41*Main!$B$8+_xlfn.IFNA(VLOOKUP($A41,'EV Distribution'!$A$2:$B$11,2),0)*'EV Scenarios'!O$2</f>
        <v>0.13541388888356051</v>
      </c>
      <c r="P41" s="5">
        <f>'[3]Pc, Winter, S1'!P41*Main!$B$8+_xlfn.IFNA(VLOOKUP($A41,'EV Distribution'!$A$2:$B$11,2),0)*'EV Scenarios'!P$2</f>
        <v>0.13760707893575938</v>
      </c>
      <c r="Q41" s="5">
        <f>'[3]Pc, Winter, S1'!Q41*Main!$B$8+_xlfn.IFNA(VLOOKUP($A41,'EV Distribution'!$A$2:$B$11,2),0)*'EV Scenarios'!Q$2</f>
        <v>0.1425429324161209</v>
      </c>
      <c r="R41" s="5">
        <f>'[3]Pc, Winter, S1'!R41*Main!$B$8+_xlfn.IFNA(VLOOKUP($A41,'EV Distribution'!$A$2:$B$11,2),0)*'EV Scenarios'!R$2</f>
        <v>0.14154789787381994</v>
      </c>
      <c r="S41" s="5">
        <f>'[3]Pc, Winter, S1'!S41*Main!$B$8+_xlfn.IFNA(VLOOKUP($A41,'EV Distribution'!$A$2:$B$11,2),0)*'EV Scenarios'!S$2</f>
        <v>0.13788934564646271</v>
      </c>
      <c r="T41" s="5">
        <f>'[3]Pc, Winter, S1'!T41*Main!$B$8+_xlfn.IFNA(VLOOKUP($A41,'EV Distribution'!$A$2:$B$11,2),0)*'EV Scenarios'!T$2</f>
        <v>0.13526011120312131</v>
      </c>
      <c r="U41" s="5">
        <f>'[3]Pc, Winter, S1'!U41*Main!$B$8+_xlfn.IFNA(VLOOKUP($A41,'EV Distribution'!$A$2:$B$11,2),0)*'EV Scenarios'!U$2</f>
        <v>0.14182088859239045</v>
      </c>
      <c r="V41" s="5">
        <f>'[3]Pc, Winter, S1'!V41*Main!$B$8+_xlfn.IFNA(VLOOKUP($A41,'EV Distribution'!$A$2:$B$11,2),0)*'EV Scenarios'!V$2</f>
        <v>0.12909831952939382</v>
      </c>
      <c r="W41" s="5">
        <f>'[3]Pc, Winter, S1'!W41*Main!$B$8+_xlfn.IFNA(VLOOKUP($A41,'EV Distribution'!$A$2:$B$11,2),0)*'EV Scenarios'!W$2</f>
        <v>0.11507048535820354</v>
      </c>
      <c r="X41" s="5">
        <f>'[3]Pc, Winter, S1'!X41*Main!$B$8+_xlfn.IFNA(VLOOKUP($A41,'EV Distribution'!$A$2:$B$11,2),0)*'EV Scenarios'!X$2</f>
        <v>9.2716816484501613E-2</v>
      </c>
      <c r="Y41" s="5">
        <f>'[3]Pc, Winter, S1'!Y41*Main!$B$8+_xlfn.IFNA(VLOOKUP($A41,'EV Distribution'!$A$2:$B$11,2),0)*'EV Scenarios'!Y$2</f>
        <v>8.0461394614015427E-2</v>
      </c>
    </row>
    <row r="42" spans="1:25" x14ac:dyDescent="0.25">
      <c r="A42">
        <v>8</v>
      </c>
      <c r="B42" s="5">
        <f>'[3]Pc, Winter, S1'!B42*Main!$B$8+_xlfn.IFNA(VLOOKUP($A42,'EV Distribution'!$A$2:$B$11,2),0)*'EV Scenarios'!B$2</f>
        <v>6.9923697775720842E-2</v>
      </c>
      <c r="C42" s="5">
        <f>'[3]Pc, Winter, S1'!C42*Main!$B$8+_xlfn.IFNA(VLOOKUP($A42,'EV Distribution'!$A$2:$B$11,2),0)*'EV Scenarios'!C$2</f>
        <v>5.978735445048089E-2</v>
      </c>
      <c r="D42" s="5">
        <f>'[3]Pc, Winter, S1'!D42*Main!$B$8+_xlfn.IFNA(VLOOKUP($A42,'EV Distribution'!$A$2:$B$11,2),0)*'EV Scenarios'!D$2</f>
        <v>5.6360503906399968E-2</v>
      </c>
      <c r="E42" s="5">
        <f>'[3]Pc, Winter, S1'!E42*Main!$B$8+_xlfn.IFNA(VLOOKUP($A42,'EV Distribution'!$A$2:$B$11,2),0)*'EV Scenarios'!E$2</f>
        <v>5.8139435759160377E-2</v>
      </c>
      <c r="F42" s="5">
        <f>'[3]Pc, Winter, S1'!F42*Main!$B$8+_xlfn.IFNA(VLOOKUP($A42,'EV Distribution'!$A$2:$B$11,2),0)*'EV Scenarios'!F$2</f>
        <v>5.5843638810366018E-2</v>
      </c>
      <c r="G42" s="5">
        <f>'[3]Pc, Winter, S1'!G42*Main!$B$8+_xlfn.IFNA(VLOOKUP($A42,'EV Distribution'!$A$2:$B$11,2),0)*'EV Scenarios'!G$2</f>
        <v>5.8518882396767558E-2</v>
      </c>
      <c r="H42" s="5">
        <f>'[3]Pc, Winter, S1'!H42*Main!$B$8+_xlfn.IFNA(VLOOKUP($A42,'EV Distribution'!$A$2:$B$11,2),0)*'EV Scenarios'!H$2</f>
        <v>6.9117074810518445E-2</v>
      </c>
      <c r="I42" s="5">
        <f>'[3]Pc, Winter, S1'!I42*Main!$B$8+_xlfn.IFNA(VLOOKUP($A42,'EV Distribution'!$A$2:$B$11,2),0)*'EV Scenarios'!I$2</f>
        <v>8.0070461689275049E-2</v>
      </c>
      <c r="J42" s="5">
        <f>'[3]Pc, Winter, S1'!J42*Main!$B$8+_xlfn.IFNA(VLOOKUP($A42,'EV Distribution'!$A$2:$B$11,2),0)*'EV Scenarios'!J$2</f>
        <v>9.5989666097828663E-2</v>
      </c>
      <c r="K42" s="5">
        <f>'[3]Pc, Winter, S1'!K42*Main!$B$8+_xlfn.IFNA(VLOOKUP($A42,'EV Distribution'!$A$2:$B$11,2),0)*'EV Scenarios'!K$2</f>
        <v>0.12132165634738121</v>
      </c>
      <c r="L42" s="5">
        <f>'[3]Pc, Winter, S1'!L42*Main!$B$8+_xlfn.IFNA(VLOOKUP($A42,'EV Distribution'!$A$2:$B$11,2),0)*'EV Scenarios'!L$2</f>
        <v>0.1300725400708245</v>
      </c>
      <c r="M42" s="5">
        <f>'[3]Pc, Winter, S1'!M42*Main!$B$8+_xlfn.IFNA(VLOOKUP($A42,'EV Distribution'!$A$2:$B$11,2),0)*'EV Scenarios'!M$2</f>
        <v>0.13431149344025353</v>
      </c>
      <c r="N42" s="5">
        <f>'[3]Pc, Winter, S1'!N42*Main!$B$8+_xlfn.IFNA(VLOOKUP($A42,'EV Distribution'!$A$2:$B$11,2),0)*'EV Scenarios'!N$2</f>
        <v>0.12536559033949435</v>
      </c>
      <c r="O42" s="5">
        <f>'[3]Pc, Winter, S1'!O42*Main!$B$8+_xlfn.IFNA(VLOOKUP($A42,'EV Distribution'!$A$2:$B$11,2),0)*'EV Scenarios'!O$2</f>
        <v>0.1124759493904738</v>
      </c>
      <c r="P42" s="5">
        <f>'[3]Pc, Winter, S1'!P42*Main!$B$8+_xlfn.IFNA(VLOOKUP($A42,'EV Distribution'!$A$2:$B$11,2),0)*'EV Scenarios'!P$2</f>
        <v>0.11059100373611933</v>
      </c>
      <c r="Q42" s="5">
        <f>'[3]Pc, Winter, S1'!Q42*Main!$B$8+_xlfn.IFNA(VLOOKUP($A42,'EV Distribution'!$A$2:$B$11,2),0)*'EV Scenarios'!Q$2</f>
        <v>0.11117337322127979</v>
      </c>
      <c r="R42" s="5">
        <f>'[3]Pc, Winter, S1'!R42*Main!$B$8+_xlfn.IFNA(VLOOKUP($A42,'EV Distribution'!$A$2:$B$11,2),0)*'EV Scenarios'!R$2</f>
        <v>0.11104708192088052</v>
      </c>
      <c r="S42" s="5">
        <f>'[3]Pc, Winter, S1'!S42*Main!$B$8+_xlfn.IFNA(VLOOKUP($A42,'EV Distribution'!$A$2:$B$11,2),0)*'EV Scenarios'!S$2</f>
        <v>0.10906662195060872</v>
      </c>
      <c r="T42" s="5">
        <f>'[3]Pc, Winter, S1'!T42*Main!$B$8+_xlfn.IFNA(VLOOKUP($A42,'EV Distribution'!$A$2:$B$11,2),0)*'EV Scenarios'!T$2</f>
        <v>0.10517598202732377</v>
      </c>
      <c r="U42" s="5">
        <f>'[3]Pc, Winter, S1'!U42*Main!$B$8+_xlfn.IFNA(VLOOKUP($A42,'EV Distribution'!$A$2:$B$11,2),0)*'EV Scenarios'!U$2</f>
        <v>9.5397951658396263E-2</v>
      </c>
      <c r="V42" s="5">
        <f>'[3]Pc, Winter, S1'!V42*Main!$B$8+_xlfn.IFNA(VLOOKUP($A42,'EV Distribution'!$A$2:$B$11,2),0)*'EV Scenarios'!V$2</f>
        <v>9.6695725608124866E-2</v>
      </c>
      <c r="W42" s="5">
        <f>'[3]Pc, Winter, S1'!W42*Main!$B$8+_xlfn.IFNA(VLOOKUP($A42,'EV Distribution'!$A$2:$B$11,2),0)*'EV Scenarios'!W$2</f>
        <v>8.1377068344844039E-2</v>
      </c>
      <c r="X42" s="5">
        <f>'[3]Pc, Winter, S1'!X42*Main!$B$8+_xlfn.IFNA(VLOOKUP($A42,'EV Distribution'!$A$2:$B$11,2),0)*'EV Scenarios'!X$2</f>
        <v>8.0745997855499171E-2</v>
      </c>
      <c r="Y42" s="5">
        <f>'[3]Pc, Winter, S1'!Y42*Main!$B$8+_xlfn.IFNA(VLOOKUP($A42,'EV Distribution'!$A$2:$B$11,2),0)*'EV Scenarios'!Y$2</f>
        <v>8.1206795271388965E-2</v>
      </c>
    </row>
    <row r="43" spans="1:25" x14ac:dyDescent="0.25">
      <c r="A43">
        <v>113</v>
      </c>
      <c r="B43" s="5">
        <f>'[3]Pc, Winter, S1'!B43*Main!$B$8+_xlfn.IFNA(VLOOKUP($A43,'EV Distribution'!$A$2:$B$11,2),0)*'EV Scenarios'!B$2</f>
        <v>0.1899511507636201</v>
      </c>
      <c r="C43" s="5">
        <f>'[3]Pc, Winter, S1'!C43*Main!$B$8+_xlfn.IFNA(VLOOKUP($A43,'EV Distribution'!$A$2:$B$11,2),0)*'EV Scenarios'!C$2</f>
        <v>0.18879446224433563</v>
      </c>
      <c r="D43" s="5">
        <f>'[3]Pc, Winter, S1'!D43*Main!$B$8+_xlfn.IFNA(VLOOKUP($A43,'EV Distribution'!$A$2:$B$11,2),0)*'EV Scenarios'!D$2</f>
        <v>0.17312965003097711</v>
      </c>
      <c r="E43" s="5">
        <f>'[3]Pc, Winter, S1'!E43*Main!$B$8+_xlfn.IFNA(VLOOKUP($A43,'EV Distribution'!$A$2:$B$11,2),0)*'EV Scenarios'!E$2</f>
        <v>0.16799818269211708</v>
      </c>
      <c r="F43" s="5">
        <f>'[3]Pc, Winter, S1'!F43*Main!$B$8+_xlfn.IFNA(VLOOKUP($A43,'EV Distribution'!$A$2:$B$11,2),0)*'EV Scenarios'!F$2</f>
        <v>0.15082033230196287</v>
      </c>
      <c r="G43" s="5">
        <f>'[3]Pc, Winter, S1'!G43*Main!$B$8+_xlfn.IFNA(VLOOKUP($A43,'EV Distribution'!$A$2:$B$11,2),0)*'EV Scenarios'!G$2</f>
        <v>0.13798880258494611</v>
      </c>
      <c r="H43" s="5">
        <f>'[3]Pc, Winter, S1'!H43*Main!$B$8+_xlfn.IFNA(VLOOKUP($A43,'EV Distribution'!$A$2:$B$11,2),0)*'EV Scenarios'!H$2</f>
        <v>0.15415326938968216</v>
      </c>
      <c r="I43" s="5">
        <f>'[3]Pc, Winter, S1'!I43*Main!$B$8+_xlfn.IFNA(VLOOKUP($A43,'EV Distribution'!$A$2:$B$11,2),0)*'EV Scenarios'!I$2</f>
        <v>0.10427608038921998</v>
      </c>
      <c r="J43" s="5">
        <f>'[3]Pc, Winter, S1'!J43*Main!$B$8+_xlfn.IFNA(VLOOKUP($A43,'EV Distribution'!$A$2:$B$11,2),0)*'EV Scenarios'!J$2</f>
        <v>0.13118152114415174</v>
      </c>
      <c r="K43" s="5">
        <f>'[3]Pc, Winter, S1'!K43*Main!$B$8+_xlfn.IFNA(VLOOKUP($A43,'EV Distribution'!$A$2:$B$11,2),0)*'EV Scenarios'!K$2</f>
        <v>0.15690045342467648</v>
      </c>
      <c r="L43" s="5">
        <f>'[3]Pc, Winter, S1'!L43*Main!$B$8+_xlfn.IFNA(VLOOKUP($A43,'EV Distribution'!$A$2:$B$11,2),0)*'EV Scenarios'!L$2</f>
        <v>0.15312829006494866</v>
      </c>
      <c r="M43" s="5">
        <f>'[3]Pc, Winter, S1'!M43*Main!$B$8+_xlfn.IFNA(VLOOKUP($A43,'EV Distribution'!$A$2:$B$11,2),0)*'EV Scenarios'!M$2</f>
        <v>0.15464129422499706</v>
      </c>
      <c r="N43" s="5">
        <f>'[3]Pc, Winter, S1'!N43*Main!$B$8+_xlfn.IFNA(VLOOKUP($A43,'EV Distribution'!$A$2:$B$11,2),0)*'EV Scenarios'!N$2</f>
        <v>0.15852240957440406</v>
      </c>
      <c r="O43" s="5">
        <f>'[3]Pc, Winter, S1'!O43*Main!$B$8+_xlfn.IFNA(VLOOKUP($A43,'EV Distribution'!$A$2:$B$11,2),0)*'EV Scenarios'!O$2</f>
        <v>0.16485422137224648</v>
      </c>
      <c r="P43" s="5">
        <f>'[3]Pc, Winter, S1'!P43*Main!$B$8+_xlfn.IFNA(VLOOKUP($A43,'EV Distribution'!$A$2:$B$11,2),0)*'EV Scenarios'!P$2</f>
        <v>0.16682778771151954</v>
      </c>
      <c r="Q43" s="5">
        <f>'[3]Pc, Winter, S1'!Q43*Main!$B$8+_xlfn.IFNA(VLOOKUP($A43,'EV Distribution'!$A$2:$B$11,2),0)*'EV Scenarios'!Q$2</f>
        <v>0.16872266269775688</v>
      </c>
      <c r="R43" s="5">
        <f>'[3]Pc, Winter, S1'!R43*Main!$B$8+_xlfn.IFNA(VLOOKUP($A43,'EV Distribution'!$A$2:$B$11,2),0)*'EV Scenarios'!R$2</f>
        <v>0.15300894600055562</v>
      </c>
      <c r="S43" s="5">
        <f>'[3]Pc, Winter, S1'!S43*Main!$B$8+_xlfn.IFNA(VLOOKUP($A43,'EV Distribution'!$A$2:$B$11,2),0)*'EV Scenarios'!S$2</f>
        <v>0.17748903748460981</v>
      </c>
      <c r="T43" s="5">
        <f>'[3]Pc, Winter, S1'!T43*Main!$B$8+_xlfn.IFNA(VLOOKUP($A43,'EV Distribution'!$A$2:$B$11,2),0)*'EV Scenarios'!T$2</f>
        <v>0.15464759657253069</v>
      </c>
      <c r="U43" s="5">
        <f>'[3]Pc, Winter, S1'!U43*Main!$B$8+_xlfn.IFNA(VLOOKUP($A43,'EV Distribution'!$A$2:$B$11,2),0)*'EV Scenarios'!U$2</f>
        <v>0.14711823244223016</v>
      </c>
      <c r="V43" s="5">
        <f>'[3]Pc, Winter, S1'!V43*Main!$B$8+_xlfn.IFNA(VLOOKUP($A43,'EV Distribution'!$A$2:$B$11,2),0)*'EV Scenarios'!V$2</f>
        <v>0.14740122072415623</v>
      </c>
      <c r="W43" s="5">
        <f>'[3]Pc, Winter, S1'!W43*Main!$B$8+_xlfn.IFNA(VLOOKUP($A43,'EV Distribution'!$A$2:$B$11,2),0)*'EV Scenarios'!W$2</f>
        <v>0.13109778479155848</v>
      </c>
      <c r="X43" s="5">
        <f>'[3]Pc, Winter, S1'!X43*Main!$B$8+_xlfn.IFNA(VLOOKUP($A43,'EV Distribution'!$A$2:$B$11,2),0)*'EV Scenarios'!X$2</f>
        <v>0.20192688901849776</v>
      </c>
      <c r="Y43" s="5">
        <f>'[3]Pc, Winter, S1'!Y43*Main!$B$8+_xlfn.IFNA(VLOOKUP($A43,'EV Distribution'!$A$2:$B$11,2),0)*'EV Scenarios'!Y$2</f>
        <v>0.20931907506694991</v>
      </c>
    </row>
    <row r="44" spans="1:25" x14ac:dyDescent="0.25">
      <c r="A44">
        <v>10</v>
      </c>
      <c r="B44" s="5">
        <f>'[3]Pc, Winter, S1'!B44*Main!$B$8+_xlfn.IFNA(VLOOKUP($A44,'EV Distribution'!$A$2:$B$11,2),0)*'EV Scenarios'!B$2</f>
        <v>7.6485874278218693E-2</v>
      </c>
      <c r="C44" s="5">
        <f>'[3]Pc, Winter, S1'!C44*Main!$B$8+_xlfn.IFNA(VLOOKUP($A44,'EV Distribution'!$A$2:$B$11,2),0)*'EV Scenarios'!C$2</f>
        <v>7.282171537051077E-2</v>
      </c>
      <c r="D44" s="5">
        <f>'[3]Pc, Winter, S1'!D44*Main!$B$8+_xlfn.IFNA(VLOOKUP($A44,'EV Distribution'!$A$2:$B$11,2),0)*'EV Scenarios'!D$2</f>
        <v>7.0271307866488678E-2</v>
      </c>
      <c r="E44" s="5">
        <f>'[3]Pc, Winter, S1'!E44*Main!$B$8+_xlfn.IFNA(VLOOKUP($A44,'EV Distribution'!$A$2:$B$11,2),0)*'EV Scenarios'!E$2</f>
        <v>7.3564527609968747E-2</v>
      </c>
      <c r="F44" s="5">
        <f>'[3]Pc, Winter, S1'!F44*Main!$B$8+_xlfn.IFNA(VLOOKUP($A44,'EV Distribution'!$A$2:$B$11,2),0)*'EV Scenarios'!F$2</f>
        <v>7.3743724559549806E-2</v>
      </c>
      <c r="G44" s="5">
        <f>'[3]Pc, Winter, S1'!G44*Main!$B$8+_xlfn.IFNA(VLOOKUP($A44,'EV Distribution'!$A$2:$B$11,2),0)*'EV Scenarios'!G$2</f>
        <v>7.6172017647986978E-2</v>
      </c>
      <c r="H44" s="5">
        <f>'[3]Pc, Winter, S1'!H44*Main!$B$8+_xlfn.IFNA(VLOOKUP($A44,'EV Distribution'!$A$2:$B$11,2),0)*'EV Scenarios'!H$2</f>
        <v>8.6967308238449975E-2</v>
      </c>
      <c r="I44" s="5">
        <f>'[3]Pc, Winter, S1'!I44*Main!$B$8+_xlfn.IFNA(VLOOKUP($A44,'EV Distribution'!$A$2:$B$11,2),0)*'EV Scenarios'!I$2</f>
        <v>0.10767560709785325</v>
      </c>
      <c r="J44" s="5">
        <f>'[3]Pc, Winter, S1'!J44*Main!$B$8+_xlfn.IFNA(VLOOKUP($A44,'EV Distribution'!$A$2:$B$11,2),0)*'EV Scenarios'!J$2</f>
        <v>0.11621829587665213</v>
      </c>
      <c r="K44" s="5">
        <f>'[3]Pc, Winter, S1'!K44*Main!$B$8+_xlfn.IFNA(VLOOKUP($A44,'EV Distribution'!$A$2:$B$11,2),0)*'EV Scenarios'!K$2</f>
        <v>0.12167478925352548</v>
      </c>
      <c r="L44" s="5">
        <f>'[3]Pc, Winter, S1'!L44*Main!$B$8+_xlfn.IFNA(VLOOKUP($A44,'EV Distribution'!$A$2:$B$11,2),0)*'EV Scenarios'!L$2</f>
        <v>0.12887736775786721</v>
      </c>
      <c r="M44" s="5">
        <f>'[3]Pc, Winter, S1'!M44*Main!$B$8+_xlfn.IFNA(VLOOKUP($A44,'EV Distribution'!$A$2:$B$11,2),0)*'EV Scenarios'!M$2</f>
        <v>0.12764771963518803</v>
      </c>
      <c r="N44" s="5">
        <f>'[3]Pc, Winter, S1'!N44*Main!$B$8+_xlfn.IFNA(VLOOKUP($A44,'EV Distribution'!$A$2:$B$11,2),0)*'EV Scenarios'!N$2</f>
        <v>0.11600537205786819</v>
      </c>
      <c r="O44" s="5">
        <f>'[3]Pc, Winter, S1'!O44*Main!$B$8+_xlfn.IFNA(VLOOKUP($A44,'EV Distribution'!$A$2:$B$11,2),0)*'EV Scenarios'!O$2</f>
        <v>0.11328185175976517</v>
      </c>
      <c r="P44" s="5">
        <f>'[3]Pc, Winter, S1'!P44*Main!$B$8+_xlfn.IFNA(VLOOKUP($A44,'EV Distribution'!$A$2:$B$11,2),0)*'EV Scenarios'!P$2</f>
        <v>0.12048127553845586</v>
      </c>
      <c r="Q44" s="5">
        <f>'[3]Pc, Winter, S1'!Q44*Main!$B$8+_xlfn.IFNA(VLOOKUP($A44,'EV Distribution'!$A$2:$B$11,2),0)*'EV Scenarios'!Q$2</f>
        <v>0.117008762415285</v>
      </c>
      <c r="R44" s="5">
        <f>'[3]Pc, Winter, S1'!R44*Main!$B$8+_xlfn.IFNA(VLOOKUP($A44,'EV Distribution'!$A$2:$B$11,2),0)*'EV Scenarios'!R$2</f>
        <v>0.1179532225793604</v>
      </c>
      <c r="S44" s="5">
        <f>'[3]Pc, Winter, S1'!S44*Main!$B$8+_xlfn.IFNA(VLOOKUP($A44,'EV Distribution'!$A$2:$B$11,2),0)*'EV Scenarios'!S$2</f>
        <v>0.11829441305473114</v>
      </c>
      <c r="T44" s="5">
        <f>'[3]Pc, Winter, S1'!T44*Main!$B$8+_xlfn.IFNA(VLOOKUP($A44,'EV Distribution'!$A$2:$B$11,2),0)*'EV Scenarios'!T$2</f>
        <v>0.11858837556889702</v>
      </c>
      <c r="U44" s="5">
        <f>'[3]Pc, Winter, S1'!U44*Main!$B$8+_xlfn.IFNA(VLOOKUP($A44,'EV Distribution'!$A$2:$B$11,2),0)*'EV Scenarios'!U$2</f>
        <v>0.11665164753003304</v>
      </c>
      <c r="V44" s="5">
        <f>'[3]Pc, Winter, S1'!V44*Main!$B$8+_xlfn.IFNA(VLOOKUP($A44,'EV Distribution'!$A$2:$B$11,2),0)*'EV Scenarios'!V$2</f>
        <v>0.10464001295769905</v>
      </c>
      <c r="W44" s="5">
        <f>'[3]Pc, Winter, S1'!W44*Main!$B$8+_xlfn.IFNA(VLOOKUP($A44,'EV Distribution'!$A$2:$B$11,2),0)*'EV Scenarios'!W$2</f>
        <v>9.1084045502360156E-2</v>
      </c>
      <c r="X44" s="5">
        <f>'[3]Pc, Winter, S1'!X44*Main!$B$8+_xlfn.IFNA(VLOOKUP($A44,'EV Distribution'!$A$2:$B$11,2),0)*'EV Scenarios'!X$2</f>
        <v>8.6061481775101284E-2</v>
      </c>
      <c r="Y44" s="5">
        <f>'[3]Pc, Winter, S1'!Y44*Main!$B$8+_xlfn.IFNA(VLOOKUP($A44,'EV Distribution'!$A$2:$B$11,2),0)*'EV Scenarios'!Y$2</f>
        <v>7.3068459566482766E-2</v>
      </c>
    </row>
    <row r="45" spans="1:25" x14ac:dyDescent="0.25">
      <c r="A45">
        <v>11</v>
      </c>
      <c r="B45" s="5">
        <f>'[3]Pc, Winter, S1'!B45*Main!$B$8+_xlfn.IFNA(VLOOKUP($A45,'EV Distribution'!$A$2:$B$11,2),0)*'EV Scenarios'!B$2</f>
        <v>8.0036146596402721E-2</v>
      </c>
      <c r="C45" s="5">
        <f>'[3]Pc, Winter, S1'!C45*Main!$B$8+_xlfn.IFNA(VLOOKUP($A45,'EV Distribution'!$A$2:$B$11,2),0)*'EV Scenarios'!C$2</f>
        <v>8.1838546031326231E-2</v>
      </c>
      <c r="D45" s="5">
        <f>'[3]Pc, Winter, S1'!D45*Main!$B$8+_xlfn.IFNA(VLOOKUP($A45,'EV Distribution'!$A$2:$B$11,2),0)*'EV Scenarios'!D$2</f>
        <v>8.1119317966800414E-2</v>
      </c>
      <c r="E45" s="5">
        <f>'[3]Pc, Winter, S1'!E45*Main!$B$8+_xlfn.IFNA(VLOOKUP($A45,'EV Distribution'!$A$2:$B$11,2),0)*'EV Scenarios'!E$2</f>
        <v>8.0097649135974738E-2</v>
      </c>
      <c r="F45" s="5">
        <f>'[3]Pc, Winter, S1'!F45*Main!$B$8+_xlfn.IFNA(VLOOKUP($A45,'EV Distribution'!$A$2:$B$11,2),0)*'EV Scenarios'!F$2</f>
        <v>8.0569551793958E-2</v>
      </c>
      <c r="G45" s="5">
        <f>'[3]Pc, Winter, S1'!G45*Main!$B$8+_xlfn.IFNA(VLOOKUP($A45,'EV Distribution'!$A$2:$B$11,2),0)*'EV Scenarios'!G$2</f>
        <v>8.0024861351437715E-2</v>
      </c>
      <c r="H45" s="5">
        <f>'[3]Pc, Winter, S1'!H45*Main!$B$8+_xlfn.IFNA(VLOOKUP($A45,'EV Distribution'!$A$2:$B$11,2),0)*'EV Scenarios'!H$2</f>
        <v>8.5172555419017013E-2</v>
      </c>
      <c r="I45" s="5">
        <f>'[3]Pc, Winter, S1'!I45*Main!$B$8+_xlfn.IFNA(VLOOKUP($A45,'EV Distribution'!$A$2:$B$11,2),0)*'EV Scenarios'!I$2</f>
        <v>0.1064813581762499</v>
      </c>
      <c r="J45" s="5">
        <f>'[3]Pc, Winter, S1'!J45*Main!$B$8+_xlfn.IFNA(VLOOKUP($A45,'EV Distribution'!$A$2:$B$11,2),0)*'EV Scenarios'!J$2</f>
        <v>0.12404159850398767</v>
      </c>
      <c r="K45" s="5">
        <f>'[3]Pc, Winter, S1'!K45*Main!$B$8+_xlfn.IFNA(VLOOKUP($A45,'EV Distribution'!$A$2:$B$11,2),0)*'EV Scenarios'!K$2</f>
        <v>0.12797314086549055</v>
      </c>
      <c r="L45" s="5">
        <f>'[3]Pc, Winter, S1'!L45*Main!$B$8+_xlfn.IFNA(VLOOKUP($A45,'EV Distribution'!$A$2:$B$11,2),0)*'EV Scenarios'!L$2</f>
        <v>0.14013055643225356</v>
      </c>
      <c r="M45" s="5">
        <f>'[3]Pc, Winter, S1'!M45*Main!$B$8+_xlfn.IFNA(VLOOKUP($A45,'EV Distribution'!$A$2:$B$11,2),0)*'EV Scenarios'!M$2</f>
        <v>0.14309192334932341</v>
      </c>
      <c r="N45" s="5">
        <f>'[3]Pc, Winter, S1'!N45*Main!$B$8+_xlfn.IFNA(VLOOKUP($A45,'EV Distribution'!$A$2:$B$11,2),0)*'EV Scenarios'!N$2</f>
        <v>0.13883467572701302</v>
      </c>
      <c r="O45" s="5">
        <f>'[3]Pc, Winter, S1'!O45*Main!$B$8+_xlfn.IFNA(VLOOKUP($A45,'EV Distribution'!$A$2:$B$11,2),0)*'EV Scenarios'!O$2</f>
        <v>0.13156510138118069</v>
      </c>
      <c r="P45" s="5">
        <f>'[3]Pc, Winter, S1'!P45*Main!$B$8+_xlfn.IFNA(VLOOKUP($A45,'EV Distribution'!$A$2:$B$11,2),0)*'EV Scenarios'!P$2</f>
        <v>0.13210555152878412</v>
      </c>
      <c r="Q45" s="5">
        <f>'[3]Pc, Winter, S1'!Q45*Main!$B$8+_xlfn.IFNA(VLOOKUP($A45,'EV Distribution'!$A$2:$B$11,2),0)*'EV Scenarios'!Q$2</f>
        <v>0.13425076409483422</v>
      </c>
      <c r="R45" s="5">
        <f>'[3]Pc, Winter, S1'!R45*Main!$B$8+_xlfn.IFNA(VLOOKUP($A45,'EV Distribution'!$A$2:$B$11,2),0)*'EV Scenarios'!R$2</f>
        <v>0.13637542652785972</v>
      </c>
      <c r="S45" s="5">
        <f>'[3]Pc, Winter, S1'!S45*Main!$B$8+_xlfn.IFNA(VLOOKUP($A45,'EV Distribution'!$A$2:$B$11,2),0)*'EV Scenarios'!S$2</f>
        <v>0.1328056133784665</v>
      </c>
      <c r="T45" s="5">
        <f>'[3]Pc, Winter, S1'!T45*Main!$B$8+_xlfn.IFNA(VLOOKUP($A45,'EV Distribution'!$A$2:$B$11,2),0)*'EV Scenarios'!T$2</f>
        <v>0.12867476400631342</v>
      </c>
      <c r="U45" s="5">
        <f>'[3]Pc, Winter, S1'!U45*Main!$B$8+_xlfn.IFNA(VLOOKUP($A45,'EV Distribution'!$A$2:$B$11,2),0)*'EV Scenarios'!U$2</f>
        <v>0.12780769046637264</v>
      </c>
      <c r="V45" s="5">
        <f>'[3]Pc, Winter, S1'!V45*Main!$B$8+_xlfn.IFNA(VLOOKUP($A45,'EV Distribution'!$A$2:$B$11,2),0)*'EV Scenarios'!V$2</f>
        <v>0.12651224398883842</v>
      </c>
      <c r="W45" s="5">
        <f>'[3]Pc, Winter, S1'!W45*Main!$B$8+_xlfn.IFNA(VLOOKUP($A45,'EV Distribution'!$A$2:$B$11,2),0)*'EV Scenarios'!W$2</f>
        <v>0.12382177701023228</v>
      </c>
      <c r="X45" s="5">
        <f>'[3]Pc, Winter, S1'!X45*Main!$B$8+_xlfn.IFNA(VLOOKUP($A45,'EV Distribution'!$A$2:$B$11,2),0)*'EV Scenarios'!X$2</f>
        <v>0.10851080464227343</v>
      </c>
      <c r="Y45" s="5">
        <f>'[3]Pc, Winter, S1'!Y45*Main!$B$8+_xlfn.IFNA(VLOOKUP($A45,'EV Distribution'!$A$2:$B$11,2),0)*'EV Scenarios'!Y$2</f>
        <v>8.9849238953234406E-2</v>
      </c>
    </row>
    <row r="46" spans="1:25" x14ac:dyDescent="0.25">
      <c r="A46">
        <v>93</v>
      </c>
      <c r="B46" s="5">
        <f>'[3]Pc, Winter, S1'!B46*Main!$B$8+_xlfn.IFNA(VLOOKUP($A46,'EV Distribution'!$A$2:$B$11,2),0)*'EV Scenarios'!B$2</f>
        <v>0.20860130877067601</v>
      </c>
      <c r="C46" s="5">
        <f>'[3]Pc, Winter, S1'!C46*Main!$B$8+_xlfn.IFNA(VLOOKUP($A46,'EV Distribution'!$A$2:$B$11,2),0)*'EV Scenarios'!C$2</f>
        <v>0.21259945248479173</v>
      </c>
      <c r="D46" s="5">
        <f>'[3]Pc, Winter, S1'!D46*Main!$B$8+_xlfn.IFNA(VLOOKUP($A46,'EV Distribution'!$A$2:$B$11,2),0)*'EV Scenarios'!D$2</f>
        <v>0.19834957680450493</v>
      </c>
      <c r="E46" s="5">
        <f>'[3]Pc, Winter, S1'!E46*Main!$B$8+_xlfn.IFNA(VLOOKUP($A46,'EV Distribution'!$A$2:$B$11,2),0)*'EV Scenarios'!E$2</f>
        <v>0.19251091646324051</v>
      </c>
      <c r="F46" s="5">
        <f>'[3]Pc, Winter, S1'!F46*Main!$B$8+_xlfn.IFNA(VLOOKUP($A46,'EV Distribution'!$A$2:$B$11,2),0)*'EV Scenarios'!F$2</f>
        <v>0.17621280030201203</v>
      </c>
      <c r="G46" s="5">
        <f>'[3]Pc, Winter, S1'!G46*Main!$B$8+_xlfn.IFNA(VLOOKUP($A46,'EV Distribution'!$A$2:$B$11,2),0)*'EV Scenarios'!G$2</f>
        <v>0.16272779207584476</v>
      </c>
      <c r="H46" s="5">
        <f>'[3]Pc, Winter, S1'!H46*Main!$B$8+_xlfn.IFNA(VLOOKUP($A46,'EV Distribution'!$A$2:$B$11,2),0)*'EV Scenarios'!H$2</f>
        <v>0.1796077583141964</v>
      </c>
      <c r="I46" s="5">
        <f>'[3]Pc, Winter, S1'!I46*Main!$B$8+_xlfn.IFNA(VLOOKUP($A46,'EV Distribution'!$A$2:$B$11,2),0)*'EV Scenarios'!I$2</f>
        <v>0.11001233504721797</v>
      </c>
      <c r="J46" s="5">
        <f>'[3]Pc, Winter, S1'!J46*Main!$B$8+_xlfn.IFNA(VLOOKUP($A46,'EV Distribution'!$A$2:$B$11,2),0)*'EV Scenarios'!J$2</f>
        <v>0.12136821693329106</v>
      </c>
      <c r="K46" s="5">
        <f>'[3]Pc, Winter, S1'!K46*Main!$B$8+_xlfn.IFNA(VLOOKUP($A46,'EV Distribution'!$A$2:$B$11,2),0)*'EV Scenarios'!K$2</f>
        <v>0.13893478701891571</v>
      </c>
      <c r="L46" s="5">
        <f>'[3]Pc, Winter, S1'!L46*Main!$B$8+_xlfn.IFNA(VLOOKUP($A46,'EV Distribution'!$A$2:$B$11,2),0)*'EV Scenarios'!L$2</f>
        <v>0.13237823901351192</v>
      </c>
      <c r="M46" s="5">
        <f>'[3]Pc, Winter, S1'!M46*Main!$B$8+_xlfn.IFNA(VLOOKUP($A46,'EV Distribution'!$A$2:$B$11,2),0)*'EV Scenarios'!M$2</f>
        <v>0.13798441262643577</v>
      </c>
      <c r="N46" s="5">
        <f>'[3]Pc, Winter, S1'!N46*Main!$B$8+_xlfn.IFNA(VLOOKUP($A46,'EV Distribution'!$A$2:$B$11,2),0)*'EV Scenarios'!N$2</f>
        <v>0.14519399701540989</v>
      </c>
      <c r="O46" s="5">
        <f>'[3]Pc, Winter, S1'!O46*Main!$B$8+_xlfn.IFNA(VLOOKUP($A46,'EV Distribution'!$A$2:$B$11,2),0)*'EV Scenarios'!O$2</f>
        <v>0.16120224363288688</v>
      </c>
      <c r="P46" s="5">
        <f>'[3]Pc, Winter, S1'!P46*Main!$B$8+_xlfn.IFNA(VLOOKUP($A46,'EV Distribution'!$A$2:$B$11,2),0)*'EV Scenarios'!P$2</f>
        <v>0.16088170171913599</v>
      </c>
      <c r="Q46" s="5">
        <f>'[3]Pc, Winter, S1'!Q46*Main!$B$8+_xlfn.IFNA(VLOOKUP($A46,'EV Distribution'!$A$2:$B$11,2),0)*'EV Scenarios'!Q$2</f>
        <v>0.15979917638317698</v>
      </c>
      <c r="R46" s="5">
        <f>'[3]Pc, Winter, S1'!R46*Main!$B$8+_xlfn.IFNA(VLOOKUP($A46,'EV Distribution'!$A$2:$B$11,2),0)*'EV Scenarios'!R$2</f>
        <v>0.14583203923691584</v>
      </c>
      <c r="S46" s="5">
        <f>'[3]Pc, Winter, S1'!S46*Main!$B$8+_xlfn.IFNA(VLOOKUP($A46,'EV Distribution'!$A$2:$B$11,2),0)*'EV Scenarios'!S$2</f>
        <v>0.1680272034910314</v>
      </c>
      <c r="T46" s="5">
        <f>'[3]Pc, Winter, S1'!T46*Main!$B$8+_xlfn.IFNA(VLOOKUP($A46,'EV Distribution'!$A$2:$B$11,2),0)*'EV Scenarios'!T$2</f>
        <v>0.14798997880722897</v>
      </c>
      <c r="U46" s="5">
        <f>'[3]Pc, Winter, S1'!U46*Main!$B$8+_xlfn.IFNA(VLOOKUP($A46,'EV Distribution'!$A$2:$B$11,2),0)*'EV Scenarios'!U$2</f>
        <v>0.14131081996076233</v>
      </c>
      <c r="V46" s="5">
        <f>'[3]Pc, Winter, S1'!V46*Main!$B$8+_xlfn.IFNA(VLOOKUP($A46,'EV Distribution'!$A$2:$B$11,2),0)*'EV Scenarios'!V$2</f>
        <v>0.15076332692370292</v>
      </c>
      <c r="W46" s="5">
        <f>'[3]Pc, Winter, S1'!W46*Main!$B$8+_xlfn.IFNA(VLOOKUP($A46,'EV Distribution'!$A$2:$B$11,2),0)*'EV Scenarios'!W$2</f>
        <v>0.13427399185668418</v>
      </c>
      <c r="X46" s="5">
        <f>'[3]Pc, Winter, S1'!X46*Main!$B$8+_xlfn.IFNA(VLOOKUP($A46,'EV Distribution'!$A$2:$B$11,2),0)*'EV Scenarios'!X$2</f>
        <v>0.19736071701996305</v>
      </c>
      <c r="Y46" s="5">
        <f>'[3]Pc, Winter, S1'!Y46*Main!$B$8+_xlfn.IFNA(VLOOKUP($A46,'EV Distribution'!$A$2:$B$11,2),0)*'EV Scenarios'!Y$2</f>
        <v>0.20592875341729117</v>
      </c>
    </row>
    <row r="47" spans="1:25" x14ac:dyDescent="0.25">
      <c r="A47">
        <v>94</v>
      </c>
      <c r="B47" s="5">
        <f>'[3]Pc, Winter, S1'!B47*Main!$B$8+_xlfn.IFNA(VLOOKUP($A47,'EV Distribution'!$A$2:$B$11,2),0)*'EV Scenarios'!B$2</f>
        <v>0.20536967163298031</v>
      </c>
      <c r="C47" s="5">
        <f>'[3]Pc, Winter, S1'!C47*Main!$B$8+_xlfn.IFNA(VLOOKUP($A47,'EV Distribution'!$A$2:$B$11,2),0)*'EV Scenarios'!C$2</f>
        <v>0.21183155906600093</v>
      </c>
      <c r="D47" s="5">
        <f>'[3]Pc, Winter, S1'!D47*Main!$B$8+_xlfn.IFNA(VLOOKUP($A47,'EV Distribution'!$A$2:$B$11,2),0)*'EV Scenarios'!D$2</f>
        <v>0.19929939205400832</v>
      </c>
      <c r="E47" s="5">
        <f>'[3]Pc, Winter, S1'!E47*Main!$B$8+_xlfn.IFNA(VLOOKUP($A47,'EV Distribution'!$A$2:$B$11,2),0)*'EV Scenarios'!E$2</f>
        <v>0.19351409292114113</v>
      </c>
      <c r="F47" s="5">
        <f>'[3]Pc, Winter, S1'!F47*Main!$B$8+_xlfn.IFNA(VLOOKUP($A47,'EV Distribution'!$A$2:$B$11,2),0)*'EV Scenarios'!F$2</f>
        <v>0.17505191415289417</v>
      </c>
      <c r="G47" s="5">
        <f>'[3]Pc, Winter, S1'!G47*Main!$B$8+_xlfn.IFNA(VLOOKUP($A47,'EV Distribution'!$A$2:$B$11,2),0)*'EV Scenarios'!G$2</f>
        <v>0.16253217103308648</v>
      </c>
      <c r="H47" s="5">
        <f>'[3]Pc, Winter, S1'!H47*Main!$B$8+_xlfn.IFNA(VLOOKUP($A47,'EV Distribution'!$A$2:$B$11,2),0)*'EV Scenarios'!H$2</f>
        <v>0.17828866425162754</v>
      </c>
      <c r="I47" s="5">
        <f>'[3]Pc, Winter, S1'!I47*Main!$B$8+_xlfn.IFNA(VLOOKUP($A47,'EV Distribution'!$A$2:$B$11,2),0)*'EV Scenarios'!I$2</f>
        <v>0.11060787133333334</v>
      </c>
      <c r="J47" s="5">
        <f>'[3]Pc, Winter, S1'!J47*Main!$B$8+_xlfn.IFNA(VLOOKUP($A47,'EV Distribution'!$A$2:$B$11,2),0)*'EV Scenarios'!J$2</f>
        <v>0.11894441310478129</v>
      </c>
      <c r="K47" s="5">
        <f>'[3]Pc, Winter, S1'!K47*Main!$B$8+_xlfn.IFNA(VLOOKUP($A47,'EV Distribution'!$A$2:$B$11,2),0)*'EV Scenarios'!K$2</f>
        <v>0.13420589125566929</v>
      </c>
      <c r="L47" s="5">
        <f>'[3]Pc, Winter, S1'!L47*Main!$B$8+_xlfn.IFNA(VLOOKUP($A47,'EV Distribution'!$A$2:$B$11,2),0)*'EV Scenarios'!L$2</f>
        <v>0.13023748707056879</v>
      </c>
      <c r="M47" s="5">
        <f>'[3]Pc, Winter, S1'!M47*Main!$B$8+_xlfn.IFNA(VLOOKUP($A47,'EV Distribution'!$A$2:$B$11,2),0)*'EV Scenarios'!M$2</f>
        <v>0.13386981786423668</v>
      </c>
      <c r="N47" s="5">
        <f>'[3]Pc, Winter, S1'!N47*Main!$B$8+_xlfn.IFNA(VLOOKUP($A47,'EV Distribution'!$A$2:$B$11,2),0)*'EV Scenarios'!N$2</f>
        <v>0.14161214295964619</v>
      </c>
      <c r="O47" s="5">
        <f>'[3]Pc, Winter, S1'!O47*Main!$B$8+_xlfn.IFNA(VLOOKUP($A47,'EV Distribution'!$A$2:$B$11,2),0)*'EV Scenarios'!O$2</f>
        <v>0.15656232276305465</v>
      </c>
      <c r="P47" s="5">
        <f>'[3]Pc, Winter, S1'!P47*Main!$B$8+_xlfn.IFNA(VLOOKUP($A47,'EV Distribution'!$A$2:$B$11,2),0)*'EV Scenarios'!P$2</f>
        <v>0.15581613454611659</v>
      </c>
      <c r="Q47" s="5">
        <f>'[3]Pc, Winter, S1'!Q47*Main!$B$8+_xlfn.IFNA(VLOOKUP($A47,'EV Distribution'!$A$2:$B$11,2),0)*'EV Scenarios'!Q$2</f>
        <v>0.15364030917168695</v>
      </c>
      <c r="R47" s="5">
        <f>'[3]Pc, Winter, S1'!R47*Main!$B$8+_xlfn.IFNA(VLOOKUP($A47,'EV Distribution'!$A$2:$B$11,2),0)*'EV Scenarios'!R$2</f>
        <v>0.13177382753566794</v>
      </c>
      <c r="S47" s="5">
        <f>'[3]Pc, Winter, S1'!S47*Main!$B$8+_xlfn.IFNA(VLOOKUP($A47,'EV Distribution'!$A$2:$B$11,2),0)*'EV Scenarios'!S$2</f>
        <v>0.15672436119986136</v>
      </c>
      <c r="T47" s="5">
        <f>'[3]Pc, Winter, S1'!T47*Main!$B$8+_xlfn.IFNA(VLOOKUP($A47,'EV Distribution'!$A$2:$B$11,2),0)*'EV Scenarios'!T$2</f>
        <v>0.13650752199488142</v>
      </c>
      <c r="U47" s="5">
        <f>'[3]Pc, Winter, S1'!U47*Main!$B$8+_xlfn.IFNA(VLOOKUP($A47,'EV Distribution'!$A$2:$B$11,2),0)*'EV Scenarios'!U$2</f>
        <v>0.12372210791259046</v>
      </c>
      <c r="V47" s="5">
        <f>'[3]Pc, Winter, S1'!V47*Main!$B$8+_xlfn.IFNA(VLOOKUP($A47,'EV Distribution'!$A$2:$B$11,2),0)*'EV Scenarios'!V$2</f>
        <v>0.13316995291804343</v>
      </c>
      <c r="W47" s="5">
        <f>'[3]Pc, Winter, S1'!W47*Main!$B$8+_xlfn.IFNA(VLOOKUP($A47,'EV Distribution'!$A$2:$B$11,2),0)*'EV Scenarios'!W$2</f>
        <v>0.11851754043408759</v>
      </c>
      <c r="X47" s="5">
        <f>'[3]Pc, Winter, S1'!X47*Main!$B$8+_xlfn.IFNA(VLOOKUP($A47,'EV Distribution'!$A$2:$B$11,2),0)*'EV Scenarios'!X$2</f>
        <v>0.18624710859173649</v>
      </c>
      <c r="Y47" s="5">
        <f>'[3]Pc, Winter, S1'!Y47*Main!$B$8+_xlfn.IFNA(VLOOKUP($A47,'EV Distribution'!$A$2:$B$11,2),0)*'EV Scenarios'!Y$2</f>
        <v>0.2027864371525549</v>
      </c>
    </row>
    <row r="48" spans="1:25" x14ac:dyDescent="0.25">
      <c r="A48">
        <v>95</v>
      </c>
      <c r="B48" s="5">
        <f>'[3]Pc, Winter, S1'!B48*Main!$B$8+_xlfn.IFNA(VLOOKUP($A48,'EV Distribution'!$A$2:$B$11,2),0)*'EV Scenarios'!B$2</f>
        <v>0.21073855591744847</v>
      </c>
      <c r="C48" s="5">
        <f>'[3]Pc, Winter, S1'!C48*Main!$B$8+_xlfn.IFNA(VLOOKUP($A48,'EV Distribution'!$A$2:$B$11,2),0)*'EV Scenarios'!C$2</f>
        <v>0.21212578457137521</v>
      </c>
      <c r="D48" s="5">
        <f>'[3]Pc, Winter, S1'!D48*Main!$B$8+_xlfn.IFNA(VLOOKUP($A48,'EV Distribution'!$A$2:$B$11,2),0)*'EV Scenarios'!D$2</f>
        <v>0.19437578870413422</v>
      </c>
      <c r="E48" s="5">
        <f>'[3]Pc, Winter, S1'!E48*Main!$B$8+_xlfn.IFNA(VLOOKUP($A48,'EV Distribution'!$A$2:$B$11,2),0)*'EV Scenarios'!E$2</f>
        <v>0.18835935828670053</v>
      </c>
      <c r="F48" s="5">
        <f>'[3]Pc, Winter, S1'!F48*Main!$B$8+_xlfn.IFNA(VLOOKUP($A48,'EV Distribution'!$A$2:$B$11,2),0)*'EV Scenarios'!F$2</f>
        <v>0.17140445723240699</v>
      </c>
      <c r="G48" s="5">
        <f>'[3]Pc, Winter, S1'!G48*Main!$B$8+_xlfn.IFNA(VLOOKUP($A48,'EV Distribution'!$A$2:$B$11,2),0)*'EV Scenarios'!G$2</f>
        <v>0.15738141983881582</v>
      </c>
      <c r="H48" s="5">
        <f>'[3]Pc, Winter, S1'!H48*Main!$B$8+_xlfn.IFNA(VLOOKUP($A48,'EV Distribution'!$A$2:$B$11,2),0)*'EV Scenarios'!H$2</f>
        <v>0.17547994561386301</v>
      </c>
      <c r="I48" s="5">
        <f>'[3]Pc, Winter, S1'!I48*Main!$B$8+_xlfn.IFNA(VLOOKUP($A48,'EV Distribution'!$A$2:$B$11,2),0)*'EV Scenarios'!I$2</f>
        <v>0.10336583012153351</v>
      </c>
      <c r="J48" s="5">
        <f>'[3]Pc, Winter, S1'!J48*Main!$B$8+_xlfn.IFNA(VLOOKUP($A48,'EV Distribution'!$A$2:$B$11,2),0)*'EV Scenarios'!J$2</f>
        <v>0.11154745078521064</v>
      </c>
      <c r="K48" s="5">
        <f>'[3]Pc, Winter, S1'!K48*Main!$B$8+_xlfn.IFNA(VLOOKUP($A48,'EV Distribution'!$A$2:$B$11,2),0)*'EV Scenarios'!K$2</f>
        <v>0.12923515345257552</v>
      </c>
      <c r="L48" s="5">
        <f>'[3]Pc, Winter, S1'!L48*Main!$B$8+_xlfn.IFNA(VLOOKUP($A48,'EV Distribution'!$A$2:$B$11,2),0)*'EV Scenarios'!L$2</f>
        <v>0.12820826999132148</v>
      </c>
      <c r="M48" s="5">
        <f>'[3]Pc, Winter, S1'!M48*Main!$B$8+_xlfn.IFNA(VLOOKUP($A48,'EV Distribution'!$A$2:$B$11,2),0)*'EV Scenarios'!M$2</f>
        <v>0.13715560518395484</v>
      </c>
      <c r="N48" s="5">
        <f>'[3]Pc, Winter, S1'!N48*Main!$B$8+_xlfn.IFNA(VLOOKUP($A48,'EV Distribution'!$A$2:$B$11,2),0)*'EV Scenarios'!N$2</f>
        <v>0.14377249797505115</v>
      </c>
      <c r="O48" s="5">
        <f>'[3]Pc, Winter, S1'!O48*Main!$B$8+_xlfn.IFNA(VLOOKUP($A48,'EV Distribution'!$A$2:$B$11,2),0)*'EV Scenarios'!O$2</f>
        <v>0.15754031138407679</v>
      </c>
      <c r="P48" s="5">
        <f>'[3]Pc, Winter, S1'!P48*Main!$B$8+_xlfn.IFNA(VLOOKUP($A48,'EV Distribution'!$A$2:$B$11,2),0)*'EV Scenarios'!P$2</f>
        <v>0.15722376898218082</v>
      </c>
      <c r="Q48" s="5">
        <f>'[3]Pc, Winter, S1'!Q48*Main!$B$8+_xlfn.IFNA(VLOOKUP($A48,'EV Distribution'!$A$2:$B$11,2),0)*'EV Scenarios'!Q$2</f>
        <v>0.16057527600430729</v>
      </c>
      <c r="R48" s="5">
        <f>'[3]Pc, Winter, S1'!R48*Main!$B$8+_xlfn.IFNA(VLOOKUP($A48,'EV Distribution'!$A$2:$B$11,2),0)*'EV Scenarios'!R$2</f>
        <v>0.14571232037902704</v>
      </c>
      <c r="S48" s="5">
        <f>'[3]Pc, Winter, S1'!S48*Main!$B$8+_xlfn.IFNA(VLOOKUP($A48,'EV Distribution'!$A$2:$B$11,2),0)*'EV Scenarios'!S$2</f>
        <v>0.16977157596130812</v>
      </c>
      <c r="T48" s="5">
        <f>'[3]Pc, Winter, S1'!T48*Main!$B$8+_xlfn.IFNA(VLOOKUP($A48,'EV Distribution'!$A$2:$B$11,2),0)*'EV Scenarios'!T$2</f>
        <v>0.14831282067820195</v>
      </c>
      <c r="U48" s="5">
        <f>'[3]Pc, Winter, S1'!U48*Main!$B$8+_xlfn.IFNA(VLOOKUP($A48,'EV Distribution'!$A$2:$B$11,2),0)*'EV Scenarios'!U$2</f>
        <v>0.13864446313950518</v>
      </c>
      <c r="V48" s="5">
        <f>'[3]Pc, Winter, S1'!V48*Main!$B$8+_xlfn.IFNA(VLOOKUP($A48,'EV Distribution'!$A$2:$B$11,2),0)*'EV Scenarios'!V$2</f>
        <v>0.13944786572992882</v>
      </c>
      <c r="W48" s="5">
        <f>'[3]Pc, Winter, S1'!W48*Main!$B$8+_xlfn.IFNA(VLOOKUP($A48,'EV Distribution'!$A$2:$B$11,2),0)*'EV Scenarios'!W$2</f>
        <v>0.12412039835366022</v>
      </c>
      <c r="X48" s="5">
        <f>'[3]Pc, Winter, S1'!X48*Main!$B$8+_xlfn.IFNA(VLOOKUP($A48,'EV Distribution'!$A$2:$B$11,2),0)*'EV Scenarios'!X$2</f>
        <v>0.19291305791852037</v>
      </c>
      <c r="Y48" s="5">
        <f>'[3]Pc, Winter, S1'!Y48*Main!$B$8+_xlfn.IFNA(VLOOKUP($A48,'EV Distribution'!$A$2:$B$11,2),0)*'EV Scenarios'!Y$2</f>
        <v>0.20786024676225809</v>
      </c>
    </row>
    <row r="49" spans="1:25" x14ac:dyDescent="0.25">
      <c r="A49">
        <v>96</v>
      </c>
      <c r="B49" s="5">
        <f>'[3]Pc, Winter, S1'!B49*Main!$B$8+_xlfn.IFNA(VLOOKUP($A49,'EV Distribution'!$A$2:$B$11,2),0)*'EV Scenarios'!B$2</f>
        <v>0.21012208786884393</v>
      </c>
      <c r="C49" s="5">
        <f>'[3]Pc, Winter, S1'!C49*Main!$B$8+_xlfn.IFNA(VLOOKUP($A49,'EV Distribution'!$A$2:$B$11,2),0)*'EV Scenarios'!C$2</f>
        <v>0.2110156282575083</v>
      </c>
      <c r="D49" s="5">
        <f>'[3]Pc, Winter, S1'!D49*Main!$B$8+_xlfn.IFNA(VLOOKUP($A49,'EV Distribution'!$A$2:$B$11,2),0)*'EV Scenarios'!D$2</f>
        <v>0.19900632780092536</v>
      </c>
      <c r="E49" s="5">
        <f>'[3]Pc, Winter, S1'!E49*Main!$B$8+_xlfn.IFNA(VLOOKUP($A49,'EV Distribution'!$A$2:$B$11,2),0)*'EV Scenarios'!E$2</f>
        <v>0.1928506824028991</v>
      </c>
      <c r="F49" s="5">
        <f>'[3]Pc, Winter, S1'!F49*Main!$B$8+_xlfn.IFNA(VLOOKUP($A49,'EV Distribution'!$A$2:$B$11,2),0)*'EV Scenarios'!F$2</f>
        <v>0.17531182251990896</v>
      </c>
      <c r="G49" s="5">
        <f>'[3]Pc, Winter, S1'!G49*Main!$B$8+_xlfn.IFNA(VLOOKUP($A49,'EV Distribution'!$A$2:$B$11,2),0)*'EV Scenarios'!G$2</f>
        <v>0.16143292301011919</v>
      </c>
      <c r="H49" s="5">
        <f>'[3]Pc, Winter, S1'!H49*Main!$B$8+_xlfn.IFNA(VLOOKUP($A49,'EV Distribution'!$A$2:$B$11,2),0)*'EV Scenarios'!H$2</f>
        <v>0.18318092898468355</v>
      </c>
      <c r="I49" s="5">
        <f>'[3]Pc, Winter, S1'!I49*Main!$B$8+_xlfn.IFNA(VLOOKUP($A49,'EV Distribution'!$A$2:$B$11,2),0)*'EV Scenarios'!I$2</f>
        <v>0.11177879001262686</v>
      </c>
      <c r="J49" s="5">
        <f>'[3]Pc, Winter, S1'!J49*Main!$B$8+_xlfn.IFNA(VLOOKUP($A49,'EV Distribution'!$A$2:$B$11,2),0)*'EV Scenarios'!J$2</f>
        <v>0.12065199836482673</v>
      </c>
      <c r="K49" s="5">
        <f>'[3]Pc, Winter, S1'!K49*Main!$B$8+_xlfn.IFNA(VLOOKUP($A49,'EV Distribution'!$A$2:$B$11,2),0)*'EV Scenarios'!K$2</f>
        <v>0.1369625849725877</v>
      </c>
      <c r="L49" s="5">
        <f>'[3]Pc, Winter, S1'!L49*Main!$B$8+_xlfn.IFNA(VLOOKUP($A49,'EV Distribution'!$A$2:$B$11,2),0)*'EV Scenarios'!L$2</f>
        <v>0.134617213497394</v>
      </c>
      <c r="M49" s="5">
        <f>'[3]Pc, Winter, S1'!M49*Main!$B$8+_xlfn.IFNA(VLOOKUP($A49,'EV Distribution'!$A$2:$B$11,2),0)*'EV Scenarios'!M$2</f>
        <v>0.13822225924540263</v>
      </c>
      <c r="N49" s="5">
        <f>'[3]Pc, Winter, S1'!N49*Main!$B$8+_xlfn.IFNA(VLOOKUP($A49,'EV Distribution'!$A$2:$B$11,2),0)*'EV Scenarios'!N$2</f>
        <v>0.14697279649592873</v>
      </c>
      <c r="O49" s="5">
        <f>'[3]Pc, Winter, S1'!O49*Main!$B$8+_xlfn.IFNA(VLOOKUP($A49,'EV Distribution'!$A$2:$B$11,2),0)*'EV Scenarios'!O$2</f>
        <v>0.16315113267743983</v>
      </c>
      <c r="P49" s="5">
        <f>'[3]Pc, Winter, S1'!P49*Main!$B$8+_xlfn.IFNA(VLOOKUP($A49,'EV Distribution'!$A$2:$B$11,2),0)*'EV Scenarios'!P$2</f>
        <v>0.16129857375897355</v>
      </c>
      <c r="Q49" s="5">
        <f>'[3]Pc, Winter, S1'!Q49*Main!$B$8+_xlfn.IFNA(VLOOKUP($A49,'EV Distribution'!$A$2:$B$11,2),0)*'EV Scenarios'!Q$2</f>
        <v>0.16086114394129103</v>
      </c>
      <c r="R49" s="5">
        <f>'[3]Pc, Winter, S1'!R49*Main!$B$8+_xlfn.IFNA(VLOOKUP($A49,'EV Distribution'!$A$2:$B$11,2),0)*'EV Scenarios'!R$2</f>
        <v>0.14399122730609315</v>
      </c>
      <c r="S49" s="5">
        <f>'[3]Pc, Winter, S1'!S49*Main!$B$8+_xlfn.IFNA(VLOOKUP($A49,'EV Distribution'!$A$2:$B$11,2),0)*'EV Scenarios'!S$2</f>
        <v>0.16973874793761312</v>
      </c>
      <c r="T49" s="5">
        <f>'[3]Pc, Winter, S1'!T49*Main!$B$8+_xlfn.IFNA(VLOOKUP($A49,'EV Distribution'!$A$2:$B$11,2),0)*'EV Scenarios'!T$2</f>
        <v>0.14789668676702267</v>
      </c>
      <c r="U49" s="5">
        <f>'[3]Pc, Winter, S1'!U49*Main!$B$8+_xlfn.IFNA(VLOOKUP($A49,'EV Distribution'!$A$2:$B$11,2),0)*'EV Scenarios'!U$2</f>
        <v>0.13994225082321907</v>
      </c>
      <c r="V49" s="5">
        <f>'[3]Pc, Winter, S1'!V49*Main!$B$8+_xlfn.IFNA(VLOOKUP($A49,'EV Distribution'!$A$2:$B$11,2),0)*'EV Scenarios'!V$2</f>
        <v>0.14667932826647689</v>
      </c>
      <c r="W49" s="5">
        <f>'[3]Pc, Winter, S1'!W49*Main!$B$8+_xlfn.IFNA(VLOOKUP($A49,'EV Distribution'!$A$2:$B$11,2),0)*'EV Scenarios'!W$2</f>
        <v>0.12844274243651171</v>
      </c>
      <c r="X49" s="5">
        <f>'[3]Pc, Winter, S1'!X49*Main!$B$8+_xlfn.IFNA(VLOOKUP($A49,'EV Distribution'!$A$2:$B$11,2),0)*'EV Scenarios'!X$2</f>
        <v>0.19141740850695266</v>
      </c>
      <c r="Y49" s="5">
        <f>'[3]Pc, Winter, S1'!Y49*Main!$B$8+_xlfn.IFNA(VLOOKUP($A49,'EV Distribution'!$A$2:$B$11,2),0)*'EV Scenarios'!Y$2</f>
        <v>0.20389576884287725</v>
      </c>
    </row>
    <row r="50" spans="1:25" x14ac:dyDescent="0.25">
      <c r="A50">
        <v>72</v>
      </c>
      <c r="B50" s="5">
        <f>'[3]Pc, Winter, S1'!B50*Main!$B$8+_xlfn.IFNA(VLOOKUP($A50,'EV Distribution'!$A$2:$B$11,2),0)*'EV Scenarios'!B$2</f>
        <v>0.1479546103840817</v>
      </c>
      <c r="C50" s="5">
        <f>'[3]Pc, Winter, S1'!C50*Main!$B$8+_xlfn.IFNA(VLOOKUP($A50,'EV Distribution'!$A$2:$B$11,2),0)*'EV Scenarios'!C$2</f>
        <v>0.15144687911255017</v>
      </c>
      <c r="D50" s="5">
        <f>'[3]Pc, Winter, S1'!D50*Main!$B$8+_xlfn.IFNA(VLOOKUP($A50,'EV Distribution'!$A$2:$B$11,2),0)*'EV Scenarios'!D$2</f>
        <v>0.13477085050783769</v>
      </c>
      <c r="E50" s="5">
        <f>'[3]Pc, Winter, S1'!E50*Main!$B$8+_xlfn.IFNA(VLOOKUP($A50,'EV Distribution'!$A$2:$B$11,2),0)*'EV Scenarios'!E$2</f>
        <v>0.12640397678284065</v>
      </c>
      <c r="F50" s="5">
        <f>'[3]Pc, Winter, S1'!F50*Main!$B$8+_xlfn.IFNA(VLOOKUP($A50,'EV Distribution'!$A$2:$B$11,2),0)*'EV Scenarios'!F$2</f>
        <v>0.10800892505947605</v>
      </c>
      <c r="G50" s="5">
        <f>'[3]Pc, Winter, S1'!G50*Main!$B$8+_xlfn.IFNA(VLOOKUP($A50,'EV Distribution'!$A$2:$B$11,2),0)*'EV Scenarios'!G$2</f>
        <v>9.4849632321552191E-2</v>
      </c>
      <c r="H50" s="5">
        <f>'[3]Pc, Winter, S1'!H50*Main!$B$8+_xlfn.IFNA(VLOOKUP($A50,'EV Distribution'!$A$2:$B$11,2),0)*'EV Scenarios'!H$2</f>
        <v>0.11115562170862836</v>
      </c>
      <c r="I50" s="5">
        <f>'[3]Pc, Winter, S1'!I50*Main!$B$8+_xlfn.IFNA(VLOOKUP($A50,'EV Distribution'!$A$2:$B$11,2),0)*'EV Scenarios'!I$2</f>
        <v>3.797204370095783E-2</v>
      </c>
      <c r="J50" s="5">
        <f>'[3]Pc, Winter, S1'!J50*Main!$B$8+_xlfn.IFNA(VLOOKUP($A50,'EV Distribution'!$A$2:$B$11,2),0)*'EV Scenarios'!J$2</f>
        <v>3.6528746016176936E-2</v>
      </c>
      <c r="K50" s="5">
        <f>'[3]Pc, Winter, S1'!K50*Main!$B$8+_xlfn.IFNA(VLOOKUP($A50,'EV Distribution'!$A$2:$B$11,2),0)*'EV Scenarios'!K$2</f>
        <v>4.8693387556422593E-2</v>
      </c>
      <c r="L50" s="5">
        <f>'[3]Pc, Winter, S1'!L50*Main!$B$8+_xlfn.IFNA(VLOOKUP($A50,'EV Distribution'!$A$2:$B$11,2),0)*'EV Scenarios'!L$2</f>
        <v>4.3995932292950013E-2</v>
      </c>
      <c r="M50" s="5">
        <f>'[3]Pc, Winter, S1'!M50*Main!$B$8+_xlfn.IFNA(VLOOKUP($A50,'EV Distribution'!$A$2:$B$11,2),0)*'EV Scenarios'!M$2</f>
        <v>4.7755269430891555E-2</v>
      </c>
      <c r="N50" s="5">
        <f>'[3]Pc, Winter, S1'!N50*Main!$B$8+_xlfn.IFNA(VLOOKUP($A50,'EV Distribution'!$A$2:$B$11,2),0)*'EV Scenarios'!N$2</f>
        <v>5.8621396502178236E-2</v>
      </c>
      <c r="O50" s="5">
        <f>'[3]Pc, Winter, S1'!O50*Main!$B$8+_xlfn.IFNA(VLOOKUP($A50,'EV Distribution'!$A$2:$B$11,2),0)*'EV Scenarios'!O$2</f>
        <v>7.7488766652422117E-2</v>
      </c>
      <c r="P50" s="5">
        <f>'[3]Pc, Winter, S1'!P50*Main!$B$8+_xlfn.IFNA(VLOOKUP($A50,'EV Distribution'!$A$2:$B$11,2),0)*'EV Scenarios'!P$2</f>
        <v>7.443384670242309E-2</v>
      </c>
      <c r="Q50" s="5">
        <f>'[3]Pc, Winter, S1'!Q50*Main!$B$8+_xlfn.IFNA(VLOOKUP($A50,'EV Distribution'!$A$2:$B$11,2),0)*'EV Scenarios'!Q$2</f>
        <v>7.4492075246366335E-2</v>
      </c>
      <c r="R50" s="5">
        <f>'[3]Pc, Winter, S1'!R50*Main!$B$8+_xlfn.IFNA(VLOOKUP($A50,'EV Distribution'!$A$2:$B$11,2),0)*'EV Scenarios'!R$2</f>
        <v>5.837865866638639E-2</v>
      </c>
      <c r="S50" s="5">
        <f>'[3]Pc, Winter, S1'!S50*Main!$B$8+_xlfn.IFNA(VLOOKUP($A50,'EV Distribution'!$A$2:$B$11,2),0)*'EV Scenarios'!S$2</f>
        <v>8.3756707916833845E-2</v>
      </c>
      <c r="T50" s="5">
        <f>'[3]Pc, Winter, S1'!T50*Main!$B$8+_xlfn.IFNA(VLOOKUP($A50,'EV Distribution'!$A$2:$B$11,2),0)*'EV Scenarios'!T$2</f>
        <v>6.8212561500590033E-2</v>
      </c>
      <c r="U50" s="5">
        <f>'[3]Pc, Winter, S1'!U50*Main!$B$8+_xlfn.IFNA(VLOOKUP($A50,'EV Distribution'!$A$2:$B$11,2),0)*'EV Scenarios'!U$2</f>
        <v>6.5215390904698689E-2</v>
      </c>
      <c r="V50" s="5">
        <f>'[3]Pc, Winter, S1'!V50*Main!$B$8+_xlfn.IFNA(VLOOKUP($A50,'EV Distribution'!$A$2:$B$11,2),0)*'EV Scenarios'!V$2</f>
        <v>7.6776056433487727E-2</v>
      </c>
      <c r="W50" s="5">
        <f>'[3]Pc, Winter, S1'!W50*Main!$B$8+_xlfn.IFNA(VLOOKUP($A50,'EV Distribution'!$A$2:$B$11,2),0)*'EV Scenarios'!W$2</f>
        <v>6.5254781334636344E-2</v>
      </c>
      <c r="X50" s="5">
        <f>'[3]Pc, Winter, S1'!X50*Main!$B$8+_xlfn.IFNA(VLOOKUP($A50,'EV Distribution'!$A$2:$B$11,2),0)*'EV Scenarios'!X$2</f>
        <v>0.13240852205953996</v>
      </c>
      <c r="Y50" s="5">
        <f>'[3]Pc, Winter, S1'!Y50*Main!$B$8+_xlfn.IFNA(VLOOKUP($A50,'EV Distribution'!$A$2:$B$11,2),0)*'EV Scenarios'!Y$2</f>
        <v>0.14759105676806505</v>
      </c>
    </row>
    <row r="51" spans="1:25" x14ac:dyDescent="0.25">
      <c r="A51">
        <v>33</v>
      </c>
      <c r="B51" s="5">
        <f>'[3]Pc, Winter, S1'!B51*Main!$B$8+_xlfn.IFNA(VLOOKUP($A51,'EV Distribution'!$A$2:$B$11,2),0)*'EV Scenarios'!B$2</f>
        <v>3.0787801018133901E-2</v>
      </c>
      <c r="C51" s="5">
        <f>'[3]Pc, Winter, S1'!C51*Main!$B$8+_xlfn.IFNA(VLOOKUP($A51,'EV Distribution'!$A$2:$B$11,2),0)*'EV Scenarios'!C$2</f>
        <v>2.6932574906547473E-2</v>
      </c>
      <c r="D51" s="5">
        <f>'[3]Pc, Winter, S1'!D51*Main!$B$8+_xlfn.IFNA(VLOOKUP($A51,'EV Distribution'!$A$2:$B$11,2),0)*'EV Scenarios'!D$2</f>
        <v>2.6016488279521677E-2</v>
      </c>
      <c r="E51" s="5">
        <f>'[3]Pc, Winter, S1'!E51*Main!$B$8+_xlfn.IFNA(VLOOKUP($A51,'EV Distribution'!$A$2:$B$11,2),0)*'EV Scenarios'!E$2</f>
        <v>2.6398727007124735E-2</v>
      </c>
      <c r="F51" s="5">
        <f>'[3]Pc, Winter, S1'!F51*Main!$B$8+_xlfn.IFNA(VLOOKUP($A51,'EV Distribution'!$A$2:$B$11,2),0)*'EV Scenarios'!F$2</f>
        <v>2.5247895888541424E-2</v>
      </c>
      <c r="G51" s="5">
        <f>'[3]Pc, Winter, S1'!G51*Main!$B$8+_xlfn.IFNA(VLOOKUP($A51,'EV Distribution'!$A$2:$B$11,2),0)*'EV Scenarios'!G$2</f>
        <v>2.1879854561846039E-2</v>
      </c>
      <c r="H51" s="5">
        <f>'[3]Pc, Winter, S1'!H51*Main!$B$8+_xlfn.IFNA(VLOOKUP($A51,'EV Distribution'!$A$2:$B$11,2),0)*'EV Scenarios'!H$2</f>
        <v>2.164647265696051E-2</v>
      </c>
      <c r="I51" s="5">
        <f>'[3]Pc, Winter, S1'!I51*Main!$B$8+_xlfn.IFNA(VLOOKUP($A51,'EV Distribution'!$A$2:$B$11,2),0)*'EV Scenarios'!I$2</f>
        <v>2.1597397913047756E-2</v>
      </c>
      <c r="J51" s="5">
        <f>'[3]Pc, Winter, S1'!J51*Main!$B$8+_xlfn.IFNA(VLOOKUP($A51,'EV Distribution'!$A$2:$B$11,2),0)*'EV Scenarios'!J$2</f>
        <v>2.3626662915137483E-2</v>
      </c>
      <c r="K51" s="5">
        <f>'[3]Pc, Winter, S1'!K51*Main!$B$8+_xlfn.IFNA(VLOOKUP($A51,'EV Distribution'!$A$2:$B$11,2),0)*'EV Scenarios'!K$2</f>
        <v>2.7095124512636688E-2</v>
      </c>
      <c r="L51" s="5">
        <f>'[3]Pc, Winter, S1'!L51*Main!$B$8+_xlfn.IFNA(VLOOKUP($A51,'EV Distribution'!$A$2:$B$11,2),0)*'EV Scenarios'!L$2</f>
        <v>2.9179553966175949E-2</v>
      </c>
      <c r="M51" s="5">
        <f>'[3]Pc, Winter, S1'!M51*Main!$B$8+_xlfn.IFNA(VLOOKUP($A51,'EV Distribution'!$A$2:$B$11,2),0)*'EV Scenarios'!M$2</f>
        <v>3.2851416470802849E-2</v>
      </c>
      <c r="N51" s="5">
        <f>'[3]Pc, Winter, S1'!N51*Main!$B$8+_xlfn.IFNA(VLOOKUP($A51,'EV Distribution'!$A$2:$B$11,2),0)*'EV Scenarios'!N$2</f>
        <v>3.988230379465129E-2</v>
      </c>
      <c r="O51" s="5">
        <f>'[3]Pc, Winter, S1'!O51*Main!$B$8+_xlfn.IFNA(VLOOKUP($A51,'EV Distribution'!$A$2:$B$11,2),0)*'EV Scenarios'!O$2</f>
        <v>4.0015538355164817E-2</v>
      </c>
      <c r="P51" s="5">
        <f>'[3]Pc, Winter, S1'!P51*Main!$B$8+_xlfn.IFNA(VLOOKUP($A51,'EV Distribution'!$A$2:$B$11,2),0)*'EV Scenarios'!P$2</f>
        <v>3.6479918153838213E-2</v>
      </c>
      <c r="Q51" s="5">
        <f>'[3]Pc, Winter, S1'!Q51*Main!$B$8+_xlfn.IFNA(VLOOKUP($A51,'EV Distribution'!$A$2:$B$11,2),0)*'EV Scenarios'!Q$2</f>
        <v>3.6027871039876883E-2</v>
      </c>
      <c r="R51" s="5">
        <f>'[3]Pc, Winter, S1'!R51*Main!$B$8+_xlfn.IFNA(VLOOKUP($A51,'EV Distribution'!$A$2:$B$11,2),0)*'EV Scenarios'!R$2</f>
        <v>3.5917880226786839E-2</v>
      </c>
      <c r="S51" s="5">
        <f>'[3]Pc, Winter, S1'!S51*Main!$B$8+_xlfn.IFNA(VLOOKUP($A51,'EV Distribution'!$A$2:$B$11,2),0)*'EV Scenarios'!S$2</f>
        <v>3.6756390583795533E-2</v>
      </c>
      <c r="T51" s="5">
        <f>'[3]Pc, Winter, S1'!T51*Main!$B$8+_xlfn.IFNA(VLOOKUP($A51,'EV Distribution'!$A$2:$B$11,2),0)*'EV Scenarios'!T$2</f>
        <v>4.1111223431683185E-2</v>
      </c>
      <c r="U51" s="5">
        <f>'[3]Pc, Winter, S1'!U51*Main!$B$8+_xlfn.IFNA(VLOOKUP($A51,'EV Distribution'!$A$2:$B$11,2),0)*'EV Scenarios'!U$2</f>
        <v>4.5290289611984696E-2</v>
      </c>
      <c r="V51" s="5">
        <f>'[3]Pc, Winter, S1'!V51*Main!$B$8+_xlfn.IFNA(VLOOKUP($A51,'EV Distribution'!$A$2:$B$11,2),0)*'EV Scenarios'!V$2</f>
        <v>4.8053623856915272E-2</v>
      </c>
      <c r="W51" s="5">
        <f>'[3]Pc, Winter, S1'!W51*Main!$B$8+_xlfn.IFNA(VLOOKUP($A51,'EV Distribution'!$A$2:$B$11,2),0)*'EV Scenarios'!W$2</f>
        <v>4.8637933632768859E-2</v>
      </c>
      <c r="X51" s="5">
        <f>'[3]Pc, Winter, S1'!X51*Main!$B$8+_xlfn.IFNA(VLOOKUP($A51,'EV Distribution'!$A$2:$B$11,2),0)*'EV Scenarios'!X$2</f>
        <v>4.3720801619896152E-2</v>
      </c>
      <c r="Y51" s="5">
        <f>'[3]Pc, Winter, S1'!Y51*Main!$B$8+_xlfn.IFNA(VLOOKUP($A51,'EV Distribution'!$A$2:$B$11,2),0)*'EV Scenarios'!Y$2</f>
        <v>3.927566431192963E-2</v>
      </c>
    </row>
    <row r="52" spans="1:25" x14ac:dyDescent="0.25">
      <c r="A52">
        <v>110</v>
      </c>
      <c r="B52" s="5">
        <f>'[3]Pc, Winter, S1'!B52*Main!$B$8+_xlfn.IFNA(VLOOKUP($A52,'EV Distribution'!$A$2:$B$11,2),0)*'EV Scenarios'!B$2</f>
        <v>0.1662139082272982</v>
      </c>
      <c r="C52" s="5">
        <f>'[3]Pc, Winter, S1'!C52*Main!$B$8+_xlfn.IFNA(VLOOKUP($A52,'EV Distribution'!$A$2:$B$11,2),0)*'EV Scenarios'!C$2</f>
        <v>0.16342320390081921</v>
      </c>
      <c r="D52" s="5">
        <f>'[3]Pc, Winter, S1'!D52*Main!$B$8+_xlfn.IFNA(VLOOKUP($A52,'EV Distribution'!$A$2:$B$11,2),0)*'EV Scenarios'!D$2</f>
        <v>0.14680356119561305</v>
      </c>
      <c r="E52" s="5">
        <f>'[3]Pc, Winter, S1'!E52*Main!$B$8+_xlfn.IFNA(VLOOKUP($A52,'EV Distribution'!$A$2:$B$11,2),0)*'EV Scenarios'!E$2</f>
        <v>0.13793187087847633</v>
      </c>
      <c r="F52" s="5">
        <f>'[3]Pc, Winter, S1'!F52*Main!$B$8+_xlfn.IFNA(VLOOKUP($A52,'EV Distribution'!$A$2:$B$11,2),0)*'EV Scenarios'!F$2</f>
        <v>0.1164180011548462</v>
      </c>
      <c r="G52" s="5">
        <f>'[3]Pc, Winter, S1'!G52*Main!$B$8+_xlfn.IFNA(VLOOKUP($A52,'EV Distribution'!$A$2:$B$11,2),0)*'EV Scenarios'!G$2</f>
        <v>0.10103936038249842</v>
      </c>
      <c r="H52" s="5">
        <f>'[3]Pc, Winter, S1'!H52*Main!$B$8+_xlfn.IFNA(VLOOKUP($A52,'EV Distribution'!$A$2:$B$11,2),0)*'EV Scenarios'!H$2</f>
        <v>0.11919820582110476</v>
      </c>
      <c r="I52" s="5">
        <f>'[3]Pc, Winter, S1'!I52*Main!$B$8+_xlfn.IFNA(VLOOKUP($A52,'EV Distribution'!$A$2:$B$11,2),0)*'EV Scenarios'!I$2</f>
        <v>4.5038035967941148E-2</v>
      </c>
      <c r="J52" s="5">
        <f>'[3]Pc, Winter, S1'!J52*Main!$B$8+_xlfn.IFNA(VLOOKUP($A52,'EV Distribution'!$A$2:$B$11,2),0)*'EV Scenarios'!J$2</f>
        <v>4.4114433456809071E-2</v>
      </c>
      <c r="K52" s="5">
        <f>'[3]Pc, Winter, S1'!K52*Main!$B$8+_xlfn.IFNA(VLOOKUP($A52,'EV Distribution'!$A$2:$B$11,2),0)*'EV Scenarios'!K$2</f>
        <v>6.1771379302351319E-2</v>
      </c>
      <c r="L52" s="5">
        <f>'[3]Pc, Winter, S1'!L52*Main!$B$8+_xlfn.IFNA(VLOOKUP($A52,'EV Distribution'!$A$2:$B$11,2),0)*'EV Scenarios'!L$2</f>
        <v>6.0470426274147393E-2</v>
      </c>
      <c r="M52" s="5">
        <f>'[3]Pc, Winter, S1'!M52*Main!$B$8+_xlfn.IFNA(VLOOKUP($A52,'EV Distribution'!$A$2:$B$11,2),0)*'EV Scenarios'!M$2</f>
        <v>6.6237383361089808E-2</v>
      </c>
      <c r="N52" s="5">
        <f>'[3]Pc, Winter, S1'!N52*Main!$B$8+_xlfn.IFNA(VLOOKUP($A52,'EV Distribution'!$A$2:$B$11,2),0)*'EV Scenarios'!N$2</f>
        <v>7.9344329945691724E-2</v>
      </c>
      <c r="O52" s="5">
        <f>'[3]Pc, Winter, S1'!O52*Main!$B$8+_xlfn.IFNA(VLOOKUP($A52,'EV Distribution'!$A$2:$B$11,2),0)*'EV Scenarios'!O$2</f>
        <v>0.10012519227711233</v>
      </c>
      <c r="P52" s="5">
        <f>'[3]Pc, Winter, S1'!P52*Main!$B$8+_xlfn.IFNA(VLOOKUP($A52,'EV Distribution'!$A$2:$B$11,2),0)*'EV Scenarios'!P$2</f>
        <v>9.6469726350690344E-2</v>
      </c>
      <c r="Q52" s="5">
        <f>'[3]Pc, Winter, S1'!Q52*Main!$B$8+_xlfn.IFNA(VLOOKUP($A52,'EV Distribution'!$A$2:$B$11,2),0)*'EV Scenarios'!Q$2</f>
        <v>9.334922223726988E-2</v>
      </c>
      <c r="R52" s="5">
        <f>'[3]Pc, Winter, S1'!R52*Main!$B$8+_xlfn.IFNA(VLOOKUP($A52,'EV Distribution'!$A$2:$B$11,2),0)*'EV Scenarios'!R$2</f>
        <v>7.8405764418672794E-2</v>
      </c>
      <c r="S52" s="5">
        <f>'[3]Pc, Winter, S1'!S52*Main!$B$8+_xlfn.IFNA(VLOOKUP($A52,'EV Distribution'!$A$2:$B$11,2),0)*'EV Scenarios'!S$2</f>
        <v>0.10340843930426893</v>
      </c>
      <c r="T52" s="5">
        <f>'[3]Pc, Winter, S1'!T52*Main!$B$8+_xlfn.IFNA(VLOOKUP($A52,'EV Distribution'!$A$2:$B$11,2),0)*'EV Scenarios'!T$2</f>
        <v>9.0776636198361654E-2</v>
      </c>
      <c r="U52" s="5">
        <f>'[3]Pc, Winter, S1'!U52*Main!$B$8+_xlfn.IFNA(VLOOKUP($A52,'EV Distribution'!$A$2:$B$11,2),0)*'EV Scenarios'!U$2</f>
        <v>8.8361552810400437E-2</v>
      </c>
      <c r="V52" s="5">
        <f>'[3]Pc, Winter, S1'!V52*Main!$B$8+_xlfn.IFNA(VLOOKUP($A52,'EV Distribution'!$A$2:$B$11,2),0)*'EV Scenarios'!V$2</f>
        <v>9.9950505673565226E-2</v>
      </c>
      <c r="W52" s="5">
        <f>'[3]Pc, Winter, S1'!W52*Main!$B$8+_xlfn.IFNA(VLOOKUP($A52,'EV Distribution'!$A$2:$B$11,2),0)*'EV Scenarios'!W$2</f>
        <v>8.3584549133206468E-2</v>
      </c>
      <c r="X52" s="5">
        <f>'[3]Pc, Winter, S1'!X52*Main!$B$8+_xlfn.IFNA(VLOOKUP($A52,'EV Distribution'!$A$2:$B$11,2),0)*'EV Scenarios'!X$2</f>
        <v>0.15063466752323773</v>
      </c>
      <c r="Y52" s="5">
        <f>'[3]Pc, Winter, S1'!Y52*Main!$B$8+_xlfn.IFNA(VLOOKUP($A52,'EV Distribution'!$A$2:$B$11,2),0)*'EV Scenarios'!Y$2</f>
        <v>0.15952182212824034</v>
      </c>
    </row>
    <row r="53" spans="1:25" x14ac:dyDescent="0.25">
      <c r="A53">
        <v>103</v>
      </c>
      <c r="B53" s="5">
        <f>'[3]Pc, Winter, S1'!B53*Main!$B$8+_xlfn.IFNA(VLOOKUP($A53,'EV Distribution'!$A$2:$B$11,2),0)*'EV Scenarios'!B$2</f>
        <v>0.14082599698825329</v>
      </c>
      <c r="C53" s="5">
        <f>'[3]Pc, Winter, S1'!C53*Main!$B$8+_xlfn.IFNA(VLOOKUP($A53,'EV Distribution'!$A$2:$B$11,2),0)*'EV Scenarios'!C$2</f>
        <v>0.13809210840580011</v>
      </c>
      <c r="D53" s="5">
        <f>'[3]Pc, Winter, S1'!D53*Main!$B$8+_xlfn.IFNA(VLOOKUP($A53,'EV Distribution'!$A$2:$B$11,2),0)*'EV Scenarios'!D$2</f>
        <v>0.12382158908450358</v>
      </c>
      <c r="E53" s="5">
        <f>'[3]Pc, Winter, S1'!E53*Main!$B$8+_xlfn.IFNA(VLOOKUP($A53,'EV Distribution'!$A$2:$B$11,2),0)*'EV Scenarios'!E$2</f>
        <v>0.11966381805793212</v>
      </c>
      <c r="F53" s="5">
        <f>'[3]Pc, Winter, S1'!F53*Main!$B$8+_xlfn.IFNA(VLOOKUP($A53,'EV Distribution'!$A$2:$B$11,2),0)*'EV Scenarios'!F$2</f>
        <v>0.10143119730240048</v>
      </c>
      <c r="G53" s="5">
        <f>'[3]Pc, Winter, S1'!G53*Main!$B$8+_xlfn.IFNA(VLOOKUP($A53,'EV Distribution'!$A$2:$B$11,2),0)*'EV Scenarios'!G$2</f>
        <v>8.9055522812042709E-2</v>
      </c>
      <c r="H53" s="5">
        <f>'[3]Pc, Winter, S1'!H53*Main!$B$8+_xlfn.IFNA(VLOOKUP($A53,'EV Distribution'!$A$2:$B$11,2),0)*'EV Scenarios'!H$2</f>
        <v>0.10608402940702444</v>
      </c>
      <c r="I53" s="5">
        <f>'[3]Pc, Winter, S1'!I53*Main!$B$8+_xlfn.IFNA(VLOOKUP($A53,'EV Distribution'!$A$2:$B$11,2),0)*'EV Scenarios'!I$2</f>
        <v>4.4159373574295883E-2</v>
      </c>
      <c r="J53" s="5">
        <f>'[3]Pc, Winter, S1'!J53*Main!$B$8+_xlfn.IFNA(VLOOKUP($A53,'EV Distribution'!$A$2:$B$11,2),0)*'EV Scenarios'!J$2</f>
        <v>5.9815078437195149E-2</v>
      </c>
      <c r="K53" s="5">
        <f>'[3]Pc, Winter, S1'!K53*Main!$B$8+_xlfn.IFNA(VLOOKUP($A53,'EV Distribution'!$A$2:$B$11,2),0)*'EV Scenarios'!K$2</f>
        <v>8.5490446516260518E-2</v>
      </c>
      <c r="L53" s="5">
        <f>'[3]Pc, Winter, S1'!L53*Main!$B$8+_xlfn.IFNA(VLOOKUP($A53,'EV Distribution'!$A$2:$B$11,2),0)*'EV Scenarios'!L$2</f>
        <v>8.3125414987176474E-2</v>
      </c>
      <c r="M53" s="5">
        <f>'[3]Pc, Winter, S1'!M53*Main!$B$8+_xlfn.IFNA(VLOOKUP($A53,'EV Distribution'!$A$2:$B$11,2),0)*'EV Scenarios'!M$2</f>
        <v>8.6994517642406205E-2</v>
      </c>
      <c r="N53" s="5">
        <f>'[3]Pc, Winter, S1'!N53*Main!$B$8+_xlfn.IFNA(VLOOKUP($A53,'EV Distribution'!$A$2:$B$11,2),0)*'EV Scenarios'!N$2</f>
        <v>8.7259752256869064E-2</v>
      </c>
      <c r="O53" s="5">
        <f>'[3]Pc, Winter, S1'!O53*Main!$B$8+_xlfn.IFNA(VLOOKUP($A53,'EV Distribution'!$A$2:$B$11,2),0)*'EV Scenarios'!O$2</f>
        <v>0.10036525357426639</v>
      </c>
      <c r="P53" s="5">
        <f>'[3]Pc, Winter, S1'!P53*Main!$B$8+_xlfn.IFNA(VLOOKUP($A53,'EV Distribution'!$A$2:$B$11,2),0)*'EV Scenarios'!P$2</f>
        <v>0.10374439688171662</v>
      </c>
      <c r="Q53" s="5">
        <f>'[3]Pc, Winter, S1'!Q53*Main!$B$8+_xlfn.IFNA(VLOOKUP($A53,'EV Distribution'!$A$2:$B$11,2),0)*'EV Scenarios'!Q$2</f>
        <v>0.10559743785643341</v>
      </c>
      <c r="R53" s="5">
        <f>'[3]Pc, Winter, S1'!R53*Main!$B$8+_xlfn.IFNA(VLOOKUP($A53,'EV Distribution'!$A$2:$B$11,2),0)*'EV Scenarios'!R$2</f>
        <v>8.8114528747556264E-2</v>
      </c>
      <c r="S53" s="5">
        <f>'[3]Pc, Winter, S1'!S53*Main!$B$8+_xlfn.IFNA(VLOOKUP($A53,'EV Distribution'!$A$2:$B$11,2),0)*'EV Scenarios'!S$2</f>
        <v>0.10632996977415232</v>
      </c>
      <c r="T53" s="5">
        <f>'[3]Pc, Winter, S1'!T53*Main!$B$8+_xlfn.IFNA(VLOOKUP($A53,'EV Distribution'!$A$2:$B$11,2),0)*'EV Scenarios'!T$2</f>
        <v>8.7309891641240867E-2</v>
      </c>
      <c r="U53" s="5">
        <f>'[3]Pc, Winter, S1'!U53*Main!$B$8+_xlfn.IFNA(VLOOKUP($A53,'EV Distribution'!$A$2:$B$11,2),0)*'EV Scenarios'!U$2</f>
        <v>8.0746498018163401E-2</v>
      </c>
      <c r="V53" s="5">
        <f>'[3]Pc, Winter, S1'!V53*Main!$B$8+_xlfn.IFNA(VLOOKUP($A53,'EV Distribution'!$A$2:$B$11,2),0)*'EV Scenarios'!V$2</f>
        <v>7.9691076702113325E-2</v>
      </c>
      <c r="W53" s="5">
        <f>'[3]Pc, Winter, S1'!W53*Main!$B$8+_xlfn.IFNA(VLOOKUP($A53,'EV Distribution'!$A$2:$B$11,2),0)*'EV Scenarios'!W$2</f>
        <v>6.2203165185641382E-2</v>
      </c>
      <c r="X53" s="5">
        <f>'[3]Pc, Winter, S1'!X53*Main!$B$8+_xlfn.IFNA(VLOOKUP($A53,'EV Distribution'!$A$2:$B$11,2),0)*'EV Scenarios'!X$2</f>
        <v>0.12900725617684977</v>
      </c>
      <c r="Y53" s="5">
        <f>'[3]Pc, Winter, S1'!Y53*Main!$B$8+_xlfn.IFNA(VLOOKUP($A53,'EV Distribution'!$A$2:$B$11,2),0)*'EV Scenarios'!Y$2</f>
        <v>0.14550409617025117</v>
      </c>
    </row>
    <row r="54" spans="1:25" x14ac:dyDescent="0.25">
      <c r="A54">
        <v>104</v>
      </c>
      <c r="B54" s="5">
        <f>'[3]Pc, Winter, S1'!B54*Main!$B$8+_xlfn.IFNA(VLOOKUP($A54,'EV Distribution'!$A$2:$B$11,2),0)*'EV Scenarios'!B$2</f>
        <v>0.14046249229327454</v>
      </c>
      <c r="C54" s="5">
        <f>'[3]Pc, Winter, S1'!C54*Main!$B$8+_xlfn.IFNA(VLOOKUP($A54,'EV Distribution'!$A$2:$B$11,2),0)*'EV Scenarios'!C$2</f>
        <v>0.14400268211088824</v>
      </c>
      <c r="D54" s="5">
        <f>'[3]Pc, Winter, S1'!D54*Main!$B$8+_xlfn.IFNA(VLOOKUP($A54,'EV Distribution'!$A$2:$B$11,2),0)*'EV Scenarios'!D$2</f>
        <v>0.13308631379729663</v>
      </c>
      <c r="E54" s="5">
        <f>'[3]Pc, Winter, S1'!E54*Main!$B$8+_xlfn.IFNA(VLOOKUP($A54,'EV Distribution'!$A$2:$B$11,2),0)*'EV Scenarios'!E$2</f>
        <v>0.12741376016432127</v>
      </c>
      <c r="F54" s="5">
        <f>'[3]Pc, Winter, S1'!F54*Main!$B$8+_xlfn.IFNA(VLOOKUP($A54,'EV Distribution'!$A$2:$B$11,2),0)*'EV Scenarios'!F$2</f>
        <v>0.11209565999411927</v>
      </c>
      <c r="G54" s="5">
        <f>'[3]Pc, Winter, S1'!G54*Main!$B$8+_xlfn.IFNA(VLOOKUP($A54,'EV Distribution'!$A$2:$B$11,2),0)*'EV Scenarios'!G$2</f>
        <v>0.10416108385119188</v>
      </c>
      <c r="H54" s="5">
        <f>'[3]Pc, Winter, S1'!H54*Main!$B$8+_xlfn.IFNA(VLOOKUP($A54,'EV Distribution'!$A$2:$B$11,2),0)*'EV Scenarios'!H$2</f>
        <v>0.12655557802858744</v>
      </c>
      <c r="I54" s="5">
        <f>'[3]Pc, Winter, S1'!I54*Main!$B$8+_xlfn.IFNA(VLOOKUP($A54,'EV Distribution'!$A$2:$B$11,2),0)*'EV Scenarios'!I$2</f>
        <v>6.3556487393404332E-2</v>
      </c>
      <c r="J54" s="5">
        <f>'[3]Pc, Winter, S1'!J54*Main!$B$8+_xlfn.IFNA(VLOOKUP($A54,'EV Distribution'!$A$2:$B$11,2),0)*'EV Scenarios'!J$2</f>
        <v>9.18095021132877E-2</v>
      </c>
      <c r="K54" s="5">
        <f>'[3]Pc, Winter, S1'!K54*Main!$B$8+_xlfn.IFNA(VLOOKUP($A54,'EV Distribution'!$A$2:$B$11,2),0)*'EV Scenarios'!K$2</f>
        <v>0.12753007186883408</v>
      </c>
      <c r="L54" s="5">
        <f>'[3]Pc, Winter, S1'!L54*Main!$B$8+_xlfn.IFNA(VLOOKUP($A54,'EV Distribution'!$A$2:$B$11,2),0)*'EV Scenarios'!L$2</f>
        <v>0.11895877130064511</v>
      </c>
      <c r="M54" s="5">
        <f>'[3]Pc, Winter, S1'!M54*Main!$B$8+_xlfn.IFNA(VLOOKUP($A54,'EV Distribution'!$A$2:$B$11,2),0)*'EV Scenarios'!M$2</f>
        <v>0.13061289938167728</v>
      </c>
      <c r="N54" s="5">
        <f>'[3]Pc, Winter, S1'!N54*Main!$B$8+_xlfn.IFNA(VLOOKUP($A54,'EV Distribution'!$A$2:$B$11,2),0)*'EV Scenarios'!N$2</f>
        <v>0.1375735573320746</v>
      </c>
      <c r="O54" s="5">
        <f>'[3]Pc, Winter, S1'!O54*Main!$B$8+_xlfn.IFNA(VLOOKUP($A54,'EV Distribution'!$A$2:$B$11,2),0)*'EV Scenarios'!O$2</f>
        <v>0.15553401924846588</v>
      </c>
      <c r="P54" s="5">
        <f>'[3]Pc, Winter, S1'!P54*Main!$B$8+_xlfn.IFNA(VLOOKUP($A54,'EV Distribution'!$A$2:$B$11,2),0)*'EV Scenarios'!P$2</f>
        <v>0.14772174145779737</v>
      </c>
      <c r="Q54" s="5">
        <f>'[3]Pc, Winter, S1'!Q54*Main!$B$8+_xlfn.IFNA(VLOOKUP($A54,'EV Distribution'!$A$2:$B$11,2),0)*'EV Scenarios'!Q$2</f>
        <v>0.14868695654853081</v>
      </c>
      <c r="R54" s="5">
        <f>'[3]Pc, Winter, S1'!R54*Main!$B$8+_xlfn.IFNA(VLOOKUP($A54,'EV Distribution'!$A$2:$B$11,2),0)*'EV Scenarios'!R$2</f>
        <v>0.13334019557538748</v>
      </c>
      <c r="S54" s="5">
        <f>'[3]Pc, Winter, S1'!S54*Main!$B$8+_xlfn.IFNA(VLOOKUP($A54,'EV Distribution'!$A$2:$B$11,2),0)*'EV Scenarios'!S$2</f>
        <v>0.15653200095587483</v>
      </c>
      <c r="T54" s="5">
        <f>'[3]Pc, Winter, S1'!T54*Main!$B$8+_xlfn.IFNA(VLOOKUP($A54,'EV Distribution'!$A$2:$B$11,2),0)*'EV Scenarios'!T$2</f>
        <v>0.13921339879723763</v>
      </c>
      <c r="U54" s="5">
        <f>'[3]Pc, Winter, S1'!U54*Main!$B$8+_xlfn.IFNA(VLOOKUP($A54,'EV Distribution'!$A$2:$B$11,2),0)*'EV Scenarios'!U$2</f>
        <v>0.13362381398824347</v>
      </c>
      <c r="V54" s="5">
        <f>'[3]Pc, Winter, S1'!V54*Main!$B$8+_xlfn.IFNA(VLOOKUP($A54,'EV Distribution'!$A$2:$B$11,2),0)*'EV Scenarios'!V$2</f>
        <v>0.14435827568751475</v>
      </c>
      <c r="W54" s="5">
        <f>'[3]Pc, Winter, S1'!W54*Main!$B$8+_xlfn.IFNA(VLOOKUP($A54,'EV Distribution'!$A$2:$B$11,2),0)*'EV Scenarios'!W$2</f>
        <v>0.12419350932517111</v>
      </c>
      <c r="X54" s="5">
        <f>'[3]Pc, Winter, S1'!X54*Main!$B$8+_xlfn.IFNA(VLOOKUP($A54,'EV Distribution'!$A$2:$B$11,2),0)*'EV Scenarios'!X$2</f>
        <v>0.15151052789166372</v>
      </c>
      <c r="Y54" s="5">
        <f>'[3]Pc, Winter, S1'!Y54*Main!$B$8+_xlfn.IFNA(VLOOKUP($A54,'EV Distribution'!$A$2:$B$11,2),0)*'EV Scenarios'!Y$2</f>
        <v>0.1479258138940534</v>
      </c>
    </row>
    <row r="55" spans="1:25" x14ac:dyDescent="0.25">
      <c r="A55">
        <v>20</v>
      </c>
      <c r="B55" s="5">
        <f>'[3]Pc, Winter, S1'!B55*Main!$B$8+_xlfn.IFNA(VLOOKUP($A55,'EV Distribution'!$A$2:$B$11,2),0)*'EV Scenarios'!B$2</f>
        <v>3.9131503927769262E-2</v>
      </c>
      <c r="C55" s="5">
        <f>'[3]Pc, Winter, S1'!C55*Main!$B$8+_xlfn.IFNA(VLOOKUP($A55,'EV Distribution'!$A$2:$B$11,2),0)*'EV Scenarios'!C$2</f>
        <v>3.8494764516821059E-2</v>
      </c>
      <c r="D55" s="5">
        <f>'[3]Pc, Winter, S1'!D55*Main!$B$8+_xlfn.IFNA(VLOOKUP($A55,'EV Distribution'!$A$2:$B$11,2),0)*'EV Scenarios'!D$2</f>
        <v>3.9435962421062468E-2</v>
      </c>
      <c r="E55" s="5">
        <f>'[3]Pc, Winter, S1'!E55*Main!$B$8+_xlfn.IFNA(VLOOKUP($A55,'EV Distribution'!$A$2:$B$11,2),0)*'EV Scenarios'!E$2</f>
        <v>3.9352744697412678E-2</v>
      </c>
      <c r="F55" s="5">
        <f>'[3]Pc, Winter, S1'!F55*Main!$B$8+_xlfn.IFNA(VLOOKUP($A55,'EV Distribution'!$A$2:$B$11,2),0)*'EV Scenarios'!F$2</f>
        <v>3.9935126455496225E-2</v>
      </c>
      <c r="G55" s="5">
        <f>'[3]Pc, Winter, S1'!G55*Main!$B$8+_xlfn.IFNA(VLOOKUP($A55,'EV Distribution'!$A$2:$B$11,2),0)*'EV Scenarios'!G$2</f>
        <v>4.0866274589027224E-2</v>
      </c>
      <c r="H55" s="5">
        <f>'[3]Pc, Winter, S1'!H55*Main!$B$8+_xlfn.IFNA(VLOOKUP($A55,'EV Distribution'!$A$2:$B$11,2),0)*'EV Scenarios'!H$2</f>
        <v>3.8801024792104281E-2</v>
      </c>
      <c r="I55" s="5">
        <f>'[3]Pc, Winter, S1'!I55*Main!$B$8+_xlfn.IFNA(VLOOKUP($A55,'EV Distribution'!$A$2:$B$11,2),0)*'EV Scenarios'!I$2</f>
        <v>5.6653773292625484E-2</v>
      </c>
      <c r="J55" s="5">
        <f>'[3]Pc, Winter, S1'!J55*Main!$B$8+_xlfn.IFNA(VLOOKUP($A55,'EV Distribution'!$A$2:$B$11,2),0)*'EV Scenarios'!J$2</f>
        <v>8.945831070389329E-2</v>
      </c>
      <c r="K55" s="5">
        <f>'[3]Pc, Winter, S1'!K55*Main!$B$8+_xlfn.IFNA(VLOOKUP($A55,'EV Distribution'!$A$2:$B$11,2),0)*'EV Scenarios'!K$2</f>
        <v>0.11317067368747541</v>
      </c>
      <c r="L55" s="5">
        <f>'[3]Pc, Winter, S1'!L55*Main!$B$8+_xlfn.IFNA(VLOOKUP($A55,'EV Distribution'!$A$2:$B$11,2),0)*'EV Scenarios'!L$2</f>
        <v>0.11879951776835027</v>
      </c>
      <c r="M55" s="5">
        <f>'[3]Pc, Winter, S1'!M55*Main!$B$8+_xlfn.IFNA(VLOOKUP($A55,'EV Distribution'!$A$2:$B$11,2),0)*'EV Scenarios'!M$2</f>
        <v>0.12289832633715876</v>
      </c>
      <c r="N55" s="5">
        <f>'[3]Pc, Winter, S1'!N55*Main!$B$8+_xlfn.IFNA(VLOOKUP($A55,'EV Distribution'!$A$2:$B$11,2),0)*'EV Scenarios'!N$2</f>
        <v>0.12041184293731318</v>
      </c>
      <c r="O55" s="5">
        <f>'[3]Pc, Winter, S1'!O55*Main!$B$8+_xlfn.IFNA(VLOOKUP($A55,'EV Distribution'!$A$2:$B$11,2),0)*'EV Scenarios'!O$2</f>
        <v>0.12344559613900853</v>
      </c>
      <c r="P55" s="5">
        <f>'[3]Pc, Winter, S1'!P55*Main!$B$8+_xlfn.IFNA(VLOOKUP($A55,'EV Distribution'!$A$2:$B$11,2),0)*'EV Scenarios'!P$2</f>
        <v>0.12460655826336442</v>
      </c>
      <c r="Q55" s="5">
        <f>'[3]Pc, Winter, S1'!Q55*Main!$B$8+_xlfn.IFNA(VLOOKUP($A55,'EV Distribution'!$A$2:$B$11,2),0)*'EV Scenarios'!Q$2</f>
        <v>0.12221147395144953</v>
      </c>
      <c r="R55" s="5">
        <f>'[3]Pc, Winter, S1'!R55*Main!$B$8+_xlfn.IFNA(VLOOKUP($A55,'EV Distribution'!$A$2:$B$11,2),0)*'EV Scenarios'!R$2</f>
        <v>0.12348611314899988</v>
      </c>
      <c r="S55" s="5">
        <f>'[3]Pc, Winter, S1'!S55*Main!$B$8+_xlfn.IFNA(VLOOKUP($A55,'EV Distribution'!$A$2:$B$11,2),0)*'EV Scenarios'!S$2</f>
        <v>0.11512601741291992</v>
      </c>
      <c r="T55" s="5">
        <f>'[3]Pc, Winter, S1'!T55*Main!$B$8+_xlfn.IFNA(VLOOKUP($A55,'EV Distribution'!$A$2:$B$11,2),0)*'EV Scenarios'!T$2</f>
        <v>0.12237930325215365</v>
      </c>
      <c r="U55" s="5">
        <f>'[3]Pc, Winter, S1'!U55*Main!$B$8+_xlfn.IFNA(VLOOKUP($A55,'EV Distribution'!$A$2:$B$11,2),0)*'EV Scenarios'!U$2</f>
        <v>0.12481176358239419</v>
      </c>
      <c r="V55" s="5">
        <f>'[3]Pc, Winter, S1'!V55*Main!$B$8+_xlfn.IFNA(VLOOKUP($A55,'EV Distribution'!$A$2:$B$11,2),0)*'EV Scenarios'!V$2</f>
        <v>0.11231885860523366</v>
      </c>
      <c r="W55" s="5">
        <f>'[3]Pc, Winter, S1'!W55*Main!$B$8+_xlfn.IFNA(VLOOKUP($A55,'EV Distribution'!$A$2:$B$11,2),0)*'EV Scenarios'!W$2</f>
        <v>8.9454464895789093E-2</v>
      </c>
      <c r="X55" s="5">
        <f>'[3]Pc, Winter, S1'!X55*Main!$B$8+_xlfn.IFNA(VLOOKUP($A55,'EV Distribution'!$A$2:$B$11,2),0)*'EV Scenarios'!X$2</f>
        <v>8.518212187032885E-2</v>
      </c>
      <c r="Y55" s="5">
        <f>'[3]Pc, Winter, S1'!Y55*Main!$B$8+_xlfn.IFNA(VLOOKUP($A55,'EV Distribution'!$A$2:$B$11,2),0)*'EV Scenarios'!Y$2</f>
        <v>7.0551708800674615E-2</v>
      </c>
    </row>
    <row r="56" spans="1:25" x14ac:dyDescent="0.25">
      <c r="A56">
        <v>22</v>
      </c>
      <c r="B56" s="5">
        <f>'[3]Pc, Winter, S1'!B56*Main!$B$8+_xlfn.IFNA(VLOOKUP($A56,'EV Distribution'!$A$2:$B$11,2),0)*'EV Scenarios'!B$2</f>
        <v>4.1497868138664344E-2</v>
      </c>
      <c r="C56" s="5">
        <f>'[3]Pc, Winter, S1'!C56*Main!$B$8+_xlfn.IFNA(VLOOKUP($A56,'EV Distribution'!$A$2:$B$11,2),0)*'EV Scenarios'!C$2</f>
        <v>3.5785929647795221E-2</v>
      </c>
      <c r="D56" s="5">
        <f>'[3]Pc, Winter, S1'!D56*Main!$B$8+_xlfn.IFNA(VLOOKUP($A56,'EV Distribution'!$A$2:$B$11,2),0)*'EV Scenarios'!D$2</f>
        <v>2.8150419107156203E-2</v>
      </c>
      <c r="E56" s="5">
        <f>'[3]Pc, Winter, S1'!E56*Main!$B$8+_xlfn.IFNA(VLOOKUP($A56,'EV Distribution'!$A$2:$B$11,2),0)*'EV Scenarios'!E$2</f>
        <v>2.9412626418072931E-2</v>
      </c>
      <c r="F56" s="5">
        <f>'[3]Pc, Winter, S1'!F56*Main!$B$8+_xlfn.IFNA(VLOOKUP($A56,'EV Distribution'!$A$2:$B$11,2),0)*'EV Scenarios'!F$2</f>
        <v>2.9121308718826212E-2</v>
      </c>
      <c r="G56" s="5">
        <f>'[3]Pc, Winter, S1'!G56*Main!$B$8+_xlfn.IFNA(VLOOKUP($A56,'EV Distribution'!$A$2:$B$11,2),0)*'EV Scenarios'!G$2</f>
        <v>3.0908957853507793E-2</v>
      </c>
      <c r="H56" s="5">
        <f>'[3]Pc, Winter, S1'!H56*Main!$B$8+_xlfn.IFNA(VLOOKUP($A56,'EV Distribution'!$A$2:$B$11,2),0)*'EV Scenarios'!H$2</f>
        <v>3.1851296555168759E-2</v>
      </c>
      <c r="I56" s="5">
        <f>'[3]Pc, Winter, S1'!I56*Main!$B$8+_xlfn.IFNA(VLOOKUP($A56,'EV Distribution'!$A$2:$B$11,2),0)*'EV Scenarios'!I$2</f>
        <v>4.2825732081396034E-2</v>
      </c>
      <c r="J56" s="5">
        <f>'[3]Pc, Winter, S1'!J56*Main!$B$8+_xlfn.IFNA(VLOOKUP($A56,'EV Distribution'!$A$2:$B$11,2),0)*'EV Scenarios'!J$2</f>
        <v>5.6175209359545862E-2</v>
      </c>
      <c r="K56" s="5">
        <f>'[3]Pc, Winter, S1'!K56*Main!$B$8+_xlfn.IFNA(VLOOKUP($A56,'EV Distribution'!$A$2:$B$11,2),0)*'EV Scenarios'!K$2</f>
        <v>8.5786410796072299E-2</v>
      </c>
      <c r="L56" s="5">
        <f>'[3]Pc, Winter, S1'!L56*Main!$B$8+_xlfn.IFNA(VLOOKUP($A56,'EV Distribution'!$A$2:$B$11,2),0)*'EV Scenarios'!L$2</f>
        <v>0.10533767165216151</v>
      </c>
      <c r="M56" s="5">
        <f>'[3]Pc, Winter, S1'!M56*Main!$B$8+_xlfn.IFNA(VLOOKUP($A56,'EV Distribution'!$A$2:$B$11,2),0)*'EV Scenarios'!M$2</f>
        <v>0.11437563073444752</v>
      </c>
      <c r="N56" s="5">
        <f>'[3]Pc, Winter, S1'!N56*Main!$B$8+_xlfn.IFNA(VLOOKUP($A56,'EV Distribution'!$A$2:$B$11,2),0)*'EV Scenarios'!N$2</f>
        <v>0.11407220258226636</v>
      </c>
      <c r="O56" s="5">
        <f>'[3]Pc, Winter, S1'!O56*Main!$B$8+_xlfn.IFNA(VLOOKUP($A56,'EV Distribution'!$A$2:$B$11,2),0)*'EV Scenarios'!O$2</f>
        <v>0.11150019911684762</v>
      </c>
      <c r="P56" s="5">
        <f>'[3]Pc, Winter, S1'!P56*Main!$B$8+_xlfn.IFNA(VLOOKUP($A56,'EV Distribution'!$A$2:$B$11,2),0)*'EV Scenarios'!P$2</f>
        <v>0.11174729718210116</v>
      </c>
      <c r="Q56" s="5">
        <f>'[3]Pc, Winter, S1'!Q56*Main!$B$8+_xlfn.IFNA(VLOOKUP($A56,'EV Distribution'!$A$2:$B$11,2),0)*'EV Scenarios'!Q$2</f>
        <v>0.11416862217236547</v>
      </c>
      <c r="R56" s="5">
        <f>'[3]Pc, Winter, S1'!R56*Main!$B$8+_xlfn.IFNA(VLOOKUP($A56,'EV Distribution'!$A$2:$B$11,2),0)*'EV Scenarios'!R$2</f>
        <v>0.11579094159167258</v>
      </c>
      <c r="S56" s="5">
        <f>'[3]Pc, Winter, S1'!S56*Main!$B$8+_xlfn.IFNA(VLOOKUP($A56,'EV Distribution'!$A$2:$B$11,2),0)*'EV Scenarios'!S$2</f>
        <v>0.11513848436504798</v>
      </c>
      <c r="T56" s="5">
        <f>'[3]Pc, Winter, S1'!T56*Main!$B$8+_xlfn.IFNA(VLOOKUP($A56,'EV Distribution'!$A$2:$B$11,2),0)*'EV Scenarios'!T$2</f>
        <v>0.13122871341748782</v>
      </c>
      <c r="U56" s="5">
        <f>'[3]Pc, Winter, S1'!U56*Main!$B$8+_xlfn.IFNA(VLOOKUP($A56,'EV Distribution'!$A$2:$B$11,2),0)*'EV Scenarios'!U$2</f>
        <v>0.14031146837672587</v>
      </c>
      <c r="V56" s="5">
        <f>'[3]Pc, Winter, S1'!V56*Main!$B$8+_xlfn.IFNA(VLOOKUP($A56,'EV Distribution'!$A$2:$B$11,2),0)*'EV Scenarios'!V$2</f>
        <v>0.13938348110530743</v>
      </c>
      <c r="W56" s="5">
        <f>'[3]Pc, Winter, S1'!W56*Main!$B$8+_xlfn.IFNA(VLOOKUP($A56,'EV Distribution'!$A$2:$B$11,2),0)*'EV Scenarios'!W$2</f>
        <v>0.10922106558323008</v>
      </c>
      <c r="X56" s="5">
        <f>'[3]Pc, Winter, S1'!X56*Main!$B$8+_xlfn.IFNA(VLOOKUP($A56,'EV Distribution'!$A$2:$B$11,2),0)*'EV Scenarios'!X$2</f>
        <v>8.3977855613597482E-2</v>
      </c>
      <c r="Y56" s="5">
        <f>'[3]Pc, Winter, S1'!Y56*Main!$B$8+_xlfn.IFNA(VLOOKUP($A56,'EV Distribution'!$A$2:$B$11,2),0)*'EV Scenarios'!Y$2</f>
        <v>6.5085037956248537E-2</v>
      </c>
    </row>
    <row r="57" spans="1:25" x14ac:dyDescent="0.25">
      <c r="A57">
        <v>41</v>
      </c>
      <c r="B57" s="5">
        <f>'[3]Pc, Winter, S1'!B57*Main!$B$8+_xlfn.IFNA(VLOOKUP($A57,'EV Distribution'!$A$2:$B$11,2),0)*'EV Scenarios'!B$2</f>
        <v>1.70922147445913E-2</v>
      </c>
      <c r="C57" s="5">
        <f>'[3]Pc, Winter, S1'!C57*Main!$B$8+_xlfn.IFNA(VLOOKUP($A57,'EV Distribution'!$A$2:$B$11,2),0)*'EV Scenarios'!C$2</f>
        <v>1.5469340706046927E-2</v>
      </c>
      <c r="D57" s="5">
        <f>'[3]Pc, Winter, S1'!D57*Main!$B$8+_xlfn.IFNA(VLOOKUP($A57,'EV Distribution'!$A$2:$B$11,2),0)*'EV Scenarios'!D$2</f>
        <v>1.2650685091579145E-2</v>
      </c>
      <c r="E57" s="5">
        <f>'[3]Pc, Winter, S1'!E57*Main!$B$8+_xlfn.IFNA(VLOOKUP($A57,'EV Distribution'!$A$2:$B$11,2),0)*'EV Scenarios'!E$2</f>
        <v>1.293186857071631E-2</v>
      </c>
      <c r="F57" s="5">
        <f>'[3]Pc, Winter, S1'!F57*Main!$B$8+_xlfn.IFNA(VLOOKUP($A57,'EV Distribution'!$A$2:$B$11,2),0)*'EV Scenarios'!F$2</f>
        <v>1.3529745186374006E-2</v>
      </c>
      <c r="G57" s="5">
        <f>'[3]Pc, Winter, S1'!G57*Main!$B$8+_xlfn.IFNA(VLOOKUP($A57,'EV Distribution'!$A$2:$B$11,2),0)*'EV Scenarios'!G$2</f>
        <v>1.3511320898950713E-2</v>
      </c>
      <c r="H57" s="5">
        <f>'[3]Pc, Winter, S1'!H57*Main!$B$8+_xlfn.IFNA(VLOOKUP($A57,'EV Distribution'!$A$2:$B$11,2),0)*'EV Scenarios'!H$2</f>
        <v>1.3467076426898946E-2</v>
      </c>
      <c r="I57" s="5">
        <f>'[3]Pc, Winter, S1'!I57*Main!$B$8+_xlfn.IFNA(VLOOKUP($A57,'EV Distribution'!$A$2:$B$11,2),0)*'EV Scenarios'!I$2</f>
        <v>1.2574589462065338E-2</v>
      </c>
      <c r="J57" s="5">
        <f>'[3]Pc, Winter, S1'!J57*Main!$B$8+_xlfn.IFNA(VLOOKUP($A57,'EV Distribution'!$A$2:$B$11,2),0)*'EV Scenarios'!J$2</f>
        <v>1.2729263650312721E-2</v>
      </c>
      <c r="K57" s="5">
        <f>'[3]Pc, Winter, S1'!K57*Main!$B$8+_xlfn.IFNA(VLOOKUP($A57,'EV Distribution'!$A$2:$B$11,2),0)*'EV Scenarios'!K$2</f>
        <v>1.2155701156296713E-2</v>
      </c>
      <c r="L57" s="5">
        <f>'[3]Pc, Winter, S1'!L57*Main!$B$8+_xlfn.IFNA(VLOOKUP($A57,'EV Distribution'!$A$2:$B$11,2),0)*'EV Scenarios'!L$2</f>
        <v>1.2282069892996225E-2</v>
      </c>
      <c r="M57" s="5">
        <f>'[3]Pc, Winter, S1'!M57*Main!$B$8+_xlfn.IFNA(VLOOKUP($A57,'EV Distribution'!$A$2:$B$11,2),0)*'EV Scenarios'!M$2</f>
        <v>1.3181091020508809E-2</v>
      </c>
      <c r="N57" s="5">
        <f>'[3]Pc, Winter, S1'!N57*Main!$B$8+_xlfn.IFNA(VLOOKUP($A57,'EV Distribution'!$A$2:$B$11,2),0)*'EV Scenarios'!N$2</f>
        <v>1.3126908402903984E-2</v>
      </c>
      <c r="O57" s="5">
        <f>'[3]Pc, Winter, S1'!O57*Main!$B$8+_xlfn.IFNA(VLOOKUP($A57,'EV Distribution'!$A$2:$B$11,2),0)*'EV Scenarios'!O$2</f>
        <v>1.1500662817067894E-2</v>
      </c>
      <c r="P57" s="5">
        <f>'[3]Pc, Winter, S1'!P57*Main!$B$8+_xlfn.IFNA(VLOOKUP($A57,'EV Distribution'!$A$2:$B$11,2),0)*'EV Scenarios'!P$2</f>
        <v>8.5260975400981431E-3</v>
      </c>
      <c r="Q57" s="5">
        <f>'[3]Pc, Winter, S1'!Q57*Main!$B$8+_xlfn.IFNA(VLOOKUP($A57,'EV Distribution'!$A$2:$B$11,2),0)*'EV Scenarios'!Q$2</f>
        <v>9.5000673632434519E-3</v>
      </c>
      <c r="R57" s="5">
        <f>'[3]Pc, Winter, S1'!R57*Main!$B$8+_xlfn.IFNA(VLOOKUP($A57,'EV Distribution'!$A$2:$B$11,2),0)*'EV Scenarios'!R$2</f>
        <v>9.1568001339636922E-3</v>
      </c>
      <c r="S57" s="5">
        <f>'[3]Pc, Winter, S1'!S57*Main!$B$8+_xlfn.IFNA(VLOOKUP($A57,'EV Distribution'!$A$2:$B$11,2),0)*'EV Scenarios'!S$2</f>
        <v>8.8830695334601931E-3</v>
      </c>
      <c r="T57" s="5">
        <f>'[3]Pc, Winter, S1'!T57*Main!$B$8+_xlfn.IFNA(VLOOKUP($A57,'EV Distribution'!$A$2:$B$11,2),0)*'EV Scenarios'!T$2</f>
        <v>8.8100444724107073E-3</v>
      </c>
      <c r="U57" s="5">
        <f>'[3]Pc, Winter, S1'!U57*Main!$B$8+_xlfn.IFNA(VLOOKUP($A57,'EV Distribution'!$A$2:$B$11,2),0)*'EV Scenarios'!U$2</f>
        <v>8.7425194341662748E-3</v>
      </c>
      <c r="V57" s="5">
        <f>'[3]Pc, Winter, S1'!V57*Main!$B$8+_xlfn.IFNA(VLOOKUP($A57,'EV Distribution'!$A$2:$B$11,2),0)*'EV Scenarios'!V$2</f>
        <v>8.6303311834238072E-3</v>
      </c>
      <c r="W57" s="5">
        <f>'[3]Pc, Winter, S1'!W57*Main!$B$8+_xlfn.IFNA(VLOOKUP($A57,'EV Distribution'!$A$2:$B$11,2),0)*'EV Scenarios'!W$2</f>
        <v>9.497471055591615E-3</v>
      </c>
      <c r="X57" s="5">
        <f>'[3]Pc, Winter, S1'!X57*Main!$B$8+_xlfn.IFNA(VLOOKUP($A57,'EV Distribution'!$A$2:$B$11,2),0)*'EV Scenarios'!X$2</f>
        <v>1.0031485223900559E-2</v>
      </c>
      <c r="Y57" s="5">
        <f>'[3]Pc, Winter, S1'!Y57*Main!$B$8+_xlfn.IFNA(VLOOKUP($A57,'EV Distribution'!$A$2:$B$11,2),0)*'EV Scenarios'!Y$2</f>
        <v>1.3203365791435571E-2</v>
      </c>
    </row>
    <row r="58" spans="1:25" x14ac:dyDescent="0.25">
      <c r="A58">
        <v>40</v>
      </c>
      <c r="B58" s="5">
        <f>'[3]Pc, Winter, S1'!B58*Main!$B$8+_xlfn.IFNA(VLOOKUP($A58,'EV Distribution'!$A$2:$B$11,2),0)*'EV Scenarios'!B$2</f>
        <v>3.1824036931992955E-2</v>
      </c>
      <c r="C58" s="5">
        <f>'[3]Pc, Winter, S1'!C58*Main!$B$8+_xlfn.IFNA(VLOOKUP($A58,'EV Distribution'!$A$2:$B$11,2),0)*'EV Scenarios'!C$2</f>
        <v>3.1326796824354887E-2</v>
      </c>
      <c r="D58" s="5">
        <f>'[3]Pc, Winter, S1'!D58*Main!$B$8+_xlfn.IFNA(VLOOKUP($A58,'EV Distribution'!$A$2:$B$11,2),0)*'EV Scenarios'!D$2</f>
        <v>2.8870089873549484E-2</v>
      </c>
      <c r="E58" s="5">
        <f>'[3]Pc, Winter, S1'!E58*Main!$B$8+_xlfn.IFNA(VLOOKUP($A58,'EV Distribution'!$A$2:$B$11,2),0)*'EV Scenarios'!E$2</f>
        <v>2.7578192316266424E-2</v>
      </c>
      <c r="F58" s="5">
        <f>'[3]Pc, Winter, S1'!F58*Main!$B$8+_xlfn.IFNA(VLOOKUP($A58,'EV Distribution'!$A$2:$B$11,2),0)*'EV Scenarios'!F$2</f>
        <v>2.7315961152456537E-2</v>
      </c>
      <c r="G58" s="5">
        <f>'[3]Pc, Winter, S1'!G58*Main!$B$8+_xlfn.IFNA(VLOOKUP($A58,'EV Distribution'!$A$2:$B$11,2),0)*'EV Scenarios'!G$2</f>
        <v>2.8498283714971286E-2</v>
      </c>
      <c r="H58" s="5">
        <f>'[3]Pc, Winter, S1'!H58*Main!$B$8+_xlfn.IFNA(VLOOKUP($A58,'EV Distribution'!$A$2:$B$11,2),0)*'EV Scenarios'!H$2</f>
        <v>3.3986122137336754E-2</v>
      </c>
      <c r="I58" s="5">
        <f>'[3]Pc, Winter, S1'!I58*Main!$B$8+_xlfn.IFNA(VLOOKUP($A58,'EV Distribution'!$A$2:$B$11,2),0)*'EV Scenarios'!I$2</f>
        <v>3.6351467695617978E-2</v>
      </c>
      <c r="J58" s="5">
        <f>'[3]Pc, Winter, S1'!J58*Main!$B$8+_xlfn.IFNA(VLOOKUP($A58,'EV Distribution'!$A$2:$B$11,2),0)*'EV Scenarios'!J$2</f>
        <v>4.8927750821065423E-2</v>
      </c>
      <c r="K58" s="5">
        <f>'[3]Pc, Winter, S1'!K58*Main!$B$8+_xlfn.IFNA(VLOOKUP($A58,'EV Distribution'!$A$2:$B$11,2),0)*'EV Scenarios'!K$2</f>
        <v>5.8178883563783333E-2</v>
      </c>
      <c r="L58" s="5">
        <f>'[3]Pc, Winter, S1'!L58*Main!$B$8+_xlfn.IFNA(VLOOKUP($A58,'EV Distribution'!$A$2:$B$11,2),0)*'EV Scenarios'!L$2</f>
        <v>6.2338267482048029E-2</v>
      </c>
      <c r="M58" s="5">
        <f>'[3]Pc, Winter, S1'!M58*Main!$B$8+_xlfn.IFNA(VLOOKUP($A58,'EV Distribution'!$A$2:$B$11,2),0)*'EV Scenarios'!M$2</f>
        <v>6.3807019906095122E-2</v>
      </c>
      <c r="N58" s="5">
        <f>'[3]Pc, Winter, S1'!N58*Main!$B$8+_xlfn.IFNA(VLOOKUP($A58,'EV Distribution'!$A$2:$B$11,2),0)*'EV Scenarios'!N$2</f>
        <v>6.0805854237245299E-2</v>
      </c>
      <c r="O58" s="5">
        <f>'[3]Pc, Winter, S1'!O58*Main!$B$8+_xlfn.IFNA(VLOOKUP($A58,'EV Distribution'!$A$2:$B$11,2),0)*'EV Scenarios'!O$2</f>
        <v>5.730018172145681E-2</v>
      </c>
      <c r="P58" s="5">
        <f>'[3]Pc, Winter, S1'!P58*Main!$B$8+_xlfn.IFNA(VLOOKUP($A58,'EV Distribution'!$A$2:$B$11,2),0)*'EV Scenarios'!P$2</f>
        <v>5.6846219739285858E-2</v>
      </c>
      <c r="Q58" s="5">
        <f>'[3]Pc, Winter, S1'!Q58*Main!$B$8+_xlfn.IFNA(VLOOKUP($A58,'EV Distribution'!$A$2:$B$11,2),0)*'EV Scenarios'!Q$2</f>
        <v>5.6750218889632997E-2</v>
      </c>
      <c r="R58" s="5">
        <f>'[3]Pc, Winter, S1'!R58*Main!$B$8+_xlfn.IFNA(VLOOKUP($A58,'EV Distribution'!$A$2:$B$11,2),0)*'EV Scenarios'!R$2</f>
        <v>5.7333859498967424E-2</v>
      </c>
      <c r="S58" s="5">
        <f>'[3]Pc, Winter, S1'!S58*Main!$B$8+_xlfn.IFNA(VLOOKUP($A58,'EV Distribution'!$A$2:$B$11,2),0)*'EV Scenarios'!S$2</f>
        <v>5.7579173899403084E-2</v>
      </c>
      <c r="T58" s="5">
        <f>'[3]Pc, Winter, S1'!T58*Main!$B$8+_xlfn.IFNA(VLOOKUP($A58,'EV Distribution'!$A$2:$B$11,2),0)*'EV Scenarios'!T$2</f>
        <v>5.6470347736625751E-2</v>
      </c>
      <c r="U58" s="5">
        <f>'[3]Pc, Winter, S1'!U58*Main!$B$8+_xlfn.IFNA(VLOOKUP($A58,'EV Distribution'!$A$2:$B$11,2),0)*'EV Scenarios'!U$2</f>
        <v>5.6667006718019823E-2</v>
      </c>
      <c r="V58" s="5">
        <f>'[3]Pc, Winter, S1'!V58*Main!$B$8+_xlfn.IFNA(VLOOKUP($A58,'EV Distribution'!$A$2:$B$11,2),0)*'EV Scenarios'!V$2</f>
        <v>5.4461551048073521E-2</v>
      </c>
      <c r="W58" s="5">
        <f>'[3]Pc, Winter, S1'!W58*Main!$B$8+_xlfn.IFNA(VLOOKUP($A58,'EV Distribution'!$A$2:$B$11,2),0)*'EV Scenarios'!W$2</f>
        <v>5.2126603182509244E-2</v>
      </c>
      <c r="X58" s="5">
        <f>'[3]Pc, Winter, S1'!X58*Main!$B$8+_xlfn.IFNA(VLOOKUP($A58,'EV Distribution'!$A$2:$B$11,2),0)*'EV Scenarios'!X$2</f>
        <v>4.8393452622251393E-2</v>
      </c>
      <c r="Y58" s="5">
        <f>'[3]Pc, Winter, S1'!Y58*Main!$B$8+_xlfn.IFNA(VLOOKUP($A58,'EV Distribution'!$A$2:$B$11,2),0)*'EV Scenarios'!Y$2</f>
        <v>4.6415120835280467E-2</v>
      </c>
    </row>
    <row r="59" spans="1:25" x14ac:dyDescent="0.25">
      <c r="A59">
        <v>35</v>
      </c>
      <c r="B59" s="5">
        <f>'[3]Pc, Winter, S1'!B59*Main!$B$8+_xlfn.IFNA(VLOOKUP($A59,'EV Distribution'!$A$2:$B$11,2),0)*'EV Scenarios'!B$2</f>
        <v>3.1173982276163355E-2</v>
      </c>
      <c r="C59" s="5">
        <f>'[3]Pc, Winter, S1'!C59*Main!$B$8+_xlfn.IFNA(VLOOKUP($A59,'EV Distribution'!$A$2:$B$11,2),0)*'EV Scenarios'!C$2</f>
        <v>3.102271791503914E-2</v>
      </c>
      <c r="D59" s="5">
        <f>'[3]Pc, Winter, S1'!D59*Main!$B$8+_xlfn.IFNA(VLOOKUP($A59,'EV Distribution'!$A$2:$B$11,2),0)*'EV Scenarios'!D$2</f>
        <v>3.0113127755285775E-2</v>
      </c>
      <c r="E59" s="5">
        <f>'[3]Pc, Winter, S1'!E59*Main!$B$8+_xlfn.IFNA(VLOOKUP($A59,'EV Distribution'!$A$2:$B$11,2),0)*'EV Scenarios'!E$2</f>
        <v>2.9395146853512705E-2</v>
      </c>
      <c r="F59" s="5">
        <f>'[3]Pc, Winter, S1'!F59*Main!$B$8+_xlfn.IFNA(VLOOKUP($A59,'EV Distribution'!$A$2:$B$11,2),0)*'EV Scenarios'!F$2</f>
        <v>2.7825325739226855E-2</v>
      </c>
      <c r="G59" s="5">
        <f>'[3]Pc, Winter, S1'!G59*Main!$B$8+_xlfn.IFNA(VLOOKUP($A59,'EV Distribution'!$A$2:$B$11,2),0)*'EV Scenarios'!G$2</f>
        <v>2.7451890204006374E-2</v>
      </c>
      <c r="H59" s="5">
        <f>'[3]Pc, Winter, S1'!H59*Main!$B$8+_xlfn.IFNA(VLOOKUP($A59,'EV Distribution'!$A$2:$B$11,2),0)*'EV Scenarios'!H$2</f>
        <v>2.9450306045138076E-2</v>
      </c>
      <c r="I59" s="5">
        <f>'[3]Pc, Winter, S1'!I59*Main!$B$8+_xlfn.IFNA(VLOOKUP($A59,'EV Distribution'!$A$2:$B$11,2),0)*'EV Scenarios'!I$2</f>
        <v>3.3349143696601372E-2</v>
      </c>
      <c r="J59" s="5">
        <f>'[3]Pc, Winter, S1'!J59*Main!$B$8+_xlfn.IFNA(VLOOKUP($A59,'EV Distribution'!$A$2:$B$11,2),0)*'EV Scenarios'!J$2</f>
        <v>4.1755536112795998E-2</v>
      </c>
      <c r="K59" s="5">
        <f>'[3]Pc, Winter, S1'!K59*Main!$B$8+_xlfn.IFNA(VLOOKUP($A59,'EV Distribution'!$A$2:$B$11,2),0)*'EV Scenarios'!K$2</f>
        <v>4.9887659673147275E-2</v>
      </c>
      <c r="L59" s="5">
        <f>'[3]Pc, Winter, S1'!L59*Main!$B$8+_xlfn.IFNA(VLOOKUP($A59,'EV Distribution'!$A$2:$B$11,2),0)*'EV Scenarios'!L$2</f>
        <v>5.2096516403843128E-2</v>
      </c>
      <c r="M59" s="5">
        <f>'[3]Pc, Winter, S1'!M59*Main!$B$8+_xlfn.IFNA(VLOOKUP($A59,'EV Distribution'!$A$2:$B$11,2),0)*'EV Scenarios'!M$2</f>
        <v>5.4478864343747546E-2</v>
      </c>
      <c r="N59" s="5">
        <f>'[3]Pc, Winter, S1'!N59*Main!$B$8+_xlfn.IFNA(VLOOKUP($A59,'EV Distribution'!$A$2:$B$11,2),0)*'EV Scenarios'!N$2</f>
        <v>5.4553178353930656E-2</v>
      </c>
      <c r="O59" s="5">
        <f>'[3]Pc, Winter, S1'!O59*Main!$B$8+_xlfn.IFNA(VLOOKUP($A59,'EV Distribution'!$A$2:$B$11,2),0)*'EV Scenarios'!O$2</f>
        <v>5.2201112390611482E-2</v>
      </c>
      <c r="P59" s="5">
        <f>'[3]Pc, Winter, S1'!P59*Main!$B$8+_xlfn.IFNA(VLOOKUP($A59,'EV Distribution'!$A$2:$B$11,2),0)*'EV Scenarios'!P$2</f>
        <v>5.187010610367989E-2</v>
      </c>
      <c r="Q59" s="5">
        <f>'[3]Pc, Winter, S1'!Q59*Main!$B$8+_xlfn.IFNA(VLOOKUP($A59,'EV Distribution'!$A$2:$B$11,2),0)*'EV Scenarios'!Q$2</f>
        <v>5.2319567429637719E-2</v>
      </c>
      <c r="R59" s="5">
        <f>'[3]Pc, Winter, S1'!R59*Main!$B$8+_xlfn.IFNA(VLOOKUP($A59,'EV Distribution'!$A$2:$B$11,2),0)*'EV Scenarios'!R$2</f>
        <v>5.221208321497621E-2</v>
      </c>
      <c r="S59" s="5">
        <f>'[3]Pc, Winter, S1'!S59*Main!$B$8+_xlfn.IFNA(VLOOKUP($A59,'EV Distribution'!$A$2:$B$11,2),0)*'EV Scenarios'!S$2</f>
        <v>5.1762978972636889E-2</v>
      </c>
      <c r="T59" s="5">
        <f>'[3]Pc, Winter, S1'!T59*Main!$B$8+_xlfn.IFNA(VLOOKUP($A59,'EV Distribution'!$A$2:$B$11,2),0)*'EV Scenarios'!T$2</f>
        <v>5.1502448193095546E-2</v>
      </c>
      <c r="U59" s="5">
        <f>'[3]Pc, Winter, S1'!U59*Main!$B$8+_xlfn.IFNA(VLOOKUP($A59,'EV Distribution'!$A$2:$B$11,2),0)*'EV Scenarios'!U$2</f>
        <v>5.2288363522760804E-2</v>
      </c>
      <c r="V59" s="5">
        <f>'[3]Pc, Winter, S1'!V59*Main!$B$8+_xlfn.IFNA(VLOOKUP($A59,'EV Distribution'!$A$2:$B$11,2),0)*'EV Scenarios'!V$2</f>
        <v>4.8321837778503858E-2</v>
      </c>
      <c r="W59" s="5">
        <f>'[3]Pc, Winter, S1'!W59*Main!$B$8+_xlfn.IFNA(VLOOKUP($A59,'EV Distribution'!$A$2:$B$11,2),0)*'EV Scenarios'!W$2</f>
        <v>4.3667198459587171E-2</v>
      </c>
      <c r="X59" s="5">
        <f>'[3]Pc, Winter, S1'!X59*Main!$B$8+_xlfn.IFNA(VLOOKUP($A59,'EV Distribution'!$A$2:$B$11,2),0)*'EV Scenarios'!X$2</f>
        <v>4.1335122750231094E-2</v>
      </c>
      <c r="Y59" s="5">
        <f>'[3]Pc, Winter, S1'!Y59*Main!$B$8+_xlfn.IFNA(VLOOKUP($A59,'EV Distribution'!$A$2:$B$11,2),0)*'EV Scenarios'!Y$2</f>
        <v>3.9301436281503226E-2</v>
      </c>
    </row>
    <row r="60" spans="1:25" x14ac:dyDescent="0.25">
      <c r="A60">
        <v>15</v>
      </c>
      <c r="B60" s="5">
        <f>'[3]Pc, Winter, S1'!B60*Main!$B$8+_xlfn.IFNA(VLOOKUP($A60,'EV Distribution'!$A$2:$B$11,2),0)*'EV Scenarios'!B$2</f>
        <v>2.9794274876519353E-2</v>
      </c>
      <c r="C60" s="5">
        <f>'[3]Pc, Winter, S1'!C60*Main!$B$8+_xlfn.IFNA(VLOOKUP($A60,'EV Distribution'!$A$2:$B$11,2),0)*'EV Scenarios'!C$2</f>
        <v>2.5175639638457831E-2</v>
      </c>
      <c r="D60" s="5">
        <f>'[3]Pc, Winter, S1'!D60*Main!$B$8+_xlfn.IFNA(VLOOKUP($A60,'EV Distribution'!$A$2:$B$11,2),0)*'EV Scenarios'!D$2</f>
        <v>2.4685403278911965E-2</v>
      </c>
      <c r="E60" s="5">
        <f>'[3]Pc, Winter, S1'!E60*Main!$B$8+_xlfn.IFNA(VLOOKUP($A60,'EV Distribution'!$A$2:$B$11,2),0)*'EV Scenarios'!E$2</f>
        <v>2.4967084980282824E-2</v>
      </c>
      <c r="F60" s="5">
        <f>'[3]Pc, Winter, S1'!F60*Main!$B$8+_xlfn.IFNA(VLOOKUP($A60,'EV Distribution'!$A$2:$B$11,2),0)*'EV Scenarios'!F$2</f>
        <v>2.4647582513231653E-2</v>
      </c>
      <c r="G60" s="5">
        <f>'[3]Pc, Winter, S1'!G60*Main!$B$8+_xlfn.IFNA(VLOOKUP($A60,'EV Distribution'!$A$2:$B$11,2),0)*'EV Scenarios'!G$2</f>
        <v>2.5243775985155571E-2</v>
      </c>
      <c r="H60" s="5">
        <f>'[3]Pc, Winter, S1'!H60*Main!$B$8+_xlfn.IFNA(VLOOKUP($A60,'EV Distribution'!$A$2:$B$11,2),0)*'EV Scenarios'!H$2</f>
        <v>2.7486433222592636E-2</v>
      </c>
      <c r="I60" s="5">
        <f>'[3]Pc, Winter, S1'!I60*Main!$B$8+_xlfn.IFNA(VLOOKUP($A60,'EV Distribution'!$A$2:$B$11,2),0)*'EV Scenarios'!I$2</f>
        <v>2.8368658854899302E-2</v>
      </c>
      <c r="J60" s="5">
        <f>'[3]Pc, Winter, S1'!J60*Main!$B$8+_xlfn.IFNA(VLOOKUP($A60,'EV Distribution'!$A$2:$B$11,2),0)*'EV Scenarios'!J$2</f>
        <v>3.8347941784994302E-2</v>
      </c>
      <c r="K60" s="5">
        <f>'[3]Pc, Winter, S1'!K60*Main!$B$8+_xlfn.IFNA(VLOOKUP($A60,'EV Distribution'!$A$2:$B$11,2),0)*'EV Scenarios'!K$2</f>
        <v>4.7858943153833287E-2</v>
      </c>
      <c r="L60" s="5">
        <f>'[3]Pc, Winter, S1'!L60*Main!$B$8+_xlfn.IFNA(VLOOKUP($A60,'EV Distribution'!$A$2:$B$11,2),0)*'EV Scenarios'!L$2</f>
        <v>5.2186630049189678E-2</v>
      </c>
      <c r="M60" s="5">
        <f>'[3]Pc, Winter, S1'!M60*Main!$B$8+_xlfn.IFNA(VLOOKUP($A60,'EV Distribution'!$A$2:$B$11,2),0)*'EV Scenarios'!M$2</f>
        <v>5.2220329742634332E-2</v>
      </c>
      <c r="N60" s="5">
        <f>'[3]Pc, Winter, S1'!N60*Main!$B$8+_xlfn.IFNA(VLOOKUP($A60,'EV Distribution'!$A$2:$B$11,2),0)*'EV Scenarios'!N$2</f>
        <v>5.0564242544380855E-2</v>
      </c>
      <c r="O60" s="5">
        <f>'[3]Pc, Winter, S1'!O60*Main!$B$8+_xlfn.IFNA(VLOOKUP($A60,'EV Distribution'!$A$2:$B$11,2),0)*'EV Scenarios'!O$2</f>
        <v>4.6315815354987799E-2</v>
      </c>
      <c r="P60" s="5">
        <f>'[3]Pc, Winter, S1'!P60*Main!$B$8+_xlfn.IFNA(VLOOKUP($A60,'EV Distribution'!$A$2:$B$11,2),0)*'EV Scenarios'!P$2</f>
        <v>4.6733890141285109E-2</v>
      </c>
      <c r="Q60" s="5">
        <f>'[3]Pc, Winter, S1'!Q60*Main!$B$8+_xlfn.IFNA(VLOOKUP($A60,'EV Distribution'!$A$2:$B$11,2),0)*'EV Scenarios'!Q$2</f>
        <v>4.8344812106044965E-2</v>
      </c>
      <c r="R60" s="5">
        <f>'[3]Pc, Winter, S1'!R60*Main!$B$8+_xlfn.IFNA(VLOOKUP($A60,'EV Distribution'!$A$2:$B$11,2),0)*'EV Scenarios'!R$2</f>
        <v>4.8406456076444615E-2</v>
      </c>
      <c r="S60" s="5">
        <f>'[3]Pc, Winter, S1'!S60*Main!$B$8+_xlfn.IFNA(VLOOKUP($A60,'EV Distribution'!$A$2:$B$11,2),0)*'EV Scenarios'!S$2</f>
        <v>4.7598218929647551E-2</v>
      </c>
      <c r="T60" s="5">
        <f>'[3]Pc, Winter, S1'!T60*Main!$B$8+_xlfn.IFNA(VLOOKUP($A60,'EV Distribution'!$A$2:$B$11,2),0)*'EV Scenarios'!T$2</f>
        <v>4.7906497224136577E-2</v>
      </c>
      <c r="U60" s="5">
        <f>'[3]Pc, Winter, S1'!U60*Main!$B$8+_xlfn.IFNA(VLOOKUP($A60,'EV Distribution'!$A$2:$B$11,2),0)*'EV Scenarios'!U$2</f>
        <v>4.8622189810184097E-2</v>
      </c>
      <c r="V60" s="5">
        <f>'[3]Pc, Winter, S1'!V60*Main!$B$8+_xlfn.IFNA(VLOOKUP($A60,'EV Distribution'!$A$2:$B$11,2),0)*'EV Scenarios'!V$2</f>
        <v>4.5235750787398721E-2</v>
      </c>
      <c r="W60" s="5">
        <f>'[3]Pc, Winter, S1'!W60*Main!$B$8+_xlfn.IFNA(VLOOKUP($A60,'EV Distribution'!$A$2:$B$11,2),0)*'EV Scenarios'!W$2</f>
        <v>4.1417099155377238E-2</v>
      </c>
      <c r="X60" s="5">
        <f>'[3]Pc, Winter, S1'!X60*Main!$B$8+_xlfn.IFNA(VLOOKUP($A60,'EV Distribution'!$A$2:$B$11,2),0)*'EV Scenarios'!X$2</f>
        <v>3.6835173106821842E-2</v>
      </c>
      <c r="Y60" s="5">
        <f>'[3]Pc, Winter, S1'!Y60*Main!$B$8+_xlfn.IFNA(VLOOKUP($A60,'EV Distribution'!$A$2:$B$11,2),0)*'EV Scenarios'!Y$2</f>
        <v>3.5337290607682321E-2</v>
      </c>
    </row>
    <row r="61" spans="1:25" x14ac:dyDescent="0.25">
      <c r="A61">
        <v>88</v>
      </c>
      <c r="B61" s="5">
        <f>'[3]Pc, Winter, S1'!B61*Main!$B$8+_xlfn.IFNA(VLOOKUP($A61,'EV Distribution'!$A$2:$B$11,2),0)*'EV Scenarios'!B$2</f>
        <v>0.34637866048767796</v>
      </c>
      <c r="C61" s="5">
        <f>'[3]Pc, Winter, S1'!C61*Main!$B$8+_xlfn.IFNA(VLOOKUP($A61,'EV Distribution'!$A$2:$B$11,2),0)*'EV Scenarios'!C$2</f>
        <v>0.30820401617297033</v>
      </c>
      <c r="D61" s="5">
        <f>'[3]Pc, Winter, S1'!D61*Main!$B$8+_xlfn.IFNA(VLOOKUP($A61,'EV Distribution'!$A$2:$B$11,2),0)*'EV Scenarios'!D$2</f>
        <v>0.2831471310139741</v>
      </c>
      <c r="E61" s="5">
        <f>'[3]Pc, Winter, S1'!E61*Main!$B$8+_xlfn.IFNA(VLOOKUP($A61,'EV Distribution'!$A$2:$B$11,2),0)*'EV Scenarios'!E$2</f>
        <v>0.2643481467454567</v>
      </c>
      <c r="F61" s="5">
        <f>'[3]Pc, Winter, S1'!F61*Main!$B$8+_xlfn.IFNA(VLOOKUP($A61,'EV Distribution'!$A$2:$B$11,2),0)*'EV Scenarios'!F$2</f>
        <v>0.24021877568717545</v>
      </c>
      <c r="G61" s="5">
        <f>'[3]Pc, Winter, S1'!G61*Main!$B$8+_xlfn.IFNA(VLOOKUP($A61,'EV Distribution'!$A$2:$B$11,2),0)*'EV Scenarios'!G$2</f>
        <v>0.21030398403072634</v>
      </c>
      <c r="H61" s="5">
        <f>'[3]Pc, Winter, S1'!H61*Main!$B$8+_xlfn.IFNA(VLOOKUP($A61,'EV Distribution'!$A$2:$B$11,2),0)*'EV Scenarios'!H$2</f>
        <v>0.20811467135514022</v>
      </c>
      <c r="I61" s="5">
        <f>'[3]Pc, Winter, S1'!I61*Main!$B$8+_xlfn.IFNA(VLOOKUP($A61,'EV Distribution'!$A$2:$B$11,2),0)*'EV Scenarios'!I$2</f>
        <v>0.13931486048810576</v>
      </c>
      <c r="J61" s="5">
        <f>'[3]Pc, Winter, S1'!J61*Main!$B$8+_xlfn.IFNA(VLOOKUP($A61,'EV Distribution'!$A$2:$B$11,2),0)*'EV Scenarios'!J$2</f>
        <v>0.16540433624568782</v>
      </c>
      <c r="K61" s="5">
        <f>'[3]Pc, Winter, S1'!K61*Main!$B$8+_xlfn.IFNA(VLOOKUP($A61,'EV Distribution'!$A$2:$B$11,2),0)*'EV Scenarios'!K$2</f>
        <v>0.199456643186669</v>
      </c>
      <c r="L61" s="5">
        <f>'[3]Pc, Winter, S1'!L61*Main!$B$8+_xlfn.IFNA(VLOOKUP($A61,'EV Distribution'!$A$2:$B$11,2),0)*'EV Scenarios'!L$2</f>
        <v>0.23048742431296715</v>
      </c>
      <c r="M61" s="5">
        <f>'[3]Pc, Winter, S1'!M61*Main!$B$8+_xlfn.IFNA(VLOOKUP($A61,'EV Distribution'!$A$2:$B$11,2),0)*'EV Scenarios'!M$2</f>
        <v>0.25608411634126449</v>
      </c>
      <c r="N61" s="5">
        <f>'[3]Pc, Winter, S1'!N61*Main!$B$8+_xlfn.IFNA(VLOOKUP($A61,'EV Distribution'!$A$2:$B$11,2),0)*'EV Scenarios'!N$2</f>
        <v>0.2600751164306408</v>
      </c>
      <c r="O61" s="5">
        <f>'[3]Pc, Winter, S1'!O61*Main!$B$8+_xlfn.IFNA(VLOOKUP($A61,'EV Distribution'!$A$2:$B$11,2),0)*'EV Scenarios'!O$2</f>
        <v>0.27329593471752323</v>
      </c>
      <c r="P61" s="5">
        <f>'[3]Pc, Winter, S1'!P61*Main!$B$8+_xlfn.IFNA(VLOOKUP($A61,'EV Distribution'!$A$2:$B$11,2),0)*'EV Scenarios'!P$2</f>
        <v>0.26197152008716373</v>
      </c>
      <c r="Q61" s="5">
        <f>'[3]Pc, Winter, S1'!Q61*Main!$B$8+_xlfn.IFNA(VLOOKUP($A61,'EV Distribution'!$A$2:$B$11,2),0)*'EV Scenarios'!Q$2</f>
        <v>0.26710890280658978</v>
      </c>
      <c r="R61" s="5">
        <f>'[3]Pc, Winter, S1'!R61*Main!$B$8+_xlfn.IFNA(VLOOKUP($A61,'EV Distribution'!$A$2:$B$11,2),0)*'EV Scenarios'!R$2</f>
        <v>0.24647529502652724</v>
      </c>
      <c r="S61" s="5">
        <f>'[3]Pc, Winter, S1'!S61*Main!$B$8+_xlfn.IFNA(VLOOKUP($A61,'EV Distribution'!$A$2:$B$11,2),0)*'EV Scenarios'!S$2</f>
        <v>0.29058026883333826</v>
      </c>
      <c r="T61" s="5">
        <f>'[3]Pc, Winter, S1'!T61*Main!$B$8+_xlfn.IFNA(VLOOKUP($A61,'EV Distribution'!$A$2:$B$11,2),0)*'EV Scenarios'!T$2</f>
        <v>0.28775081080242504</v>
      </c>
      <c r="U61" s="5">
        <f>'[3]Pc, Winter, S1'!U61*Main!$B$8+_xlfn.IFNA(VLOOKUP($A61,'EV Distribution'!$A$2:$B$11,2),0)*'EV Scenarios'!U$2</f>
        <v>0.30448106572357114</v>
      </c>
      <c r="V61" s="5">
        <f>'[3]Pc, Winter, S1'!V61*Main!$B$8+_xlfn.IFNA(VLOOKUP($A61,'EV Distribution'!$A$2:$B$11,2),0)*'EV Scenarios'!V$2</f>
        <v>0.32360187669461982</v>
      </c>
      <c r="W61" s="5">
        <f>'[3]Pc, Winter, S1'!W61*Main!$B$8+_xlfn.IFNA(VLOOKUP($A61,'EV Distribution'!$A$2:$B$11,2),0)*'EV Scenarios'!W$2</f>
        <v>0.2953353716072939</v>
      </c>
      <c r="X61" s="5">
        <f>'[3]Pc, Winter, S1'!X61*Main!$B$8+_xlfn.IFNA(VLOOKUP($A61,'EV Distribution'!$A$2:$B$11,2),0)*'EV Scenarios'!X$2</f>
        <v>0.33627568425511367</v>
      </c>
      <c r="Y61" s="5">
        <f>'[3]Pc, Winter, S1'!Y61*Main!$B$8+_xlfn.IFNA(VLOOKUP($A61,'EV Distribution'!$A$2:$B$11,2),0)*'EV Scenarios'!Y$2</f>
        <v>0.3317982869259008</v>
      </c>
    </row>
    <row r="62" spans="1:25" x14ac:dyDescent="0.25">
      <c r="A62">
        <v>46</v>
      </c>
      <c r="B62" s="5">
        <f>'[3]Pc, Winter, S1'!B62*Main!$B$8+_xlfn.IFNA(VLOOKUP($A62,'EV Distribution'!$A$2:$B$11,2),0)*'EV Scenarios'!B$2</f>
        <v>0.12304892216246263</v>
      </c>
      <c r="C62" s="5">
        <f>'[3]Pc, Winter, S1'!C62*Main!$B$8+_xlfn.IFNA(VLOOKUP($A62,'EV Distribution'!$A$2:$B$11,2),0)*'EV Scenarios'!C$2</f>
        <v>0.1271987828747935</v>
      </c>
      <c r="D62" s="5">
        <f>'[3]Pc, Winter, S1'!D62*Main!$B$8+_xlfn.IFNA(VLOOKUP($A62,'EV Distribution'!$A$2:$B$11,2),0)*'EV Scenarios'!D$2</f>
        <v>0.11398400114209641</v>
      </c>
      <c r="E62" s="5">
        <f>'[3]Pc, Winter, S1'!E62*Main!$B$8+_xlfn.IFNA(VLOOKUP($A62,'EV Distribution'!$A$2:$B$11,2),0)*'EV Scenarios'!E$2</f>
        <v>0.10866272106742193</v>
      </c>
      <c r="F62" s="5">
        <f>'[3]Pc, Winter, S1'!F62*Main!$B$8+_xlfn.IFNA(VLOOKUP($A62,'EV Distribution'!$A$2:$B$11,2),0)*'EV Scenarios'!F$2</f>
        <v>9.0480073901310881E-2</v>
      </c>
      <c r="G62" s="5">
        <f>'[3]Pc, Winter, S1'!G62*Main!$B$8+_xlfn.IFNA(VLOOKUP($A62,'EV Distribution'!$A$2:$B$11,2),0)*'EV Scenarios'!G$2</f>
        <v>7.7670706745638612E-2</v>
      </c>
      <c r="H62" s="5">
        <f>'[3]Pc, Winter, S1'!H62*Main!$B$8+_xlfn.IFNA(VLOOKUP($A62,'EV Distribution'!$A$2:$B$11,2),0)*'EV Scenarios'!H$2</f>
        <v>9.4618653873662584E-2</v>
      </c>
      <c r="I62" s="5">
        <f>'[3]Pc, Winter, S1'!I62*Main!$B$8+_xlfn.IFNA(VLOOKUP($A62,'EV Distribution'!$A$2:$B$11,2),0)*'EV Scenarios'!I$2</f>
        <v>2.0515326940283025E-2</v>
      </c>
      <c r="J62" s="5">
        <f>'[3]Pc, Winter, S1'!J62*Main!$B$8+_xlfn.IFNA(VLOOKUP($A62,'EV Distribution'!$A$2:$B$11,2),0)*'EV Scenarios'!J$2</f>
        <v>1.8882291033863387E-2</v>
      </c>
      <c r="K62" s="5">
        <f>'[3]Pc, Winter, S1'!K62*Main!$B$8+_xlfn.IFNA(VLOOKUP($A62,'EV Distribution'!$A$2:$B$11,2),0)*'EV Scenarios'!K$2</f>
        <v>2.6640541468663952E-2</v>
      </c>
      <c r="L62" s="5">
        <f>'[3]Pc, Winter, S1'!L62*Main!$B$8+_xlfn.IFNA(VLOOKUP($A62,'EV Distribution'!$A$2:$B$11,2),0)*'EV Scenarios'!L$2</f>
        <v>1.7719183530406735E-2</v>
      </c>
      <c r="M62" s="5">
        <f>'[3]Pc, Winter, S1'!M62*Main!$B$8+_xlfn.IFNA(VLOOKUP($A62,'EV Distribution'!$A$2:$B$11,2),0)*'EV Scenarios'!M$2</f>
        <v>1.9862338294995476E-2</v>
      </c>
      <c r="N62" s="5">
        <f>'[3]Pc, Winter, S1'!N62*Main!$B$8+_xlfn.IFNA(VLOOKUP($A62,'EV Distribution'!$A$2:$B$11,2),0)*'EV Scenarios'!N$2</f>
        <v>2.8754343191920387E-2</v>
      </c>
      <c r="O62" s="5">
        <f>'[3]Pc, Winter, S1'!O62*Main!$B$8+_xlfn.IFNA(VLOOKUP($A62,'EV Distribution'!$A$2:$B$11,2),0)*'EV Scenarios'!O$2</f>
        <v>4.8045535363002517E-2</v>
      </c>
      <c r="P62" s="5">
        <f>'[3]Pc, Winter, S1'!P62*Main!$B$8+_xlfn.IFNA(VLOOKUP($A62,'EV Distribution'!$A$2:$B$11,2),0)*'EV Scenarios'!P$2</f>
        <v>4.7043453193739676E-2</v>
      </c>
      <c r="Q62" s="5">
        <f>'[3]Pc, Winter, S1'!Q62*Main!$B$8+_xlfn.IFNA(VLOOKUP($A62,'EV Distribution'!$A$2:$B$11,2),0)*'EV Scenarios'!Q$2</f>
        <v>4.6869534138202149E-2</v>
      </c>
      <c r="R62" s="5">
        <f>'[3]Pc, Winter, S1'!R62*Main!$B$8+_xlfn.IFNA(VLOOKUP($A62,'EV Distribution'!$A$2:$B$11,2),0)*'EV Scenarios'!R$2</f>
        <v>3.0449844425591024E-2</v>
      </c>
      <c r="S62" s="5">
        <f>'[3]Pc, Winter, S1'!S62*Main!$B$8+_xlfn.IFNA(VLOOKUP($A62,'EV Distribution'!$A$2:$B$11,2),0)*'EV Scenarios'!S$2</f>
        <v>5.617666852564708E-2</v>
      </c>
      <c r="T62" s="5">
        <f>'[3]Pc, Winter, S1'!T62*Main!$B$8+_xlfn.IFNA(VLOOKUP($A62,'EV Distribution'!$A$2:$B$11,2),0)*'EV Scenarios'!T$2</f>
        <v>3.6128063043407287E-2</v>
      </c>
      <c r="U62" s="5">
        <f>'[3]Pc, Winter, S1'!U62*Main!$B$8+_xlfn.IFNA(VLOOKUP($A62,'EV Distribution'!$A$2:$B$11,2),0)*'EV Scenarios'!U$2</f>
        <v>2.8847552298570139E-2</v>
      </c>
      <c r="V62" s="5">
        <f>'[3]Pc, Winter, S1'!V62*Main!$B$8+_xlfn.IFNA(VLOOKUP($A62,'EV Distribution'!$A$2:$B$11,2),0)*'EV Scenarios'!V$2</f>
        <v>3.9103695523223E-2</v>
      </c>
      <c r="W62" s="5">
        <f>'[3]Pc, Winter, S1'!W62*Main!$B$8+_xlfn.IFNA(VLOOKUP($A62,'EV Distribution'!$A$2:$B$11,2),0)*'EV Scenarios'!W$2</f>
        <v>2.8169870023041069E-2</v>
      </c>
      <c r="X62" s="5">
        <f>'[3]Pc, Winter, S1'!X62*Main!$B$8+_xlfn.IFNA(VLOOKUP($A62,'EV Distribution'!$A$2:$B$11,2),0)*'EV Scenarios'!X$2</f>
        <v>9.8607818659350172E-2</v>
      </c>
      <c r="Y62" s="5">
        <f>'[3]Pc, Winter, S1'!Y62*Main!$B$8+_xlfn.IFNA(VLOOKUP($A62,'EV Distribution'!$A$2:$B$11,2),0)*'EV Scenarios'!Y$2</f>
        <v>0.1161696874285314</v>
      </c>
    </row>
    <row r="63" spans="1:25" x14ac:dyDescent="0.25">
      <c r="A63">
        <v>44</v>
      </c>
      <c r="B63" s="5">
        <f>'[3]Pc, Winter, S1'!B63*Main!$B$8+_xlfn.IFNA(VLOOKUP($A63,'EV Distribution'!$A$2:$B$11,2),0)*'EV Scenarios'!B$2</f>
        <v>5.7824592911897166E-3</v>
      </c>
      <c r="C63" s="5">
        <f>'[3]Pc, Winter, S1'!C63*Main!$B$8+_xlfn.IFNA(VLOOKUP($A63,'EV Distribution'!$A$2:$B$11,2),0)*'EV Scenarios'!C$2</f>
        <v>5.3323290909251834E-3</v>
      </c>
      <c r="D63" s="5">
        <f>'[3]Pc, Winter, S1'!D63*Main!$B$8+_xlfn.IFNA(VLOOKUP($A63,'EV Distribution'!$A$2:$B$11,2),0)*'EV Scenarios'!D$2</f>
        <v>4.7702295070460622E-3</v>
      </c>
      <c r="E63" s="5">
        <f>'[3]Pc, Winter, S1'!E63*Main!$B$8+_xlfn.IFNA(VLOOKUP($A63,'EV Distribution'!$A$2:$B$11,2),0)*'EV Scenarios'!E$2</f>
        <v>4.1970655908170097E-3</v>
      </c>
      <c r="F63" s="5">
        <f>'[3]Pc, Winter, S1'!F63*Main!$B$8+_xlfn.IFNA(VLOOKUP($A63,'EV Distribution'!$A$2:$B$11,2),0)*'EV Scenarios'!F$2</f>
        <v>4.3180628781911336E-3</v>
      </c>
      <c r="G63" s="5">
        <f>'[3]Pc, Winter, S1'!G63*Main!$B$8+_xlfn.IFNA(VLOOKUP($A63,'EV Distribution'!$A$2:$B$11,2),0)*'EV Scenarios'!G$2</f>
        <v>4.2581599095911022E-3</v>
      </c>
      <c r="H63" s="5">
        <f>'[3]Pc, Winter, S1'!H63*Main!$B$8+_xlfn.IFNA(VLOOKUP($A63,'EV Distribution'!$A$2:$B$11,2),0)*'EV Scenarios'!H$2</f>
        <v>4.2701780233901738E-3</v>
      </c>
      <c r="I63" s="5">
        <f>'[3]Pc, Winter, S1'!I63*Main!$B$8+_xlfn.IFNA(VLOOKUP($A63,'EV Distribution'!$A$2:$B$11,2),0)*'EV Scenarios'!I$2</f>
        <v>4.517748303969003E-3</v>
      </c>
      <c r="J63" s="5">
        <f>'[3]Pc, Winter, S1'!J63*Main!$B$8+_xlfn.IFNA(VLOOKUP($A63,'EV Distribution'!$A$2:$B$11,2),0)*'EV Scenarios'!J$2</f>
        <v>5.3351018948991028E-3</v>
      </c>
      <c r="K63" s="5">
        <f>'[3]Pc, Winter, S1'!K63*Main!$B$8+_xlfn.IFNA(VLOOKUP($A63,'EV Distribution'!$A$2:$B$11,2),0)*'EV Scenarios'!K$2</f>
        <v>5.6087173636958148E-3</v>
      </c>
      <c r="L63" s="5">
        <f>'[3]Pc, Winter, S1'!L63*Main!$B$8+_xlfn.IFNA(VLOOKUP($A63,'EV Distribution'!$A$2:$B$11,2),0)*'EV Scenarios'!L$2</f>
        <v>6.2841459957369604E-3</v>
      </c>
      <c r="M63" s="5">
        <f>'[3]Pc, Winter, S1'!M63*Main!$B$8+_xlfn.IFNA(VLOOKUP($A63,'EV Distribution'!$A$2:$B$11,2),0)*'EV Scenarios'!M$2</f>
        <v>7.2352817533189754E-3</v>
      </c>
      <c r="N63" s="5">
        <f>'[3]Pc, Winter, S1'!N63*Main!$B$8+_xlfn.IFNA(VLOOKUP($A63,'EV Distribution'!$A$2:$B$11,2),0)*'EV Scenarios'!N$2</f>
        <v>7.470034134612738E-3</v>
      </c>
      <c r="O63" s="5">
        <f>'[3]Pc, Winter, S1'!O63*Main!$B$8+_xlfn.IFNA(VLOOKUP($A63,'EV Distribution'!$A$2:$B$11,2),0)*'EV Scenarios'!O$2</f>
        <v>7.3731119390931105E-3</v>
      </c>
      <c r="P63" s="5">
        <f>'[3]Pc, Winter, S1'!P63*Main!$B$8+_xlfn.IFNA(VLOOKUP($A63,'EV Distribution'!$A$2:$B$11,2),0)*'EV Scenarios'!P$2</f>
        <v>6.798309879848162E-3</v>
      </c>
      <c r="Q63" s="5">
        <f>'[3]Pc, Winter, S1'!Q63*Main!$B$8+_xlfn.IFNA(VLOOKUP($A63,'EV Distribution'!$A$2:$B$11,2),0)*'EV Scenarios'!Q$2</f>
        <v>6.4559710095340658E-3</v>
      </c>
      <c r="R63" s="5">
        <f>'[3]Pc, Winter, S1'!R63*Main!$B$8+_xlfn.IFNA(VLOOKUP($A63,'EV Distribution'!$A$2:$B$11,2),0)*'EV Scenarios'!R$2</f>
        <v>6.2172892473743215E-3</v>
      </c>
      <c r="S63" s="5">
        <f>'[3]Pc, Winter, S1'!S63*Main!$B$8+_xlfn.IFNA(VLOOKUP($A63,'EV Distribution'!$A$2:$B$11,2),0)*'EV Scenarios'!S$2</f>
        <v>6.4495136987304308E-3</v>
      </c>
      <c r="T63" s="5">
        <f>'[3]Pc, Winter, S1'!T63*Main!$B$8+_xlfn.IFNA(VLOOKUP($A63,'EV Distribution'!$A$2:$B$11,2),0)*'EV Scenarios'!T$2</f>
        <v>7.2024984381293764E-3</v>
      </c>
      <c r="U63" s="5">
        <f>'[3]Pc, Winter, S1'!U63*Main!$B$8+_xlfn.IFNA(VLOOKUP($A63,'EV Distribution'!$A$2:$B$11,2),0)*'EV Scenarios'!U$2</f>
        <v>7.6372021585339473E-3</v>
      </c>
      <c r="V63" s="5">
        <f>'[3]Pc, Winter, S1'!V63*Main!$B$8+_xlfn.IFNA(VLOOKUP($A63,'EV Distribution'!$A$2:$B$11,2),0)*'EV Scenarios'!V$2</f>
        <v>7.8780042142583204E-3</v>
      </c>
      <c r="W63" s="5">
        <f>'[3]Pc, Winter, S1'!W63*Main!$B$8+_xlfn.IFNA(VLOOKUP($A63,'EV Distribution'!$A$2:$B$11,2),0)*'EV Scenarios'!W$2</f>
        <v>7.8986610048284965E-3</v>
      </c>
      <c r="X63" s="5">
        <f>'[3]Pc, Winter, S1'!X63*Main!$B$8+_xlfn.IFNA(VLOOKUP($A63,'EV Distribution'!$A$2:$B$11,2),0)*'EV Scenarios'!X$2</f>
        <v>7.3644110210693498E-3</v>
      </c>
      <c r="Y63" s="5">
        <f>'[3]Pc, Winter, S1'!Y63*Main!$B$8+_xlfn.IFNA(VLOOKUP($A63,'EV Distribution'!$A$2:$B$11,2),0)*'EV Scenarios'!Y$2</f>
        <v>6.4158531617545828E-3</v>
      </c>
    </row>
    <row r="64" spans="1:25" x14ac:dyDescent="0.25">
      <c r="A64">
        <v>99</v>
      </c>
      <c r="B64" s="5">
        <f>'[3]Pc, Winter, S1'!B64*Main!$B$8+_xlfn.IFNA(VLOOKUP($A64,'EV Distribution'!$A$2:$B$11,2),0)*'EV Scenarios'!B$2</f>
        <v>0.20455085142774471</v>
      </c>
      <c r="C64" s="5">
        <f>'[3]Pc, Winter, S1'!C64*Main!$B$8+_xlfn.IFNA(VLOOKUP($A64,'EV Distribution'!$A$2:$B$11,2),0)*'EV Scenarios'!C$2</f>
        <v>0.19634400592655971</v>
      </c>
      <c r="D64" s="5">
        <f>'[3]Pc, Winter, S1'!D64*Main!$B$8+_xlfn.IFNA(VLOOKUP($A64,'EV Distribution'!$A$2:$B$11,2),0)*'EV Scenarios'!D$2</f>
        <v>0.17720457169275133</v>
      </c>
      <c r="E64" s="5">
        <f>'[3]Pc, Winter, S1'!E64*Main!$B$8+_xlfn.IFNA(VLOOKUP($A64,'EV Distribution'!$A$2:$B$11,2),0)*'EV Scenarios'!E$2</f>
        <v>0.17267755837967116</v>
      </c>
      <c r="F64" s="5">
        <f>'[3]Pc, Winter, S1'!F64*Main!$B$8+_xlfn.IFNA(VLOOKUP($A64,'EV Distribution'!$A$2:$B$11,2),0)*'EV Scenarios'!F$2</f>
        <v>0.14004826967945089</v>
      </c>
      <c r="G64" s="5">
        <f>'[3]Pc, Winter, S1'!G64*Main!$B$8+_xlfn.IFNA(VLOOKUP($A64,'EV Distribution'!$A$2:$B$11,2),0)*'EV Scenarios'!G$2</f>
        <v>0.12619555708091909</v>
      </c>
      <c r="H64" s="5">
        <f>'[3]Pc, Winter, S1'!H64*Main!$B$8+_xlfn.IFNA(VLOOKUP($A64,'EV Distribution'!$A$2:$B$11,2),0)*'EV Scenarios'!H$2</f>
        <v>0.13413762946965718</v>
      </c>
      <c r="I64" s="5">
        <f>'[3]Pc, Winter, S1'!I64*Main!$B$8+_xlfn.IFNA(VLOOKUP($A64,'EV Distribution'!$A$2:$B$11,2),0)*'EV Scenarios'!I$2</f>
        <v>6.4825288186128149E-2</v>
      </c>
      <c r="J64" s="5">
        <f>'[3]Pc, Winter, S1'!J64*Main!$B$8+_xlfn.IFNA(VLOOKUP($A64,'EV Distribution'!$A$2:$B$11,2),0)*'EV Scenarios'!J$2</f>
        <v>7.5270023296706595E-2</v>
      </c>
      <c r="K64" s="5">
        <f>'[3]Pc, Winter, S1'!K64*Main!$B$8+_xlfn.IFNA(VLOOKUP($A64,'EV Distribution'!$A$2:$B$11,2),0)*'EV Scenarios'!K$2</f>
        <v>9.8804317999129684E-2</v>
      </c>
      <c r="L64" s="5">
        <f>'[3]Pc, Winter, S1'!L64*Main!$B$8+_xlfn.IFNA(VLOOKUP($A64,'EV Distribution'!$A$2:$B$11,2),0)*'EV Scenarios'!L$2</f>
        <v>0.10189455109355088</v>
      </c>
      <c r="M64" s="5">
        <f>'[3]Pc, Winter, S1'!M64*Main!$B$8+_xlfn.IFNA(VLOOKUP($A64,'EV Distribution'!$A$2:$B$11,2),0)*'EV Scenarios'!M$2</f>
        <v>0.10666088828935076</v>
      </c>
      <c r="N64" s="5">
        <f>'[3]Pc, Winter, S1'!N64*Main!$B$8+_xlfn.IFNA(VLOOKUP($A64,'EV Distribution'!$A$2:$B$11,2),0)*'EV Scenarios'!N$2</f>
        <v>0.1193083328358705</v>
      </c>
      <c r="O64" s="5">
        <f>'[3]Pc, Winter, S1'!O64*Main!$B$8+_xlfn.IFNA(VLOOKUP($A64,'EV Distribution'!$A$2:$B$11,2),0)*'EV Scenarios'!O$2</f>
        <v>0.13943154824748744</v>
      </c>
      <c r="P64" s="5">
        <f>'[3]Pc, Winter, S1'!P64*Main!$B$8+_xlfn.IFNA(VLOOKUP($A64,'EV Distribution'!$A$2:$B$11,2),0)*'EV Scenarios'!P$2</f>
        <v>0.13408554853433541</v>
      </c>
      <c r="Q64" s="5">
        <f>'[3]Pc, Winter, S1'!Q64*Main!$B$8+_xlfn.IFNA(VLOOKUP($A64,'EV Distribution'!$A$2:$B$11,2),0)*'EV Scenarios'!Q$2</f>
        <v>0.13159306742657934</v>
      </c>
      <c r="R64" s="5">
        <f>'[3]Pc, Winter, S1'!R64*Main!$B$8+_xlfn.IFNA(VLOOKUP($A64,'EV Distribution'!$A$2:$B$11,2),0)*'EV Scenarios'!R$2</f>
        <v>0.11718842833345626</v>
      </c>
      <c r="S64" s="5">
        <f>'[3]Pc, Winter, S1'!S64*Main!$B$8+_xlfn.IFNA(VLOOKUP($A64,'EV Distribution'!$A$2:$B$11,2),0)*'EV Scenarios'!S$2</f>
        <v>0.14879471164873437</v>
      </c>
      <c r="T64" s="5">
        <f>'[3]Pc, Winter, S1'!T64*Main!$B$8+_xlfn.IFNA(VLOOKUP($A64,'EV Distribution'!$A$2:$B$11,2),0)*'EV Scenarios'!T$2</f>
        <v>0.14436981657541204</v>
      </c>
      <c r="U64" s="5">
        <f>'[3]Pc, Winter, S1'!U64*Main!$B$8+_xlfn.IFNA(VLOOKUP($A64,'EV Distribution'!$A$2:$B$11,2),0)*'EV Scenarios'!U$2</f>
        <v>0.15323019692497639</v>
      </c>
      <c r="V64" s="5">
        <f>'[3]Pc, Winter, S1'!V64*Main!$B$8+_xlfn.IFNA(VLOOKUP($A64,'EV Distribution'!$A$2:$B$11,2),0)*'EV Scenarios'!V$2</f>
        <v>0.15822116937031905</v>
      </c>
      <c r="W64" s="5">
        <f>'[3]Pc, Winter, S1'!W64*Main!$B$8+_xlfn.IFNA(VLOOKUP($A64,'EV Distribution'!$A$2:$B$11,2),0)*'EV Scenarios'!W$2</f>
        <v>0.14642277254543801</v>
      </c>
      <c r="X64" s="5">
        <f>'[3]Pc, Winter, S1'!X64*Main!$B$8+_xlfn.IFNA(VLOOKUP($A64,'EV Distribution'!$A$2:$B$11,2),0)*'EV Scenarios'!X$2</f>
        <v>0.20285912067580739</v>
      </c>
      <c r="Y64" s="5">
        <f>'[3]Pc, Winter, S1'!Y64*Main!$B$8+_xlfn.IFNA(VLOOKUP($A64,'EV Distribution'!$A$2:$B$11,2),0)*'EV Scenarios'!Y$2</f>
        <v>0.20084586798098597</v>
      </c>
    </row>
    <row r="65" spans="1:25" x14ac:dyDescent="0.25">
      <c r="A65">
        <v>47</v>
      </c>
      <c r="B65" s="5">
        <f>'[3]Pc, Winter, S1'!B65*Main!$B$8+_xlfn.IFNA(VLOOKUP($A65,'EV Distribution'!$A$2:$B$11,2),0)*'EV Scenarios'!B$2</f>
        <v>0.18742631623249056</v>
      </c>
      <c r="C65" s="5">
        <f>'[3]Pc, Winter, S1'!C65*Main!$B$8+_xlfn.IFNA(VLOOKUP($A65,'EV Distribution'!$A$2:$B$11,2),0)*'EV Scenarios'!C$2</f>
        <v>0.18220488235013474</v>
      </c>
      <c r="D65" s="5">
        <f>'[3]Pc, Winter, S1'!D65*Main!$B$8+_xlfn.IFNA(VLOOKUP($A65,'EV Distribution'!$A$2:$B$11,2),0)*'EV Scenarios'!D$2</f>
        <v>0.16214651972318761</v>
      </c>
      <c r="E65" s="5">
        <f>'[3]Pc, Winter, S1'!E65*Main!$B$8+_xlfn.IFNA(VLOOKUP($A65,'EV Distribution'!$A$2:$B$11,2),0)*'EV Scenarios'!E$2</f>
        <v>0.15034361092447487</v>
      </c>
      <c r="F65" s="5">
        <f>'[3]Pc, Winter, S1'!F65*Main!$B$8+_xlfn.IFNA(VLOOKUP($A65,'EV Distribution'!$A$2:$B$11,2),0)*'EV Scenarios'!F$2</f>
        <v>0.13180590312666196</v>
      </c>
      <c r="G65" s="5">
        <f>'[3]Pc, Winter, S1'!G65*Main!$B$8+_xlfn.IFNA(VLOOKUP($A65,'EV Distribution'!$A$2:$B$11,2),0)*'EV Scenarios'!G$2</f>
        <v>0.11690935621383546</v>
      </c>
      <c r="H65" s="5">
        <f>'[3]Pc, Winter, S1'!H65*Main!$B$8+_xlfn.IFNA(VLOOKUP($A65,'EV Distribution'!$A$2:$B$11,2),0)*'EV Scenarios'!H$2</f>
        <v>0.1340566997695205</v>
      </c>
      <c r="I65" s="5">
        <f>'[3]Pc, Winter, S1'!I65*Main!$B$8+_xlfn.IFNA(VLOOKUP($A65,'EV Distribution'!$A$2:$B$11,2),0)*'EV Scenarios'!I$2</f>
        <v>6.4774304710467329E-2</v>
      </c>
      <c r="J65" s="5">
        <f>'[3]Pc, Winter, S1'!J65*Main!$B$8+_xlfn.IFNA(VLOOKUP($A65,'EV Distribution'!$A$2:$B$11,2),0)*'EV Scenarios'!J$2</f>
        <v>7.4154304426569506E-2</v>
      </c>
      <c r="K65" s="5">
        <f>'[3]Pc, Winter, S1'!K65*Main!$B$8+_xlfn.IFNA(VLOOKUP($A65,'EV Distribution'!$A$2:$B$11,2),0)*'EV Scenarios'!K$2</f>
        <v>0.10443830794131559</v>
      </c>
      <c r="L65" s="5">
        <f>'[3]Pc, Winter, S1'!L65*Main!$B$8+_xlfn.IFNA(VLOOKUP($A65,'EV Distribution'!$A$2:$B$11,2),0)*'EV Scenarios'!L$2</f>
        <v>0.10130862801273996</v>
      </c>
      <c r="M65" s="5">
        <f>'[3]Pc, Winter, S1'!M65*Main!$B$8+_xlfn.IFNA(VLOOKUP($A65,'EV Distribution'!$A$2:$B$11,2),0)*'EV Scenarios'!M$2</f>
        <v>0.11268227713886103</v>
      </c>
      <c r="N65" s="5">
        <f>'[3]Pc, Winter, S1'!N65*Main!$B$8+_xlfn.IFNA(VLOOKUP($A65,'EV Distribution'!$A$2:$B$11,2),0)*'EV Scenarios'!N$2</f>
        <v>0.12870570768426953</v>
      </c>
      <c r="O65" s="5">
        <f>'[3]Pc, Winter, S1'!O65*Main!$B$8+_xlfn.IFNA(VLOOKUP($A65,'EV Distribution'!$A$2:$B$11,2),0)*'EV Scenarios'!O$2</f>
        <v>0.14126658226146155</v>
      </c>
      <c r="P65" s="5">
        <f>'[3]Pc, Winter, S1'!P65*Main!$B$8+_xlfn.IFNA(VLOOKUP($A65,'EV Distribution'!$A$2:$B$11,2),0)*'EV Scenarios'!P$2</f>
        <v>0.13206006154706063</v>
      </c>
      <c r="Q65" s="5">
        <f>'[3]Pc, Winter, S1'!Q65*Main!$B$8+_xlfn.IFNA(VLOOKUP($A65,'EV Distribution'!$A$2:$B$11,2),0)*'EV Scenarios'!Q$2</f>
        <v>0.13250444592654986</v>
      </c>
      <c r="R65" s="5">
        <f>'[3]Pc, Winter, S1'!R65*Main!$B$8+_xlfn.IFNA(VLOOKUP($A65,'EV Distribution'!$A$2:$B$11,2),0)*'EV Scenarios'!R$2</f>
        <v>0.1154254553716466</v>
      </c>
      <c r="S65" s="5">
        <f>'[3]Pc, Winter, S1'!S65*Main!$B$8+_xlfn.IFNA(VLOOKUP($A65,'EV Distribution'!$A$2:$B$11,2),0)*'EV Scenarios'!S$2</f>
        <v>0.15027314127261329</v>
      </c>
      <c r="T65" s="5">
        <f>'[3]Pc, Winter, S1'!T65*Main!$B$8+_xlfn.IFNA(VLOOKUP($A65,'EV Distribution'!$A$2:$B$11,2),0)*'EV Scenarios'!T$2</f>
        <v>0.14283988333770456</v>
      </c>
      <c r="U65" s="5">
        <f>'[3]Pc, Winter, S1'!U65*Main!$B$8+_xlfn.IFNA(VLOOKUP($A65,'EV Distribution'!$A$2:$B$11,2),0)*'EV Scenarios'!U$2</f>
        <v>0.14495870468028185</v>
      </c>
      <c r="V65" s="5">
        <f>'[3]Pc, Winter, S1'!V65*Main!$B$8+_xlfn.IFNA(VLOOKUP($A65,'EV Distribution'!$A$2:$B$11,2),0)*'EV Scenarios'!V$2</f>
        <v>0.15937971051449534</v>
      </c>
      <c r="W65" s="5">
        <f>'[3]Pc, Winter, S1'!W65*Main!$B$8+_xlfn.IFNA(VLOOKUP($A65,'EV Distribution'!$A$2:$B$11,2),0)*'EV Scenarios'!W$2</f>
        <v>0.13974937501541973</v>
      </c>
      <c r="X65" s="5">
        <f>'[3]Pc, Winter, S1'!X65*Main!$B$8+_xlfn.IFNA(VLOOKUP($A65,'EV Distribution'!$A$2:$B$11,2),0)*'EV Scenarios'!X$2</f>
        <v>0.19146113839287332</v>
      </c>
      <c r="Y65" s="5">
        <f>'[3]Pc, Winter, S1'!Y65*Main!$B$8+_xlfn.IFNA(VLOOKUP($A65,'EV Distribution'!$A$2:$B$11,2),0)*'EV Scenarios'!Y$2</f>
        <v>0.19852505180189894</v>
      </c>
    </row>
    <row r="66" spans="1:25" x14ac:dyDescent="0.25">
      <c r="A66">
        <v>91</v>
      </c>
      <c r="B66" s="5">
        <f>'[3]Pc, Winter, S1'!B66*Main!$B$8+_xlfn.IFNA(VLOOKUP($A66,'EV Distribution'!$A$2:$B$11,2),0)*'EV Scenarios'!B$2</f>
        <v>0.12590711149201481</v>
      </c>
      <c r="C66" s="5">
        <f>'[3]Pc, Winter, S1'!C66*Main!$B$8+_xlfn.IFNA(VLOOKUP($A66,'EV Distribution'!$A$2:$B$11,2),0)*'EV Scenarios'!C$2</f>
        <v>0.12961013436179789</v>
      </c>
      <c r="D66" s="5">
        <f>'[3]Pc, Winter, S1'!D66*Main!$B$8+_xlfn.IFNA(VLOOKUP($A66,'EV Distribution'!$A$2:$B$11,2),0)*'EV Scenarios'!D$2</f>
        <v>0.11601915393291735</v>
      </c>
      <c r="E66" s="5">
        <f>'[3]Pc, Winter, S1'!E66*Main!$B$8+_xlfn.IFNA(VLOOKUP($A66,'EV Distribution'!$A$2:$B$11,2),0)*'EV Scenarios'!E$2</f>
        <v>0.11065675839714618</v>
      </c>
      <c r="F66" s="5">
        <f>'[3]Pc, Winter, S1'!F66*Main!$B$8+_xlfn.IFNA(VLOOKUP($A66,'EV Distribution'!$A$2:$B$11,2),0)*'EV Scenarios'!F$2</f>
        <v>9.2379436733709977E-2</v>
      </c>
      <c r="G66" s="5">
        <f>'[3]Pc, Winter, S1'!G66*Main!$B$8+_xlfn.IFNA(VLOOKUP($A66,'EV Distribution'!$A$2:$B$11,2),0)*'EV Scenarios'!G$2</f>
        <v>7.9185902540452158E-2</v>
      </c>
      <c r="H66" s="5">
        <f>'[3]Pc, Winter, S1'!H66*Main!$B$8+_xlfn.IFNA(VLOOKUP($A66,'EV Distribution'!$A$2:$B$11,2),0)*'EV Scenarios'!H$2</f>
        <v>9.7230916909900877E-2</v>
      </c>
      <c r="I66" s="5">
        <f>'[3]Pc, Winter, S1'!I66*Main!$B$8+_xlfn.IFNA(VLOOKUP($A66,'EV Distribution'!$A$2:$B$11,2),0)*'EV Scenarios'!I$2</f>
        <v>2.3697441664586778E-2</v>
      </c>
      <c r="J66" s="5">
        <f>'[3]Pc, Winter, S1'!J66*Main!$B$8+_xlfn.IFNA(VLOOKUP($A66,'EV Distribution'!$A$2:$B$11,2),0)*'EV Scenarios'!J$2</f>
        <v>2.2966297580825662E-2</v>
      </c>
      <c r="K66" s="5">
        <f>'[3]Pc, Winter, S1'!K66*Main!$B$8+_xlfn.IFNA(VLOOKUP($A66,'EV Distribution'!$A$2:$B$11,2),0)*'EV Scenarios'!K$2</f>
        <v>3.3184111635379793E-2</v>
      </c>
      <c r="L66" s="5">
        <f>'[3]Pc, Winter, S1'!L66*Main!$B$8+_xlfn.IFNA(VLOOKUP($A66,'EV Distribution'!$A$2:$B$11,2),0)*'EV Scenarios'!L$2</f>
        <v>2.5458875116129733E-2</v>
      </c>
      <c r="M66" s="5">
        <f>'[3]Pc, Winter, S1'!M66*Main!$B$8+_xlfn.IFNA(VLOOKUP($A66,'EV Distribution'!$A$2:$B$11,2),0)*'EV Scenarios'!M$2</f>
        <v>2.8251153839882782E-2</v>
      </c>
      <c r="N66" s="5">
        <f>'[3]Pc, Winter, S1'!N66*Main!$B$8+_xlfn.IFNA(VLOOKUP($A66,'EV Distribution'!$A$2:$B$11,2),0)*'EV Scenarios'!N$2</f>
        <v>3.5325904097371373E-2</v>
      </c>
      <c r="O66" s="5">
        <f>'[3]Pc, Winter, S1'!O66*Main!$B$8+_xlfn.IFNA(VLOOKUP($A66,'EV Distribution'!$A$2:$B$11,2),0)*'EV Scenarios'!O$2</f>
        <v>5.3519427653798878E-2</v>
      </c>
      <c r="P66" s="5">
        <f>'[3]Pc, Winter, S1'!P66*Main!$B$8+_xlfn.IFNA(VLOOKUP($A66,'EV Distribution'!$A$2:$B$11,2),0)*'EV Scenarios'!P$2</f>
        <v>5.4117735235824291E-2</v>
      </c>
      <c r="Q66" s="5">
        <f>'[3]Pc, Winter, S1'!Q66*Main!$B$8+_xlfn.IFNA(VLOOKUP($A66,'EV Distribution'!$A$2:$B$11,2),0)*'EV Scenarios'!Q$2</f>
        <v>5.3676980040417752E-2</v>
      </c>
      <c r="R66" s="5">
        <f>'[3]Pc, Winter, S1'!R66*Main!$B$8+_xlfn.IFNA(VLOOKUP($A66,'EV Distribution'!$A$2:$B$11,2),0)*'EV Scenarios'!R$2</f>
        <v>3.6889514363390961E-2</v>
      </c>
      <c r="S66" s="5">
        <f>'[3]Pc, Winter, S1'!S66*Main!$B$8+_xlfn.IFNA(VLOOKUP($A66,'EV Distribution'!$A$2:$B$11,2),0)*'EV Scenarios'!S$2</f>
        <v>6.1970903394299233E-2</v>
      </c>
      <c r="T66" s="5">
        <f>'[3]Pc, Winter, S1'!T66*Main!$B$8+_xlfn.IFNA(VLOOKUP($A66,'EV Distribution'!$A$2:$B$11,2),0)*'EV Scenarios'!T$2</f>
        <v>3.9747548511181258E-2</v>
      </c>
      <c r="U66" s="5">
        <f>'[3]Pc, Winter, S1'!U66*Main!$B$8+_xlfn.IFNA(VLOOKUP($A66,'EV Distribution'!$A$2:$B$11,2),0)*'EV Scenarios'!U$2</f>
        <v>3.1674722983941077E-2</v>
      </c>
      <c r="V66" s="5">
        <f>'[3]Pc, Winter, S1'!V66*Main!$B$8+_xlfn.IFNA(VLOOKUP($A66,'EV Distribution'!$A$2:$B$11,2),0)*'EV Scenarios'!V$2</f>
        <v>4.0136721191064831E-2</v>
      </c>
      <c r="W66" s="5">
        <f>'[3]Pc, Winter, S1'!W66*Main!$B$8+_xlfn.IFNA(VLOOKUP($A66,'EV Distribution'!$A$2:$B$11,2),0)*'EV Scenarios'!W$2</f>
        <v>2.8012586669793879E-2</v>
      </c>
      <c r="X66" s="5">
        <f>'[3]Pc, Winter, S1'!X66*Main!$B$8+_xlfn.IFNA(VLOOKUP($A66,'EV Distribution'!$A$2:$B$11,2),0)*'EV Scenarios'!X$2</f>
        <v>9.8847465891457209E-2</v>
      </c>
      <c r="Y66" s="5">
        <f>'[3]Pc, Winter, S1'!Y66*Main!$B$8+_xlfn.IFNA(VLOOKUP($A66,'EV Distribution'!$A$2:$B$11,2),0)*'EV Scenarios'!Y$2</f>
        <v>0.11697047958643106</v>
      </c>
    </row>
    <row r="67" spans="1:25" x14ac:dyDescent="0.25">
      <c r="A67">
        <v>98</v>
      </c>
      <c r="B67" s="5">
        <f>'[3]Pc, Winter, S1'!B67*Main!$B$8+_xlfn.IFNA(VLOOKUP($A67,'EV Distribution'!$A$2:$B$11,2),0)*'EV Scenarios'!B$2</f>
        <v>0.12566052333749311</v>
      </c>
      <c r="C67" s="5">
        <f>'[3]Pc, Winter, S1'!C67*Main!$B$8+_xlfn.IFNA(VLOOKUP($A67,'EV Distribution'!$A$2:$B$11,2),0)*'EV Scenarios'!C$2</f>
        <v>0.12962483673919736</v>
      </c>
      <c r="D67" s="5">
        <f>'[3]Pc, Winter, S1'!D67*Main!$B$8+_xlfn.IFNA(VLOOKUP($A67,'EV Distribution'!$A$2:$B$11,2),0)*'EV Scenarios'!D$2</f>
        <v>0.11681348030585222</v>
      </c>
      <c r="E67" s="5">
        <f>'[3]Pc, Winter, S1'!E67*Main!$B$8+_xlfn.IFNA(VLOOKUP($A67,'EV Distribution'!$A$2:$B$11,2),0)*'EV Scenarios'!E$2</f>
        <v>0.11130989677100052</v>
      </c>
      <c r="F67" s="5">
        <f>'[3]Pc, Winter, S1'!F67*Main!$B$8+_xlfn.IFNA(VLOOKUP($A67,'EV Distribution'!$A$2:$B$11,2),0)*'EV Scenarios'!F$2</f>
        <v>9.2236015939270125E-2</v>
      </c>
      <c r="G67" s="5">
        <f>'[3]Pc, Winter, S1'!G67*Main!$B$8+_xlfn.IFNA(VLOOKUP($A67,'EV Distribution'!$A$2:$B$11,2),0)*'EV Scenarios'!G$2</f>
        <v>7.9581085695332773E-2</v>
      </c>
      <c r="H67" s="5">
        <f>'[3]Pc, Winter, S1'!H67*Main!$B$8+_xlfn.IFNA(VLOOKUP($A67,'EV Distribution'!$A$2:$B$11,2),0)*'EV Scenarios'!H$2</f>
        <v>9.7145054079119469E-2</v>
      </c>
      <c r="I67" s="5">
        <f>'[3]Pc, Winter, S1'!I67*Main!$B$8+_xlfn.IFNA(VLOOKUP($A67,'EV Distribution'!$A$2:$B$11,2),0)*'EV Scenarios'!I$2</f>
        <v>2.4446284584665842E-2</v>
      </c>
      <c r="J67" s="5">
        <f>'[3]Pc, Winter, S1'!J67*Main!$B$8+_xlfn.IFNA(VLOOKUP($A67,'EV Distribution'!$A$2:$B$11,2),0)*'EV Scenarios'!J$2</f>
        <v>2.4490050525135712E-2</v>
      </c>
      <c r="K67" s="5">
        <f>'[3]Pc, Winter, S1'!K67*Main!$B$8+_xlfn.IFNA(VLOOKUP($A67,'EV Distribution'!$A$2:$B$11,2),0)*'EV Scenarios'!K$2</f>
        <v>3.4525988918544963E-2</v>
      </c>
      <c r="L67" s="5">
        <f>'[3]Pc, Winter, S1'!L67*Main!$B$8+_xlfn.IFNA(VLOOKUP($A67,'EV Distribution'!$A$2:$B$11,2),0)*'EV Scenarios'!L$2</f>
        <v>2.6194117591972509E-2</v>
      </c>
      <c r="M67" s="5">
        <f>'[3]Pc, Winter, S1'!M67*Main!$B$8+_xlfn.IFNA(VLOOKUP($A67,'EV Distribution'!$A$2:$B$11,2),0)*'EV Scenarios'!M$2</f>
        <v>2.8453727785766266E-2</v>
      </c>
      <c r="N67" s="5">
        <f>'[3]Pc, Winter, S1'!N67*Main!$B$8+_xlfn.IFNA(VLOOKUP($A67,'EV Distribution'!$A$2:$B$11,2),0)*'EV Scenarios'!N$2</f>
        <v>3.65018666558296E-2</v>
      </c>
      <c r="O67" s="5">
        <f>'[3]Pc, Winter, S1'!O67*Main!$B$8+_xlfn.IFNA(VLOOKUP($A67,'EV Distribution'!$A$2:$B$11,2),0)*'EV Scenarios'!O$2</f>
        <v>5.5023310735676775E-2</v>
      </c>
      <c r="P67" s="5">
        <f>'[3]Pc, Winter, S1'!P67*Main!$B$8+_xlfn.IFNA(VLOOKUP($A67,'EV Distribution'!$A$2:$B$11,2),0)*'EV Scenarios'!P$2</f>
        <v>5.4122566092110178E-2</v>
      </c>
      <c r="Q67" s="5">
        <f>'[3]Pc, Winter, S1'!Q67*Main!$B$8+_xlfn.IFNA(VLOOKUP($A67,'EV Distribution'!$A$2:$B$11,2),0)*'EV Scenarios'!Q$2</f>
        <v>5.4188184396797068E-2</v>
      </c>
      <c r="R67" s="5">
        <f>'[3]Pc, Winter, S1'!R67*Main!$B$8+_xlfn.IFNA(VLOOKUP($A67,'EV Distribution'!$A$2:$B$11,2),0)*'EV Scenarios'!R$2</f>
        <v>3.7000801430925968E-2</v>
      </c>
      <c r="S67" s="5">
        <f>'[3]Pc, Winter, S1'!S67*Main!$B$8+_xlfn.IFNA(VLOOKUP($A67,'EV Distribution'!$A$2:$B$11,2),0)*'EV Scenarios'!S$2</f>
        <v>6.2092944464558264E-2</v>
      </c>
      <c r="T67" s="5">
        <f>'[3]Pc, Winter, S1'!T67*Main!$B$8+_xlfn.IFNA(VLOOKUP($A67,'EV Distribution'!$A$2:$B$11,2),0)*'EV Scenarios'!T$2</f>
        <v>4.0886181220881522E-2</v>
      </c>
      <c r="U67" s="5">
        <f>'[3]Pc, Winter, S1'!U67*Main!$B$8+_xlfn.IFNA(VLOOKUP($A67,'EV Distribution'!$A$2:$B$11,2),0)*'EV Scenarios'!U$2</f>
        <v>3.0733471897033085E-2</v>
      </c>
      <c r="V67" s="5">
        <f>'[3]Pc, Winter, S1'!V67*Main!$B$8+_xlfn.IFNA(VLOOKUP($A67,'EV Distribution'!$A$2:$B$11,2),0)*'EV Scenarios'!V$2</f>
        <v>4.017657020338683E-2</v>
      </c>
      <c r="W67" s="5">
        <f>'[3]Pc, Winter, S1'!W67*Main!$B$8+_xlfn.IFNA(VLOOKUP($A67,'EV Distribution'!$A$2:$B$11,2),0)*'EV Scenarios'!W$2</f>
        <v>2.9195665185926561E-2</v>
      </c>
      <c r="X67" s="5">
        <f>'[3]Pc, Winter, S1'!X67*Main!$B$8+_xlfn.IFNA(VLOOKUP($A67,'EV Distribution'!$A$2:$B$11,2),0)*'EV Scenarios'!X$2</f>
        <v>9.9181955350837861E-2</v>
      </c>
      <c r="Y67" s="5">
        <f>'[3]Pc, Winter, S1'!Y67*Main!$B$8+_xlfn.IFNA(VLOOKUP($A67,'EV Distribution'!$A$2:$B$11,2),0)*'EV Scenarios'!Y$2</f>
        <v>0.11761695142536485</v>
      </c>
    </row>
    <row r="68" spans="1:25" x14ac:dyDescent="0.25">
      <c r="A68">
        <v>18</v>
      </c>
      <c r="B68" s="5">
        <f>'[3]Pc, Winter, S1'!B68*Main!$B$8+_xlfn.IFNA(VLOOKUP($A68,'EV Distribution'!$A$2:$B$11,2),0)*'EV Scenarios'!B$2</f>
        <v>4.3187293563557161E-2</v>
      </c>
      <c r="C68" s="5">
        <f>'[3]Pc, Winter, S1'!C68*Main!$B$8+_xlfn.IFNA(VLOOKUP($A68,'EV Distribution'!$A$2:$B$11,2),0)*'EV Scenarios'!C$2</f>
        <v>3.5107859122959446E-2</v>
      </c>
      <c r="D68" s="5">
        <f>'[3]Pc, Winter, S1'!D68*Main!$B$8+_xlfn.IFNA(VLOOKUP($A68,'EV Distribution'!$A$2:$B$11,2),0)*'EV Scenarios'!D$2</f>
        <v>3.751672183649496E-2</v>
      </c>
      <c r="E68" s="5">
        <f>'[3]Pc, Winter, S1'!E68*Main!$B$8+_xlfn.IFNA(VLOOKUP($A68,'EV Distribution'!$A$2:$B$11,2),0)*'EV Scenarios'!E$2</f>
        <v>2.9271982810793802E-2</v>
      </c>
      <c r="F68" s="5">
        <f>'[3]Pc, Winter, S1'!F68*Main!$B$8+_xlfn.IFNA(VLOOKUP($A68,'EV Distribution'!$A$2:$B$11,2),0)*'EV Scenarios'!F$2</f>
        <v>2.7571013532914402E-2</v>
      </c>
      <c r="G68" s="5">
        <f>'[3]Pc, Winter, S1'!G68*Main!$B$8+_xlfn.IFNA(VLOOKUP($A68,'EV Distribution'!$A$2:$B$11,2),0)*'EV Scenarios'!G$2</f>
        <v>2.9877421300330425E-2</v>
      </c>
      <c r="H68" s="5">
        <f>'[3]Pc, Winter, S1'!H68*Main!$B$8+_xlfn.IFNA(VLOOKUP($A68,'EV Distribution'!$A$2:$B$11,2),0)*'EV Scenarios'!H$2</f>
        <v>3.5619309814437304E-2</v>
      </c>
      <c r="I68" s="5">
        <f>'[3]Pc, Winter, S1'!I68*Main!$B$8+_xlfn.IFNA(VLOOKUP($A68,'EV Distribution'!$A$2:$B$11,2),0)*'EV Scenarios'!I$2</f>
        <v>5.5188654530441153E-2</v>
      </c>
      <c r="J68" s="5">
        <f>'[3]Pc, Winter, S1'!J68*Main!$B$8+_xlfn.IFNA(VLOOKUP($A68,'EV Distribution'!$A$2:$B$11,2),0)*'EV Scenarios'!J$2</f>
        <v>7.8349038124055942E-2</v>
      </c>
      <c r="K68" s="5">
        <f>'[3]Pc, Winter, S1'!K68*Main!$B$8+_xlfn.IFNA(VLOOKUP($A68,'EV Distribution'!$A$2:$B$11,2),0)*'EV Scenarios'!K$2</f>
        <v>8.9520638159222315E-2</v>
      </c>
      <c r="L68" s="5">
        <f>'[3]Pc, Winter, S1'!L68*Main!$B$8+_xlfn.IFNA(VLOOKUP($A68,'EV Distribution'!$A$2:$B$11,2),0)*'EV Scenarios'!L$2</f>
        <v>9.9108076753933599E-2</v>
      </c>
      <c r="M68" s="5">
        <f>'[3]Pc, Winter, S1'!M68*Main!$B$8+_xlfn.IFNA(VLOOKUP($A68,'EV Distribution'!$A$2:$B$11,2),0)*'EV Scenarios'!M$2</f>
        <v>9.7839670448022387E-2</v>
      </c>
      <c r="N68" s="5">
        <f>'[3]Pc, Winter, S1'!N68*Main!$B$8+_xlfn.IFNA(VLOOKUP($A68,'EV Distribution'!$A$2:$B$11,2),0)*'EV Scenarios'!N$2</f>
        <v>8.3791898913323115E-2</v>
      </c>
      <c r="O68" s="5">
        <f>'[3]Pc, Winter, S1'!O68*Main!$B$8+_xlfn.IFNA(VLOOKUP($A68,'EV Distribution'!$A$2:$B$11,2),0)*'EV Scenarios'!O$2</f>
        <v>8.1178270368288272E-2</v>
      </c>
      <c r="P68" s="5">
        <f>'[3]Pc, Winter, S1'!P68*Main!$B$8+_xlfn.IFNA(VLOOKUP($A68,'EV Distribution'!$A$2:$B$11,2),0)*'EV Scenarios'!P$2</f>
        <v>8.0617245249601718E-2</v>
      </c>
      <c r="Q68" s="5">
        <f>'[3]Pc, Winter, S1'!Q68*Main!$B$8+_xlfn.IFNA(VLOOKUP($A68,'EV Distribution'!$A$2:$B$11,2),0)*'EV Scenarios'!Q$2</f>
        <v>8.1751789030436242E-2</v>
      </c>
      <c r="R68" s="5">
        <f>'[3]Pc, Winter, S1'!R68*Main!$B$8+_xlfn.IFNA(VLOOKUP($A68,'EV Distribution'!$A$2:$B$11,2),0)*'EV Scenarios'!R$2</f>
        <v>8.0842751444432981E-2</v>
      </c>
      <c r="S68" s="5">
        <f>'[3]Pc, Winter, S1'!S68*Main!$B$8+_xlfn.IFNA(VLOOKUP($A68,'EV Distribution'!$A$2:$B$11,2),0)*'EV Scenarios'!S$2</f>
        <v>8.1037729035367989E-2</v>
      </c>
      <c r="T68" s="5">
        <f>'[3]Pc, Winter, S1'!T68*Main!$B$8+_xlfn.IFNA(VLOOKUP($A68,'EV Distribution'!$A$2:$B$11,2),0)*'EV Scenarios'!T$2</f>
        <v>8.0233642766476876E-2</v>
      </c>
      <c r="U68" s="5">
        <f>'[3]Pc, Winter, S1'!U68*Main!$B$8+_xlfn.IFNA(VLOOKUP($A68,'EV Distribution'!$A$2:$B$11,2),0)*'EV Scenarios'!U$2</f>
        <v>7.9963566282707899E-2</v>
      </c>
      <c r="V68" s="5">
        <f>'[3]Pc, Winter, S1'!V68*Main!$B$8+_xlfn.IFNA(VLOOKUP($A68,'EV Distribution'!$A$2:$B$11,2),0)*'EV Scenarios'!V$2</f>
        <v>7.7687955370220677E-2</v>
      </c>
      <c r="W68" s="5">
        <f>'[3]Pc, Winter, S1'!W68*Main!$B$8+_xlfn.IFNA(VLOOKUP($A68,'EV Distribution'!$A$2:$B$11,2),0)*'EV Scenarios'!W$2</f>
        <v>7.3457659086947333E-2</v>
      </c>
      <c r="X68" s="5">
        <f>'[3]Pc, Winter, S1'!X68*Main!$B$8+_xlfn.IFNA(VLOOKUP($A68,'EV Distribution'!$A$2:$B$11,2),0)*'EV Scenarios'!X$2</f>
        <v>6.6864362250334361E-2</v>
      </c>
      <c r="Y68" s="5">
        <f>'[3]Pc, Winter, S1'!Y68*Main!$B$8+_xlfn.IFNA(VLOOKUP($A68,'EV Distribution'!$A$2:$B$11,2),0)*'EV Scenarios'!Y$2</f>
        <v>5.9957606192426835E-2</v>
      </c>
    </row>
    <row r="69" spans="1:25" x14ac:dyDescent="0.25">
      <c r="A69">
        <v>57</v>
      </c>
      <c r="B69" s="5">
        <f>'[3]Pc, Winter, S1'!B69*Main!$B$8+_xlfn.IFNA(VLOOKUP($A69,'EV Distribution'!$A$2:$B$11,2),0)*'EV Scenarios'!B$2</f>
        <v>0.16458984663734166</v>
      </c>
      <c r="C69" s="5">
        <f>'[3]Pc, Winter, S1'!C69*Main!$B$8+_xlfn.IFNA(VLOOKUP($A69,'EV Distribution'!$A$2:$B$11,2),0)*'EV Scenarios'!C$2</f>
        <v>0.16517909363274921</v>
      </c>
      <c r="D69" s="5">
        <f>'[3]Pc, Winter, S1'!D69*Main!$B$8+_xlfn.IFNA(VLOOKUP($A69,'EV Distribution'!$A$2:$B$11,2),0)*'EV Scenarios'!D$2</f>
        <v>0.14390719343233715</v>
      </c>
      <c r="E69" s="5">
        <f>'[3]Pc, Winter, S1'!E69*Main!$B$8+_xlfn.IFNA(VLOOKUP($A69,'EV Distribution'!$A$2:$B$11,2),0)*'EV Scenarios'!E$2</f>
        <v>0.13411863803419777</v>
      </c>
      <c r="F69" s="5">
        <f>'[3]Pc, Winter, S1'!F69*Main!$B$8+_xlfn.IFNA(VLOOKUP($A69,'EV Distribution'!$A$2:$B$11,2),0)*'EV Scenarios'!F$2</f>
        <v>0.11442026324660727</v>
      </c>
      <c r="G69" s="5">
        <f>'[3]Pc, Winter, S1'!G69*Main!$B$8+_xlfn.IFNA(VLOOKUP($A69,'EV Distribution'!$A$2:$B$11,2),0)*'EV Scenarios'!G$2</f>
        <v>0.10887750740248603</v>
      </c>
      <c r="H69" s="5">
        <f>'[3]Pc, Winter, S1'!H69*Main!$B$8+_xlfn.IFNA(VLOOKUP($A69,'EV Distribution'!$A$2:$B$11,2),0)*'EV Scenarios'!H$2</f>
        <v>0.13278313532937516</v>
      </c>
      <c r="I69" s="5">
        <f>'[3]Pc, Winter, S1'!I69*Main!$B$8+_xlfn.IFNA(VLOOKUP($A69,'EV Distribution'!$A$2:$B$11,2),0)*'EV Scenarios'!I$2</f>
        <v>7.9224335909040391E-2</v>
      </c>
      <c r="J69" s="5">
        <f>'[3]Pc, Winter, S1'!J69*Main!$B$8+_xlfn.IFNA(VLOOKUP($A69,'EV Distribution'!$A$2:$B$11,2),0)*'EV Scenarios'!J$2</f>
        <v>9.8657834382036236E-2</v>
      </c>
      <c r="K69" s="5">
        <f>'[3]Pc, Winter, S1'!K69*Main!$B$8+_xlfn.IFNA(VLOOKUP($A69,'EV Distribution'!$A$2:$B$11,2),0)*'EV Scenarios'!K$2</f>
        <v>0.11770067844026827</v>
      </c>
      <c r="L69" s="5">
        <f>'[3]Pc, Winter, S1'!L69*Main!$B$8+_xlfn.IFNA(VLOOKUP($A69,'EV Distribution'!$A$2:$B$11,2),0)*'EV Scenarios'!L$2</f>
        <v>0.11124357062509836</v>
      </c>
      <c r="M69" s="5">
        <f>'[3]Pc, Winter, S1'!M69*Main!$B$8+_xlfn.IFNA(VLOOKUP($A69,'EV Distribution'!$A$2:$B$11,2),0)*'EV Scenarios'!M$2</f>
        <v>0.11375023709776473</v>
      </c>
      <c r="N69" s="5">
        <f>'[3]Pc, Winter, S1'!N69*Main!$B$8+_xlfn.IFNA(VLOOKUP($A69,'EV Distribution'!$A$2:$B$11,2),0)*'EV Scenarios'!N$2</f>
        <v>0.11870293116510307</v>
      </c>
      <c r="O69" s="5">
        <f>'[3]Pc, Winter, S1'!O69*Main!$B$8+_xlfn.IFNA(VLOOKUP($A69,'EV Distribution'!$A$2:$B$11,2),0)*'EV Scenarios'!O$2</f>
        <v>0.13157975695139545</v>
      </c>
      <c r="P69" s="5">
        <f>'[3]Pc, Winter, S1'!P69*Main!$B$8+_xlfn.IFNA(VLOOKUP($A69,'EV Distribution'!$A$2:$B$11,2),0)*'EV Scenarios'!P$2</f>
        <v>0.13346737717933779</v>
      </c>
      <c r="Q69" s="5">
        <f>'[3]Pc, Winter, S1'!Q69*Main!$B$8+_xlfn.IFNA(VLOOKUP($A69,'EV Distribution'!$A$2:$B$11,2),0)*'EV Scenarios'!Q$2</f>
        <v>0.13096380923887282</v>
      </c>
      <c r="R69" s="5">
        <f>'[3]Pc, Winter, S1'!R69*Main!$B$8+_xlfn.IFNA(VLOOKUP($A69,'EV Distribution'!$A$2:$B$11,2),0)*'EV Scenarios'!R$2</f>
        <v>0.11010050143084238</v>
      </c>
      <c r="S69" s="5">
        <f>'[3]Pc, Winter, S1'!S69*Main!$B$8+_xlfn.IFNA(VLOOKUP($A69,'EV Distribution'!$A$2:$B$11,2),0)*'EV Scenarios'!S$2</f>
        <v>0.13236611255552769</v>
      </c>
      <c r="T69" s="5">
        <f>'[3]Pc, Winter, S1'!T69*Main!$B$8+_xlfn.IFNA(VLOOKUP($A69,'EV Distribution'!$A$2:$B$11,2),0)*'EV Scenarios'!T$2</f>
        <v>0.11042040859519314</v>
      </c>
      <c r="U69" s="5">
        <f>'[3]Pc, Winter, S1'!U69*Main!$B$8+_xlfn.IFNA(VLOOKUP($A69,'EV Distribution'!$A$2:$B$11,2),0)*'EV Scenarios'!U$2</f>
        <v>9.3819645758245807E-2</v>
      </c>
      <c r="V69" s="5">
        <f>'[3]Pc, Winter, S1'!V69*Main!$B$8+_xlfn.IFNA(VLOOKUP($A69,'EV Distribution'!$A$2:$B$11,2),0)*'EV Scenarios'!V$2</f>
        <v>9.4282114143620685E-2</v>
      </c>
      <c r="W69" s="5">
        <f>'[3]Pc, Winter, S1'!W69*Main!$B$8+_xlfn.IFNA(VLOOKUP($A69,'EV Distribution'!$A$2:$B$11,2),0)*'EV Scenarios'!W$2</f>
        <v>7.8363859225823118E-2</v>
      </c>
      <c r="X69" s="5">
        <f>'[3]Pc, Winter, S1'!X69*Main!$B$8+_xlfn.IFNA(VLOOKUP($A69,'EV Distribution'!$A$2:$B$11,2),0)*'EV Scenarios'!X$2</f>
        <v>0.14497399449304738</v>
      </c>
      <c r="Y69" s="5">
        <f>'[3]Pc, Winter, S1'!Y69*Main!$B$8+_xlfn.IFNA(VLOOKUP($A69,'EV Distribution'!$A$2:$B$11,2),0)*'EV Scenarios'!Y$2</f>
        <v>0.15427872303220147</v>
      </c>
    </row>
    <row r="70" spans="1:25" x14ac:dyDescent="0.25">
      <c r="A70">
        <v>90</v>
      </c>
      <c r="B70" s="5">
        <f>'[3]Pc, Winter, S1'!B70*Main!$B$8+_xlfn.IFNA(VLOOKUP($A70,'EV Distribution'!$A$2:$B$11,2),0)*'EV Scenarios'!B$2</f>
        <v>0.15073100418799662</v>
      </c>
      <c r="C70" s="5">
        <f>'[3]Pc, Winter, S1'!C70*Main!$B$8+_xlfn.IFNA(VLOOKUP($A70,'EV Distribution'!$A$2:$B$11,2),0)*'EV Scenarios'!C$2</f>
        <v>0.15405423444062721</v>
      </c>
      <c r="D70" s="5">
        <f>'[3]Pc, Winter, S1'!D70*Main!$B$8+_xlfn.IFNA(VLOOKUP($A70,'EV Distribution'!$A$2:$B$11,2),0)*'EV Scenarios'!D$2</f>
        <v>0.14343176435446167</v>
      </c>
      <c r="E70" s="5">
        <f>'[3]Pc, Winter, S1'!E70*Main!$B$8+_xlfn.IFNA(VLOOKUP($A70,'EV Distribution'!$A$2:$B$11,2),0)*'EV Scenarios'!E$2</f>
        <v>0.13667507271229154</v>
      </c>
      <c r="F70" s="5">
        <f>'[3]Pc, Winter, S1'!F70*Main!$B$8+_xlfn.IFNA(VLOOKUP($A70,'EV Distribution'!$A$2:$B$11,2),0)*'EV Scenarios'!F$2</f>
        <v>0.11617179784412615</v>
      </c>
      <c r="G70" s="5">
        <f>'[3]Pc, Winter, S1'!G70*Main!$B$8+_xlfn.IFNA(VLOOKUP($A70,'EV Distribution'!$A$2:$B$11,2),0)*'EV Scenarios'!G$2</f>
        <v>0.10240940694620801</v>
      </c>
      <c r="H70" s="5">
        <f>'[3]Pc, Winter, S1'!H70*Main!$B$8+_xlfn.IFNA(VLOOKUP($A70,'EV Distribution'!$A$2:$B$11,2),0)*'EV Scenarios'!H$2</f>
        <v>0.11877811476887637</v>
      </c>
      <c r="I70" s="5">
        <f>'[3]Pc, Winter, S1'!I70*Main!$B$8+_xlfn.IFNA(VLOOKUP($A70,'EV Distribution'!$A$2:$B$11,2),0)*'EV Scenarios'!I$2</f>
        <v>4.8093414644490996E-2</v>
      </c>
      <c r="J70" s="5">
        <f>'[3]Pc, Winter, S1'!J70*Main!$B$8+_xlfn.IFNA(VLOOKUP($A70,'EV Distribution'!$A$2:$B$11,2),0)*'EV Scenarios'!J$2</f>
        <v>4.9749633450766072E-2</v>
      </c>
      <c r="K70" s="5">
        <f>'[3]Pc, Winter, S1'!K70*Main!$B$8+_xlfn.IFNA(VLOOKUP($A70,'EV Distribution'!$A$2:$B$11,2),0)*'EV Scenarios'!K$2</f>
        <v>5.8283976201385618E-2</v>
      </c>
      <c r="L70" s="5">
        <f>'[3]Pc, Winter, S1'!L70*Main!$B$8+_xlfn.IFNA(VLOOKUP($A70,'EV Distribution'!$A$2:$B$11,2),0)*'EV Scenarios'!L$2</f>
        <v>4.9344314367236054E-2</v>
      </c>
      <c r="M70" s="5">
        <f>'[3]Pc, Winter, S1'!M70*Main!$B$8+_xlfn.IFNA(VLOOKUP($A70,'EV Distribution'!$A$2:$B$11,2),0)*'EV Scenarios'!M$2</f>
        <v>5.2550948304962243E-2</v>
      </c>
      <c r="N70" s="5">
        <f>'[3]Pc, Winter, S1'!N70*Main!$B$8+_xlfn.IFNA(VLOOKUP($A70,'EV Distribution'!$A$2:$B$11,2),0)*'EV Scenarios'!N$2</f>
        <v>6.2418906270956261E-2</v>
      </c>
      <c r="O70" s="5">
        <f>'[3]Pc, Winter, S1'!O70*Main!$B$8+_xlfn.IFNA(VLOOKUP($A70,'EV Distribution'!$A$2:$B$11,2),0)*'EV Scenarios'!O$2</f>
        <v>7.5783672211332698E-2</v>
      </c>
      <c r="P70" s="5">
        <f>'[3]Pc, Winter, S1'!P70*Main!$B$8+_xlfn.IFNA(VLOOKUP($A70,'EV Distribution'!$A$2:$B$11,2),0)*'EV Scenarios'!P$2</f>
        <v>7.3950798184815314E-2</v>
      </c>
      <c r="Q70" s="5">
        <f>'[3]Pc, Winter, S1'!Q70*Main!$B$8+_xlfn.IFNA(VLOOKUP($A70,'EV Distribution'!$A$2:$B$11,2),0)*'EV Scenarios'!Q$2</f>
        <v>7.3742456794434946E-2</v>
      </c>
      <c r="R70" s="5">
        <f>'[3]Pc, Winter, S1'!R70*Main!$B$8+_xlfn.IFNA(VLOOKUP($A70,'EV Distribution'!$A$2:$B$11,2),0)*'EV Scenarios'!R$2</f>
        <v>5.7217517415796351E-2</v>
      </c>
      <c r="S70" s="5">
        <f>'[3]Pc, Winter, S1'!S70*Main!$B$8+_xlfn.IFNA(VLOOKUP($A70,'EV Distribution'!$A$2:$B$11,2),0)*'EV Scenarios'!S$2</f>
        <v>8.5018888928629743E-2</v>
      </c>
      <c r="T70" s="5">
        <f>'[3]Pc, Winter, S1'!T70*Main!$B$8+_xlfn.IFNA(VLOOKUP($A70,'EV Distribution'!$A$2:$B$11,2),0)*'EV Scenarios'!T$2</f>
        <v>7.0385228887735032E-2</v>
      </c>
      <c r="U70" s="5">
        <f>'[3]Pc, Winter, S1'!U70*Main!$B$8+_xlfn.IFNA(VLOOKUP($A70,'EV Distribution'!$A$2:$B$11,2),0)*'EV Scenarios'!U$2</f>
        <v>7.5326141971024108E-2</v>
      </c>
      <c r="V70" s="5">
        <f>'[3]Pc, Winter, S1'!V70*Main!$B$8+_xlfn.IFNA(VLOOKUP($A70,'EV Distribution'!$A$2:$B$11,2),0)*'EV Scenarios'!V$2</f>
        <v>9.2499692105312337E-2</v>
      </c>
      <c r="W70" s="5">
        <f>'[3]Pc, Winter, S1'!W70*Main!$B$8+_xlfn.IFNA(VLOOKUP($A70,'EV Distribution'!$A$2:$B$11,2),0)*'EV Scenarios'!W$2</f>
        <v>8.0252616791637171E-2</v>
      </c>
      <c r="X70" s="5">
        <f>'[3]Pc, Winter, S1'!X70*Main!$B$8+_xlfn.IFNA(VLOOKUP($A70,'EV Distribution'!$A$2:$B$11,2),0)*'EV Scenarios'!X$2</f>
        <v>0.14109426169181222</v>
      </c>
      <c r="Y70" s="5">
        <f>'[3]Pc, Winter, S1'!Y70*Main!$B$8+_xlfn.IFNA(VLOOKUP($A70,'EV Distribution'!$A$2:$B$11,2),0)*'EV Scenarios'!Y$2</f>
        <v>0.14814668559936769</v>
      </c>
    </row>
    <row r="71" spans="1:25" x14ac:dyDescent="0.25">
      <c r="A71">
        <v>89</v>
      </c>
      <c r="B71" s="5">
        <f>'[3]Pc, Winter, S1'!B71*Main!$B$8+_xlfn.IFNA(VLOOKUP($A71,'EV Distribution'!$A$2:$B$11,2),0)*'EV Scenarios'!B$2</f>
        <v>0.14986575639146704</v>
      </c>
      <c r="C71" s="5">
        <f>'[3]Pc, Winter, S1'!C71*Main!$B$8+_xlfn.IFNA(VLOOKUP($A71,'EV Distribution'!$A$2:$B$11,2),0)*'EV Scenarios'!C$2</f>
        <v>0.151114352736434</v>
      </c>
      <c r="D71" s="5">
        <f>'[3]Pc, Winter, S1'!D71*Main!$B$8+_xlfn.IFNA(VLOOKUP($A71,'EV Distribution'!$A$2:$B$11,2),0)*'EV Scenarios'!D$2</f>
        <v>0.13802463296634312</v>
      </c>
      <c r="E71" s="5">
        <f>'[3]Pc, Winter, S1'!E71*Main!$B$8+_xlfn.IFNA(VLOOKUP($A71,'EV Distribution'!$A$2:$B$11,2),0)*'EV Scenarios'!E$2</f>
        <v>0.1295308043264643</v>
      </c>
      <c r="F71" s="5">
        <f>'[3]Pc, Winter, S1'!F71*Main!$B$8+_xlfn.IFNA(VLOOKUP($A71,'EV Distribution'!$A$2:$B$11,2),0)*'EV Scenarios'!F$2</f>
        <v>0.1109698697295502</v>
      </c>
      <c r="G71" s="5">
        <f>'[3]Pc, Winter, S1'!G71*Main!$B$8+_xlfn.IFNA(VLOOKUP($A71,'EV Distribution'!$A$2:$B$11,2),0)*'EV Scenarios'!G$2</f>
        <v>9.9414553066359851E-2</v>
      </c>
      <c r="H71" s="5">
        <f>'[3]Pc, Winter, S1'!H71*Main!$B$8+_xlfn.IFNA(VLOOKUP($A71,'EV Distribution'!$A$2:$B$11,2),0)*'EV Scenarios'!H$2</f>
        <v>0.11533305500573814</v>
      </c>
      <c r="I71" s="5">
        <f>'[3]Pc, Winter, S1'!I71*Main!$B$8+_xlfn.IFNA(VLOOKUP($A71,'EV Distribution'!$A$2:$B$11,2),0)*'EV Scenarios'!I$2</f>
        <v>4.3171009657889822E-2</v>
      </c>
      <c r="J71" s="5">
        <f>'[3]Pc, Winter, S1'!J71*Main!$B$8+_xlfn.IFNA(VLOOKUP($A71,'EV Distribution'!$A$2:$B$11,2),0)*'EV Scenarios'!J$2</f>
        <v>4.3020408731453075E-2</v>
      </c>
      <c r="K71" s="5">
        <f>'[3]Pc, Winter, S1'!K71*Main!$B$8+_xlfn.IFNA(VLOOKUP($A71,'EV Distribution'!$A$2:$B$11,2),0)*'EV Scenarios'!K$2</f>
        <v>5.3745889033996151E-2</v>
      </c>
      <c r="L71" s="5">
        <f>'[3]Pc, Winter, S1'!L71*Main!$B$8+_xlfn.IFNA(VLOOKUP($A71,'EV Distribution'!$A$2:$B$11,2),0)*'EV Scenarios'!L$2</f>
        <v>4.5642218393291245E-2</v>
      </c>
      <c r="M71" s="5">
        <f>'[3]Pc, Winter, S1'!M71*Main!$B$8+_xlfn.IFNA(VLOOKUP($A71,'EV Distribution'!$A$2:$B$11,2),0)*'EV Scenarios'!M$2</f>
        <v>4.6567927535058222E-2</v>
      </c>
      <c r="N71" s="5">
        <f>'[3]Pc, Winter, S1'!N71*Main!$B$8+_xlfn.IFNA(VLOOKUP($A71,'EV Distribution'!$A$2:$B$11,2),0)*'EV Scenarios'!N$2</f>
        <v>5.8205653279049648E-2</v>
      </c>
      <c r="O71" s="5">
        <f>'[3]Pc, Winter, S1'!O71*Main!$B$8+_xlfn.IFNA(VLOOKUP($A71,'EV Distribution'!$A$2:$B$11,2),0)*'EV Scenarios'!O$2</f>
        <v>7.9176015094534258E-2</v>
      </c>
      <c r="P71" s="5">
        <f>'[3]Pc, Winter, S1'!P71*Main!$B$8+_xlfn.IFNA(VLOOKUP($A71,'EV Distribution'!$A$2:$B$11,2),0)*'EV Scenarios'!P$2</f>
        <v>7.5825920533111088E-2</v>
      </c>
      <c r="Q71" s="5">
        <f>'[3]Pc, Winter, S1'!Q71*Main!$B$8+_xlfn.IFNA(VLOOKUP($A71,'EV Distribution'!$A$2:$B$11,2),0)*'EV Scenarios'!Q$2</f>
        <v>7.366341098798776E-2</v>
      </c>
      <c r="R71" s="5">
        <f>'[3]Pc, Winter, S1'!R71*Main!$B$8+_xlfn.IFNA(VLOOKUP($A71,'EV Distribution'!$A$2:$B$11,2),0)*'EV Scenarios'!R$2</f>
        <v>5.7315966713599439E-2</v>
      </c>
      <c r="S71" s="5">
        <f>'[3]Pc, Winter, S1'!S71*Main!$B$8+_xlfn.IFNA(VLOOKUP($A71,'EV Distribution'!$A$2:$B$11,2),0)*'EV Scenarios'!S$2</f>
        <v>8.8694481525229144E-2</v>
      </c>
      <c r="T71" s="5">
        <f>'[3]Pc, Winter, S1'!T71*Main!$B$8+_xlfn.IFNA(VLOOKUP($A71,'EV Distribution'!$A$2:$B$11,2),0)*'EV Scenarios'!T$2</f>
        <v>7.9853059957502359E-2</v>
      </c>
      <c r="U71" s="5">
        <f>'[3]Pc, Winter, S1'!U71*Main!$B$8+_xlfn.IFNA(VLOOKUP($A71,'EV Distribution'!$A$2:$B$11,2),0)*'EV Scenarios'!U$2</f>
        <v>8.2653132557474834E-2</v>
      </c>
      <c r="V71" s="5">
        <f>'[3]Pc, Winter, S1'!V71*Main!$B$8+_xlfn.IFNA(VLOOKUP($A71,'EV Distribution'!$A$2:$B$11,2),0)*'EV Scenarios'!V$2</f>
        <v>9.6535853246154907E-2</v>
      </c>
      <c r="W71" s="5">
        <f>'[3]Pc, Winter, S1'!W71*Main!$B$8+_xlfn.IFNA(VLOOKUP($A71,'EV Distribution'!$A$2:$B$11,2),0)*'EV Scenarios'!W$2</f>
        <v>8.1963708016703052E-2</v>
      </c>
      <c r="X71" s="5">
        <f>'[3]Pc, Winter, S1'!X71*Main!$B$8+_xlfn.IFNA(VLOOKUP($A71,'EV Distribution'!$A$2:$B$11,2),0)*'EV Scenarios'!X$2</f>
        <v>0.14330051013414563</v>
      </c>
      <c r="Y71" s="5">
        <f>'[3]Pc, Winter, S1'!Y71*Main!$B$8+_xlfn.IFNA(VLOOKUP($A71,'EV Distribution'!$A$2:$B$11,2),0)*'EV Scenarios'!Y$2</f>
        <v>0.15107902822225339</v>
      </c>
    </row>
    <row r="72" spans="1:25" x14ac:dyDescent="0.25">
      <c r="A72">
        <v>19</v>
      </c>
      <c r="B72" s="5">
        <f>'[3]Pc, Winter, S1'!B72*Main!$B$8+_xlfn.IFNA(VLOOKUP($A72,'EV Distribution'!$A$2:$B$11,2),0)*'EV Scenarios'!B$2</f>
        <v>2.8170425140591811E-2</v>
      </c>
      <c r="C72" s="5">
        <f>'[3]Pc, Winter, S1'!C72*Main!$B$8+_xlfn.IFNA(VLOOKUP($A72,'EV Distribution'!$A$2:$B$11,2),0)*'EV Scenarios'!C$2</f>
        <v>2.7930181210654159E-2</v>
      </c>
      <c r="D72" s="5">
        <f>'[3]Pc, Winter, S1'!D72*Main!$B$8+_xlfn.IFNA(VLOOKUP($A72,'EV Distribution'!$A$2:$B$11,2),0)*'EV Scenarios'!D$2</f>
        <v>2.4893608158779799E-2</v>
      </c>
      <c r="E72" s="5">
        <f>'[3]Pc, Winter, S1'!E72*Main!$B$8+_xlfn.IFNA(VLOOKUP($A72,'EV Distribution'!$A$2:$B$11,2),0)*'EV Scenarios'!E$2</f>
        <v>2.415507274079538E-2</v>
      </c>
      <c r="F72" s="5">
        <f>'[3]Pc, Winter, S1'!F72*Main!$B$8+_xlfn.IFNA(VLOOKUP($A72,'EV Distribution'!$A$2:$B$11,2),0)*'EV Scenarios'!F$2</f>
        <v>2.3972676064845409E-2</v>
      </c>
      <c r="G72" s="5">
        <f>'[3]Pc, Winter, S1'!G72*Main!$B$8+_xlfn.IFNA(VLOOKUP($A72,'EV Distribution'!$A$2:$B$11,2),0)*'EV Scenarios'!G$2</f>
        <v>2.3721569721363391E-2</v>
      </c>
      <c r="H72" s="5">
        <f>'[3]Pc, Winter, S1'!H72*Main!$B$8+_xlfn.IFNA(VLOOKUP($A72,'EV Distribution'!$A$2:$B$11,2),0)*'EV Scenarios'!H$2</f>
        <v>2.4318862204325973E-2</v>
      </c>
      <c r="I72" s="5">
        <f>'[3]Pc, Winter, S1'!I72*Main!$B$8+_xlfn.IFNA(VLOOKUP($A72,'EV Distribution'!$A$2:$B$11,2),0)*'EV Scenarios'!I$2</f>
        <v>2.695129286748682E-2</v>
      </c>
      <c r="J72" s="5">
        <f>'[3]Pc, Winter, S1'!J72*Main!$B$8+_xlfn.IFNA(VLOOKUP($A72,'EV Distribution'!$A$2:$B$11,2),0)*'EV Scenarios'!J$2</f>
        <v>3.228570221887047E-2</v>
      </c>
      <c r="K72" s="5">
        <f>'[3]Pc, Winter, S1'!K72*Main!$B$8+_xlfn.IFNA(VLOOKUP($A72,'EV Distribution'!$A$2:$B$11,2),0)*'EV Scenarios'!K$2</f>
        <v>4.2955315447299587E-2</v>
      </c>
      <c r="L72" s="5">
        <f>'[3]Pc, Winter, S1'!L72*Main!$B$8+_xlfn.IFNA(VLOOKUP($A72,'EV Distribution'!$A$2:$B$11,2),0)*'EV Scenarios'!L$2</f>
        <v>5.1033148563650571E-2</v>
      </c>
      <c r="M72" s="5">
        <f>'[3]Pc, Winter, S1'!M72*Main!$B$8+_xlfn.IFNA(VLOOKUP($A72,'EV Distribution'!$A$2:$B$11,2),0)*'EV Scenarios'!M$2</f>
        <v>5.4258182284315747E-2</v>
      </c>
      <c r="N72" s="5">
        <f>'[3]Pc, Winter, S1'!N72*Main!$B$8+_xlfn.IFNA(VLOOKUP($A72,'EV Distribution'!$A$2:$B$11,2),0)*'EV Scenarios'!N$2</f>
        <v>5.3115414476182052E-2</v>
      </c>
      <c r="O72" s="5">
        <f>'[3]Pc, Winter, S1'!O72*Main!$B$8+_xlfn.IFNA(VLOOKUP($A72,'EV Distribution'!$A$2:$B$11,2),0)*'EV Scenarios'!O$2</f>
        <v>4.8801531697142242E-2</v>
      </c>
      <c r="P72" s="5">
        <f>'[3]Pc, Winter, S1'!P72*Main!$B$8+_xlfn.IFNA(VLOOKUP($A72,'EV Distribution'!$A$2:$B$11,2),0)*'EV Scenarios'!P$2</f>
        <v>4.6929178938483404E-2</v>
      </c>
      <c r="Q72" s="5">
        <f>'[3]Pc, Winter, S1'!Q72*Main!$B$8+_xlfn.IFNA(VLOOKUP($A72,'EV Distribution'!$A$2:$B$11,2),0)*'EV Scenarios'!Q$2</f>
        <v>4.4502577467941146E-2</v>
      </c>
      <c r="R72" s="5">
        <f>'[3]Pc, Winter, S1'!R72*Main!$B$8+_xlfn.IFNA(VLOOKUP($A72,'EV Distribution'!$A$2:$B$11,2),0)*'EV Scenarios'!R$2</f>
        <v>4.2985539565818978E-2</v>
      </c>
      <c r="S72" s="5">
        <f>'[3]Pc, Winter, S1'!S72*Main!$B$8+_xlfn.IFNA(VLOOKUP($A72,'EV Distribution'!$A$2:$B$11,2),0)*'EV Scenarios'!S$2</f>
        <v>4.2753403070411457E-2</v>
      </c>
      <c r="T72" s="5">
        <f>'[3]Pc, Winter, S1'!T72*Main!$B$8+_xlfn.IFNA(VLOOKUP($A72,'EV Distribution'!$A$2:$B$11,2),0)*'EV Scenarios'!T$2</f>
        <v>3.7292064811054404E-2</v>
      </c>
      <c r="U72" s="5">
        <f>'[3]Pc, Winter, S1'!U72*Main!$B$8+_xlfn.IFNA(VLOOKUP($A72,'EV Distribution'!$A$2:$B$11,2),0)*'EV Scenarios'!U$2</f>
        <v>3.2772654402648295E-2</v>
      </c>
      <c r="V72" s="5">
        <f>'[3]Pc, Winter, S1'!V72*Main!$B$8+_xlfn.IFNA(VLOOKUP($A72,'EV Distribution'!$A$2:$B$11,2),0)*'EV Scenarios'!V$2</f>
        <v>3.3143461486847027E-2</v>
      </c>
      <c r="W72" s="5">
        <f>'[3]Pc, Winter, S1'!W72*Main!$B$8+_xlfn.IFNA(VLOOKUP($A72,'EV Distribution'!$A$2:$B$11,2),0)*'EV Scenarios'!W$2</f>
        <v>3.2054471582069664E-2</v>
      </c>
      <c r="X72" s="5">
        <f>'[3]Pc, Winter, S1'!X72*Main!$B$8+_xlfn.IFNA(VLOOKUP($A72,'EV Distribution'!$A$2:$B$11,2),0)*'EV Scenarios'!X$2</f>
        <v>2.8685946935975724E-2</v>
      </c>
      <c r="Y72" s="5">
        <f>'[3]Pc, Winter, S1'!Y72*Main!$B$8+_xlfn.IFNA(VLOOKUP($A72,'EV Distribution'!$A$2:$B$11,2),0)*'EV Scenarios'!Y$2</f>
        <v>2.559552409648139E-2</v>
      </c>
    </row>
    <row r="73" spans="1:25" x14ac:dyDescent="0.25">
      <c r="A73">
        <v>21</v>
      </c>
      <c r="B73" s="5">
        <f>'[3]Pc, Winter, S1'!B73*Main!$B$8+_xlfn.IFNA(VLOOKUP($A73,'EV Distribution'!$A$2:$B$11,2),0)*'EV Scenarios'!B$2</f>
        <v>2.5184055941551611E-2</v>
      </c>
      <c r="C73" s="5">
        <f>'[3]Pc, Winter, S1'!C73*Main!$B$8+_xlfn.IFNA(VLOOKUP($A73,'EV Distribution'!$A$2:$B$11,2),0)*'EV Scenarios'!C$2</f>
        <v>1.6789819563434231E-2</v>
      </c>
      <c r="D73" s="5">
        <f>'[3]Pc, Winter, S1'!D73*Main!$B$8+_xlfn.IFNA(VLOOKUP($A73,'EV Distribution'!$A$2:$B$11,2),0)*'EV Scenarios'!D$2</f>
        <v>1.4383454974166076E-2</v>
      </c>
      <c r="E73" s="5">
        <f>'[3]Pc, Winter, S1'!E73*Main!$B$8+_xlfn.IFNA(VLOOKUP($A73,'EV Distribution'!$A$2:$B$11,2),0)*'EV Scenarios'!E$2</f>
        <v>1.5750593731748093E-2</v>
      </c>
      <c r="F73" s="5">
        <f>'[3]Pc, Winter, S1'!F73*Main!$B$8+_xlfn.IFNA(VLOOKUP($A73,'EV Distribution'!$A$2:$B$11,2),0)*'EV Scenarios'!F$2</f>
        <v>1.5048451037182362E-2</v>
      </c>
      <c r="G73" s="5">
        <f>'[3]Pc, Winter, S1'!G73*Main!$B$8+_xlfn.IFNA(VLOOKUP($A73,'EV Distribution'!$A$2:$B$11,2),0)*'EV Scenarios'!G$2</f>
        <v>1.9393100865480687E-2</v>
      </c>
      <c r="H73" s="5">
        <f>'[3]Pc, Winter, S1'!H73*Main!$B$8+_xlfn.IFNA(VLOOKUP($A73,'EV Distribution'!$A$2:$B$11,2),0)*'EV Scenarios'!H$2</f>
        <v>2.3847032599456176E-2</v>
      </c>
      <c r="I73" s="5">
        <f>'[3]Pc, Winter, S1'!I73*Main!$B$8+_xlfn.IFNA(VLOOKUP($A73,'EV Distribution'!$A$2:$B$11,2),0)*'EV Scenarios'!I$2</f>
        <v>2.5769368298334119E-2</v>
      </c>
      <c r="J73" s="5">
        <f>'[3]Pc, Winter, S1'!J73*Main!$B$8+_xlfn.IFNA(VLOOKUP($A73,'EV Distribution'!$A$2:$B$11,2),0)*'EV Scenarios'!J$2</f>
        <v>2.989359788955924E-2</v>
      </c>
      <c r="K73" s="5">
        <f>'[3]Pc, Winter, S1'!K73*Main!$B$8+_xlfn.IFNA(VLOOKUP($A73,'EV Distribution'!$A$2:$B$11,2),0)*'EV Scenarios'!K$2</f>
        <v>4.2475275549115933E-2</v>
      </c>
      <c r="L73" s="5">
        <f>'[3]Pc, Winter, S1'!L73*Main!$B$8+_xlfn.IFNA(VLOOKUP($A73,'EV Distribution'!$A$2:$B$11,2),0)*'EV Scenarios'!L$2</f>
        <v>5.3371265181063651E-2</v>
      </c>
      <c r="M73" s="5">
        <f>'[3]Pc, Winter, S1'!M73*Main!$B$8+_xlfn.IFNA(VLOOKUP($A73,'EV Distribution'!$A$2:$B$11,2),0)*'EV Scenarios'!M$2</f>
        <v>5.8099033296450914E-2</v>
      </c>
      <c r="N73" s="5">
        <f>'[3]Pc, Winter, S1'!N73*Main!$B$8+_xlfn.IFNA(VLOOKUP($A73,'EV Distribution'!$A$2:$B$11,2),0)*'EV Scenarios'!N$2</f>
        <v>5.2913627750649048E-2</v>
      </c>
      <c r="O73" s="5">
        <f>'[3]Pc, Winter, S1'!O73*Main!$B$8+_xlfn.IFNA(VLOOKUP($A73,'EV Distribution'!$A$2:$B$11,2),0)*'EV Scenarios'!O$2</f>
        <v>4.7782117869822401E-2</v>
      </c>
      <c r="P73" s="5">
        <f>'[3]Pc, Winter, S1'!P73*Main!$B$8+_xlfn.IFNA(VLOOKUP($A73,'EV Distribution'!$A$2:$B$11,2),0)*'EV Scenarios'!P$2</f>
        <v>4.8127631336234371E-2</v>
      </c>
      <c r="Q73" s="5">
        <f>'[3]Pc, Winter, S1'!Q73*Main!$B$8+_xlfn.IFNA(VLOOKUP($A73,'EV Distribution'!$A$2:$B$11,2),0)*'EV Scenarios'!Q$2</f>
        <v>5.3872297914139333E-2</v>
      </c>
      <c r="R73" s="5">
        <f>'[3]Pc, Winter, S1'!R73*Main!$B$8+_xlfn.IFNA(VLOOKUP($A73,'EV Distribution'!$A$2:$B$11,2),0)*'EV Scenarios'!R$2</f>
        <v>5.1064769457699048E-2</v>
      </c>
      <c r="S73" s="5">
        <f>'[3]Pc, Winter, S1'!S73*Main!$B$8+_xlfn.IFNA(VLOOKUP($A73,'EV Distribution'!$A$2:$B$11,2),0)*'EV Scenarios'!S$2</f>
        <v>5.226414524680395E-2</v>
      </c>
      <c r="T73" s="5">
        <f>'[3]Pc, Winter, S1'!T73*Main!$B$8+_xlfn.IFNA(VLOOKUP($A73,'EV Distribution'!$A$2:$B$11,2),0)*'EV Scenarios'!T$2</f>
        <v>4.9049167433310718E-2</v>
      </c>
      <c r="U73" s="5">
        <f>'[3]Pc, Winter, S1'!U73*Main!$B$8+_xlfn.IFNA(VLOOKUP($A73,'EV Distribution'!$A$2:$B$11,2),0)*'EV Scenarios'!U$2</f>
        <v>4.6747102527382782E-2</v>
      </c>
      <c r="V73" s="5">
        <f>'[3]Pc, Winter, S1'!V73*Main!$B$8+_xlfn.IFNA(VLOOKUP($A73,'EV Distribution'!$A$2:$B$11,2),0)*'EV Scenarios'!V$2</f>
        <v>4.2890173109403275E-2</v>
      </c>
      <c r="W73" s="5">
        <f>'[3]Pc, Winter, S1'!W73*Main!$B$8+_xlfn.IFNA(VLOOKUP($A73,'EV Distribution'!$A$2:$B$11,2),0)*'EV Scenarios'!W$2</f>
        <v>3.2445716881923138E-2</v>
      </c>
      <c r="X73" s="5">
        <f>'[3]Pc, Winter, S1'!X73*Main!$B$8+_xlfn.IFNA(VLOOKUP($A73,'EV Distribution'!$A$2:$B$11,2),0)*'EV Scenarios'!X$2</f>
        <v>2.8079494177012037E-2</v>
      </c>
      <c r="Y73" s="5">
        <f>'[3]Pc, Winter, S1'!Y73*Main!$B$8+_xlfn.IFNA(VLOOKUP($A73,'EV Distribution'!$A$2:$B$11,2),0)*'EV Scenarios'!Y$2</f>
        <v>2.9698740397942725E-2</v>
      </c>
    </row>
    <row r="74" spans="1:25" x14ac:dyDescent="0.25">
      <c r="A74">
        <v>109</v>
      </c>
      <c r="B74" s="5">
        <f>'[3]Pc, Winter, S1'!B74*Main!$B$8+_xlfn.IFNA(VLOOKUP($A74,'EV Distribution'!$A$2:$B$11,2),0)*'EV Scenarios'!B$2</f>
        <v>0.1569575229657236</v>
      </c>
      <c r="C74" s="5">
        <f>'[3]Pc, Winter, S1'!C74*Main!$B$8+_xlfn.IFNA(VLOOKUP($A74,'EV Distribution'!$A$2:$B$11,2),0)*'EV Scenarios'!C$2</f>
        <v>0.14812113816845157</v>
      </c>
      <c r="D74" s="5">
        <f>'[3]Pc, Winter, S1'!D74*Main!$B$8+_xlfn.IFNA(VLOOKUP($A74,'EV Distribution'!$A$2:$B$11,2),0)*'EV Scenarios'!D$2</f>
        <v>0.13310416651716034</v>
      </c>
      <c r="E74" s="5">
        <f>'[3]Pc, Winter, S1'!E74*Main!$B$8+_xlfn.IFNA(VLOOKUP($A74,'EV Distribution'!$A$2:$B$11,2),0)*'EV Scenarios'!E$2</f>
        <v>0.12953453909383605</v>
      </c>
      <c r="F74" s="5">
        <f>'[3]Pc, Winter, S1'!F74*Main!$B$8+_xlfn.IFNA(VLOOKUP($A74,'EV Distribution'!$A$2:$B$11,2),0)*'EV Scenarios'!F$2</f>
        <v>0.10861430919749628</v>
      </c>
      <c r="G74" s="5">
        <f>'[3]Pc, Winter, S1'!G74*Main!$B$8+_xlfn.IFNA(VLOOKUP($A74,'EV Distribution'!$A$2:$B$11,2),0)*'EV Scenarios'!G$2</f>
        <v>9.8161983506593692E-2</v>
      </c>
      <c r="H74" s="5">
        <f>'[3]Pc, Winter, S1'!H74*Main!$B$8+_xlfn.IFNA(VLOOKUP($A74,'EV Distribution'!$A$2:$B$11,2),0)*'EV Scenarios'!H$2</f>
        <v>0.11863164999730549</v>
      </c>
      <c r="I74" s="5">
        <f>'[3]Pc, Winter, S1'!I74*Main!$B$8+_xlfn.IFNA(VLOOKUP($A74,'EV Distribution'!$A$2:$B$11,2),0)*'EV Scenarios'!I$2</f>
        <v>5.2958890800846717E-2</v>
      </c>
      <c r="J74" s="5">
        <f>'[3]Pc, Winter, S1'!J74*Main!$B$8+_xlfn.IFNA(VLOOKUP($A74,'EV Distribution'!$A$2:$B$11,2),0)*'EV Scenarios'!J$2</f>
        <v>7.2637465228915898E-2</v>
      </c>
      <c r="K74" s="5">
        <f>'[3]Pc, Winter, S1'!K74*Main!$B$8+_xlfn.IFNA(VLOOKUP($A74,'EV Distribution'!$A$2:$B$11,2),0)*'EV Scenarios'!K$2</f>
        <v>9.6897338356910362E-2</v>
      </c>
      <c r="L74" s="5">
        <f>'[3]Pc, Winter, S1'!L74*Main!$B$8+_xlfn.IFNA(VLOOKUP($A74,'EV Distribution'!$A$2:$B$11,2),0)*'EV Scenarios'!L$2</f>
        <v>8.8162032672399901E-2</v>
      </c>
      <c r="M74" s="5">
        <f>'[3]Pc, Winter, S1'!M74*Main!$B$8+_xlfn.IFNA(VLOOKUP($A74,'EV Distribution'!$A$2:$B$11,2),0)*'EV Scenarios'!M$2</f>
        <v>8.9723542346501067E-2</v>
      </c>
      <c r="N74" s="5">
        <f>'[3]Pc, Winter, S1'!N74*Main!$B$8+_xlfn.IFNA(VLOOKUP($A74,'EV Distribution'!$A$2:$B$11,2),0)*'EV Scenarios'!N$2</f>
        <v>0.10040936293751968</v>
      </c>
      <c r="O74" s="5">
        <f>'[3]Pc, Winter, S1'!O74*Main!$B$8+_xlfn.IFNA(VLOOKUP($A74,'EV Distribution'!$A$2:$B$11,2),0)*'EV Scenarios'!O$2</f>
        <v>0.10889312542838389</v>
      </c>
      <c r="P74" s="5">
        <f>'[3]Pc, Winter, S1'!P74*Main!$B$8+_xlfn.IFNA(VLOOKUP($A74,'EV Distribution'!$A$2:$B$11,2),0)*'EV Scenarios'!P$2</f>
        <v>0.10603477153621862</v>
      </c>
      <c r="Q74" s="5">
        <f>'[3]Pc, Winter, S1'!Q74*Main!$B$8+_xlfn.IFNA(VLOOKUP($A74,'EV Distribution'!$A$2:$B$11,2),0)*'EV Scenarios'!Q$2</f>
        <v>9.520019176519845E-2</v>
      </c>
      <c r="R74" s="5">
        <f>'[3]Pc, Winter, S1'!R74*Main!$B$8+_xlfn.IFNA(VLOOKUP($A74,'EV Distribution'!$A$2:$B$11,2),0)*'EV Scenarios'!R$2</f>
        <v>6.8449370782294863E-2</v>
      </c>
      <c r="S74" s="5">
        <f>'[3]Pc, Winter, S1'!S74*Main!$B$8+_xlfn.IFNA(VLOOKUP($A74,'EV Distribution'!$A$2:$B$11,2),0)*'EV Scenarios'!S$2</f>
        <v>9.0528483152604047E-2</v>
      </c>
      <c r="T74" s="5">
        <f>'[3]Pc, Winter, S1'!T74*Main!$B$8+_xlfn.IFNA(VLOOKUP($A74,'EV Distribution'!$A$2:$B$11,2),0)*'EV Scenarios'!T$2</f>
        <v>6.1841272783524116E-2</v>
      </c>
      <c r="U74" s="5">
        <f>'[3]Pc, Winter, S1'!U74*Main!$B$8+_xlfn.IFNA(VLOOKUP($A74,'EV Distribution'!$A$2:$B$11,2),0)*'EV Scenarios'!U$2</f>
        <v>5.5338802534935297E-2</v>
      </c>
      <c r="V74" s="5">
        <f>'[3]Pc, Winter, S1'!V74*Main!$B$8+_xlfn.IFNA(VLOOKUP($A74,'EV Distribution'!$A$2:$B$11,2),0)*'EV Scenarios'!V$2</f>
        <v>6.4187388467611711E-2</v>
      </c>
      <c r="W74" s="5">
        <f>'[3]Pc, Winter, S1'!W74*Main!$B$8+_xlfn.IFNA(VLOOKUP($A74,'EV Distribution'!$A$2:$B$11,2),0)*'EV Scenarios'!W$2</f>
        <v>5.2913172569757493E-2</v>
      </c>
      <c r="X74" s="5">
        <f>'[3]Pc, Winter, S1'!X74*Main!$B$8+_xlfn.IFNA(VLOOKUP($A74,'EV Distribution'!$A$2:$B$11,2),0)*'EV Scenarios'!X$2</f>
        <v>0.12622144670324917</v>
      </c>
      <c r="Y74" s="5">
        <f>'[3]Pc, Winter, S1'!Y74*Main!$B$8+_xlfn.IFNA(VLOOKUP($A74,'EV Distribution'!$A$2:$B$11,2),0)*'EV Scenarios'!Y$2</f>
        <v>0.13779516491290025</v>
      </c>
    </row>
    <row r="75" spans="1:25" x14ac:dyDescent="0.25">
      <c r="A75">
        <v>32</v>
      </c>
      <c r="B75" s="5">
        <f>'[3]Pc, Winter, S1'!B75*Main!$B$8+_xlfn.IFNA(VLOOKUP($A75,'EV Distribution'!$A$2:$B$11,2),0)*'EV Scenarios'!B$2</f>
        <v>2.7971158163047755E-2</v>
      </c>
      <c r="C75" s="5">
        <f>'[3]Pc, Winter, S1'!C75*Main!$B$8+_xlfn.IFNA(VLOOKUP($A75,'EV Distribution'!$A$2:$B$11,2),0)*'EV Scenarios'!C$2</f>
        <v>2.6928085646620054E-2</v>
      </c>
      <c r="D75" s="5">
        <f>'[3]Pc, Winter, S1'!D75*Main!$B$8+_xlfn.IFNA(VLOOKUP($A75,'EV Distribution'!$A$2:$B$11,2),0)*'EV Scenarios'!D$2</f>
        <v>2.3646773852843996E-2</v>
      </c>
      <c r="E75" s="5">
        <f>'[3]Pc, Winter, S1'!E75*Main!$B$8+_xlfn.IFNA(VLOOKUP($A75,'EV Distribution'!$A$2:$B$11,2),0)*'EV Scenarios'!E$2</f>
        <v>2.3159007272957478E-2</v>
      </c>
      <c r="F75" s="5">
        <f>'[3]Pc, Winter, S1'!F75*Main!$B$8+_xlfn.IFNA(VLOOKUP($A75,'EV Distribution'!$A$2:$B$11,2),0)*'EV Scenarios'!F$2</f>
        <v>2.2529036086863744E-2</v>
      </c>
      <c r="G75" s="5">
        <f>'[3]Pc, Winter, S1'!G75*Main!$B$8+_xlfn.IFNA(VLOOKUP($A75,'EV Distribution'!$A$2:$B$11,2),0)*'EV Scenarios'!G$2</f>
        <v>2.2724308227952166E-2</v>
      </c>
      <c r="H75" s="5">
        <f>'[3]Pc, Winter, S1'!H75*Main!$B$8+_xlfn.IFNA(VLOOKUP($A75,'EV Distribution'!$A$2:$B$11,2),0)*'EV Scenarios'!H$2</f>
        <v>2.2994600364512039E-2</v>
      </c>
      <c r="I75" s="5">
        <f>'[3]Pc, Winter, S1'!I75*Main!$B$8+_xlfn.IFNA(VLOOKUP($A75,'EV Distribution'!$A$2:$B$11,2),0)*'EV Scenarios'!I$2</f>
        <v>2.2788220643630515E-2</v>
      </c>
      <c r="J75" s="5">
        <f>'[3]Pc, Winter, S1'!J75*Main!$B$8+_xlfn.IFNA(VLOOKUP($A75,'EV Distribution'!$A$2:$B$11,2),0)*'EV Scenarios'!J$2</f>
        <v>2.4213722410181143E-2</v>
      </c>
      <c r="K75" s="5">
        <f>'[3]Pc, Winter, S1'!K75*Main!$B$8+_xlfn.IFNA(VLOOKUP($A75,'EV Distribution'!$A$2:$B$11,2),0)*'EV Scenarios'!K$2</f>
        <v>2.958226889705275E-2</v>
      </c>
      <c r="L75" s="5">
        <f>'[3]Pc, Winter, S1'!L75*Main!$B$8+_xlfn.IFNA(VLOOKUP($A75,'EV Distribution'!$A$2:$B$11,2),0)*'EV Scenarios'!L$2</f>
        <v>3.2552994794592283E-2</v>
      </c>
      <c r="M75" s="5">
        <f>'[3]Pc, Winter, S1'!M75*Main!$B$8+_xlfn.IFNA(VLOOKUP($A75,'EV Distribution'!$A$2:$B$11,2),0)*'EV Scenarios'!M$2</f>
        <v>3.3532274702447684E-2</v>
      </c>
      <c r="N75" s="5">
        <f>'[3]Pc, Winter, S1'!N75*Main!$B$8+_xlfn.IFNA(VLOOKUP($A75,'EV Distribution'!$A$2:$B$11,2),0)*'EV Scenarios'!N$2</f>
        <v>3.9782901299823974E-2</v>
      </c>
      <c r="O75" s="5">
        <f>'[3]Pc, Winter, S1'!O75*Main!$B$8+_xlfn.IFNA(VLOOKUP($A75,'EV Distribution'!$A$2:$B$11,2),0)*'EV Scenarios'!O$2</f>
        <v>3.9856967513846271E-2</v>
      </c>
      <c r="P75" s="5">
        <f>'[3]Pc, Winter, S1'!P75*Main!$B$8+_xlfn.IFNA(VLOOKUP($A75,'EV Distribution'!$A$2:$B$11,2),0)*'EV Scenarios'!P$2</f>
        <v>3.6775329749562387E-2</v>
      </c>
      <c r="Q75" s="5">
        <f>'[3]Pc, Winter, S1'!Q75*Main!$B$8+_xlfn.IFNA(VLOOKUP($A75,'EV Distribution'!$A$2:$B$11,2),0)*'EV Scenarios'!Q$2</f>
        <v>3.422337936378432E-2</v>
      </c>
      <c r="R75" s="5">
        <f>'[3]Pc, Winter, S1'!R75*Main!$B$8+_xlfn.IFNA(VLOOKUP($A75,'EV Distribution'!$A$2:$B$11,2),0)*'EV Scenarios'!R$2</f>
        <v>2.9980485509416056E-2</v>
      </c>
      <c r="S75" s="5">
        <f>'[3]Pc, Winter, S1'!S75*Main!$B$8+_xlfn.IFNA(VLOOKUP($A75,'EV Distribution'!$A$2:$B$11,2),0)*'EV Scenarios'!S$2</f>
        <v>3.1472071706813987E-2</v>
      </c>
      <c r="T75" s="5">
        <f>'[3]Pc, Winter, S1'!T75*Main!$B$8+_xlfn.IFNA(VLOOKUP($A75,'EV Distribution'!$A$2:$B$11,2),0)*'EV Scenarios'!T$2</f>
        <v>3.5235434112668162E-2</v>
      </c>
      <c r="U75" s="5">
        <f>'[3]Pc, Winter, S1'!U75*Main!$B$8+_xlfn.IFNA(VLOOKUP($A75,'EV Distribution'!$A$2:$B$11,2),0)*'EV Scenarios'!U$2</f>
        <v>4.1480752963033989E-2</v>
      </c>
      <c r="V75" s="5">
        <f>'[3]Pc, Winter, S1'!V75*Main!$B$8+_xlfn.IFNA(VLOOKUP($A75,'EV Distribution'!$A$2:$B$11,2),0)*'EV Scenarios'!V$2</f>
        <v>4.701600899248682E-2</v>
      </c>
      <c r="W75" s="5">
        <f>'[3]Pc, Winter, S1'!W75*Main!$B$8+_xlfn.IFNA(VLOOKUP($A75,'EV Distribution'!$A$2:$B$11,2),0)*'EV Scenarios'!W$2</f>
        <v>4.6260184824674498E-2</v>
      </c>
      <c r="X75" s="5">
        <f>'[3]Pc, Winter, S1'!X75*Main!$B$8+_xlfn.IFNA(VLOOKUP($A75,'EV Distribution'!$A$2:$B$11,2),0)*'EV Scenarios'!X$2</f>
        <v>4.5194653443474155E-2</v>
      </c>
      <c r="Y75" s="5">
        <f>'[3]Pc, Winter, S1'!Y75*Main!$B$8+_xlfn.IFNA(VLOOKUP($A75,'EV Distribution'!$A$2:$B$11,2),0)*'EV Scenarios'!Y$2</f>
        <v>3.9611639087212845E-2</v>
      </c>
    </row>
    <row r="76" spans="1:25" x14ac:dyDescent="0.25">
      <c r="A76">
        <v>31</v>
      </c>
      <c r="B76" s="5">
        <f>'[3]Pc, Winter, S1'!B76*Main!$B$8+_xlfn.IFNA(VLOOKUP($A76,'EV Distribution'!$A$2:$B$11,2),0)*'EV Scenarios'!B$2</f>
        <v>2.9293456335172292E-2</v>
      </c>
      <c r="C76" s="5">
        <f>'[3]Pc, Winter, S1'!C76*Main!$B$8+_xlfn.IFNA(VLOOKUP($A76,'EV Distribution'!$A$2:$B$11,2),0)*'EV Scenarios'!C$2</f>
        <v>2.7199689524884944E-2</v>
      </c>
      <c r="D76" s="5">
        <f>'[3]Pc, Winter, S1'!D76*Main!$B$8+_xlfn.IFNA(VLOOKUP($A76,'EV Distribution'!$A$2:$B$11,2),0)*'EV Scenarios'!D$2</f>
        <v>2.4535296079104717E-2</v>
      </c>
      <c r="E76" s="5">
        <f>'[3]Pc, Winter, S1'!E76*Main!$B$8+_xlfn.IFNA(VLOOKUP($A76,'EV Distribution'!$A$2:$B$11,2),0)*'EV Scenarios'!E$2</f>
        <v>2.288547128594819E-2</v>
      </c>
      <c r="F76" s="5">
        <f>'[3]Pc, Winter, S1'!F76*Main!$B$8+_xlfn.IFNA(VLOOKUP($A76,'EV Distribution'!$A$2:$B$11,2),0)*'EV Scenarios'!F$2</f>
        <v>2.0736846262862874E-2</v>
      </c>
      <c r="G76" s="5">
        <f>'[3]Pc, Winter, S1'!G76*Main!$B$8+_xlfn.IFNA(VLOOKUP($A76,'EV Distribution'!$A$2:$B$11,2),0)*'EV Scenarios'!G$2</f>
        <v>2.0355634369822399E-2</v>
      </c>
      <c r="H76" s="5">
        <f>'[3]Pc, Winter, S1'!H76*Main!$B$8+_xlfn.IFNA(VLOOKUP($A76,'EV Distribution'!$A$2:$B$11,2),0)*'EV Scenarios'!H$2</f>
        <v>2.0220588676520337E-2</v>
      </c>
      <c r="I76" s="5">
        <f>'[3]Pc, Winter, S1'!I76*Main!$B$8+_xlfn.IFNA(VLOOKUP($A76,'EV Distribution'!$A$2:$B$11,2),0)*'EV Scenarios'!I$2</f>
        <v>2.3011099848502286E-2</v>
      </c>
      <c r="J76" s="5">
        <f>'[3]Pc, Winter, S1'!J76*Main!$B$8+_xlfn.IFNA(VLOOKUP($A76,'EV Distribution'!$A$2:$B$11,2),0)*'EV Scenarios'!J$2</f>
        <v>2.408388891041716E-2</v>
      </c>
      <c r="K76" s="5">
        <f>'[3]Pc, Winter, S1'!K76*Main!$B$8+_xlfn.IFNA(VLOOKUP($A76,'EV Distribution'!$A$2:$B$11,2),0)*'EV Scenarios'!K$2</f>
        <v>3.0396013079753755E-2</v>
      </c>
      <c r="L76" s="5">
        <f>'[3]Pc, Winter, S1'!L76*Main!$B$8+_xlfn.IFNA(VLOOKUP($A76,'EV Distribution'!$A$2:$B$11,2),0)*'EV Scenarios'!L$2</f>
        <v>3.2865252438276892E-2</v>
      </c>
      <c r="M76" s="5">
        <f>'[3]Pc, Winter, S1'!M76*Main!$B$8+_xlfn.IFNA(VLOOKUP($A76,'EV Distribution'!$A$2:$B$11,2),0)*'EV Scenarios'!M$2</f>
        <v>3.483464953726103E-2</v>
      </c>
      <c r="N76" s="5">
        <f>'[3]Pc, Winter, S1'!N76*Main!$B$8+_xlfn.IFNA(VLOOKUP($A76,'EV Distribution'!$A$2:$B$11,2),0)*'EV Scenarios'!N$2</f>
        <v>3.6837315024108051E-2</v>
      </c>
      <c r="O76" s="5">
        <f>'[3]Pc, Winter, S1'!O76*Main!$B$8+_xlfn.IFNA(VLOOKUP($A76,'EV Distribution'!$A$2:$B$11,2),0)*'EV Scenarios'!O$2</f>
        <v>3.6666101318764258E-2</v>
      </c>
      <c r="P76" s="5">
        <f>'[3]Pc, Winter, S1'!P76*Main!$B$8+_xlfn.IFNA(VLOOKUP($A76,'EV Distribution'!$A$2:$B$11,2),0)*'EV Scenarios'!P$2</f>
        <v>3.4038339333977465E-2</v>
      </c>
      <c r="Q76" s="5">
        <f>'[3]Pc, Winter, S1'!Q76*Main!$B$8+_xlfn.IFNA(VLOOKUP($A76,'EV Distribution'!$A$2:$B$11,2),0)*'EV Scenarios'!Q$2</f>
        <v>3.253920791881048E-2</v>
      </c>
      <c r="R76" s="5">
        <f>'[3]Pc, Winter, S1'!R76*Main!$B$8+_xlfn.IFNA(VLOOKUP($A76,'EV Distribution'!$A$2:$B$11,2),0)*'EV Scenarios'!R$2</f>
        <v>3.2291424030927933E-2</v>
      </c>
      <c r="S76" s="5">
        <f>'[3]Pc, Winter, S1'!S76*Main!$B$8+_xlfn.IFNA(VLOOKUP($A76,'EV Distribution'!$A$2:$B$11,2),0)*'EV Scenarios'!S$2</f>
        <v>3.6290224932917357E-2</v>
      </c>
      <c r="T76" s="5">
        <f>'[3]Pc, Winter, S1'!T76*Main!$B$8+_xlfn.IFNA(VLOOKUP($A76,'EV Distribution'!$A$2:$B$11,2),0)*'EV Scenarios'!T$2</f>
        <v>4.384716538898395E-2</v>
      </c>
      <c r="U76" s="5">
        <f>'[3]Pc, Winter, S1'!U76*Main!$B$8+_xlfn.IFNA(VLOOKUP($A76,'EV Distribution'!$A$2:$B$11,2),0)*'EV Scenarios'!U$2</f>
        <v>4.790919434508497E-2</v>
      </c>
      <c r="V76" s="5">
        <f>'[3]Pc, Winter, S1'!V76*Main!$B$8+_xlfn.IFNA(VLOOKUP($A76,'EV Distribution'!$A$2:$B$11,2),0)*'EV Scenarios'!V$2</f>
        <v>4.8851883117265557E-2</v>
      </c>
      <c r="W76" s="5">
        <f>'[3]Pc, Winter, S1'!W76*Main!$B$8+_xlfn.IFNA(VLOOKUP($A76,'EV Distribution'!$A$2:$B$11,2),0)*'EV Scenarios'!W$2</f>
        <v>4.8960884206774649E-2</v>
      </c>
      <c r="X76" s="5">
        <f>'[3]Pc, Winter, S1'!X76*Main!$B$8+_xlfn.IFNA(VLOOKUP($A76,'EV Distribution'!$A$2:$B$11,2),0)*'EV Scenarios'!X$2</f>
        <v>4.6729311756559283E-2</v>
      </c>
      <c r="Y76" s="5">
        <f>'[3]Pc, Winter, S1'!Y76*Main!$B$8+_xlfn.IFNA(VLOOKUP($A76,'EV Distribution'!$A$2:$B$11,2),0)*'EV Scenarios'!Y$2</f>
        <v>4.2115987187632764E-2</v>
      </c>
    </row>
    <row r="77" spans="1:25" x14ac:dyDescent="0.25">
      <c r="A77">
        <v>106</v>
      </c>
      <c r="B77" s="5">
        <f>'[3]Pc, Winter, S1'!B77*Main!$B$8+_xlfn.IFNA(VLOOKUP($A77,'EV Distribution'!$A$2:$B$11,2),0)*'EV Scenarios'!B$2</f>
        <v>0.1558475080826843</v>
      </c>
      <c r="C77" s="5">
        <f>'[3]Pc, Winter, S1'!C77*Main!$B$8+_xlfn.IFNA(VLOOKUP($A77,'EV Distribution'!$A$2:$B$11,2),0)*'EV Scenarios'!C$2</f>
        <v>0.16039497176122552</v>
      </c>
      <c r="D77" s="5">
        <f>'[3]Pc, Winter, S1'!D77*Main!$B$8+_xlfn.IFNA(VLOOKUP($A77,'EV Distribution'!$A$2:$B$11,2),0)*'EV Scenarios'!D$2</f>
        <v>0.14801157946025095</v>
      </c>
      <c r="E77" s="5">
        <f>'[3]Pc, Winter, S1'!E77*Main!$B$8+_xlfn.IFNA(VLOOKUP($A77,'EV Distribution'!$A$2:$B$11,2),0)*'EV Scenarios'!E$2</f>
        <v>0.14259056172306467</v>
      </c>
      <c r="F77" s="5">
        <f>'[3]Pc, Winter, S1'!F77*Main!$B$8+_xlfn.IFNA(VLOOKUP($A77,'EV Distribution'!$A$2:$B$11,2),0)*'EV Scenarios'!F$2</f>
        <v>0.12128376017285718</v>
      </c>
      <c r="G77" s="5">
        <f>'[3]Pc, Winter, S1'!G77*Main!$B$8+_xlfn.IFNA(VLOOKUP($A77,'EV Distribution'!$A$2:$B$11,2),0)*'EV Scenarios'!G$2</f>
        <v>0.10696915231624675</v>
      </c>
      <c r="H77" s="5">
        <f>'[3]Pc, Winter, S1'!H77*Main!$B$8+_xlfn.IFNA(VLOOKUP($A77,'EV Distribution'!$A$2:$B$11,2),0)*'EV Scenarios'!H$2</f>
        <v>0.12716870608884528</v>
      </c>
      <c r="I77" s="5">
        <f>'[3]Pc, Winter, S1'!I77*Main!$B$8+_xlfn.IFNA(VLOOKUP($A77,'EV Distribution'!$A$2:$B$11,2),0)*'EV Scenarios'!I$2</f>
        <v>5.4597377458584097E-2</v>
      </c>
      <c r="J77" s="5">
        <f>'[3]Pc, Winter, S1'!J77*Main!$B$8+_xlfn.IFNA(VLOOKUP($A77,'EV Distribution'!$A$2:$B$11,2),0)*'EV Scenarios'!J$2</f>
        <v>5.2303411917654988E-2</v>
      </c>
      <c r="K77" s="5">
        <f>'[3]Pc, Winter, S1'!K77*Main!$B$8+_xlfn.IFNA(VLOOKUP($A77,'EV Distribution'!$A$2:$B$11,2),0)*'EV Scenarios'!K$2</f>
        <v>5.9547927144014044E-2</v>
      </c>
      <c r="L77" s="5">
        <f>'[3]Pc, Winter, S1'!L77*Main!$B$8+_xlfn.IFNA(VLOOKUP($A77,'EV Distribution'!$A$2:$B$11,2),0)*'EV Scenarios'!L$2</f>
        <v>5.0374875807455158E-2</v>
      </c>
      <c r="M77" s="5">
        <f>'[3]Pc, Winter, S1'!M77*Main!$B$8+_xlfn.IFNA(VLOOKUP($A77,'EV Distribution'!$A$2:$B$11,2),0)*'EV Scenarios'!M$2</f>
        <v>5.3849359277840056E-2</v>
      </c>
      <c r="N77" s="5">
        <f>'[3]Pc, Winter, S1'!N77*Main!$B$8+_xlfn.IFNA(VLOOKUP($A77,'EV Distribution'!$A$2:$B$11,2),0)*'EV Scenarios'!N$2</f>
        <v>6.4014466334808423E-2</v>
      </c>
      <c r="O77" s="5">
        <f>'[3]Pc, Winter, S1'!O77*Main!$B$8+_xlfn.IFNA(VLOOKUP($A77,'EV Distribution'!$A$2:$B$11,2),0)*'EV Scenarios'!O$2</f>
        <v>8.2113128962365278E-2</v>
      </c>
      <c r="P77" s="5">
        <f>'[3]Pc, Winter, S1'!P77*Main!$B$8+_xlfn.IFNA(VLOOKUP($A77,'EV Distribution'!$A$2:$B$11,2),0)*'EV Scenarios'!P$2</f>
        <v>7.9072602521202101E-2</v>
      </c>
      <c r="Q77" s="5">
        <f>'[3]Pc, Winter, S1'!Q77*Main!$B$8+_xlfn.IFNA(VLOOKUP($A77,'EV Distribution'!$A$2:$B$11,2),0)*'EV Scenarios'!Q$2</f>
        <v>7.6309725833677539E-2</v>
      </c>
      <c r="R77" s="5">
        <f>'[3]Pc, Winter, S1'!R77*Main!$B$8+_xlfn.IFNA(VLOOKUP($A77,'EV Distribution'!$A$2:$B$11,2),0)*'EV Scenarios'!R$2</f>
        <v>5.907875324386358E-2</v>
      </c>
      <c r="S77" s="5">
        <f>'[3]Pc, Winter, S1'!S77*Main!$B$8+_xlfn.IFNA(VLOOKUP($A77,'EV Distribution'!$A$2:$B$11,2),0)*'EV Scenarios'!S$2</f>
        <v>8.9860272752596185E-2</v>
      </c>
      <c r="T77" s="5">
        <f>'[3]Pc, Winter, S1'!T77*Main!$B$8+_xlfn.IFNA(VLOOKUP($A77,'EV Distribution'!$A$2:$B$11,2),0)*'EV Scenarios'!T$2</f>
        <v>7.7976202743868489E-2</v>
      </c>
      <c r="U77" s="5">
        <f>'[3]Pc, Winter, S1'!U77*Main!$B$8+_xlfn.IFNA(VLOOKUP($A77,'EV Distribution'!$A$2:$B$11,2),0)*'EV Scenarios'!U$2</f>
        <v>8.4369793351909764E-2</v>
      </c>
      <c r="V77" s="5">
        <f>'[3]Pc, Winter, S1'!V77*Main!$B$8+_xlfn.IFNA(VLOOKUP($A77,'EV Distribution'!$A$2:$B$11,2),0)*'EV Scenarios'!V$2</f>
        <v>0.10220697579369248</v>
      </c>
      <c r="W77" s="5">
        <f>'[3]Pc, Winter, S1'!W77*Main!$B$8+_xlfn.IFNA(VLOOKUP($A77,'EV Distribution'!$A$2:$B$11,2),0)*'EV Scenarios'!W$2</f>
        <v>9.0620830698951702E-2</v>
      </c>
      <c r="X77" s="5">
        <f>'[3]Pc, Winter, S1'!X77*Main!$B$8+_xlfn.IFNA(VLOOKUP($A77,'EV Distribution'!$A$2:$B$11,2),0)*'EV Scenarios'!X$2</f>
        <v>0.15098606439519413</v>
      </c>
      <c r="Y77" s="5">
        <f>'[3]Pc, Winter, S1'!Y77*Main!$B$8+_xlfn.IFNA(VLOOKUP($A77,'EV Distribution'!$A$2:$B$11,2),0)*'EV Scenarios'!Y$2</f>
        <v>0.15851975198668969</v>
      </c>
    </row>
    <row r="78" spans="1:25" x14ac:dyDescent="0.25">
      <c r="A78">
        <v>107</v>
      </c>
      <c r="B78" s="5">
        <f>'[3]Pc, Winter, S1'!B78*Main!$B$8+_xlfn.IFNA(VLOOKUP($A78,'EV Distribution'!$A$2:$B$11,2),0)*'EV Scenarios'!B$2</f>
        <v>0.16342220278301767</v>
      </c>
      <c r="C78" s="5">
        <f>'[3]Pc, Winter, S1'!C78*Main!$B$8+_xlfn.IFNA(VLOOKUP($A78,'EV Distribution'!$A$2:$B$11,2),0)*'EV Scenarios'!C$2</f>
        <v>0.16527934792687932</v>
      </c>
      <c r="D78" s="5">
        <f>'[3]Pc, Winter, S1'!D78*Main!$B$8+_xlfn.IFNA(VLOOKUP($A78,'EV Distribution'!$A$2:$B$11,2),0)*'EV Scenarios'!D$2</f>
        <v>0.14820302040385788</v>
      </c>
      <c r="E78" s="5">
        <f>'[3]Pc, Winter, S1'!E78*Main!$B$8+_xlfn.IFNA(VLOOKUP($A78,'EV Distribution'!$A$2:$B$11,2),0)*'EV Scenarios'!E$2</f>
        <v>0.14266763071226204</v>
      </c>
      <c r="F78" s="5">
        <f>'[3]Pc, Winter, S1'!F78*Main!$B$8+_xlfn.IFNA(VLOOKUP($A78,'EV Distribution'!$A$2:$B$11,2),0)*'EV Scenarios'!F$2</f>
        <v>0.12119873160863132</v>
      </c>
      <c r="G78" s="5">
        <f>'[3]Pc, Winter, S1'!G78*Main!$B$8+_xlfn.IFNA(VLOOKUP($A78,'EV Distribution'!$A$2:$B$11,2),0)*'EV Scenarios'!G$2</f>
        <v>0.10810863507197506</v>
      </c>
      <c r="H78" s="5">
        <f>'[3]Pc, Winter, S1'!H78*Main!$B$8+_xlfn.IFNA(VLOOKUP($A78,'EV Distribution'!$A$2:$B$11,2),0)*'EV Scenarios'!H$2</f>
        <v>0.12653351657275194</v>
      </c>
      <c r="I78" s="5">
        <f>'[3]Pc, Winter, S1'!I78*Main!$B$8+_xlfn.IFNA(VLOOKUP($A78,'EV Distribution'!$A$2:$B$11,2),0)*'EV Scenarios'!I$2</f>
        <v>5.4337895721751829E-2</v>
      </c>
      <c r="J78" s="5">
        <f>'[3]Pc, Winter, S1'!J78*Main!$B$8+_xlfn.IFNA(VLOOKUP($A78,'EV Distribution'!$A$2:$B$11,2),0)*'EV Scenarios'!J$2</f>
        <v>5.2590835301530171E-2</v>
      </c>
      <c r="K78" s="5">
        <f>'[3]Pc, Winter, S1'!K78*Main!$B$8+_xlfn.IFNA(VLOOKUP($A78,'EV Distribution'!$A$2:$B$11,2),0)*'EV Scenarios'!K$2</f>
        <v>6.0346519818774105E-2</v>
      </c>
      <c r="L78" s="5">
        <f>'[3]Pc, Winter, S1'!L78*Main!$B$8+_xlfn.IFNA(VLOOKUP($A78,'EV Distribution'!$A$2:$B$11,2),0)*'EV Scenarios'!L$2</f>
        <v>4.9621873243096533E-2</v>
      </c>
      <c r="M78" s="5">
        <f>'[3]Pc, Winter, S1'!M78*Main!$B$8+_xlfn.IFNA(VLOOKUP($A78,'EV Distribution'!$A$2:$B$11,2),0)*'EV Scenarios'!M$2</f>
        <v>5.2449243175999131E-2</v>
      </c>
      <c r="N78" s="5">
        <f>'[3]Pc, Winter, S1'!N78*Main!$B$8+_xlfn.IFNA(VLOOKUP($A78,'EV Distribution'!$A$2:$B$11,2),0)*'EV Scenarios'!N$2</f>
        <v>6.015512850178488E-2</v>
      </c>
      <c r="O78" s="5">
        <f>'[3]Pc, Winter, S1'!O78*Main!$B$8+_xlfn.IFNA(VLOOKUP($A78,'EV Distribution'!$A$2:$B$11,2),0)*'EV Scenarios'!O$2</f>
        <v>7.5827238750491702E-2</v>
      </c>
      <c r="P78" s="5">
        <f>'[3]Pc, Winter, S1'!P78*Main!$B$8+_xlfn.IFNA(VLOOKUP($A78,'EV Distribution'!$A$2:$B$11,2),0)*'EV Scenarios'!P$2</f>
        <v>7.6506322328903115E-2</v>
      </c>
      <c r="Q78" s="5">
        <f>'[3]Pc, Winter, S1'!Q78*Main!$B$8+_xlfn.IFNA(VLOOKUP($A78,'EV Distribution'!$A$2:$B$11,2),0)*'EV Scenarios'!Q$2</f>
        <v>7.5856743055439185E-2</v>
      </c>
      <c r="R78" s="5">
        <f>'[3]Pc, Winter, S1'!R78*Main!$B$8+_xlfn.IFNA(VLOOKUP($A78,'EV Distribution'!$A$2:$B$11,2),0)*'EV Scenarios'!R$2</f>
        <v>5.9688210531277042E-2</v>
      </c>
      <c r="S78" s="5">
        <f>'[3]Pc, Winter, S1'!S78*Main!$B$8+_xlfn.IFNA(VLOOKUP($A78,'EV Distribution'!$A$2:$B$11,2),0)*'EV Scenarios'!S$2</f>
        <v>8.8357561734870402E-2</v>
      </c>
      <c r="T78" s="5">
        <f>'[3]Pc, Winter, S1'!T78*Main!$B$8+_xlfn.IFNA(VLOOKUP($A78,'EV Distribution'!$A$2:$B$11,2),0)*'EV Scenarios'!T$2</f>
        <v>7.5918294492634347E-2</v>
      </c>
      <c r="U78" s="5">
        <f>'[3]Pc, Winter, S1'!U78*Main!$B$8+_xlfn.IFNA(VLOOKUP($A78,'EV Distribution'!$A$2:$B$11,2),0)*'EV Scenarios'!U$2</f>
        <v>7.9926923612584577E-2</v>
      </c>
      <c r="V78" s="5">
        <f>'[3]Pc, Winter, S1'!V78*Main!$B$8+_xlfn.IFNA(VLOOKUP($A78,'EV Distribution'!$A$2:$B$11,2),0)*'EV Scenarios'!V$2</f>
        <v>9.8372971611561832E-2</v>
      </c>
      <c r="W78" s="5">
        <f>'[3]Pc, Winter, S1'!W78*Main!$B$8+_xlfn.IFNA(VLOOKUP($A78,'EV Distribution'!$A$2:$B$11,2),0)*'EV Scenarios'!W$2</f>
        <v>8.7410256819349372E-2</v>
      </c>
      <c r="X78" s="5">
        <f>'[3]Pc, Winter, S1'!X78*Main!$B$8+_xlfn.IFNA(VLOOKUP($A78,'EV Distribution'!$A$2:$B$11,2),0)*'EV Scenarios'!X$2</f>
        <v>0.15423481875400735</v>
      </c>
      <c r="Y78" s="5">
        <f>'[3]Pc, Winter, S1'!Y78*Main!$B$8+_xlfn.IFNA(VLOOKUP($A78,'EV Distribution'!$A$2:$B$11,2),0)*'EV Scenarios'!Y$2</f>
        <v>0.16354169534690918</v>
      </c>
    </row>
    <row r="79" spans="1:25" x14ac:dyDescent="0.25">
      <c r="A79">
        <v>24</v>
      </c>
      <c r="B79" s="5">
        <f>'[3]Pc, Winter, S1'!B79*Main!$B$8+_xlfn.IFNA(VLOOKUP($A79,'EV Distribution'!$A$2:$B$11,2),0)*'EV Scenarios'!B$2</f>
        <v>0.12510995557961607</v>
      </c>
      <c r="C79" s="5">
        <f>'[3]Pc, Winter, S1'!C79*Main!$B$8+_xlfn.IFNA(VLOOKUP($A79,'EV Distribution'!$A$2:$B$11,2),0)*'EV Scenarios'!C$2</f>
        <v>0.12200894383743412</v>
      </c>
      <c r="D79" s="5">
        <f>'[3]Pc, Winter, S1'!D79*Main!$B$8+_xlfn.IFNA(VLOOKUP($A79,'EV Distribution'!$A$2:$B$11,2),0)*'EV Scenarios'!D$2</f>
        <v>0.1045657313830983</v>
      </c>
      <c r="E79" s="5">
        <f>'[3]Pc, Winter, S1'!E79*Main!$B$8+_xlfn.IFNA(VLOOKUP($A79,'EV Distribution'!$A$2:$B$11,2),0)*'EV Scenarios'!E$2</f>
        <v>9.5395630614875895E-2</v>
      </c>
      <c r="F79" s="5">
        <f>'[3]Pc, Winter, S1'!F79*Main!$B$8+_xlfn.IFNA(VLOOKUP($A79,'EV Distribution'!$A$2:$B$11,2),0)*'EV Scenarios'!F$2</f>
        <v>9.2567412932283058E-2</v>
      </c>
      <c r="G79" s="5">
        <f>'[3]Pc, Winter, S1'!G79*Main!$B$8+_xlfn.IFNA(VLOOKUP($A79,'EV Distribution'!$A$2:$B$11,2),0)*'EV Scenarios'!G$2</f>
        <v>9.5346347231271139E-2</v>
      </c>
      <c r="H79" s="5">
        <f>'[3]Pc, Winter, S1'!H79*Main!$B$8+_xlfn.IFNA(VLOOKUP($A79,'EV Distribution'!$A$2:$B$11,2),0)*'EV Scenarios'!H$2</f>
        <v>9.6589601350223236E-2</v>
      </c>
      <c r="I79" s="5">
        <f>'[3]Pc, Winter, S1'!I79*Main!$B$8+_xlfn.IFNA(VLOOKUP($A79,'EV Distribution'!$A$2:$B$11,2),0)*'EV Scenarios'!I$2</f>
        <v>0.10652091000850641</v>
      </c>
      <c r="J79" s="5">
        <f>'[3]Pc, Winter, S1'!J79*Main!$B$8+_xlfn.IFNA(VLOOKUP($A79,'EV Distribution'!$A$2:$B$11,2),0)*'EV Scenarios'!J$2</f>
        <v>0.143383112182878</v>
      </c>
      <c r="K79" s="5">
        <f>'[3]Pc, Winter, S1'!K79*Main!$B$8+_xlfn.IFNA(VLOOKUP($A79,'EV Distribution'!$A$2:$B$11,2),0)*'EV Scenarios'!K$2</f>
        <v>0.18453078678047069</v>
      </c>
      <c r="L79" s="5">
        <f>'[3]Pc, Winter, S1'!L79*Main!$B$8+_xlfn.IFNA(VLOOKUP($A79,'EV Distribution'!$A$2:$B$11,2),0)*'EV Scenarios'!L$2</f>
        <v>0.19586581715006196</v>
      </c>
      <c r="M79" s="5">
        <f>'[3]Pc, Winter, S1'!M79*Main!$B$8+_xlfn.IFNA(VLOOKUP($A79,'EV Distribution'!$A$2:$B$11,2),0)*'EV Scenarios'!M$2</f>
        <v>0.20494758939881794</v>
      </c>
      <c r="N79" s="5">
        <f>'[3]Pc, Winter, S1'!N79*Main!$B$8+_xlfn.IFNA(VLOOKUP($A79,'EV Distribution'!$A$2:$B$11,2),0)*'EV Scenarios'!N$2</f>
        <v>0.21227856108773896</v>
      </c>
      <c r="O79" s="5">
        <f>'[3]Pc, Winter, S1'!O79*Main!$B$8+_xlfn.IFNA(VLOOKUP($A79,'EV Distribution'!$A$2:$B$11,2),0)*'EV Scenarios'!O$2</f>
        <v>0.20615187318829656</v>
      </c>
      <c r="P79" s="5">
        <f>'[3]Pc, Winter, S1'!P79*Main!$B$8+_xlfn.IFNA(VLOOKUP($A79,'EV Distribution'!$A$2:$B$11,2),0)*'EV Scenarios'!P$2</f>
        <v>0.20449238492929356</v>
      </c>
      <c r="Q79" s="5">
        <f>'[3]Pc, Winter, S1'!Q79*Main!$B$8+_xlfn.IFNA(VLOOKUP($A79,'EV Distribution'!$A$2:$B$11,2),0)*'EV Scenarios'!Q$2</f>
        <v>0.1876886531309348</v>
      </c>
      <c r="R79" s="5">
        <f>'[3]Pc, Winter, S1'!R79*Main!$B$8+_xlfn.IFNA(VLOOKUP($A79,'EV Distribution'!$A$2:$B$11,2),0)*'EV Scenarios'!R$2</f>
        <v>0.17903803451348244</v>
      </c>
      <c r="S79" s="5">
        <f>'[3]Pc, Winter, S1'!S79*Main!$B$8+_xlfn.IFNA(VLOOKUP($A79,'EV Distribution'!$A$2:$B$11,2),0)*'EV Scenarios'!S$2</f>
        <v>0.17942997703225061</v>
      </c>
      <c r="T79" s="5">
        <f>'[3]Pc, Winter, S1'!T79*Main!$B$8+_xlfn.IFNA(VLOOKUP($A79,'EV Distribution'!$A$2:$B$11,2),0)*'EV Scenarios'!T$2</f>
        <v>0.1914173848544666</v>
      </c>
      <c r="U79" s="5">
        <f>'[3]Pc, Winter, S1'!U79*Main!$B$8+_xlfn.IFNA(VLOOKUP($A79,'EV Distribution'!$A$2:$B$11,2),0)*'EV Scenarios'!U$2</f>
        <v>0.20884666549564354</v>
      </c>
      <c r="V79" s="5">
        <f>'[3]Pc, Winter, S1'!V79*Main!$B$8+_xlfn.IFNA(VLOOKUP($A79,'EV Distribution'!$A$2:$B$11,2),0)*'EV Scenarios'!V$2</f>
        <v>0.22329551352599131</v>
      </c>
      <c r="W79" s="5">
        <f>'[3]Pc, Winter, S1'!W79*Main!$B$8+_xlfn.IFNA(VLOOKUP($A79,'EV Distribution'!$A$2:$B$11,2),0)*'EV Scenarios'!W$2</f>
        <v>0.21694267948644386</v>
      </c>
      <c r="X79" s="5">
        <f>'[3]Pc, Winter, S1'!X79*Main!$B$8+_xlfn.IFNA(VLOOKUP($A79,'EV Distribution'!$A$2:$B$11,2),0)*'EV Scenarios'!X$2</f>
        <v>0.19083163564006572</v>
      </c>
      <c r="Y79" s="5">
        <f>'[3]Pc, Winter, S1'!Y79*Main!$B$8+_xlfn.IFNA(VLOOKUP($A79,'EV Distribution'!$A$2:$B$11,2),0)*'EV Scenarios'!Y$2</f>
        <v>0.16809871006685156</v>
      </c>
    </row>
    <row r="80" spans="1:25" x14ac:dyDescent="0.25">
      <c r="A80">
        <v>105</v>
      </c>
      <c r="B80" s="5">
        <f>'[3]Pc, Winter, S1'!B80*Main!$B$8+_xlfn.IFNA(VLOOKUP($A80,'EV Distribution'!$A$2:$B$11,2),0)*'EV Scenarios'!B$2</f>
        <v>0.15136232393456456</v>
      </c>
      <c r="C80" s="5">
        <f>'[3]Pc, Winter, S1'!C80*Main!$B$8+_xlfn.IFNA(VLOOKUP($A80,'EV Distribution'!$A$2:$B$11,2),0)*'EV Scenarios'!C$2</f>
        <v>0.15154203868254859</v>
      </c>
      <c r="D80" s="5">
        <f>'[3]Pc, Winter, S1'!D80*Main!$B$8+_xlfn.IFNA(VLOOKUP($A80,'EV Distribution'!$A$2:$B$11,2),0)*'EV Scenarios'!D$2</f>
        <v>0.13056282957991602</v>
      </c>
      <c r="E80" s="5">
        <f>'[3]Pc, Winter, S1'!E80*Main!$B$8+_xlfn.IFNA(VLOOKUP($A80,'EV Distribution'!$A$2:$B$11,2),0)*'EV Scenarios'!E$2</f>
        <v>0.1250180885053743</v>
      </c>
      <c r="F80" s="5">
        <f>'[3]Pc, Winter, S1'!F80*Main!$B$8+_xlfn.IFNA(VLOOKUP($A80,'EV Distribution'!$A$2:$B$11,2),0)*'EV Scenarios'!F$2</f>
        <v>0.10604244745511762</v>
      </c>
      <c r="G80" s="5">
        <f>'[3]Pc, Winter, S1'!G80*Main!$B$8+_xlfn.IFNA(VLOOKUP($A80,'EV Distribution'!$A$2:$B$11,2),0)*'EV Scenarios'!G$2</f>
        <v>9.3699331860784954E-2</v>
      </c>
      <c r="H80" s="5">
        <f>'[3]Pc, Winter, S1'!H80*Main!$B$8+_xlfn.IFNA(VLOOKUP($A80,'EV Distribution'!$A$2:$B$11,2),0)*'EV Scenarios'!H$2</f>
        <v>0.11097632862114999</v>
      </c>
      <c r="I80" s="5">
        <f>'[3]Pc, Winter, S1'!I80*Main!$B$8+_xlfn.IFNA(VLOOKUP($A80,'EV Distribution'!$A$2:$B$11,2),0)*'EV Scenarios'!I$2</f>
        <v>3.6852138887420345E-2</v>
      </c>
      <c r="J80" s="5">
        <f>'[3]Pc, Winter, S1'!J80*Main!$B$8+_xlfn.IFNA(VLOOKUP($A80,'EV Distribution'!$A$2:$B$11,2),0)*'EV Scenarios'!J$2</f>
        <v>3.521245806980175E-2</v>
      </c>
      <c r="K80" s="5">
        <f>'[3]Pc, Winter, S1'!K80*Main!$B$8+_xlfn.IFNA(VLOOKUP($A80,'EV Distribution'!$A$2:$B$11,2),0)*'EV Scenarios'!K$2</f>
        <v>4.6989284007763948E-2</v>
      </c>
      <c r="L80" s="5">
        <f>'[3]Pc, Winter, S1'!L80*Main!$B$8+_xlfn.IFNA(VLOOKUP($A80,'EV Distribution'!$A$2:$B$11,2),0)*'EV Scenarios'!L$2</f>
        <v>3.9544244166194634E-2</v>
      </c>
      <c r="M80" s="5">
        <f>'[3]Pc, Winter, S1'!M80*Main!$B$8+_xlfn.IFNA(VLOOKUP($A80,'EV Distribution'!$A$2:$B$11,2),0)*'EV Scenarios'!M$2</f>
        <v>4.2543257356748097E-2</v>
      </c>
      <c r="N80" s="5">
        <f>'[3]Pc, Winter, S1'!N80*Main!$B$8+_xlfn.IFNA(VLOOKUP($A80,'EV Distribution'!$A$2:$B$11,2),0)*'EV Scenarios'!N$2</f>
        <v>5.3272220778867715E-2</v>
      </c>
      <c r="O80" s="5">
        <f>'[3]Pc, Winter, S1'!O80*Main!$B$8+_xlfn.IFNA(VLOOKUP($A80,'EV Distribution'!$A$2:$B$11,2),0)*'EV Scenarios'!O$2</f>
        <v>7.1727358054190268E-2</v>
      </c>
      <c r="P80" s="5">
        <f>'[3]Pc, Winter, S1'!P80*Main!$B$8+_xlfn.IFNA(VLOOKUP($A80,'EV Distribution'!$A$2:$B$11,2),0)*'EV Scenarios'!P$2</f>
        <v>7.1275364660318821E-2</v>
      </c>
      <c r="Q80" s="5">
        <f>'[3]Pc, Winter, S1'!Q80*Main!$B$8+_xlfn.IFNA(VLOOKUP($A80,'EV Distribution'!$A$2:$B$11,2),0)*'EV Scenarios'!Q$2</f>
        <v>7.2114859141575227E-2</v>
      </c>
      <c r="R80" s="5">
        <f>'[3]Pc, Winter, S1'!R80*Main!$B$8+_xlfn.IFNA(VLOOKUP($A80,'EV Distribution'!$A$2:$B$11,2),0)*'EV Scenarios'!R$2</f>
        <v>5.5944124504361384E-2</v>
      </c>
      <c r="S80" s="5">
        <f>'[3]Pc, Winter, S1'!S80*Main!$B$8+_xlfn.IFNA(VLOOKUP($A80,'EV Distribution'!$A$2:$B$11,2),0)*'EV Scenarios'!S$2</f>
        <v>8.7274742480479506E-2</v>
      </c>
      <c r="T80" s="5">
        <f>'[3]Pc, Winter, S1'!T80*Main!$B$8+_xlfn.IFNA(VLOOKUP($A80,'EV Distribution'!$A$2:$B$11,2),0)*'EV Scenarios'!T$2</f>
        <v>7.6021555945126273E-2</v>
      </c>
      <c r="U80" s="5">
        <f>'[3]Pc, Winter, S1'!U80*Main!$B$8+_xlfn.IFNA(VLOOKUP($A80,'EV Distribution'!$A$2:$B$11,2),0)*'EV Scenarios'!U$2</f>
        <v>8.0501195598438366E-2</v>
      </c>
      <c r="V80" s="5">
        <f>'[3]Pc, Winter, S1'!V80*Main!$B$8+_xlfn.IFNA(VLOOKUP($A80,'EV Distribution'!$A$2:$B$11,2),0)*'EV Scenarios'!V$2</f>
        <v>9.5092605417286216E-2</v>
      </c>
      <c r="W80" s="5">
        <f>'[3]Pc, Winter, S1'!W80*Main!$B$8+_xlfn.IFNA(VLOOKUP($A80,'EV Distribution'!$A$2:$B$11,2),0)*'EV Scenarios'!W$2</f>
        <v>8.3893202628486138E-2</v>
      </c>
      <c r="X80" s="5">
        <f>'[3]Pc, Winter, S1'!X80*Main!$B$8+_xlfn.IFNA(VLOOKUP($A80,'EV Distribution'!$A$2:$B$11,2),0)*'EV Scenarios'!X$2</f>
        <v>0.14783687149478306</v>
      </c>
      <c r="Y80" s="5">
        <f>'[3]Pc, Winter, S1'!Y80*Main!$B$8+_xlfn.IFNA(VLOOKUP($A80,'EV Distribution'!$A$2:$B$11,2),0)*'EV Scenarios'!Y$2</f>
        <v>0.15928447869911888</v>
      </c>
    </row>
    <row r="81" spans="1:25" x14ac:dyDescent="0.25">
      <c r="A81">
        <v>87</v>
      </c>
      <c r="B81" s="5">
        <f>'[3]Pc, Winter, S1'!B81*Main!$B$8+_xlfn.IFNA(VLOOKUP($A81,'EV Distribution'!$A$2:$B$11,2),0)*'EV Scenarios'!B$2</f>
        <v>0.1790232974090748</v>
      </c>
      <c r="C81" s="5">
        <f>'[3]Pc, Winter, S1'!C81*Main!$B$8+_xlfn.IFNA(VLOOKUP($A81,'EV Distribution'!$A$2:$B$11,2),0)*'EV Scenarios'!C$2</f>
        <v>0.18221802226754388</v>
      </c>
      <c r="D81" s="5">
        <f>'[3]Pc, Winter, S1'!D81*Main!$B$8+_xlfn.IFNA(VLOOKUP($A81,'EV Distribution'!$A$2:$B$11,2),0)*'EV Scenarios'!D$2</f>
        <v>0.15217728802486527</v>
      </c>
      <c r="E81" s="5">
        <f>'[3]Pc, Winter, S1'!E81*Main!$B$8+_xlfn.IFNA(VLOOKUP($A81,'EV Distribution'!$A$2:$B$11,2),0)*'EV Scenarios'!E$2</f>
        <v>0.14171011917115098</v>
      </c>
      <c r="F81" s="5">
        <f>'[3]Pc, Winter, S1'!F81*Main!$B$8+_xlfn.IFNA(VLOOKUP($A81,'EV Distribution'!$A$2:$B$11,2),0)*'EV Scenarios'!F$2</f>
        <v>0.12298066477550448</v>
      </c>
      <c r="G81" s="5">
        <f>'[3]Pc, Winter, S1'!G81*Main!$B$8+_xlfn.IFNA(VLOOKUP($A81,'EV Distribution'!$A$2:$B$11,2),0)*'EV Scenarios'!G$2</f>
        <v>0.11098062647235662</v>
      </c>
      <c r="H81" s="5">
        <f>'[3]Pc, Winter, S1'!H81*Main!$B$8+_xlfn.IFNA(VLOOKUP($A81,'EV Distribution'!$A$2:$B$11,2),0)*'EV Scenarios'!H$2</f>
        <v>0.12443821214053281</v>
      </c>
      <c r="I81" s="5">
        <f>'[3]Pc, Winter, S1'!I81*Main!$B$8+_xlfn.IFNA(VLOOKUP($A81,'EV Distribution'!$A$2:$B$11,2),0)*'EV Scenarios'!I$2</f>
        <v>5.1792755347209112E-2</v>
      </c>
      <c r="J81" s="5">
        <f>'[3]Pc, Winter, S1'!J81*Main!$B$8+_xlfn.IFNA(VLOOKUP($A81,'EV Distribution'!$A$2:$B$11,2),0)*'EV Scenarios'!J$2</f>
        <v>4.9770410340654755E-2</v>
      </c>
      <c r="K81" s="5">
        <f>'[3]Pc, Winter, S1'!K81*Main!$B$8+_xlfn.IFNA(VLOOKUP($A81,'EV Distribution'!$A$2:$B$11,2),0)*'EV Scenarios'!K$2</f>
        <v>6.5847171172812913E-2</v>
      </c>
      <c r="L81" s="5">
        <f>'[3]Pc, Winter, S1'!L81*Main!$B$8+_xlfn.IFNA(VLOOKUP($A81,'EV Distribution'!$A$2:$B$11,2),0)*'EV Scenarios'!L$2</f>
        <v>5.753808832666097E-2</v>
      </c>
      <c r="M81" s="5">
        <f>'[3]Pc, Winter, S1'!M81*Main!$B$8+_xlfn.IFNA(VLOOKUP($A81,'EV Distribution'!$A$2:$B$11,2),0)*'EV Scenarios'!M$2</f>
        <v>6.686088174911986E-2</v>
      </c>
      <c r="N81" s="5">
        <f>'[3]Pc, Winter, S1'!N81*Main!$B$8+_xlfn.IFNA(VLOOKUP($A81,'EV Distribution'!$A$2:$B$11,2),0)*'EV Scenarios'!N$2</f>
        <v>8.0931142045315096E-2</v>
      </c>
      <c r="O81" s="5">
        <f>'[3]Pc, Winter, S1'!O81*Main!$B$8+_xlfn.IFNA(VLOOKUP($A81,'EV Distribution'!$A$2:$B$11,2),0)*'EV Scenarios'!O$2</f>
        <v>0.10236672654208953</v>
      </c>
      <c r="P81" s="5">
        <f>'[3]Pc, Winter, S1'!P81*Main!$B$8+_xlfn.IFNA(VLOOKUP($A81,'EV Distribution'!$A$2:$B$11,2),0)*'EV Scenarios'!P$2</f>
        <v>0.10043075879302868</v>
      </c>
      <c r="Q81" s="5">
        <f>'[3]Pc, Winter, S1'!Q81*Main!$B$8+_xlfn.IFNA(VLOOKUP($A81,'EV Distribution'!$A$2:$B$11,2),0)*'EV Scenarios'!Q$2</f>
        <v>0.10178961123476221</v>
      </c>
      <c r="R81" s="5">
        <f>'[3]Pc, Winter, S1'!R81*Main!$B$8+_xlfn.IFNA(VLOOKUP($A81,'EV Distribution'!$A$2:$B$11,2),0)*'EV Scenarios'!R$2</f>
        <v>8.849663977831701E-2</v>
      </c>
      <c r="S81" s="5">
        <f>'[3]Pc, Winter, S1'!S81*Main!$B$8+_xlfn.IFNA(VLOOKUP($A81,'EV Distribution'!$A$2:$B$11,2),0)*'EV Scenarios'!S$2</f>
        <v>0.12527090897838977</v>
      </c>
      <c r="T81" s="5">
        <f>'[3]Pc, Winter, S1'!T81*Main!$B$8+_xlfn.IFNA(VLOOKUP($A81,'EV Distribution'!$A$2:$B$11,2),0)*'EV Scenarios'!T$2</f>
        <v>0.11582796164588251</v>
      </c>
      <c r="U81" s="5">
        <f>'[3]Pc, Winter, S1'!U81*Main!$B$8+_xlfn.IFNA(VLOOKUP($A81,'EV Distribution'!$A$2:$B$11,2),0)*'EV Scenarios'!U$2</f>
        <v>0.13557327898354279</v>
      </c>
      <c r="V81" s="5">
        <f>'[3]Pc, Winter, S1'!V81*Main!$B$8+_xlfn.IFNA(VLOOKUP($A81,'EV Distribution'!$A$2:$B$11,2),0)*'EV Scenarios'!V$2</f>
        <v>0.1629705202975425</v>
      </c>
      <c r="W81" s="5">
        <f>'[3]Pc, Winter, S1'!W81*Main!$B$8+_xlfn.IFNA(VLOOKUP($A81,'EV Distribution'!$A$2:$B$11,2),0)*'EV Scenarios'!W$2</f>
        <v>0.14729458577137916</v>
      </c>
      <c r="X81" s="5">
        <f>'[3]Pc, Winter, S1'!X81*Main!$B$8+_xlfn.IFNA(VLOOKUP($A81,'EV Distribution'!$A$2:$B$11,2),0)*'EV Scenarios'!X$2</f>
        <v>0.20460126181178706</v>
      </c>
      <c r="Y81" s="5">
        <f>'[3]Pc, Winter, S1'!Y81*Main!$B$8+_xlfn.IFNA(VLOOKUP($A81,'EV Distribution'!$A$2:$B$11,2),0)*'EV Scenarios'!Y$2</f>
        <v>0.21495727783608193</v>
      </c>
    </row>
    <row r="82" spans="1:25" x14ac:dyDescent="0.25">
      <c r="A82">
        <v>42</v>
      </c>
      <c r="B82" s="5">
        <f>'[3]Pc, Winter, S1'!B82*Main!$B$8+_xlfn.IFNA(VLOOKUP($A82,'EV Distribution'!$A$2:$B$11,2),0)*'EV Scenarios'!B$2</f>
        <v>3.1509322073784519E-2</v>
      </c>
      <c r="C82" s="5">
        <f>'[3]Pc, Winter, S1'!C82*Main!$B$8+_xlfn.IFNA(VLOOKUP($A82,'EV Distribution'!$A$2:$B$11,2),0)*'EV Scenarios'!C$2</f>
        <v>3.4352143658179929E-2</v>
      </c>
      <c r="D82" s="5">
        <f>'[3]Pc, Winter, S1'!D82*Main!$B$8+_xlfn.IFNA(VLOOKUP($A82,'EV Distribution'!$A$2:$B$11,2),0)*'EV Scenarios'!D$2</f>
        <v>2.6185431786312049E-2</v>
      </c>
      <c r="E82" s="5">
        <f>'[3]Pc, Winter, S1'!E82*Main!$B$8+_xlfn.IFNA(VLOOKUP($A82,'EV Distribution'!$A$2:$B$11,2),0)*'EV Scenarios'!E$2</f>
        <v>2.0084039257931122E-2</v>
      </c>
      <c r="F82" s="5">
        <f>'[3]Pc, Winter, S1'!F82*Main!$B$8+_xlfn.IFNA(VLOOKUP($A82,'EV Distribution'!$A$2:$B$11,2),0)*'EV Scenarios'!F$2</f>
        <v>2.3380276094996457E-2</v>
      </c>
      <c r="G82" s="5">
        <f>'[3]Pc, Winter, S1'!G82*Main!$B$8+_xlfn.IFNA(VLOOKUP($A82,'EV Distribution'!$A$2:$B$11,2),0)*'EV Scenarios'!G$2</f>
        <v>2.3024671948130553E-2</v>
      </c>
      <c r="H82" s="5">
        <f>'[3]Pc, Winter, S1'!H82*Main!$B$8+_xlfn.IFNA(VLOOKUP($A82,'EV Distribution'!$A$2:$B$11,2),0)*'EV Scenarios'!H$2</f>
        <v>2.7031188719962039E-2</v>
      </c>
      <c r="I82" s="5">
        <f>'[3]Pc, Winter, S1'!I82*Main!$B$8+_xlfn.IFNA(VLOOKUP($A82,'EV Distribution'!$A$2:$B$11,2),0)*'EV Scenarios'!I$2</f>
        <v>3.6471588930055657E-2</v>
      </c>
      <c r="J82" s="5">
        <f>'[3]Pc, Winter, S1'!J82*Main!$B$8+_xlfn.IFNA(VLOOKUP($A82,'EV Distribution'!$A$2:$B$11,2),0)*'EV Scenarios'!J$2</f>
        <v>6.9866852226024692E-2</v>
      </c>
      <c r="K82" s="5">
        <f>'[3]Pc, Winter, S1'!K82*Main!$B$8+_xlfn.IFNA(VLOOKUP($A82,'EV Distribution'!$A$2:$B$11,2),0)*'EV Scenarios'!K$2</f>
        <v>9.1031094852460484E-2</v>
      </c>
      <c r="L82" s="5">
        <f>'[3]Pc, Winter, S1'!L82*Main!$B$8+_xlfn.IFNA(VLOOKUP($A82,'EV Distribution'!$A$2:$B$11,2),0)*'EV Scenarios'!L$2</f>
        <v>0.10740676170515202</v>
      </c>
      <c r="M82" s="5">
        <f>'[3]Pc, Winter, S1'!M82*Main!$B$8+_xlfn.IFNA(VLOOKUP($A82,'EV Distribution'!$A$2:$B$11,2),0)*'EV Scenarios'!M$2</f>
        <v>0.11522361608027004</v>
      </c>
      <c r="N82" s="5">
        <f>'[3]Pc, Winter, S1'!N82*Main!$B$8+_xlfn.IFNA(VLOOKUP($A82,'EV Distribution'!$A$2:$B$11,2),0)*'EV Scenarios'!N$2</f>
        <v>0.11175788725363858</v>
      </c>
      <c r="O82" s="5">
        <f>'[3]Pc, Winter, S1'!O82*Main!$B$8+_xlfn.IFNA(VLOOKUP($A82,'EV Distribution'!$A$2:$B$11,2),0)*'EV Scenarios'!O$2</f>
        <v>9.8290012502315921E-2</v>
      </c>
      <c r="P82" s="5">
        <f>'[3]Pc, Winter, S1'!P82*Main!$B$8+_xlfn.IFNA(VLOOKUP($A82,'EV Distribution'!$A$2:$B$11,2),0)*'EV Scenarios'!P$2</f>
        <v>9.6053570331558299E-2</v>
      </c>
      <c r="Q82" s="5">
        <f>'[3]Pc, Winter, S1'!Q82*Main!$B$8+_xlfn.IFNA(VLOOKUP($A82,'EV Distribution'!$A$2:$B$11,2),0)*'EV Scenarios'!Q$2</f>
        <v>9.7790429727435901E-2</v>
      </c>
      <c r="R82" s="5">
        <f>'[3]Pc, Winter, S1'!R82*Main!$B$8+_xlfn.IFNA(VLOOKUP($A82,'EV Distribution'!$A$2:$B$11,2),0)*'EV Scenarios'!R$2</f>
        <v>9.6241234429200115E-2</v>
      </c>
      <c r="S82" s="5">
        <f>'[3]Pc, Winter, S1'!S82*Main!$B$8+_xlfn.IFNA(VLOOKUP($A82,'EV Distribution'!$A$2:$B$11,2),0)*'EV Scenarios'!S$2</f>
        <v>9.2557817844150722E-2</v>
      </c>
      <c r="T82" s="5">
        <f>'[3]Pc, Winter, S1'!T82*Main!$B$8+_xlfn.IFNA(VLOOKUP($A82,'EV Distribution'!$A$2:$B$11,2),0)*'EV Scenarios'!T$2</f>
        <v>8.8581091255344788E-2</v>
      </c>
      <c r="U82" s="5">
        <f>'[3]Pc, Winter, S1'!U82*Main!$B$8+_xlfn.IFNA(VLOOKUP($A82,'EV Distribution'!$A$2:$B$11,2),0)*'EV Scenarios'!U$2</f>
        <v>8.7078147344293352E-2</v>
      </c>
      <c r="V82" s="5">
        <f>'[3]Pc, Winter, S1'!V82*Main!$B$8+_xlfn.IFNA(VLOOKUP($A82,'EV Distribution'!$A$2:$B$11,2),0)*'EV Scenarios'!V$2</f>
        <v>8.5827164205938763E-2</v>
      </c>
      <c r="W82" s="5">
        <f>'[3]Pc, Winter, S1'!W82*Main!$B$8+_xlfn.IFNA(VLOOKUP($A82,'EV Distribution'!$A$2:$B$11,2),0)*'EV Scenarios'!W$2</f>
        <v>8.066695438675163E-2</v>
      </c>
      <c r="X82" s="5">
        <f>'[3]Pc, Winter, S1'!X82*Main!$B$8+_xlfn.IFNA(VLOOKUP($A82,'EV Distribution'!$A$2:$B$11,2),0)*'EV Scenarios'!X$2</f>
        <v>6.6649373950564472E-2</v>
      </c>
      <c r="Y82" s="5">
        <f>'[3]Pc, Winter, S1'!Y82*Main!$B$8+_xlfn.IFNA(VLOOKUP($A82,'EV Distribution'!$A$2:$B$11,2),0)*'EV Scenarios'!Y$2</f>
        <v>3.7376507197097987E-2</v>
      </c>
    </row>
    <row r="83" spans="1:25" x14ac:dyDescent="0.25">
      <c r="A83">
        <v>43</v>
      </c>
      <c r="B83" s="5">
        <f>'[3]Pc, Winter, S1'!B83*Main!$B$8+_xlfn.IFNA(VLOOKUP($A83,'EV Distribution'!$A$2:$B$11,2),0)*'EV Scenarios'!B$2</f>
        <v>4.0374699604230596E-2</v>
      </c>
      <c r="C83" s="5">
        <f>'[3]Pc, Winter, S1'!C83*Main!$B$8+_xlfn.IFNA(VLOOKUP($A83,'EV Distribution'!$A$2:$B$11,2),0)*'EV Scenarios'!C$2</f>
        <v>2.8981719121867869E-2</v>
      </c>
      <c r="D83" s="5">
        <f>'[3]Pc, Winter, S1'!D83*Main!$B$8+_xlfn.IFNA(VLOOKUP($A83,'EV Distribution'!$A$2:$B$11,2),0)*'EV Scenarios'!D$2</f>
        <v>1.3783853720606169E-2</v>
      </c>
      <c r="E83" s="5">
        <f>'[3]Pc, Winter, S1'!E83*Main!$B$8+_xlfn.IFNA(VLOOKUP($A83,'EV Distribution'!$A$2:$B$11,2),0)*'EV Scenarios'!E$2</f>
        <v>1.2177435626396428E-2</v>
      </c>
      <c r="F83" s="5">
        <f>'[3]Pc, Winter, S1'!F83*Main!$B$8+_xlfn.IFNA(VLOOKUP($A83,'EV Distribution'!$A$2:$B$11,2),0)*'EV Scenarios'!F$2</f>
        <v>1.3695579552656162E-2</v>
      </c>
      <c r="G83" s="5">
        <f>'[3]Pc, Winter, S1'!G83*Main!$B$8+_xlfn.IFNA(VLOOKUP($A83,'EV Distribution'!$A$2:$B$11,2),0)*'EV Scenarios'!G$2</f>
        <v>1.4442713906517976E-2</v>
      </c>
      <c r="H83" s="5">
        <f>'[3]Pc, Winter, S1'!H83*Main!$B$8+_xlfn.IFNA(VLOOKUP($A83,'EV Distribution'!$A$2:$B$11,2),0)*'EV Scenarios'!H$2</f>
        <v>1.5852239249370625E-2</v>
      </c>
      <c r="I83" s="5">
        <f>'[3]Pc, Winter, S1'!I83*Main!$B$8+_xlfn.IFNA(VLOOKUP($A83,'EV Distribution'!$A$2:$B$11,2),0)*'EV Scenarios'!I$2</f>
        <v>2.7612618742083629E-2</v>
      </c>
      <c r="J83" s="5">
        <f>'[3]Pc, Winter, S1'!J83*Main!$B$8+_xlfn.IFNA(VLOOKUP($A83,'EV Distribution'!$A$2:$B$11,2),0)*'EV Scenarios'!J$2</f>
        <v>5.1274240201916649E-2</v>
      </c>
      <c r="K83" s="5">
        <f>'[3]Pc, Winter, S1'!K83*Main!$B$8+_xlfn.IFNA(VLOOKUP($A83,'EV Distribution'!$A$2:$B$11,2),0)*'EV Scenarios'!K$2</f>
        <v>7.8329874539124572E-2</v>
      </c>
      <c r="L83" s="5">
        <f>'[3]Pc, Winter, S1'!L83*Main!$B$8+_xlfn.IFNA(VLOOKUP($A83,'EV Distribution'!$A$2:$B$11,2),0)*'EV Scenarios'!L$2</f>
        <v>8.6243123958495607E-2</v>
      </c>
      <c r="M83" s="5">
        <f>'[3]Pc, Winter, S1'!M83*Main!$B$8+_xlfn.IFNA(VLOOKUP($A83,'EV Distribution'!$A$2:$B$11,2),0)*'EV Scenarios'!M$2</f>
        <v>8.9234788047198282E-2</v>
      </c>
      <c r="N83" s="5">
        <f>'[3]Pc, Winter, S1'!N83*Main!$B$8+_xlfn.IFNA(VLOOKUP($A83,'EV Distribution'!$A$2:$B$11,2),0)*'EV Scenarios'!N$2</f>
        <v>8.9295956003510743E-2</v>
      </c>
      <c r="O83" s="5">
        <f>'[3]Pc, Winter, S1'!O83*Main!$B$8+_xlfn.IFNA(VLOOKUP($A83,'EV Distribution'!$A$2:$B$11,2),0)*'EV Scenarios'!O$2</f>
        <v>8.949731405337405E-2</v>
      </c>
      <c r="P83" s="5">
        <f>'[3]Pc, Winter, S1'!P83*Main!$B$8+_xlfn.IFNA(VLOOKUP($A83,'EV Distribution'!$A$2:$B$11,2),0)*'EV Scenarios'!P$2</f>
        <v>9.2415124366508339E-2</v>
      </c>
      <c r="Q83" s="5">
        <f>'[3]Pc, Winter, S1'!Q83*Main!$B$8+_xlfn.IFNA(VLOOKUP($A83,'EV Distribution'!$A$2:$B$11,2),0)*'EV Scenarios'!Q$2</f>
        <v>9.8338425969445753E-2</v>
      </c>
      <c r="R83" s="5">
        <f>'[3]Pc, Winter, S1'!R83*Main!$B$8+_xlfn.IFNA(VLOOKUP($A83,'EV Distribution'!$A$2:$B$11,2),0)*'EV Scenarios'!R$2</f>
        <v>9.6077019212124345E-2</v>
      </c>
      <c r="S83" s="5">
        <f>'[3]Pc, Winter, S1'!S83*Main!$B$8+_xlfn.IFNA(VLOOKUP($A83,'EV Distribution'!$A$2:$B$11,2),0)*'EV Scenarios'!S$2</f>
        <v>9.9248912344794854E-2</v>
      </c>
      <c r="T83" s="5">
        <f>'[3]Pc, Winter, S1'!T83*Main!$B$8+_xlfn.IFNA(VLOOKUP($A83,'EV Distribution'!$A$2:$B$11,2),0)*'EV Scenarios'!T$2</f>
        <v>0.10082945970162163</v>
      </c>
      <c r="U83" s="5">
        <f>'[3]Pc, Winter, S1'!U83*Main!$B$8+_xlfn.IFNA(VLOOKUP($A83,'EV Distribution'!$A$2:$B$11,2),0)*'EV Scenarios'!U$2</f>
        <v>0.10576924636161102</v>
      </c>
      <c r="V83" s="5">
        <f>'[3]Pc, Winter, S1'!V83*Main!$B$8+_xlfn.IFNA(VLOOKUP($A83,'EV Distribution'!$A$2:$B$11,2),0)*'EV Scenarios'!V$2</f>
        <v>9.7205440557627268E-2</v>
      </c>
      <c r="W83" s="5">
        <f>'[3]Pc, Winter, S1'!W83*Main!$B$8+_xlfn.IFNA(VLOOKUP($A83,'EV Distribution'!$A$2:$B$11,2),0)*'EV Scenarios'!W$2</f>
        <v>8.1027605334906785E-2</v>
      </c>
      <c r="X83" s="5">
        <f>'[3]Pc, Winter, S1'!X83*Main!$B$8+_xlfn.IFNA(VLOOKUP($A83,'EV Distribution'!$A$2:$B$11,2),0)*'EV Scenarios'!X$2</f>
        <v>7.8611759328150829E-2</v>
      </c>
      <c r="Y83" s="5">
        <f>'[3]Pc, Winter, S1'!Y83*Main!$B$8+_xlfn.IFNA(VLOOKUP($A83,'EV Distribution'!$A$2:$B$11,2),0)*'EV Scenarios'!Y$2</f>
        <v>5.6283570211568726E-2</v>
      </c>
    </row>
    <row r="84" spans="1:25" x14ac:dyDescent="0.25">
      <c r="A84">
        <v>55</v>
      </c>
      <c r="B84" s="5">
        <f>'[3]Pc, Winter, S1'!B84*Main!$B$8+_xlfn.IFNA(VLOOKUP($A84,'EV Distribution'!$A$2:$B$11,2),0)*'EV Scenarios'!B$2</f>
        <v>0.20945249968711649</v>
      </c>
      <c r="C84" s="5">
        <f>'[3]Pc, Winter, S1'!C84*Main!$B$8+_xlfn.IFNA(VLOOKUP($A84,'EV Distribution'!$A$2:$B$11,2),0)*'EV Scenarios'!C$2</f>
        <v>0.18546099900172097</v>
      </c>
      <c r="D84" s="5">
        <f>'[3]Pc, Winter, S1'!D84*Main!$B$8+_xlfn.IFNA(VLOOKUP($A84,'EV Distribution'!$A$2:$B$11,2),0)*'EV Scenarios'!D$2</f>
        <v>0.16382568235449119</v>
      </c>
      <c r="E84" s="5">
        <f>'[3]Pc, Winter, S1'!E84*Main!$B$8+_xlfn.IFNA(VLOOKUP($A84,'EV Distribution'!$A$2:$B$11,2),0)*'EV Scenarios'!E$2</f>
        <v>0.16330317509934802</v>
      </c>
      <c r="F84" s="5">
        <f>'[3]Pc, Winter, S1'!F84*Main!$B$8+_xlfn.IFNA(VLOOKUP($A84,'EV Distribution'!$A$2:$B$11,2),0)*'EV Scenarios'!F$2</f>
        <v>0.13772377951318249</v>
      </c>
      <c r="G84" s="5">
        <f>'[3]Pc, Winter, S1'!G84*Main!$B$8+_xlfn.IFNA(VLOOKUP($A84,'EV Distribution'!$A$2:$B$11,2),0)*'EV Scenarios'!G$2</f>
        <v>0.1313510669549996</v>
      </c>
      <c r="H84" s="5">
        <f>'[3]Pc, Winter, S1'!H84*Main!$B$8+_xlfn.IFNA(VLOOKUP($A84,'EV Distribution'!$A$2:$B$11,2),0)*'EV Scenarios'!H$2</f>
        <v>0.17199135145493571</v>
      </c>
      <c r="I84" s="5">
        <f>'[3]Pc, Winter, S1'!I84*Main!$B$8+_xlfn.IFNA(VLOOKUP($A84,'EV Distribution'!$A$2:$B$11,2),0)*'EV Scenarios'!I$2</f>
        <v>0.11671447430197761</v>
      </c>
      <c r="J84" s="5">
        <f>'[3]Pc, Winter, S1'!J84*Main!$B$8+_xlfn.IFNA(VLOOKUP($A84,'EV Distribution'!$A$2:$B$11,2),0)*'EV Scenarios'!J$2</f>
        <v>0.15563842480385592</v>
      </c>
      <c r="K84" s="5">
        <f>'[3]Pc, Winter, S1'!K84*Main!$B$8+_xlfn.IFNA(VLOOKUP($A84,'EV Distribution'!$A$2:$B$11,2),0)*'EV Scenarios'!K$2</f>
        <v>0.20090734740072083</v>
      </c>
      <c r="L84" s="5">
        <f>'[3]Pc, Winter, S1'!L84*Main!$B$8+_xlfn.IFNA(VLOOKUP($A84,'EV Distribution'!$A$2:$B$11,2),0)*'EV Scenarios'!L$2</f>
        <v>0.20493400335567621</v>
      </c>
      <c r="M84" s="5">
        <f>'[3]Pc, Winter, S1'!M84*Main!$B$8+_xlfn.IFNA(VLOOKUP($A84,'EV Distribution'!$A$2:$B$11,2),0)*'EV Scenarios'!M$2</f>
        <v>0.22575510231733828</v>
      </c>
      <c r="N84" s="5">
        <f>'[3]Pc, Winter, S1'!N84*Main!$B$8+_xlfn.IFNA(VLOOKUP($A84,'EV Distribution'!$A$2:$B$11,2),0)*'EV Scenarios'!N$2</f>
        <v>0.23293106970899224</v>
      </c>
      <c r="O84" s="5">
        <f>'[3]Pc, Winter, S1'!O84*Main!$B$8+_xlfn.IFNA(VLOOKUP($A84,'EV Distribution'!$A$2:$B$11,2),0)*'EV Scenarios'!O$2</f>
        <v>0.23196734379227146</v>
      </c>
      <c r="P84" s="5">
        <f>'[3]Pc, Winter, S1'!P84*Main!$B$8+_xlfn.IFNA(VLOOKUP($A84,'EV Distribution'!$A$2:$B$11,2),0)*'EV Scenarios'!P$2</f>
        <v>0.22657140993838015</v>
      </c>
      <c r="Q84" s="5">
        <f>'[3]Pc, Winter, S1'!Q84*Main!$B$8+_xlfn.IFNA(VLOOKUP($A84,'EV Distribution'!$A$2:$B$11,2),0)*'EV Scenarios'!Q$2</f>
        <v>0.23003385045097255</v>
      </c>
      <c r="R84" s="5">
        <f>'[3]Pc, Winter, S1'!R84*Main!$B$8+_xlfn.IFNA(VLOOKUP($A84,'EV Distribution'!$A$2:$B$11,2),0)*'EV Scenarios'!R$2</f>
        <v>0.19466407732980784</v>
      </c>
      <c r="S84" s="5">
        <f>'[3]Pc, Winter, S1'!S84*Main!$B$8+_xlfn.IFNA(VLOOKUP($A84,'EV Distribution'!$A$2:$B$11,2),0)*'EV Scenarios'!S$2</f>
        <v>0.2163980242587375</v>
      </c>
      <c r="T84" s="5">
        <f>'[3]Pc, Winter, S1'!T84*Main!$B$8+_xlfn.IFNA(VLOOKUP($A84,'EV Distribution'!$A$2:$B$11,2),0)*'EV Scenarios'!T$2</f>
        <v>0.16564690785273584</v>
      </c>
      <c r="U84" s="5">
        <f>'[3]Pc, Winter, S1'!U84*Main!$B$8+_xlfn.IFNA(VLOOKUP($A84,'EV Distribution'!$A$2:$B$11,2),0)*'EV Scenarios'!U$2</f>
        <v>0.13980694184649617</v>
      </c>
      <c r="V84" s="5">
        <f>'[3]Pc, Winter, S1'!V84*Main!$B$8+_xlfn.IFNA(VLOOKUP($A84,'EV Distribution'!$A$2:$B$11,2),0)*'EV Scenarios'!V$2</f>
        <v>0.15019998309919558</v>
      </c>
      <c r="W84" s="5">
        <f>'[3]Pc, Winter, S1'!W84*Main!$B$8+_xlfn.IFNA(VLOOKUP($A84,'EV Distribution'!$A$2:$B$11,2),0)*'EV Scenarios'!W$2</f>
        <v>0.14015513070909055</v>
      </c>
      <c r="X84" s="5">
        <f>'[3]Pc, Winter, S1'!X84*Main!$B$8+_xlfn.IFNA(VLOOKUP($A84,'EV Distribution'!$A$2:$B$11,2),0)*'EV Scenarios'!X$2</f>
        <v>0.20679278654521183</v>
      </c>
      <c r="Y84" s="5">
        <f>'[3]Pc, Winter, S1'!Y84*Main!$B$8+_xlfn.IFNA(VLOOKUP($A84,'EV Distribution'!$A$2:$B$11,2),0)*'EV Scenarios'!Y$2</f>
        <v>0.21356827019067148</v>
      </c>
    </row>
    <row r="85" spans="1:25" x14ac:dyDescent="0.25">
      <c r="A85">
        <v>56</v>
      </c>
      <c r="B85" s="5">
        <f>'[3]Pc, Winter, S1'!B85*Main!$B$8+_xlfn.IFNA(VLOOKUP($A85,'EV Distribution'!$A$2:$B$11,2),0)*'EV Scenarios'!B$2</f>
        <v>0.24025392686418262</v>
      </c>
      <c r="C85" s="5">
        <f>'[3]Pc, Winter, S1'!C85*Main!$B$8+_xlfn.IFNA(VLOOKUP($A85,'EV Distribution'!$A$2:$B$11,2),0)*'EV Scenarios'!C$2</f>
        <v>0.22553674481086267</v>
      </c>
      <c r="D85" s="5">
        <f>'[3]Pc, Winter, S1'!D85*Main!$B$8+_xlfn.IFNA(VLOOKUP($A85,'EV Distribution'!$A$2:$B$11,2),0)*'EV Scenarios'!D$2</f>
        <v>0.20529012606384234</v>
      </c>
      <c r="E85" s="5">
        <f>'[3]Pc, Winter, S1'!E85*Main!$B$8+_xlfn.IFNA(VLOOKUP($A85,'EV Distribution'!$A$2:$B$11,2),0)*'EV Scenarios'!E$2</f>
        <v>0.1929648743544371</v>
      </c>
      <c r="F85" s="5">
        <f>'[3]Pc, Winter, S1'!F85*Main!$B$8+_xlfn.IFNA(VLOOKUP($A85,'EV Distribution'!$A$2:$B$11,2),0)*'EV Scenarios'!F$2</f>
        <v>0.17439068587725692</v>
      </c>
      <c r="G85" s="5">
        <f>'[3]Pc, Winter, S1'!G85*Main!$B$8+_xlfn.IFNA(VLOOKUP($A85,'EV Distribution'!$A$2:$B$11,2),0)*'EV Scenarios'!G$2</f>
        <v>0.15853176588472581</v>
      </c>
      <c r="H85" s="5">
        <f>'[3]Pc, Winter, S1'!H85*Main!$B$8+_xlfn.IFNA(VLOOKUP($A85,'EV Distribution'!$A$2:$B$11,2),0)*'EV Scenarios'!H$2</f>
        <v>0.18639836488933798</v>
      </c>
      <c r="I85" s="5">
        <f>'[3]Pc, Winter, S1'!I85*Main!$B$8+_xlfn.IFNA(VLOOKUP($A85,'EV Distribution'!$A$2:$B$11,2),0)*'EV Scenarios'!I$2</f>
        <v>0.15096639493276004</v>
      </c>
      <c r="J85" s="5">
        <f>'[3]Pc, Winter, S1'!J85*Main!$B$8+_xlfn.IFNA(VLOOKUP($A85,'EV Distribution'!$A$2:$B$11,2),0)*'EV Scenarios'!J$2</f>
        <v>0.19081684300696738</v>
      </c>
      <c r="K85" s="5">
        <f>'[3]Pc, Winter, S1'!K85*Main!$B$8+_xlfn.IFNA(VLOOKUP($A85,'EV Distribution'!$A$2:$B$11,2),0)*'EV Scenarios'!K$2</f>
        <v>0.23504926640655241</v>
      </c>
      <c r="L85" s="5">
        <f>'[3]Pc, Winter, S1'!L85*Main!$B$8+_xlfn.IFNA(VLOOKUP($A85,'EV Distribution'!$A$2:$B$11,2),0)*'EV Scenarios'!L$2</f>
        <v>0.22992344726407249</v>
      </c>
      <c r="M85" s="5">
        <f>'[3]Pc, Winter, S1'!M85*Main!$B$8+_xlfn.IFNA(VLOOKUP($A85,'EV Distribution'!$A$2:$B$11,2),0)*'EV Scenarios'!M$2</f>
        <v>0.23941862499496497</v>
      </c>
      <c r="N85" s="5">
        <f>'[3]Pc, Winter, S1'!N85*Main!$B$8+_xlfn.IFNA(VLOOKUP($A85,'EV Distribution'!$A$2:$B$11,2),0)*'EV Scenarios'!N$2</f>
        <v>0.2346120671422931</v>
      </c>
      <c r="O85" s="5">
        <f>'[3]Pc, Winter, S1'!O85*Main!$B$8+_xlfn.IFNA(VLOOKUP($A85,'EV Distribution'!$A$2:$B$11,2),0)*'EV Scenarios'!O$2</f>
        <v>0.22765770072372354</v>
      </c>
      <c r="P85" s="5">
        <f>'[3]Pc, Winter, S1'!P85*Main!$B$8+_xlfn.IFNA(VLOOKUP($A85,'EV Distribution'!$A$2:$B$11,2),0)*'EV Scenarios'!P$2</f>
        <v>0.22701364368150617</v>
      </c>
      <c r="Q85" s="5">
        <f>'[3]Pc, Winter, S1'!Q85*Main!$B$8+_xlfn.IFNA(VLOOKUP($A85,'EV Distribution'!$A$2:$B$11,2),0)*'EV Scenarios'!Q$2</f>
        <v>0.23262384689823287</v>
      </c>
      <c r="R85" s="5">
        <f>'[3]Pc, Winter, S1'!R85*Main!$B$8+_xlfn.IFNA(VLOOKUP($A85,'EV Distribution'!$A$2:$B$11,2),0)*'EV Scenarios'!R$2</f>
        <v>0.21140066396611204</v>
      </c>
      <c r="S85" s="5">
        <f>'[3]Pc, Winter, S1'!S85*Main!$B$8+_xlfn.IFNA(VLOOKUP($A85,'EV Distribution'!$A$2:$B$11,2),0)*'EV Scenarios'!S$2</f>
        <v>0.23391692704391373</v>
      </c>
      <c r="T85" s="5">
        <f>'[3]Pc, Winter, S1'!T85*Main!$B$8+_xlfn.IFNA(VLOOKUP($A85,'EV Distribution'!$A$2:$B$11,2),0)*'EV Scenarios'!T$2</f>
        <v>0.19466813789711665</v>
      </c>
      <c r="U85" s="5">
        <f>'[3]Pc, Winter, S1'!U85*Main!$B$8+_xlfn.IFNA(VLOOKUP($A85,'EV Distribution'!$A$2:$B$11,2),0)*'EV Scenarios'!U$2</f>
        <v>0.18158413060990483</v>
      </c>
      <c r="V85" s="5">
        <f>'[3]Pc, Winter, S1'!V85*Main!$B$8+_xlfn.IFNA(VLOOKUP($A85,'EV Distribution'!$A$2:$B$11,2),0)*'EV Scenarios'!V$2</f>
        <v>0.16568747721172117</v>
      </c>
      <c r="W85" s="5">
        <f>'[3]Pc, Winter, S1'!W85*Main!$B$8+_xlfn.IFNA(VLOOKUP($A85,'EV Distribution'!$A$2:$B$11,2),0)*'EV Scenarios'!W$2</f>
        <v>0.14362763740358744</v>
      </c>
      <c r="X85" s="5">
        <f>'[3]Pc, Winter, S1'!X85*Main!$B$8+_xlfn.IFNA(VLOOKUP($A85,'EV Distribution'!$A$2:$B$11,2),0)*'EV Scenarios'!X$2</f>
        <v>0.19473332614499256</v>
      </c>
      <c r="Y85" s="5">
        <f>'[3]Pc, Winter, S1'!Y85*Main!$B$8+_xlfn.IFNA(VLOOKUP($A85,'EV Distribution'!$A$2:$B$11,2),0)*'EV Scenarios'!Y$2</f>
        <v>0.21568554870720244</v>
      </c>
    </row>
    <row r="86" spans="1:25" x14ac:dyDescent="0.25">
      <c r="A86">
        <v>30</v>
      </c>
      <c r="B86" s="5">
        <f>'[3]Pc, Winter, S1'!B86*Main!$B$8+_xlfn.IFNA(VLOOKUP($A86,'EV Distribution'!$A$2:$B$11,2),0)*'EV Scenarios'!B$2</f>
        <v>9.1516177460959011E-3</v>
      </c>
      <c r="C86" s="5">
        <f>'[3]Pc, Winter, S1'!C86*Main!$B$8+_xlfn.IFNA(VLOOKUP($A86,'EV Distribution'!$A$2:$B$11,2),0)*'EV Scenarios'!C$2</f>
        <v>8.5469200151296124E-3</v>
      </c>
      <c r="D86" s="5">
        <f>'[3]Pc, Winter, S1'!D86*Main!$B$8+_xlfn.IFNA(VLOOKUP($A86,'EV Distribution'!$A$2:$B$11,2),0)*'EV Scenarios'!D$2</f>
        <v>8.3513851750452381E-3</v>
      </c>
      <c r="E86" s="5">
        <f>'[3]Pc, Winter, S1'!E86*Main!$B$8+_xlfn.IFNA(VLOOKUP($A86,'EV Distribution'!$A$2:$B$11,2),0)*'EV Scenarios'!E$2</f>
        <v>8.6301830317097386E-3</v>
      </c>
      <c r="F86" s="5">
        <f>'[3]Pc, Winter, S1'!F86*Main!$B$8+_xlfn.IFNA(VLOOKUP($A86,'EV Distribution'!$A$2:$B$11,2),0)*'EV Scenarios'!F$2</f>
        <v>8.1008290676136806E-3</v>
      </c>
      <c r="G86" s="5">
        <f>'[3]Pc, Winter, S1'!G86*Main!$B$8+_xlfn.IFNA(VLOOKUP($A86,'EV Distribution'!$A$2:$B$11,2),0)*'EV Scenarios'!G$2</f>
        <v>9.2801269390193532E-3</v>
      </c>
      <c r="H86" s="5">
        <f>'[3]Pc, Winter, S1'!H86*Main!$B$8+_xlfn.IFNA(VLOOKUP($A86,'EV Distribution'!$A$2:$B$11,2),0)*'EV Scenarios'!H$2</f>
        <v>1.0917776115864213E-2</v>
      </c>
      <c r="I86" s="5">
        <f>'[3]Pc, Winter, S1'!I86*Main!$B$8+_xlfn.IFNA(VLOOKUP($A86,'EV Distribution'!$A$2:$B$11,2),0)*'EV Scenarios'!I$2</f>
        <v>1.2033841842183937E-2</v>
      </c>
      <c r="J86" s="5">
        <f>'[3]Pc, Winter, S1'!J86*Main!$B$8+_xlfn.IFNA(VLOOKUP($A86,'EV Distribution'!$A$2:$B$11,2),0)*'EV Scenarios'!J$2</f>
        <v>1.5159506380241524E-2</v>
      </c>
      <c r="K86" s="5">
        <f>'[3]Pc, Winter, S1'!K86*Main!$B$8+_xlfn.IFNA(VLOOKUP($A86,'EV Distribution'!$A$2:$B$11,2),0)*'EV Scenarios'!K$2</f>
        <v>1.8002280918431871E-2</v>
      </c>
      <c r="L86" s="5">
        <f>'[3]Pc, Winter, S1'!L86*Main!$B$8+_xlfn.IFNA(VLOOKUP($A86,'EV Distribution'!$A$2:$B$11,2),0)*'EV Scenarios'!L$2</f>
        <v>2.0106294450623473E-2</v>
      </c>
      <c r="M86" s="5">
        <f>'[3]Pc, Winter, S1'!M86*Main!$B$8+_xlfn.IFNA(VLOOKUP($A86,'EV Distribution'!$A$2:$B$11,2),0)*'EV Scenarios'!M$2</f>
        <v>2.0054840805124499E-2</v>
      </c>
      <c r="N86" s="5">
        <f>'[3]Pc, Winter, S1'!N86*Main!$B$8+_xlfn.IFNA(VLOOKUP($A86,'EV Distribution'!$A$2:$B$11,2),0)*'EV Scenarios'!N$2</f>
        <v>1.8147395084041382E-2</v>
      </c>
      <c r="O86" s="5">
        <f>'[3]Pc, Winter, S1'!O86*Main!$B$8+_xlfn.IFNA(VLOOKUP($A86,'EV Distribution'!$A$2:$B$11,2),0)*'EV Scenarios'!O$2</f>
        <v>1.4589996288534537E-2</v>
      </c>
      <c r="P86" s="5">
        <f>'[3]Pc, Winter, S1'!P86*Main!$B$8+_xlfn.IFNA(VLOOKUP($A86,'EV Distribution'!$A$2:$B$11,2),0)*'EV Scenarios'!P$2</f>
        <v>1.6854013087493118E-2</v>
      </c>
      <c r="Q86" s="5">
        <f>'[3]Pc, Winter, S1'!Q86*Main!$B$8+_xlfn.IFNA(VLOOKUP($A86,'EV Distribution'!$A$2:$B$11,2),0)*'EV Scenarios'!Q$2</f>
        <v>1.6475311299430612E-2</v>
      </c>
      <c r="R86" s="5">
        <f>'[3]Pc, Winter, S1'!R86*Main!$B$8+_xlfn.IFNA(VLOOKUP($A86,'EV Distribution'!$A$2:$B$11,2),0)*'EV Scenarios'!R$2</f>
        <v>1.5305692965556408E-2</v>
      </c>
      <c r="S86" s="5">
        <f>'[3]Pc, Winter, S1'!S86*Main!$B$8+_xlfn.IFNA(VLOOKUP($A86,'EV Distribution'!$A$2:$B$11,2),0)*'EV Scenarios'!S$2</f>
        <v>1.5257440799701047E-2</v>
      </c>
      <c r="T86" s="5">
        <f>'[3]Pc, Winter, S1'!T86*Main!$B$8+_xlfn.IFNA(VLOOKUP($A86,'EV Distribution'!$A$2:$B$11,2),0)*'EV Scenarios'!T$2</f>
        <v>1.3532102172026198E-2</v>
      </c>
      <c r="U86" s="5">
        <f>'[3]Pc, Winter, S1'!U86*Main!$B$8+_xlfn.IFNA(VLOOKUP($A86,'EV Distribution'!$A$2:$B$11,2),0)*'EV Scenarios'!U$2</f>
        <v>1.1159458607711826E-2</v>
      </c>
      <c r="V86" s="5">
        <f>'[3]Pc, Winter, S1'!V86*Main!$B$8+_xlfn.IFNA(VLOOKUP($A86,'EV Distribution'!$A$2:$B$11,2),0)*'EV Scenarios'!V$2</f>
        <v>9.7671393185626617E-3</v>
      </c>
      <c r="W86" s="5">
        <f>'[3]Pc, Winter, S1'!W86*Main!$B$8+_xlfn.IFNA(VLOOKUP($A86,'EV Distribution'!$A$2:$B$11,2),0)*'EV Scenarios'!W$2</f>
        <v>9.63121143586264E-3</v>
      </c>
      <c r="X86" s="5">
        <f>'[3]Pc, Winter, S1'!X86*Main!$B$8+_xlfn.IFNA(VLOOKUP($A86,'EV Distribution'!$A$2:$B$11,2),0)*'EV Scenarios'!X$2</f>
        <v>9.9109452490165999E-3</v>
      </c>
      <c r="Y86" s="5">
        <f>'[3]Pc, Winter, S1'!Y86*Main!$B$8+_xlfn.IFNA(VLOOKUP($A86,'EV Distribution'!$A$2:$B$11,2),0)*'EV Scenarios'!Y$2</f>
        <v>9.8257439872305487E-3</v>
      </c>
    </row>
    <row r="87" spans="1:25" x14ac:dyDescent="0.25">
      <c r="A87">
        <v>29</v>
      </c>
      <c r="B87" s="5">
        <f>'[3]Pc, Winter, S1'!B87*Main!$B$8+_xlfn.IFNA(VLOOKUP($A87,'EV Distribution'!$A$2:$B$11,2),0)*'EV Scenarios'!B$2</f>
        <v>8.4458618445391806E-3</v>
      </c>
      <c r="C87" s="5">
        <f>'[3]Pc, Winter, S1'!C87*Main!$B$8+_xlfn.IFNA(VLOOKUP($A87,'EV Distribution'!$A$2:$B$11,2),0)*'EV Scenarios'!C$2</f>
        <v>8.2950112562495092E-3</v>
      </c>
      <c r="D87" s="5">
        <f>'[3]Pc, Winter, S1'!D87*Main!$B$8+_xlfn.IFNA(VLOOKUP($A87,'EV Distribution'!$A$2:$B$11,2),0)*'EV Scenarios'!D$2</f>
        <v>6.7888495016570289E-3</v>
      </c>
      <c r="E87" s="5">
        <f>'[3]Pc, Winter, S1'!E87*Main!$B$8+_xlfn.IFNA(VLOOKUP($A87,'EV Distribution'!$A$2:$B$11,2),0)*'EV Scenarios'!E$2</f>
        <v>6.7282165863474545E-3</v>
      </c>
      <c r="F87" s="5">
        <f>'[3]Pc, Winter, S1'!F87*Main!$B$8+_xlfn.IFNA(VLOOKUP($A87,'EV Distribution'!$A$2:$B$11,2),0)*'EV Scenarios'!F$2</f>
        <v>6.7405795108419868E-3</v>
      </c>
      <c r="G87" s="5">
        <f>'[3]Pc, Winter, S1'!G87*Main!$B$8+_xlfn.IFNA(VLOOKUP($A87,'EV Distribution'!$A$2:$B$11,2),0)*'EV Scenarios'!G$2</f>
        <v>7.2343998561334669E-3</v>
      </c>
      <c r="H87" s="5">
        <f>'[3]Pc, Winter, S1'!H87*Main!$B$8+_xlfn.IFNA(VLOOKUP($A87,'EV Distribution'!$A$2:$B$11,2),0)*'EV Scenarios'!H$2</f>
        <v>8.335319626548857E-3</v>
      </c>
      <c r="I87" s="5">
        <f>'[3]Pc, Winter, S1'!I87*Main!$B$8+_xlfn.IFNA(VLOOKUP($A87,'EV Distribution'!$A$2:$B$11,2),0)*'EV Scenarios'!I$2</f>
        <v>1.1967994980061562E-2</v>
      </c>
      <c r="J87" s="5">
        <f>'[3]Pc, Winter, S1'!J87*Main!$B$8+_xlfn.IFNA(VLOOKUP($A87,'EV Distribution'!$A$2:$B$11,2),0)*'EV Scenarios'!J$2</f>
        <v>1.6747514797650655E-2</v>
      </c>
      <c r="K87" s="5">
        <f>'[3]Pc, Winter, S1'!K87*Main!$B$8+_xlfn.IFNA(VLOOKUP($A87,'EV Distribution'!$A$2:$B$11,2),0)*'EV Scenarios'!K$2</f>
        <v>1.8567943448759935E-2</v>
      </c>
      <c r="L87" s="5">
        <f>'[3]Pc, Winter, S1'!L87*Main!$B$8+_xlfn.IFNA(VLOOKUP($A87,'EV Distribution'!$A$2:$B$11,2),0)*'EV Scenarios'!L$2</f>
        <v>1.877677687761585E-2</v>
      </c>
      <c r="M87" s="5">
        <f>'[3]Pc, Winter, S1'!M87*Main!$B$8+_xlfn.IFNA(VLOOKUP($A87,'EV Distribution'!$A$2:$B$11,2),0)*'EV Scenarios'!M$2</f>
        <v>1.8659478707694122E-2</v>
      </c>
      <c r="N87" s="5">
        <f>'[3]Pc, Winter, S1'!N87*Main!$B$8+_xlfn.IFNA(VLOOKUP($A87,'EV Distribution'!$A$2:$B$11,2),0)*'EV Scenarios'!N$2</f>
        <v>1.6527016539852297E-2</v>
      </c>
      <c r="O87" s="5">
        <f>'[3]Pc, Winter, S1'!O87*Main!$B$8+_xlfn.IFNA(VLOOKUP($A87,'EV Distribution'!$A$2:$B$11,2),0)*'EV Scenarios'!O$2</f>
        <v>1.4573838400902763E-2</v>
      </c>
      <c r="P87" s="5">
        <f>'[3]Pc, Winter, S1'!P87*Main!$B$8+_xlfn.IFNA(VLOOKUP($A87,'EV Distribution'!$A$2:$B$11,2),0)*'EV Scenarios'!P$2</f>
        <v>1.5745660601103377E-2</v>
      </c>
      <c r="Q87" s="5">
        <f>'[3]Pc, Winter, S1'!Q87*Main!$B$8+_xlfn.IFNA(VLOOKUP($A87,'EV Distribution'!$A$2:$B$11,2),0)*'EV Scenarios'!Q$2</f>
        <v>1.5553622959665839E-2</v>
      </c>
      <c r="R87" s="5">
        <f>'[3]Pc, Winter, S1'!R87*Main!$B$8+_xlfn.IFNA(VLOOKUP($A87,'EV Distribution'!$A$2:$B$11,2),0)*'EV Scenarios'!R$2</f>
        <v>1.5855761286076034E-2</v>
      </c>
      <c r="S87" s="5">
        <f>'[3]Pc, Winter, S1'!S87*Main!$B$8+_xlfn.IFNA(VLOOKUP($A87,'EV Distribution'!$A$2:$B$11,2),0)*'EV Scenarios'!S$2</f>
        <v>1.5807570777048422E-2</v>
      </c>
      <c r="T87" s="5">
        <f>'[3]Pc, Winter, S1'!T87*Main!$B$8+_xlfn.IFNA(VLOOKUP($A87,'EV Distribution'!$A$2:$B$11,2),0)*'EV Scenarios'!T$2</f>
        <v>1.5617427841161198E-2</v>
      </c>
      <c r="U87" s="5">
        <f>'[3]Pc, Winter, S1'!U87*Main!$B$8+_xlfn.IFNA(VLOOKUP($A87,'EV Distribution'!$A$2:$B$11,2),0)*'EV Scenarios'!U$2</f>
        <v>1.2928837743145698E-2</v>
      </c>
      <c r="V87" s="5">
        <f>'[3]Pc, Winter, S1'!V87*Main!$B$8+_xlfn.IFNA(VLOOKUP($A87,'EV Distribution'!$A$2:$B$11,2),0)*'EV Scenarios'!V$2</f>
        <v>1.2947029429455787E-2</v>
      </c>
      <c r="W87" s="5">
        <f>'[3]Pc, Winter, S1'!W87*Main!$B$8+_xlfn.IFNA(VLOOKUP($A87,'EV Distribution'!$A$2:$B$11,2),0)*'EV Scenarios'!W$2</f>
        <v>1.2567673962134174E-2</v>
      </c>
      <c r="X87" s="5">
        <f>'[3]Pc, Winter, S1'!X87*Main!$B$8+_xlfn.IFNA(VLOOKUP($A87,'EV Distribution'!$A$2:$B$11,2),0)*'EV Scenarios'!X$2</f>
        <v>1.163476729405633E-2</v>
      </c>
      <c r="Y87" s="5">
        <f>'[3]Pc, Winter, S1'!Y87*Main!$B$8+_xlfn.IFNA(VLOOKUP($A87,'EV Distribution'!$A$2:$B$11,2),0)*'EV Scenarios'!Y$2</f>
        <v>1.0641392810705294E-2</v>
      </c>
    </row>
    <row r="88" spans="1:25" x14ac:dyDescent="0.25">
      <c r="A88">
        <v>82</v>
      </c>
      <c r="B88" s="5">
        <f>'[3]Pc, Winter, S1'!B88*Main!$B$8+_xlfn.IFNA(VLOOKUP($A88,'EV Distribution'!$A$2:$B$11,2),0)*'EV Scenarios'!B$2</f>
        <v>0.1887638851352372</v>
      </c>
      <c r="C88" s="5">
        <f>'[3]Pc, Winter, S1'!C88*Main!$B$8+_xlfn.IFNA(VLOOKUP($A88,'EV Distribution'!$A$2:$B$11,2),0)*'EV Scenarios'!C$2</f>
        <v>0.18274380364218001</v>
      </c>
      <c r="D88" s="5">
        <f>'[3]Pc, Winter, S1'!D88*Main!$B$8+_xlfn.IFNA(VLOOKUP($A88,'EV Distribution'!$A$2:$B$11,2),0)*'EV Scenarios'!D$2</f>
        <v>0.16415934631368989</v>
      </c>
      <c r="E88" s="5">
        <f>'[3]Pc, Winter, S1'!E88*Main!$B$8+_xlfn.IFNA(VLOOKUP($A88,'EV Distribution'!$A$2:$B$11,2),0)*'EV Scenarios'!E$2</f>
        <v>0.15632184145562408</v>
      </c>
      <c r="F88" s="5">
        <f>'[3]Pc, Winter, S1'!F88*Main!$B$8+_xlfn.IFNA(VLOOKUP($A88,'EV Distribution'!$A$2:$B$11,2),0)*'EV Scenarios'!F$2</f>
        <v>0.14015973236667062</v>
      </c>
      <c r="G88" s="5">
        <f>'[3]Pc, Winter, S1'!G88*Main!$B$8+_xlfn.IFNA(VLOOKUP($A88,'EV Distribution'!$A$2:$B$11,2),0)*'EV Scenarios'!G$2</f>
        <v>0.12636548972686551</v>
      </c>
      <c r="H88" s="5">
        <f>'[3]Pc, Winter, S1'!H88*Main!$B$8+_xlfn.IFNA(VLOOKUP($A88,'EV Distribution'!$A$2:$B$11,2),0)*'EV Scenarios'!H$2</f>
        <v>0.14078582951978602</v>
      </c>
      <c r="I88" s="5">
        <f>'[3]Pc, Winter, S1'!I88*Main!$B$8+_xlfn.IFNA(VLOOKUP($A88,'EV Distribution'!$A$2:$B$11,2),0)*'EV Scenarios'!I$2</f>
        <v>6.7661152776423969E-2</v>
      </c>
      <c r="J88" s="5">
        <f>'[3]Pc, Winter, S1'!J88*Main!$B$8+_xlfn.IFNA(VLOOKUP($A88,'EV Distribution'!$A$2:$B$11,2),0)*'EV Scenarios'!J$2</f>
        <v>6.875251526653095E-2</v>
      </c>
      <c r="K88" s="5">
        <f>'[3]Pc, Winter, S1'!K88*Main!$B$8+_xlfn.IFNA(VLOOKUP($A88,'EV Distribution'!$A$2:$B$11,2),0)*'EV Scenarios'!K$2</f>
        <v>9.7611242018315836E-2</v>
      </c>
      <c r="L88" s="5">
        <f>'[3]Pc, Winter, S1'!L88*Main!$B$8+_xlfn.IFNA(VLOOKUP($A88,'EV Distribution'!$A$2:$B$11,2),0)*'EV Scenarios'!L$2</f>
        <v>9.7420603098703887E-2</v>
      </c>
      <c r="M88" s="5">
        <f>'[3]Pc, Winter, S1'!M88*Main!$B$8+_xlfn.IFNA(VLOOKUP($A88,'EV Distribution'!$A$2:$B$11,2),0)*'EV Scenarios'!M$2</f>
        <v>0.10519249820874636</v>
      </c>
      <c r="N88" s="5">
        <f>'[3]Pc, Winter, S1'!N88*Main!$B$8+_xlfn.IFNA(VLOOKUP($A88,'EV Distribution'!$A$2:$B$11,2),0)*'EV Scenarios'!N$2</f>
        <v>0.11553466497340886</v>
      </c>
      <c r="O88" s="5">
        <f>'[3]Pc, Winter, S1'!O88*Main!$B$8+_xlfn.IFNA(VLOOKUP($A88,'EV Distribution'!$A$2:$B$11,2),0)*'EV Scenarios'!O$2</f>
        <v>0.13611084007848026</v>
      </c>
      <c r="P88" s="5">
        <f>'[3]Pc, Winter, S1'!P88*Main!$B$8+_xlfn.IFNA(VLOOKUP($A88,'EV Distribution'!$A$2:$B$11,2),0)*'EV Scenarios'!P$2</f>
        <v>0.1360415833422331</v>
      </c>
      <c r="Q88" s="5">
        <f>'[3]Pc, Winter, S1'!Q88*Main!$B$8+_xlfn.IFNA(VLOOKUP($A88,'EV Distribution'!$A$2:$B$11,2),0)*'EV Scenarios'!Q$2</f>
        <v>0.1356407560565111</v>
      </c>
      <c r="R88" s="5">
        <f>'[3]Pc, Winter, S1'!R88*Main!$B$8+_xlfn.IFNA(VLOOKUP($A88,'EV Distribution'!$A$2:$B$11,2),0)*'EV Scenarios'!R$2</f>
        <v>0.11495617269052397</v>
      </c>
      <c r="S88" s="5">
        <f>'[3]Pc, Winter, S1'!S88*Main!$B$8+_xlfn.IFNA(VLOOKUP($A88,'EV Distribution'!$A$2:$B$11,2),0)*'EV Scenarios'!S$2</f>
        <v>0.14504355641813685</v>
      </c>
      <c r="T88" s="5">
        <f>'[3]Pc, Winter, S1'!T88*Main!$B$8+_xlfn.IFNA(VLOOKUP($A88,'EV Distribution'!$A$2:$B$11,2),0)*'EV Scenarios'!T$2</f>
        <v>0.13550263813961333</v>
      </c>
      <c r="U88" s="5">
        <f>'[3]Pc, Winter, S1'!U88*Main!$B$8+_xlfn.IFNA(VLOOKUP($A88,'EV Distribution'!$A$2:$B$11,2),0)*'EV Scenarios'!U$2</f>
        <v>0.14668827162216289</v>
      </c>
      <c r="V88" s="5">
        <f>'[3]Pc, Winter, S1'!V88*Main!$B$8+_xlfn.IFNA(VLOOKUP($A88,'EV Distribution'!$A$2:$B$11,2),0)*'EV Scenarios'!V$2</f>
        <v>0.16322900208335794</v>
      </c>
      <c r="W88" s="5">
        <f>'[3]Pc, Winter, S1'!W88*Main!$B$8+_xlfn.IFNA(VLOOKUP($A88,'EV Distribution'!$A$2:$B$11,2),0)*'EV Scenarios'!W$2</f>
        <v>0.14386857796801489</v>
      </c>
      <c r="X88" s="5">
        <f>'[3]Pc, Winter, S1'!X88*Main!$B$8+_xlfn.IFNA(VLOOKUP($A88,'EV Distribution'!$A$2:$B$11,2),0)*'EV Scenarios'!X$2</f>
        <v>0.20275192429041283</v>
      </c>
      <c r="Y88" s="5">
        <f>'[3]Pc, Winter, S1'!Y88*Main!$B$8+_xlfn.IFNA(VLOOKUP($A88,'EV Distribution'!$A$2:$B$11,2),0)*'EV Scenarios'!Y$2</f>
        <v>0.20596030593362541</v>
      </c>
    </row>
    <row r="89" spans="1:25" x14ac:dyDescent="0.25">
      <c r="A89">
        <v>83</v>
      </c>
      <c r="B89" s="5">
        <f>'[3]Pc, Winter, S1'!B89*Main!$B$8+_xlfn.IFNA(VLOOKUP($A89,'EV Distribution'!$A$2:$B$11,2),0)*'EV Scenarios'!B$2</f>
        <v>0.19225143405021733</v>
      </c>
      <c r="C89" s="5">
        <f>'[3]Pc, Winter, S1'!C89*Main!$B$8+_xlfn.IFNA(VLOOKUP($A89,'EV Distribution'!$A$2:$B$11,2),0)*'EV Scenarios'!C$2</f>
        <v>0.18942932623575548</v>
      </c>
      <c r="D89" s="5">
        <f>'[3]Pc, Winter, S1'!D89*Main!$B$8+_xlfn.IFNA(VLOOKUP($A89,'EV Distribution'!$A$2:$B$11,2),0)*'EV Scenarios'!D$2</f>
        <v>0.17302834494086322</v>
      </c>
      <c r="E89" s="5">
        <f>'[3]Pc, Winter, S1'!E89*Main!$B$8+_xlfn.IFNA(VLOOKUP($A89,'EV Distribution'!$A$2:$B$11,2),0)*'EV Scenarios'!E$2</f>
        <v>0.16166450259449003</v>
      </c>
      <c r="F89" s="5">
        <f>'[3]Pc, Winter, S1'!F89*Main!$B$8+_xlfn.IFNA(VLOOKUP($A89,'EV Distribution'!$A$2:$B$11,2),0)*'EV Scenarios'!F$2</f>
        <v>0.14116800793188972</v>
      </c>
      <c r="G89" s="5">
        <f>'[3]Pc, Winter, S1'!G89*Main!$B$8+_xlfn.IFNA(VLOOKUP($A89,'EV Distribution'!$A$2:$B$11,2),0)*'EV Scenarios'!G$2</f>
        <v>0.12513192128190642</v>
      </c>
      <c r="H89" s="5">
        <f>'[3]Pc, Winter, S1'!H89*Main!$B$8+_xlfn.IFNA(VLOOKUP($A89,'EV Distribution'!$A$2:$B$11,2),0)*'EV Scenarios'!H$2</f>
        <v>0.13995607764665449</v>
      </c>
      <c r="I89" s="5">
        <f>'[3]Pc, Winter, S1'!I89*Main!$B$8+_xlfn.IFNA(VLOOKUP($A89,'EV Distribution'!$A$2:$B$11,2),0)*'EV Scenarios'!I$2</f>
        <v>7.3280579726550832E-2</v>
      </c>
      <c r="J89" s="5">
        <f>'[3]Pc, Winter, S1'!J89*Main!$B$8+_xlfn.IFNA(VLOOKUP($A89,'EV Distribution'!$A$2:$B$11,2),0)*'EV Scenarios'!J$2</f>
        <v>7.5318049290122729E-2</v>
      </c>
      <c r="K89" s="5">
        <f>'[3]Pc, Winter, S1'!K89*Main!$B$8+_xlfn.IFNA(VLOOKUP($A89,'EV Distribution'!$A$2:$B$11,2),0)*'EV Scenarios'!K$2</f>
        <v>9.927842130910236E-2</v>
      </c>
      <c r="L89" s="5">
        <f>'[3]Pc, Winter, S1'!L89*Main!$B$8+_xlfn.IFNA(VLOOKUP($A89,'EV Distribution'!$A$2:$B$11,2),0)*'EV Scenarios'!L$2</f>
        <v>9.8316228133078637E-2</v>
      </c>
      <c r="M89" s="5">
        <f>'[3]Pc, Winter, S1'!M89*Main!$B$8+_xlfn.IFNA(VLOOKUP($A89,'EV Distribution'!$A$2:$B$11,2),0)*'EV Scenarios'!M$2</f>
        <v>0.10879199605246932</v>
      </c>
      <c r="N89" s="5">
        <f>'[3]Pc, Winter, S1'!N89*Main!$B$8+_xlfn.IFNA(VLOOKUP($A89,'EV Distribution'!$A$2:$B$11,2),0)*'EV Scenarios'!N$2</f>
        <v>0.12817718068141765</v>
      </c>
      <c r="O89" s="5">
        <f>'[3]Pc, Winter, S1'!O89*Main!$B$8+_xlfn.IFNA(VLOOKUP($A89,'EV Distribution'!$A$2:$B$11,2),0)*'EV Scenarios'!O$2</f>
        <v>0.14691654716628313</v>
      </c>
      <c r="P89" s="5">
        <f>'[3]Pc, Winter, S1'!P89*Main!$B$8+_xlfn.IFNA(VLOOKUP($A89,'EV Distribution'!$A$2:$B$11,2),0)*'EV Scenarios'!P$2</f>
        <v>0.13945579540547559</v>
      </c>
      <c r="Q89" s="5">
        <f>'[3]Pc, Winter, S1'!Q89*Main!$B$8+_xlfn.IFNA(VLOOKUP($A89,'EV Distribution'!$A$2:$B$11,2),0)*'EV Scenarios'!Q$2</f>
        <v>0.12969043181469792</v>
      </c>
      <c r="R89" s="5">
        <f>'[3]Pc, Winter, S1'!R89*Main!$B$8+_xlfn.IFNA(VLOOKUP($A89,'EV Distribution'!$A$2:$B$11,2),0)*'EV Scenarios'!R$2</f>
        <v>0.10900826972110278</v>
      </c>
      <c r="S89" s="5">
        <f>'[3]Pc, Winter, S1'!S89*Main!$B$8+_xlfn.IFNA(VLOOKUP($A89,'EV Distribution'!$A$2:$B$11,2),0)*'EV Scenarios'!S$2</f>
        <v>0.13798945427589784</v>
      </c>
      <c r="T89" s="5">
        <f>'[3]Pc, Winter, S1'!T89*Main!$B$8+_xlfn.IFNA(VLOOKUP($A89,'EV Distribution'!$A$2:$B$11,2),0)*'EV Scenarios'!T$2</f>
        <v>0.13303697516931201</v>
      </c>
      <c r="U89" s="5">
        <f>'[3]Pc, Winter, S1'!U89*Main!$B$8+_xlfn.IFNA(VLOOKUP($A89,'EV Distribution'!$A$2:$B$11,2),0)*'EV Scenarios'!U$2</f>
        <v>0.13812714803629239</v>
      </c>
      <c r="V89" s="5">
        <f>'[3]Pc, Winter, S1'!V89*Main!$B$8+_xlfn.IFNA(VLOOKUP($A89,'EV Distribution'!$A$2:$B$11,2),0)*'EV Scenarios'!V$2</f>
        <v>0.14996838164479093</v>
      </c>
      <c r="W89" s="5">
        <f>'[3]Pc, Winter, S1'!W89*Main!$B$8+_xlfn.IFNA(VLOOKUP($A89,'EV Distribution'!$A$2:$B$11,2),0)*'EV Scenarios'!W$2</f>
        <v>0.12806211642944104</v>
      </c>
      <c r="X89" s="5">
        <f>'[3]Pc, Winter, S1'!X89*Main!$B$8+_xlfn.IFNA(VLOOKUP($A89,'EV Distribution'!$A$2:$B$11,2),0)*'EV Scenarios'!X$2</f>
        <v>0.18813043334360985</v>
      </c>
      <c r="Y89" s="5">
        <f>'[3]Pc, Winter, S1'!Y89*Main!$B$8+_xlfn.IFNA(VLOOKUP($A89,'EV Distribution'!$A$2:$B$11,2),0)*'EV Scenarios'!Y$2</f>
        <v>0.20103558574775296</v>
      </c>
    </row>
    <row r="90" spans="1:25" x14ac:dyDescent="0.25">
      <c r="A90">
        <v>84</v>
      </c>
      <c r="B90" s="5">
        <f>'[3]Pc, Winter, S1'!B90*Main!$B$8+_xlfn.IFNA(VLOOKUP($A90,'EV Distribution'!$A$2:$B$11,2),0)*'EV Scenarios'!B$2</f>
        <v>0.19301852067042324</v>
      </c>
      <c r="C90" s="5">
        <f>'[3]Pc, Winter, S1'!C90*Main!$B$8+_xlfn.IFNA(VLOOKUP($A90,'EV Distribution'!$A$2:$B$11,2),0)*'EV Scenarios'!C$2</f>
        <v>0.19130942291665193</v>
      </c>
      <c r="D90" s="5">
        <f>'[3]Pc, Winter, S1'!D90*Main!$B$8+_xlfn.IFNA(VLOOKUP($A90,'EV Distribution'!$A$2:$B$11,2),0)*'EV Scenarios'!D$2</f>
        <v>0.17453172015749646</v>
      </c>
      <c r="E90" s="5">
        <f>'[3]Pc, Winter, S1'!E90*Main!$B$8+_xlfn.IFNA(VLOOKUP($A90,'EV Distribution'!$A$2:$B$11,2),0)*'EV Scenarios'!E$2</f>
        <v>0.16870016963744494</v>
      </c>
      <c r="F90" s="5">
        <f>'[3]Pc, Winter, S1'!F90*Main!$B$8+_xlfn.IFNA(VLOOKUP($A90,'EV Distribution'!$A$2:$B$11,2),0)*'EV Scenarios'!F$2</f>
        <v>0.14777566876388071</v>
      </c>
      <c r="G90" s="5">
        <f>'[3]Pc, Winter, S1'!G90*Main!$B$8+_xlfn.IFNA(VLOOKUP($A90,'EV Distribution'!$A$2:$B$11,2),0)*'EV Scenarios'!G$2</f>
        <v>0.13175084836505291</v>
      </c>
      <c r="H90" s="5">
        <f>'[3]Pc, Winter, S1'!H90*Main!$B$8+_xlfn.IFNA(VLOOKUP($A90,'EV Distribution'!$A$2:$B$11,2),0)*'EV Scenarios'!H$2</f>
        <v>0.14798552388720893</v>
      </c>
      <c r="I90" s="5">
        <f>'[3]Pc, Winter, S1'!I90*Main!$B$8+_xlfn.IFNA(VLOOKUP($A90,'EV Distribution'!$A$2:$B$11,2),0)*'EV Scenarios'!I$2</f>
        <v>7.6822597627340491E-2</v>
      </c>
      <c r="J90" s="5">
        <f>'[3]Pc, Winter, S1'!J90*Main!$B$8+_xlfn.IFNA(VLOOKUP($A90,'EV Distribution'!$A$2:$B$11,2),0)*'EV Scenarios'!J$2</f>
        <v>8.814565908724234E-2</v>
      </c>
      <c r="K90" s="5">
        <f>'[3]Pc, Winter, S1'!K90*Main!$B$8+_xlfn.IFNA(VLOOKUP($A90,'EV Distribution'!$A$2:$B$11,2),0)*'EV Scenarios'!K$2</f>
        <v>0.10047035883019631</v>
      </c>
      <c r="L90" s="5">
        <f>'[3]Pc, Winter, S1'!L90*Main!$B$8+_xlfn.IFNA(VLOOKUP($A90,'EV Distribution'!$A$2:$B$11,2),0)*'EV Scenarios'!L$2</f>
        <v>0.10080096381023818</v>
      </c>
      <c r="M90" s="5">
        <f>'[3]Pc, Winter, S1'!M90*Main!$B$8+_xlfn.IFNA(VLOOKUP($A90,'EV Distribution'!$A$2:$B$11,2),0)*'EV Scenarios'!M$2</f>
        <v>0.10757146612719791</v>
      </c>
      <c r="N90" s="5">
        <f>'[3]Pc, Winter, S1'!N90*Main!$B$8+_xlfn.IFNA(VLOOKUP($A90,'EV Distribution'!$A$2:$B$11,2),0)*'EV Scenarios'!N$2</f>
        <v>0.12276930882694123</v>
      </c>
      <c r="O90" s="5">
        <f>'[3]Pc, Winter, S1'!O90*Main!$B$8+_xlfn.IFNA(VLOOKUP($A90,'EV Distribution'!$A$2:$B$11,2),0)*'EV Scenarios'!O$2</f>
        <v>0.13698886428012647</v>
      </c>
      <c r="P90" s="5">
        <f>'[3]Pc, Winter, S1'!P90*Main!$B$8+_xlfn.IFNA(VLOOKUP($A90,'EV Distribution'!$A$2:$B$11,2),0)*'EV Scenarios'!P$2</f>
        <v>0.13021294221042307</v>
      </c>
      <c r="Q90" s="5">
        <f>'[3]Pc, Winter, S1'!Q90*Main!$B$8+_xlfn.IFNA(VLOOKUP($A90,'EV Distribution'!$A$2:$B$11,2),0)*'EV Scenarios'!Q$2</f>
        <v>0.12398999042282276</v>
      </c>
      <c r="R90" s="5">
        <f>'[3]Pc, Winter, S1'!R90*Main!$B$8+_xlfn.IFNA(VLOOKUP($A90,'EV Distribution'!$A$2:$B$11,2),0)*'EV Scenarios'!R$2</f>
        <v>0.10750423790308591</v>
      </c>
      <c r="S90" s="5">
        <f>'[3]Pc, Winter, S1'!S90*Main!$B$8+_xlfn.IFNA(VLOOKUP($A90,'EV Distribution'!$A$2:$B$11,2),0)*'EV Scenarios'!S$2</f>
        <v>0.13936757613076767</v>
      </c>
      <c r="T90" s="5">
        <f>'[3]Pc, Winter, S1'!T90*Main!$B$8+_xlfn.IFNA(VLOOKUP($A90,'EV Distribution'!$A$2:$B$11,2),0)*'EV Scenarios'!T$2</f>
        <v>0.1299519614745496</v>
      </c>
      <c r="U90" s="5">
        <f>'[3]Pc, Winter, S1'!U90*Main!$B$8+_xlfn.IFNA(VLOOKUP($A90,'EV Distribution'!$A$2:$B$11,2),0)*'EV Scenarios'!U$2</f>
        <v>0.1278836714435479</v>
      </c>
      <c r="V90" s="5">
        <f>'[3]Pc, Winter, S1'!V90*Main!$B$8+_xlfn.IFNA(VLOOKUP($A90,'EV Distribution'!$A$2:$B$11,2),0)*'EV Scenarios'!V$2</f>
        <v>0.13788677709261174</v>
      </c>
      <c r="W90" s="5">
        <f>'[3]Pc, Winter, S1'!W90*Main!$B$8+_xlfn.IFNA(VLOOKUP($A90,'EV Distribution'!$A$2:$B$11,2),0)*'EV Scenarios'!W$2</f>
        <v>0.12704465633458717</v>
      </c>
      <c r="X90" s="5">
        <f>'[3]Pc, Winter, S1'!X90*Main!$B$8+_xlfn.IFNA(VLOOKUP($A90,'EV Distribution'!$A$2:$B$11,2),0)*'EV Scenarios'!X$2</f>
        <v>0.1890417402515292</v>
      </c>
      <c r="Y90" s="5">
        <f>'[3]Pc, Winter, S1'!Y90*Main!$B$8+_xlfn.IFNA(VLOOKUP($A90,'EV Distribution'!$A$2:$B$11,2),0)*'EV Scenarios'!Y$2</f>
        <v>0.19625803982528914</v>
      </c>
    </row>
    <row r="91" spans="1:25" x14ac:dyDescent="0.25">
      <c r="A91">
        <v>111</v>
      </c>
      <c r="B91" s="5">
        <f>'[3]Pc, Winter, S1'!B91*Main!$B$8+_xlfn.IFNA(VLOOKUP($A91,'EV Distribution'!$A$2:$B$11,2),0)*'EV Scenarios'!B$2</f>
        <v>0.11769853638738101</v>
      </c>
      <c r="C91" s="5">
        <f>'[3]Pc, Winter, S1'!C91*Main!$B$8+_xlfn.IFNA(VLOOKUP($A91,'EV Distribution'!$A$2:$B$11,2),0)*'EV Scenarios'!C$2</f>
        <v>0.12213400000000002</v>
      </c>
      <c r="D91" s="5">
        <f>'[3]Pc, Winter, S1'!D91*Main!$B$8+_xlfn.IFNA(VLOOKUP($A91,'EV Distribution'!$A$2:$B$11,2),0)*'EV Scenarios'!D$2</f>
        <v>0.109384</v>
      </c>
      <c r="E91" s="5">
        <f>'[3]Pc, Winter, S1'!E91*Main!$B$8+_xlfn.IFNA(VLOOKUP($A91,'EV Distribution'!$A$2:$B$11,2),0)*'EV Scenarios'!E$2</f>
        <v>0.10410200000000001</v>
      </c>
      <c r="F91" s="5">
        <f>'[3]Pc, Winter, S1'!F91*Main!$B$8+_xlfn.IFNA(VLOOKUP($A91,'EV Distribution'!$A$2:$B$11,2),0)*'EV Scenarios'!F$2</f>
        <v>8.5874000000000006E-2</v>
      </c>
      <c r="G91" s="5">
        <f>'[3]Pc, Winter, S1'!G91*Main!$B$8+_xlfn.IFNA(VLOOKUP($A91,'EV Distribution'!$A$2:$B$11,2),0)*'EV Scenarios'!G$2</f>
        <v>7.3635711532486617E-2</v>
      </c>
      <c r="H91" s="5">
        <f>'[3]Pc, Winter, S1'!H91*Main!$B$8+_xlfn.IFNA(VLOOKUP($A91,'EV Distribution'!$A$2:$B$11,2),0)*'EV Scenarios'!H$2</f>
        <v>9.4569960174789552E-2</v>
      </c>
      <c r="I91" s="5">
        <f>'[3]Pc, Winter, S1'!I91*Main!$B$8+_xlfn.IFNA(VLOOKUP($A91,'EV Distribution'!$A$2:$B$11,2),0)*'EV Scenarios'!I$2</f>
        <v>2.0259842377606013E-2</v>
      </c>
      <c r="J91" s="5">
        <f>'[3]Pc, Winter, S1'!J91*Main!$B$8+_xlfn.IFNA(VLOOKUP($A91,'EV Distribution'!$A$2:$B$11,2),0)*'EV Scenarios'!J$2</f>
        <v>3.2435266818100467E-2</v>
      </c>
      <c r="K91" s="5">
        <f>'[3]Pc, Winter, S1'!K91*Main!$B$8+_xlfn.IFNA(VLOOKUP($A91,'EV Distribution'!$A$2:$B$11,2),0)*'EV Scenarios'!K$2</f>
        <v>5.910351700253226E-2</v>
      </c>
      <c r="L91" s="5">
        <f>'[3]Pc, Winter, S1'!L91*Main!$B$8+_xlfn.IFNA(VLOOKUP($A91,'EV Distribution'!$A$2:$B$11,2),0)*'EV Scenarios'!L$2</f>
        <v>5.591149763791696E-2</v>
      </c>
      <c r="M91" s="5">
        <f>'[3]Pc, Winter, S1'!M91*Main!$B$8+_xlfn.IFNA(VLOOKUP($A91,'EV Distribution'!$A$2:$B$11,2),0)*'EV Scenarios'!M$2</f>
        <v>5.9483276459124969E-2</v>
      </c>
      <c r="N91" s="5">
        <f>'[3]Pc, Winter, S1'!N91*Main!$B$8+_xlfn.IFNA(VLOOKUP($A91,'EV Distribution'!$A$2:$B$11,2),0)*'EV Scenarios'!N$2</f>
        <v>7.0668460373470826E-2</v>
      </c>
      <c r="O91" s="5">
        <f>'[3]Pc, Winter, S1'!O91*Main!$B$8+_xlfn.IFNA(VLOOKUP($A91,'EV Distribution'!$A$2:$B$11,2),0)*'EV Scenarios'!O$2</f>
        <v>8.57953363722809E-2</v>
      </c>
      <c r="P91" s="5">
        <f>'[3]Pc, Winter, S1'!P91*Main!$B$8+_xlfn.IFNA(VLOOKUP($A91,'EV Distribution'!$A$2:$B$11,2),0)*'EV Scenarios'!P$2</f>
        <v>8.3414902084734677E-2</v>
      </c>
      <c r="Q91" s="5">
        <f>'[3]Pc, Winter, S1'!Q91*Main!$B$8+_xlfn.IFNA(VLOOKUP($A91,'EV Distribution'!$A$2:$B$11,2),0)*'EV Scenarios'!Q$2</f>
        <v>8.4193453028843138E-2</v>
      </c>
      <c r="R91" s="5">
        <f>'[3]Pc, Winter, S1'!R91*Main!$B$8+_xlfn.IFNA(VLOOKUP($A91,'EV Distribution'!$A$2:$B$11,2),0)*'EV Scenarios'!R$2</f>
        <v>6.7979981151414126E-2</v>
      </c>
      <c r="S91" s="5">
        <f>'[3]Pc, Winter, S1'!S91*Main!$B$8+_xlfn.IFNA(VLOOKUP($A91,'EV Distribution'!$A$2:$B$11,2),0)*'EV Scenarios'!S$2</f>
        <v>9.1963904070898245E-2</v>
      </c>
      <c r="T91" s="5">
        <f>'[3]Pc, Winter, S1'!T91*Main!$B$8+_xlfn.IFNA(VLOOKUP($A91,'EV Distribution'!$A$2:$B$11,2),0)*'EV Scenarios'!T$2</f>
        <v>7.3980613256746125E-2</v>
      </c>
      <c r="U91" s="5">
        <f>'[3]Pc, Winter, S1'!U91*Main!$B$8+_xlfn.IFNA(VLOOKUP($A91,'EV Distribution'!$A$2:$B$11,2),0)*'EV Scenarios'!U$2</f>
        <v>7.1005507915452168E-2</v>
      </c>
      <c r="V91" s="5">
        <f>'[3]Pc, Winter, S1'!V91*Main!$B$8+_xlfn.IFNA(VLOOKUP($A91,'EV Distribution'!$A$2:$B$11,2),0)*'EV Scenarios'!V$2</f>
        <v>7.4350492609368865E-2</v>
      </c>
      <c r="W91" s="5">
        <f>'[3]Pc, Winter, S1'!W91*Main!$B$8+_xlfn.IFNA(VLOOKUP($A91,'EV Distribution'!$A$2:$B$11,2),0)*'EV Scenarios'!W$2</f>
        <v>6.3910356835511564E-2</v>
      </c>
      <c r="X91" s="5">
        <f>'[3]Pc, Winter, S1'!X91*Main!$B$8+_xlfn.IFNA(VLOOKUP($A91,'EV Distribution'!$A$2:$B$11,2),0)*'EV Scenarios'!X$2</f>
        <v>0.1226130743673049</v>
      </c>
      <c r="Y91" s="5">
        <f>'[3]Pc, Winter, S1'!Y91*Main!$B$8+_xlfn.IFNA(VLOOKUP($A91,'EV Distribution'!$A$2:$B$11,2),0)*'EV Scenarios'!Y$2</f>
        <v>0.13214604917746933</v>
      </c>
    </row>
    <row r="92" spans="1:25" x14ac:dyDescent="0.25">
      <c r="A92">
        <v>85</v>
      </c>
      <c r="B92" s="5">
        <f>'[3]Pc, Winter, S1'!B92*Main!$B$8+_xlfn.IFNA(VLOOKUP($A92,'EV Distribution'!$A$2:$B$11,2),0)*'EV Scenarios'!B$2</f>
        <v>0.17934892201924515</v>
      </c>
      <c r="C92" s="5">
        <f>'[3]Pc, Winter, S1'!C92*Main!$B$8+_xlfn.IFNA(VLOOKUP($A92,'EV Distribution'!$A$2:$B$11,2),0)*'EV Scenarios'!C$2</f>
        <v>0.1765004055042729</v>
      </c>
      <c r="D92" s="5">
        <f>'[3]Pc, Winter, S1'!D92*Main!$B$8+_xlfn.IFNA(VLOOKUP($A92,'EV Distribution'!$A$2:$B$11,2),0)*'EV Scenarios'!D$2</f>
        <v>0.15828661003039196</v>
      </c>
      <c r="E92" s="5">
        <f>'[3]Pc, Winter, S1'!E92*Main!$B$8+_xlfn.IFNA(VLOOKUP($A92,'EV Distribution'!$A$2:$B$11,2),0)*'EV Scenarios'!E$2</f>
        <v>0.15313054658487238</v>
      </c>
      <c r="F92" s="5">
        <f>'[3]Pc, Winter, S1'!F92*Main!$B$8+_xlfn.IFNA(VLOOKUP($A92,'EV Distribution'!$A$2:$B$11,2),0)*'EV Scenarios'!F$2</f>
        <v>0.13597398153427642</v>
      </c>
      <c r="G92" s="5">
        <f>'[3]Pc, Winter, S1'!G92*Main!$B$8+_xlfn.IFNA(VLOOKUP($A92,'EV Distribution'!$A$2:$B$11,2),0)*'EV Scenarios'!G$2</f>
        <v>0.12029206777456042</v>
      </c>
      <c r="H92" s="5">
        <f>'[3]Pc, Winter, S1'!H92*Main!$B$8+_xlfn.IFNA(VLOOKUP($A92,'EV Distribution'!$A$2:$B$11,2),0)*'EV Scenarios'!H$2</f>
        <v>0.13804462569283005</v>
      </c>
      <c r="I92" s="5">
        <f>'[3]Pc, Winter, S1'!I92*Main!$B$8+_xlfn.IFNA(VLOOKUP($A92,'EV Distribution'!$A$2:$B$11,2),0)*'EV Scenarios'!I$2</f>
        <v>7.4289707967710047E-2</v>
      </c>
      <c r="J92" s="5">
        <f>'[3]Pc, Winter, S1'!J92*Main!$B$8+_xlfn.IFNA(VLOOKUP($A92,'EV Distribution'!$A$2:$B$11,2),0)*'EV Scenarios'!J$2</f>
        <v>8.961689736263373E-2</v>
      </c>
      <c r="K92" s="5">
        <f>'[3]Pc, Winter, S1'!K92*Main!$B$8+_xlfn.IFNA(VLOOKUP($A92,'EV Distribution'!$A$2:$B$11,2),0)*'EV Scenarios'!K$2</f>
        <v>0.10827187526582784</v>
      </c>
      <c r="L92" s="5">
        <f>'[3]Pc, Winter, S1'!L92*Main!$B$8+_xlfn.IFNA(VLOOKUP($A92,'EV Distribution'!$A$2:$B$11,2),0)*'EV Scenarios'!L$2</f>
        <v>0.10647921604943553</v>
      </c>
      <c r="M92" s="5">
        <f>'[3]Pc, Winter, S1'!M92*Main!$B$8+_xlfn.IFNA(VLOOKUP($A92,'EV Distribution'!$A$2:$B$11,2),0)*'EV Scenarios'!M$2</f>
        <v>0.11677309545033338</v>
      </c>
      <c r="N92" s="5">
        <f>'[3]Pc, Winter, S1'!N92*Main!$B$8+_xlfn.IFNA(VLOOKUP($A92,'EV Distribution'!$A$2:$B$11,2),0)*'EV Scenarios'!N$2</f>
        <v>0.12136799903722664</v>
      </c>
      <c r="O92" s="5">
        <f>'[3]Pc, Winter, S1'!O92*Main!$B$8+_xlfn.IFNA(VLOOKUP($A92,'EV Distribution'!$A$2:$B$11,2),0)*'EV Scenarios'!O$2</f>
        <v>0.13454730737619974</v>
      </c>
      <c r="P92" s="5">
        <f>'[3]Pc, Winter, S1'!P92*Main!$B$8+_xlfn.IFNA(VLOOKUP($A92,'EV Distribution'!$A$2:$B$11,2),0)*'EV Scenarios'!P$2</f>
        <v>0.13363735833255153</v>
      </c>
      <c r="Q92" s="5">
        <f>'[3]Pc, Winter, S1'!Q92*Main!$B$8+_xlfn.IFNA(VLOOKUP($A92,'EV Distribution'!$A$2:$B$11,2),0)*'EV Scenarios'!Q$2</f>
        <v>0.13304042113263614</v>
      </c>
      <c r="R92" s="5">
        <f>'[3]Pc, Winter, S1'!R92*Main!$B$8+_xlfn.IFNA(VLOOKUP($A92,'EV Distribution'!$A$2:$B$11,2),0)*'EV Scenarios'!R$2</f>
        <v>0.11320313407550549</v>
      </c>
      <c r="S92" s="5">
        <f>'[3]Pc, Winter, S1'!S92*Main!$B$8+_xlfn.IFNA(VLOOKUP($A92,'EV Distribution'!$A$2:$B$11,2),0)*'EV Scenarios'!S$2</f>
        <v>0.13748005783797007</v>
      </c>
      <c r="T92" s="5">
        <f>'[3]Pc, Winter, S1'!T92*Main!$B$8+_xlfn.IFNA(VLOOKUP($A92,'EV Distribution'!$A$2:$B$11,2),0)*'EV Scenarios'!T$2</f>
        <v>0.11391336957702973</v>
      </c>
      <c r="U92" s="5">
        <f>'[3]Pc, Winter, S1'!U92*Main!$B$8+_xlfn.IFNA(VLOOKUP($A92,'EV Distribution'!$A$2:$B$11,2),0)*'EV Scenarios'!U$2</f>
        <v>9.7752541940047011E-2</v>
      </c>
      <c r="V92" s="5">
        <f>'[3]Pc, Winter, S1'!V92*Main!$B$8+_xlfn.IFNA(VLOOKUP($A92,'EV Distribution'!$A$2:$B$11,2),0)*'EV Scenarios'!V$2</f>
        <v>0.10396507845053497</v>
      </c>
      <c r="W92" s="5">
        <f>'[3]Pc, Winter, S1'!W92*Main!$B$8+_xlfn.IFNA(VLOOKUP($A92,'EV Distribution'!$A$2:$B$11,2),0)*'EV Scenarios'!W$2</f>
        <v>8.4161764282894735E-2</v>
      </c>
      <c r="X92" s="5">
        <f>'[3]Pc, Winter, S1'!X92*Main!$B$8+_xlfn.IFNA(VLOOKUP($A92,'EV Distribution'!$A$2:$B$11,2),0)*'EV Scenarios'!X$2</f>
        <v>0.15469914668076373</v>
      </c>
      <c r="Y92" s="5">
        <f>'[3]Pc, Winter, S1'!Y92*Main!$B$8+_xlfn.IFNA(VLOOKUP($A92,'EV Distribution'!$A$2:$B$11,2),0)*'EV Scenarios'!Y$2</f>
        <v>0.16844281265625247</v>
      </c>
    </row>
    <row r="93" spans="1:25" x14ac:dyDescent="0.25">
      <c r="A93">
        <v>86</v>
      </c>
      <c r="B93" s="5">
        <f>'[3]Pc, Winter, S1'!B93*Main!$B$8+_xlfn.IFNA(VLOOKUP($A93,'EV Distribution'!$A$2:$B$11,2),0)*'EV Scenarios'!B$2</f>
        <v>0.18294695500193731</v>
      </c>
      <c r="C93" s="5">
        <f>'[3]Pc, Winter, S1'!C93*Main!$B$8+_xlfn.IFNA(VLOOKUP($A93,'EV Distribution'!$A$2:$B$11,2),0)*'EV Scenarios'!C$2</f>
        <v>0.18426739090202876</v>
      </c>
      <c r="D93" s="5">
        <f>'[3]Pc, Winter, S1'!D93*Main!$B$8+_xlfn.IFNA(VLOOKUP($A93,'EV Distribution'!$A$2:$B$11,2),0)*'EV Scenarios'!D$2</f>
        <v>0.16414655617458795</v>
      </c>
      <c r="E93" s="5">
        <f>'[3]Pc, Winter, S1'!E93*Main!$B$8+_xlfn.IFNA(VLOOKUP($A93,'EV Distribution'!$A$2:$B$11,2),0)*'EV Scenarios'!E$2</f>
        <v>0.15768257491621923</v>
      </c>
      <c r="F93" s="5">
        <f>'[3]Pc, Winter, S1'!F93*Main!$B$8+_xlfn.IFNA(VLOOKUP($A93,'EV Distribution'!$A$2:$B$11,2),0)*'EV Scenarios'!F$2</f>
        <v>0.14169013255987925</v>
      </c>
      <c r="G93" s="5">
        <f>'[3]Pc, Winter, S1'!G93*Main!$B$8+_xlfn.IFNA(VLOOKUP($A93,'EV Distribution'!$A$2:$B$11,2),0)*'EV Scenarios'!G$2</f>
        <v>0.13362210971019689</v>
      </c>
      <c r="H93" s="5">
        <f>'[3]Pc, Winter, S1'!H93*Main!$B$8+_xlfn.IFNA(VLOOKUP($A93,'EV Distribution'!$A$2:$B$11,2),0)*'EV Scenarios'!H$2</f>
        <v>0.15593130502684682</v>
      </c>
      <c r="I93" s="5">
        <f>'[3]Pc, Winter, S1'!I93*Main!$B$8+_xlfn.IFNA(VLOOKUP($A93,'EV Distribution'!$A$2:$B$11,2),0)*'EV Scenarios'!I$2</f>
        <v>8.9868007100247824E-2</v>
      </c>
      <c r="J93" s="5">
        <f>'[3]Pc, Winter, S1'!J93*Main!$B$8+_xlfn.IFNA(VLOOKUP($A93,'EV Distribution'!$A$2:$B$11,2),0)*'EV Scenarios'!J$2</f>
        <v>0.10181788151404297</v>
      </c>
      <c r="K93" s="5">
        <f>'[3]Pc, Winter, S1'!K93*Main!$B$8+_xlfn.IFNA(VLOOKUP($A93,'EV Distribution'!$A$2:$B$11,2),0)*'EV Scenarios'!K$2</f>
        <v>0.12022367290957636</v>
      </c>
      <c r="L93" s="5">
        <f>'[3]Pc, Winter, S1'!L93*Main!$B$8+_xlfn.IFNA(VLOOKUP($A93,'EV Distribution'!$A$2:$B$11,2),0)*'EV Scenarios'!L$2</f>
        <v>0.11044800088817266</v>
      </c>
      <c r="M93" s="5">
        <f>'[3]Pc, Winter, S1'!M93*Main!$B$8+_xlfn.IFNA(VLOOKUP($A93,'EV Distribution'!$A$2:$B$11,2),0)*'EV Scenarios'!M$2</f>
        <v>0.11196730018111282</v>
      </c>
      <c r="N93" s="5">
        <f>'[3]Pc, Winter, S1'!N93*Main!$B$8+_xlfn.IFNA(VLOOKUP($A93,'EV Distribution'!$A$2:$B$11,2),0)*'EV Scenarios'!N$2</f>
        <v>0.12061006158894855</v>
      </c>
      <c r="O93" s="5">
        <f>'[3]Pc, Winter, S1'!O93*Main!$B$8+_xlfn.IFNA(VLOOKUP($A93,'EV Distribution'!$A$2:$B$11,2),0)*'EV Scenarios'!O$2</f>
        <v>0.13522826817441586</v>
      </c>
      <c r="P93" s="5">
        <f>'[3]Pc, Winter, S1'!P93*Main!$B$8+_xlfn.IFNA(VLOOKUP($A93,'EV Distribution'!$A$2:$B$11,2),0)*'EV Scenarios'!P$2</f>
        <v>0.13214729602310005</v>
      </c>
      <c r="Q93" s="5">
        <f>'[3]Pc, Winter, S1'!Q93*Main!$B$8+_xlfn.IFNA(VLOOKUP($A93,'EV Distribution'!$A$2:$B$11,2),0)*'EV Scenarios'!Q$2</f>
        <v>0.13353106425191763</v>
      </c>
      <c r="R93" s="5">
        <f>'[3]Pc, Winter, S1'!R93*Main!$B$8+_xlfn.IFNA(VLOOKUP($A93,'EV Distribution'!$A$2:$B$11,2),0)*'EV Scenarios'!R$2</f>
        <v>0.11660154212039769</v>
      </c>
      <c r="S93" s="5">
        <f>'[3]Pc, Winter, S1'!S93*Main!$B$8+_xlfn.IFNA(VLOOKUP($A93,'EV Distribution'!$A$2:$B$11,2),0)*'EV Scenarios'!S$2</f>
        <v>0.1403837005224953</v>
      </c>
      <c r="T93" s="5">
        <f>'[3]Pc, Winter, S1'!T93*Main!$B$8+_xlfn.IFNA(VLOOKUP($A93,'EV Distribution'!$A$2:$B$11,2),0)*'EV Scenarios'!T$2</f>
        <v>0.11571780690160589</v>
      </c>
      <c r="U93" s="5">
        <f>'[3]Pc, Winter, S1'!U93*Main!$B$8+_xlfn.IFNA(VLOOKUP($A93,'EV Distribution'!$A$2:$B$11,2),0)*'EV Scenarios'!U$2</f>
        <v>0.10327411366028931</v>
      </c>
      <c r="V93" s="5">
        <f>'[3]Pc, Winter, S1'!V93*Main!$B$8+_xlfn.IFNA(VLOOKUP($A93,'EV Distribution'!$A$2:$B$11,2),0)*'EV Scenarios'!V$2</f>
        <v>0.10467147312851566</v>
      </c>
      <c r="W93" s="5">
        <f>'[3]Pc, Winter, S1'!W93*Main!$B$8+_xlfn.IFNA(VLOOKUP($A93,'EV Distribution'!$A$2:$B$11,2),0)*'EV Scenarios'!W$2</f>
        <v>8.8453033908986317E-2</v>
      </c>
      <c r="X93" s="5">
        <f>'[3]Pc, Winter, S1'!X93*Main!$B$8+_xlfn.IFNA(VLOOKUP($A93,'EV Distribution'!$A$2:$B$11,2),0)*'EV Scenarios'!X$2</f>
        <v>0.15111508291442452</v>
      </c>
      <c r="Y93" s="5">
        <f>'[3]Pc, Winter, S1'!Y93*Main!$B$8+_xlfn.IFNA(VLOOKUP($A93,'EV Distribution'!$A$2:$B$11,2),0)*'EV Scenarios'!Y$2</f>
        <v>0.16860871043263709</v>
      </c>
    </row>
    <row r="94" spans="1:25" x14ac:dyDescent="0.25">
      <c r="A94">
        <v>36</v>
      </c>
      <c r="B94" s="5">
        <f>'[3]Pc, Winter, S1'!B94*Main!$B$8+_xlfn.IFNA(VLOOKUP($A94,'EV Distribution'!$A$2:$B$11,2),0)*'EV Scenarios'!B$2</f>
        <v>0.29455017094317909</v>
      </c>
      <c r="C94" s="5">
        <f>'[3]Pc, Winter, S1'!C94*Main!$B$8+_xlfn.IFNA(VLOOKUP($A94,'EV Distribution'!$A$2:$B$11,2),0)*'EV Scenarios'!C$2</f>
        <v>0.29455017094317909</v>
      </c>
      <c r="D94" s="5">
        <f>'[3]Pc, Winter, S1'!D94*Main!$B$8+_xlfn.IFNA(VLOOKUP($A94,'EV Distribution'!$A$2:$B$11,2),0)*'EV Scenarios'!D$2</f>
        <v>0.29455017094317909</v>
      </c>
      <c r="E94" s="5">
        <f>'[3]Pc, Winter, S1'!E94*Main!$B$8+_xlfn.IFNA(VLOOKUP($A94,'EV Distribution'!$A$2:$B$11,2),0)*'EV Scenarios'!E$2</f>
        <v>0.29455017094317909</v>
      </c>
      <c r="F94" s="5">
        <f>'[3]Pc, Winter, S1'!F94*Main!$B$8+_xlfn.IFNA(VLOOKUP($A94,'EV Distribution'!$A$2:$B$11,2),0)*'EV Scenarios'!F$2</f>
        <v>0.29455017094317909</v>
      </c>
      <c r="G94" s="5">
        <f>'[3]Pc, Winter, S1'!G94*Main!$B$8+_xlfn.IFNA(VLOOKUP($A94,'EV Distribution'!$A$2:$B$11,2),0)*'EV Scenarios'!G$2</f>
        <v>0.29455017094317909</v>
      </c>
      <c r="H94" s="5">
        <f>'[3]Pc, Winter, S1'!H94*Main!$B$8+_xlfn.IFNA(VLOOKUP($A94,'EV Distribution'!$A$2:$B$11,2),0)*'EV Scenarios'!H$2</f>
        <v>0.29455017094317909</v>
      </c>
      <c r="I94" s="5">
        <f>'[3]Pc, Winter, S1'!I94*Main!$B$8+_xlfn.IFNA(VLOOKUP($A94,'EV Distribution'!$A$2:$B$11,2),0)*'EV Scenarios'!I$2</f>
        <v>0.29455017094317909</v>
      </c>
      <c r="J94" s="5">
        <f>'[3]Pc, Winter, S1'!J94*Main!$B$8+_xlfn.IFNA(VLOOKUP($A94,'EV Distribution'!$A$2:$B$11,2),0)*'EV Scenarios'!J$2</f>
        <v>0.29455017094317909</v>
      </c>
      <c r="K94" s="5">
        <f>'[3]Pc, Winter, S1'!K94*Main!$B$8+_xlfn.IFNA(VLOOKUP($A94,'EV Distribution'!$A$2:$B$11,2),0)*'EV Scenarios'!K$2</f>
        <v>0.29455017094317909</v>
      </c>
      <c r="L94" s="5">
        <f>'[3]Pc, Winter, S1'!L94*Main!$B$8+_xlfn.IFNA(VLOOKUP($A94,'EV Distribution'!$A$2:$B$11,2),0)*'EV Scenarios'!L$2</f>
        <v>0.29455017094317909</v>
      </c>
      <c r="M94" s="5">
        <f>'[3]Pc, Winter, S1'!M94*Main!$B$8+_xlfn.IFNA(VLOOKUP($A94,'EV Distribution'!$A$2:$B$11,2),0)*'EV Scenarios'!M$2</f>
        <v>0.29455017094317909</v>
      </c>
      <c r="N94" s="5">
        <f>'[3]Pc, Winter, S1'!N94*Main!$B$8+_xlfn.IFNA(VLOOKUP($A94,'EV Distribution'!$A$2:$B$11,2),0)*'EV Scenarios'!N$2</f>
        <v>0.29455017094317909</v>
      </c>
      <c r="O94" s="5">
        <f>'[3]Pc, Winter, S1'!O94*Main!$B$8+_xlfn.IFNA(VLOOKUP($A94,'EV Distribution'!$A$2:$B$11,2),0)*'EV Scenarios'!O$2</f>
        <v>0.29455017094317909</v>
      </c>
      <c r="P94" s="5">
        <f>'[3]Pc, Winter, S1'!P94*Main!$B$8+_xlfn.IFNA(VLOOKUP($A94,'EV Distribution'!$A$2:$B$11,2),0)*'EV Scenarios'!P$2</f>
        <v>0.29455017094317909</v>
      </c>
      <c r="Q94" s="5">
        <f>'[3]Pc, Winter, S1'!Q94*Main!$B$8+_xlfn.IFNA(VLOOKUP($A94,'EV Distribution'!$A$2:$B$11,2),0)*'EV Scenarios'!Q$2</f>
        <v>0.29455017094317909</v>
      </c>
      <c r="R94" s="5">
        <f>'[3]Pc, Winter, S1'!R94*Main!$B$8+_xlfn.IFNA(VLOOKUP($A94,'EV Distribution'!$A$2:$B$11,2),0)*'EV Scenarios'!R$2</f>
        <v>0.29455017094317909</v>
      </c>
      <c r="S94" s="5">
        <f>'[3]Pc, Winter, S1'!S94*Main!$B$8+_xlfn.IFNA(VLOOKUP($A94,'EV Distribution'!$A$2:$B$11,2),0)*'EV Scenarios'!S$2</f>
        <v>0.29455017094317909</v>
      </c>
      <c r="T94" s="5">
        <f>'[3]Pc, Winter, S1'!T94*Main!$B$8+_xlfn.IFNA(VLOOKUP($A94,'EV Distribution'!$A$2:$B$11,2),0)*'EV Scenarios'!T$2</f>
        <v>0.29455017094317909</v>
      </c>
      <c r="U94" s="5">
        <f>'[3]Pc, Winter, S1'!U94*Main!$B$8+_xlfn.IFNA(VLOOKUP($A94,'EV Distribution'!$A$2:$B$11,2),0)*'EV Scenarios'!U$2</f>
        <v>0.29455017094317909</v>
      </c>
      <c r="V94" s="5">
        <f>'[3]Pc, Winter, S1'!V94*Main!$B$8+_xlfn.IFNA(VLOOKUP($A94,'EV Distribution'!$A$2:$B$11,2),0)*'EV Scenarios'!V$2</f>
        <v>0.29455017094317909</v>
      </c>
      <c r="W94" s="5">
        <f>'[3]Pc, Winter, S1'!W94*Main!$B$8+_xlfn.IFNA(VLOOKUP($A94,'EV Distribution'!$A$2:$B$11,2),0)*'EV Scenarios'!W$2</f>
        <v>0.29455017094317909</v>
      </c>
      <c r="X94" s="5">
        <f>'[3]Pc, Winter, S1'!X94*Main!$B$8+_xlfn.IFNA(VLOOKUP($A94,'EV Distribution'!$A$2:$B$11,2),0)*'EV Scenarios'!X$2</f>
        <v>0.29455017094317909</v>
      </c>
      <c r="Y94" s="5">
        <f>'[3]Pc, Winter, S1'!Y94*Main!$B$8+_xlfn.IFNA(VLOOKUP($A94,'EV Distribution'!$A$2:$B$11,2),0)*'EV Scenarios'!Y$2</f>
        <v>0.29455017094317909</v>
      </c>
    </row>
    <row r="95" spans="1:25" x14ac:dyDescent="0.25">
      <c r="A95">
        <v>39</v>
      </c>
      <c r="B95" s="5">
        <f>'[3]Pc, Winter, S1'!B95*Main!$B$8+_xlfn.IFNA(VLOOKUP($A95,'EV Distribution'!$A$2:$B$11,2),0)*'EV Scenarios'!B$2</f>
        <v>3.9019349573671425E-2</v>
      </c>
      <c r="C95" s="5">
        <f>'[3]Pc, Winter, S1'!C95*Main!$B$8+_xlfn.IFNA(VLOOKUP($A95,'EV Distribution'!$A$2:$B$11,2),0)*'EV Scenarios'!C$2</f>
        <v>3.5700789750624462E-2</v>
      </c>
      <c r="D95" s="5">
        <f>'[3]Pc, Winter, S1'!D95*Main!$B$8+_xlfn.IFNA(VLOOKUP($A95,'EV Distribution'!$A$2:$B$11,2),0)*'EV Scenarios'!D$2</f>
        <v>3.2452785501180081E-2</v>
      </c>
      <c r="E95" s="5">
        <f>'[3]Pc, Winter, S1'!E95*Main!$B$8+_xlfn.IFNA(VLOOKUP($A95,'EV Distribution'!$A$2:$B$11,2),0)*'EV Scenarios'!E$2</f>
        <v>3.1818037225891944E-2</v>
      </c>
      <c r="F95" s="5">
        <f>'[3]Pc, Winter, S1'!F95*Main!$B$8+_xlfn.IFNA(VLOOKUP($A95,'EV Distribution'!$A$2:$B$11,2),0)*'EV Scenarios'!F$2</f>
        <v>3.1357596016983319E-2</v>
      </c>
      <c r="G95" s="5">
        <f>'[3]Pc, Winter, S1'!G95*Main!$B$8+_xlfn.IFNA(VLOOKUP($A95,'EV Distribution'!$A$2:$B$11,2),0)*'EV Scenarios'!G$2</f>
        <v>3.1643366355007474E-2</v>
      </c>
      <c r="H95" s="5">
        <f>'[3]Pc, Winter, S1'!H95*Main!$B$8+_xlfn.IFNA(VLOOKUP($A95,'EV Distribution'!$A$2:$B$11,2),0)*'EV Scenarios'!H$2</f>
        <v>3.1411816622207149E-2</v>
      </c>
      <c r="I95" s="5">
        <f>'[3]Pc, Winter, S1'!I95*Main!$B$8+_xlfn.IFNA(VLOOKUP($A95,'EV Distribution'!$A$2:$B$11,2),0)*'EV Scenarios'!I$2</f>
        <v>3.1799429721260132E-2</v>
      </c>
      <c r="J95" s="5">
        <f>'[3]Pc, Winter, S1'!J95*Main!$B$8+_xlfn.IFNA(VLOOKUP($A95,'EV Distribution'!$A$2:$B$11,2),0)*'EV Scenarios'!J$2</f>
        <v>3.3573727961140942E-2</v>
      </c>
      <c r="K95" s="5">
        <f>'[3]Pc, Winter, S1'!K95*Main!$B$8+_xlfn.IFNA(VLOOKUP($A95,'EV Distribution'!$A$2:$B$11,2),0)*'EV Scenarios'!K$2</f>
        <v>3.4446531202875462E-2</v>
      </c>
      <c r="L95" s="5">
        <f>'[3]Pc, Winter, S1'!L95*Main!$B$8+_xlfn.IFNA(VLOOKUP($A95,'EV Distribution'!$A$2:$B$11,2),0)*'EV Scenarios'!L$2</f>
        <v>3.5163180784709112E-2</v>
      </c>
      <c r="M95" s="5">
        <f>'[3]Pc, Winter, S1'!M95*Main!$B$8+_xlfn.IFNA(VLOOKUP($A95,'EV Distribution'!$A$2:$B$11,2),0)*'EV Scenarios'!M$2</f>
        <v>3.584464418834573E-2</v>
      </c>
      <c r="N95" s="5">
        <f>'[3]Pc, Winter, S1'!N95*Main!$B$8+_xlfn.IFNA(VLOOKUP($A95,'EV Distribution'!$A$2:$B$11,2),0)*'EV Scenarios'!N$2</f>
        <v>3.8034728022160923E-2</v>
      </c>
      <c r="O95" s="5">
        <f>'[3]Pc, Winter, S1'!O95*Main!$B$8+_xlfn.IFNA(VLOOKUP($A95,'EV Distribution'!$A$2:$B$11,2),0)*'EV Scenarios'!O$2</f>
        <v>3.5511212830260215E-2</v>
      </c>
      <c r="P95" s="5">
        <f>'[3]Pc, Winter, S1'!P95*Main!$B$8+_xlfn.IFNA(VLOOKUP($A95,'EV Distribution'!$A$2:$B$11,2),0)*'EV Scenarios'!P$2</f>
        <v>3.3935077589273069E-2</v>
      </c>
      <c r="Q95" s="5">
        <f>'[3]Pc, Winter, S1'!Q95*Main!$B$8+_xlfn.IFNA(VLOOKUP($A95,'EV Distribution'!$A$2:$B$11,2),0)*'EV Scenarios'!Q$2</f>
        <v>3.4380644892071828E-2</v>
      </c>
      <c r="R95" s="5">
        <f>'[3]Pc, Winter, S1'!R95*Main!$B$8+_xlfn.IFNA(VLOOKUP($A95,'EV Distribution'!$A$2:$B$11,2),0)*'EV Scenarios'!R$2</f>
        <v>3.681473313789238E-2</v>
      </c>
      <c r="S95" s="5">
        <f>'[3]Pc, Winter, S1'!S95*Main!$B$8+_xlfn.IFNA(VLOOKUP($A95,'EV Distribution'!$A$2:$B$11,2),0)*'EV Scenarios'!S$2</f>
        <v>3.9431158448322311E-2</v>
      </c>
      <c r="T95" s="5">
        <f>'[3]Pc, Winter, S1'!T95*Main!$B$8+_xlfn.IFNA(VLOOKUP($A95,'EV Distribution'!$A$2:$B$11,2),0)*'EV Scenarios'!T$2</f>
        <v>5.1298541466210372E-2</v>
      </c>
      <c r="U95" s="5">
        <f>'[3]Pc, Winter, S1'!U95*Main!$B$8+_xlfn.IFNA(VLOOKUP($A95,'EV Distribution'!$A$2:$B$11,2),0)*'EV Scenarios'!U$2</f>
        <v>6.1551329116582093E-2</v>
      </c>
      <c r="V95" s="5">
        <f>'[3]Pc, Winter, S1'!V95*Main!$B$8+_xlfn.IFNA(VLOOKUP($A95,'EV Distribution'!$A$2:$B$11,2),0)*'EV Scenarios'!V$2</f>
        <v>6.3295252456317369E-2</v>
      </c>
      <c r="W95" s="5">
        <f>'[3]Pc, Winter, S1'!W95*Main!$B$8+_xlfn.IFNA(VLOOKUP($A95,'EV Distribution'!$A$2:$B$11,2),0)*'EV Scenarios'!W$2</f>
        <v>5.6701147360057234E-2</v>
      </c>
      <c r="X95" s="5">
        <f>'[3]Pc, Winter, S1'!X95*Main!$B$8+_xlfn.IFNA(VLOOKUP($A95,'EV Distribution'!$A$2:$B$11,2),0)*'EV Scenarios'!X$2</f>
        <v>4.9468823965620336E-2</v>
      </c>
      <c r="Y95" s="5">
        <f>'[3]Pc, Winter, S1'!Y95*Main!$B$8+_xlfn.IFNA(VLOOKUP($A95,'EV Distribution'!$A$2:$B$11,2),0)*'EV Scenarios'!Y$2</f>
        <v>4.2126390243199786E-2</v>
      </c>
    </row>
    <row r="96" spans="1:25" x14ac:dyDescent="0.25">
      <c r="A96">
        <v>80</v>
      </c>
      <c r="B96" s="5">
        <f>'[3]Pc, Winter, S1'!B96*Main!$B$8+_xlfn.IFNA(VLOOKUP($A96,'EV Distribution'!$A$2:$B$11,2),0)*'EV Scenarios'!B$2</f>
        <v>0.17288397102879396</v>
      </c>
      <c r="C96" s="5">
        <f>'[3]Pc, Winter, S1'!C96*Main!$B$8+_xlfn.IFNA(VLOOKUP($A96,'EV Distribution'!$A$2:$B$11,2),0)*'EV Scenarios'!C$2</f>
        <v>0.16667201903982282</v>
      </c>
      <c r="D96" s="5">
        <f>'[3]Pc, Winter, S1'!D96*Main!$B$8+_xlfn.IFNA(VLOOKUP($A96,'EV Distribution'!$A$2:$B$11,2),0)*'EV Scenarios'!D$2</f>
        <v>0.1426056575394786</v>
      </c>
      <c r="E96" s="5">
        <f>'[3]Pc, Winter, S1'!E96*Main!$B$8+_xlfn.IFNA(VLOOKUP($A96,'EV Distribution'!$A$2:$B$11,2),0)*'EV Scenarios'!E$2</f>
        <v>0.12924848209539475</v>
      </c>
      <c r="F96" s="5">
        <f>'[3]Pc, Winter, S1'!F96*Main!$B$8+_xlfn.IFNA(VLOOKUP($A96,'EV Distribution'!$A$2:$B$11,2),0)*'EV Scenarios'!F$2</f>
        <v>0.11473259715774231</v>
      </c>
      <c r="G96" s="5">
        <f>'[3]Pc, Winter, S1'!G96*Main!$B$8+_xlfn.IFNA(VLOOKUP($A96,'EV Distribution'!$A$2:$B$11,2),0)*'EV Scenarios'!G$2</f>
        <v>0.10832641809165289</v>
      </c>
      <c r="H96" s="5">
        <f>'[3]Pc, Winter, S1'!H96*Main!$B$8+_xlfn.IFNA(VLOOKUP($A96,'EV Distribution'!$A$2:$B$11,2),0)*'EV Scenarios'!H$2</f>
        <v>0.12564010972311385</v>
      </c>
      <c r="I96" s="5">
        <f>'[3]Pc, Winter, S1'!I96*Main!$B$8+_xlfn.IFNA(VLOOKUP($A96,'EV Distribution'!$A$2:$B$11,2),0)*'EV Scenarios'!I$2</f>
        <v>6.449908265759971E-2</v>
      </c>
      <c r="J96" s="5">
        <f>'[3]Pc, Winter, S1'!J96*Main!$B$8+_xlfn.IFNA(VLOOKUP($A96,'EV Distribution'!$A$2:$B$11,2),0)*'EV Scenarios'!J$2</f>
        <v>9.2009314943695436E-2</v>
      </c>
      <c r="K96" s="5">
        <f>'[3]Pc, Winter, S1'!K96*Main!$B$8+_xlfn.IFNA(VLOOKUP($A96,'EV Distribution'!$A$2:$B$11,2),0)*'EV Scenarios'!K$2</f>
        <v>0.11431023610686611</v>
      </c>
      <c r="L96" s="5">
        <f>'[3]Pc, Winter, S1'!L96*Main!$B$8+_xlfn.IFNA(VLOOKUP($A96,'EV Distribution'!$A$2:$B$11,2),0)*'EV Scenarios'!L$2</f>
        <v>0.1170686131605401</v>
      </c>
      <c r="M96" s="5">
        <f>'[3]Pc, Winter, S1'!M96*Main!$B$8+_xlfn.IFNA(VLOOKUP($A96,'EV Distribution'!$A$2:$B$11,2),0)*'EV Scenarios'!M$2</f>
        <v>0.12566986215035206</v>
      </c>
      <c r="N96" s="5">
        <f>'[3]Pc, Winter, S1'!N96*Main!$B$8+_xlfn.IFNA(VLOOKUP($A96,'EV Distribution'!$A$2:$B$11,2),0)*'EV Scenarios'!N$2</f>
        <v>0.13432015445754664</v>
      </c>
      <c r="O96" s="5">
        <f>'[3]Pc, Winter, S1'!O96*Main!$B$8+_xlfn.IFNA(VLOOKUP($A96,'EV Distribution'!$A$2:$B$11,2),0)*'EV Scenarios'!O$2</f>
        <v>0.13946591915293841</v>
      </c>
      <c r="P96" s="5">
        <f>'[3]Pc, Winter, S1'!P96*Main!$B$8+_xlfn.IFNA(VLOOKUP($A96,'EV Distribution'!$A$2:$B$11,2),0)*'EV Scenarios'!P$2</f>
        <v>0.14423233348718631</v>
      </c>
      <c r="Q96" s="5">
        <f>'[3]Pc, Winter, S1'!Q96*Main!$B$8+_xlfn.IFNA(VLOOKUP($A96,'EV Distribution'!$A$2:$B$11,2),0)*'EV Scenarios'!Q$2</f>
        <v>0.14014488550685922</v>
      </c>
      <c r="R96" s="5">
        <f>'[3]Pc, Winter, S1'!R96*Main!$B$8+_xlfn.IFNA(VLOOKUP($A96,'EV Distribution'!$A$2:$B$11,2),0)*'EV Scenarios'!R$2</f>
        <v>0.1209787850335782</v>
      </c>
      <c r="S96" s="5">
        <f>'[3]Pc, Winter, S1'!S96*Main!$B$8+_xlfn.IFNA(VLOOKUP($A96,'EV Distribution'!$A$2:$B$11,2),0)*'EV Scenarios'!S$2</f>
        <v>0.14440791747928958</v>
      </c>
      <c r="T96" s="5">
        <f>'[3]Pc, Winter, S1'!T96*Main!$B$8+_xlfn.IFNA(VLOOKUP($A96,'EV Distribution'!$A$2:$B$11,2),0)*'EV Scenarios'!T$2</f>
        <v>0.12354334758412498</v>
      </c>
      <c r="U96" s="5">
        <f>'[3]Pc, Winter, S1'!U96*Main!$B$8+_xlfn.IFNA(VLOOKUP($A96,'EV Distribution'!$A$2:$B$11,2),0)*'EV Scenarios'!U$2</f>
        <v>0.12655733226540009</v>
      </c>
      <c r="V96" s="5">
        <f>'[3]Pc, Winter, S1'!V96*Main!$B$8+_xlfn.IFNA(VLOOKUP($A96,'EV Distribution'!$A$2:$B$11,2),0)*'EV Scenarios'!V$2</f>
        <v>0.13430241468514476</v>
      </c>
      <c r="W96" s="5">
        <f>'[3]Pc, Winter, S1'!W96*Main!$B$8+_xlfn.IFNA(VLOOKUP($A96,'EV Distribution'!$A$2:$B$11,2),0)*'EV Scenarios'!W$2</f>
        <v>0.11013585487307255</v>
      </c>
      <c r="X96" s="5">
        <f>'[3]Pc, Winter, S1'!X96*Main!$B$8+_xlfn.IFNA(VLOOKUP($A96,'EV Distribution'!$A$2:$B$11,2),0)*'EV Scenarios'!X$2</f>
        <v>0.16983311632245693</v>
      </c>
      <c r="Y96" s="5">
        <f>'[3]Pc, Winter, S1'!Y96*Main!$B$8+_xlfn.IFNA(VLOOKUP($A96,'EV Distribution'!$A$2:$B$11,2),0)*'EV Scenarios'!Y$2</f>
        <v>0.17562032692958363</v>
      </c>
    </row>
    <row r="97" spans="1:25" x14ac:dyDescent="0.25">
      <c r="A97">
        <v>81</v>
      </c>
      <c r="B97" s="5">
        <f>'[3]Pc, Winter, S1'!B97*Main!$B$8+_xlfn.IFNA(VLOOKUP($A97,'EV Distribution'!$A$2:$B$11,2),0)*'EV Scenarios'!B$2</f>
        <v>0.1515943964354447</v>
      </c>
      <c r="C97" s="5">
        <f>'[3]Pc, Winter, S1'!C97*Main!$B$8+_xlfn.IFNA(VLOOKUP($A97,'EV Distribution'!$A$2:$B$11,2),0)*'EV Scenarios'!C$2</f>
        <v>0.15089518988954942</v>
      </c>
      <c r="D97" s="5">
        <f>'[3]Pc, Winter, S1'!D97*Main!$B$8+_xlfn.IFNA(VLOOKUP($A97,'EV Distribution'!$A$2:$B$11,2),0)*'EV Scenarios'!D$2</f>
        <v>0.1360289390842184</v>
      </c>
      <c r="E97" s="5">
        <f>'[3]Pc, Winter, S1'!E97*Main!$B$8+_xlfn.IFNA(VLOOKUP($A97,'EV Distribution'!$A$2:$B$11,2),0)*'EV Scenarios'!E$2</f>
        <v>0.12865431277913816</v>
      </c>
      <c r="F97" s="5">
        <f>'[3]Pc, Winter, S1'!F97*Main!$B$8+_xlfn.IFNA(VLOOKUP($A97,'EV Distribution'!$A$2:$B$11,2),0)*'EV Scenarios'!F$2</f>
        <v>0.11377502775856542</v>
      </c>
      <c r="G97" s="5">
        <f>'[3]Pc, Winter, S1'!G97*Main!$B$8+_xlfn.IFNA(VLOOKUP($A97,'EV Distribution'!$A$2:$B$11,2),0)*'EV Scenarios'!G$2</f>
        <v>9.8484904567141651E-2</v>
      </c>
      <c r="H97" s="5">
        <f>'[3]Pc, Winter, S1'!H97*Main!$B$8+_xlfn.IFNA(VLOOKUP($A97,'EV Distribution'!$A$2:$B$11,2),0)*'EV Scenarios'!H$2</f>
        <v>0.11455882232997502</v>
      </c>
      <c r="I97" s="5">
        <f>'[3]Pc, Winter, S1'!I97*Main!$B$8+_xlfn.IFNA(VLOOKUP($A97,'EV Distribution'!$A$2:$B$11,2),0)*'EV Scenarios'!I$2</f>
        <v>4.3854068249311623E-2</v>
      </c>
      <c r="J97" s="5">
        <f>'[3]Pc, Winter, S1'!J97*Main!$B$8+_xlfn.IFNA(VLOOKUP($A97,'EV Distribution'!$A$2:$B$11,2),0)*'EV Scenarios'!J$2</f>
        <v>6.0490126608621471E-2</v>
      </c>
      <c r="K97" s="5">
        <f>'[3]Pc, Winter, S1'!K97*Main!$B$8+_xlfn.IFNA(VLOOKUP($A97,'EV Distribution'!$A$2:$B$11,2),0)*'EV Scenarios'!K$2</f>
        <v>8.8849941213107742E-2</v>
      </c>
      <c r="L97" s="5">
        <f>'[3]Pc, Winter, S1'!L97*Main!$B$8+_xlfn.IFNA(VLOOKUP($A97,'EV Distribution'!$A$2:$B$11,2),0)*'EV Scenarios'!L$2</f>
        <v>0.10295968681908878</v>
      </c>
      <c r="M97" s="5">
        <f>'[3]Pc, Winter, S1'!M97*Main!$B$8+_xlfn.IFNA(VLOOKUP($A97,'EV Distribution'!$A$2:$B$11,2),0)*'EV Scenarios'!M$2</f>
        <v>0.109435181085723</v>
      </c>
      <c r="N97" s="5">
        <f>'[3]Pc, Winter, S1'!N97*Main!$B$8+_xlfn.IFNA(VLOOKUP($A97,'EV Distribution'!$A$2:$B$11,2),0)*'EV Scenarios'!N$2</f>
        <v>0.11870564669543605</v>
      </c>
      <c r="O97" s="5">
        <f>'[3]Pc, Winter, S1'!O97*Main!$B$8+_xlfn.IFNA(VLOOKUP($A97,'EV Distribution'!$A$2:$B$11,2),0)*'EV Scenarios'!O$2</f>
        <v>0.13014904562121882</v>
      </c>
      <c r="P97" s="5">
        <f>'[3]Pc, Winter, S1'!P97*Main!$B$8+_xlfn.IFNA(VLOOKUP($A97,'EV Distribution'!$A$2:$B$11,2),0)*'EV Scenarios'!P$2</f>
        <v>0.14237624556591733</v>
      </c>
      <c r="Q97" s="5">
        <f>'[3]Pc, Winter, S1'!Q97*Main!$B$8+_xlfn.IFNA(VLOOKUP($A97,'EV Distribution'!$A$2:$B$11,2),0)*'EV Scenarios'!Q$2</f>
        <v>0.14601122818166845</v>
      </c>
      <c r="R97" s="5">
        <f>'[3]Pc, Winter, S1'!R97*Main!$B$8+_xlfn.IFNA(VLOOKUP($A97,'EV Distribution'!$A$2:$B$11,2),0)*'EV Scenarios'!R$2</f>
        <v>0.12095856451620152</v>
      </c>
      <c r="S97" s="5">
        <f>'[3]Pc, Winter, S1'!S97*Main!$B$8+_xlfn.IFNA(VLOOKUP($A97,'EV Distribution'!$A$2:$B$11,2),0)*'EV Scenarios'!S$2</f>
        <v>0.14795865149315063</v>
      </c>
      <c r="T97" s="5">
        <f>'[3]Pc, Winter, S1'!T97*Main!$B$8+_xlfn.IFNA(VLOOKUP($A97,'EV Distribution'!$A$2:$B$11,2),0)*'EV Scenarios'!T$2</f>
        <v>0.12362089287962198</v>
      </c>
      <c r="U97" s="5">
        <f>'[3]Pc, Winter, S1'!U97*Main!$B$8+_xlfn.IFNA(VLOOKUP($A97,'EV Distribution'!$A$2:$B$11,2),0)*'EV Scenarios'!U$2</f>
        <v>0.11090694432051473</v>
      </c>
      <c r="V97" s="5">
        <f>'[3]Pc, Winter, S1'!V97*Main!$B$8+_xlfn.IFNA(VLOOKUP($A97,'EV Distribution'!$A$2:$B$11,2),0)*'EV Scenarios'!V$2</f>
        <v>0.1097345877624105</v>
      </c>
      <c r="W97" s="5">
        <f>'[3]Pc, Winter, S1'!W97*Main!$B$8+_xlfn.IFNA(VLOOKUP($A97,'EV Distribution'!$A$2:$B$11,2),0)*'EV Scenarios'!W$2</f>
        <v>9.8828286045462593E-2</v>
      </c>
      <c r="X97" s="5">
        <f>'[3]Pc, Winter, S1'!X97*Main!$B$8+_xlfn.IFNA(VLOOKUP($A97,'EV Distribution'!$A$2:$B$11,2),0)*'EV Scenarios'!X$2</f>
        <v>0.16751761724117889</v>
      </c>
      <c r="Y97" s="5">
        <f>'[3]Pc, Winter, S1'!Y97*Main!$B$8+_xlfn.IFNA(VLOOKUP($A97,'EV Distribution'!$A$2:$B$11,2),0)*'EV Scenarios'!Y$2</f>
        <v>0.17371191252421625</v>
      </c>
    </row>
    <row r="98" spans="1:25" x14ac:dyDescent="0.25">
      <c r="A98">
        <v>27</v>
      </c>
      <c r="B98" s="5">
        <f>'[3]Pc, Winter, S1'!B98*Main!$B$8+_xlfn.IFNA(VLOOKUP($A98,'EV Distribution'!$A$2:$B$11,2),0)*'EV Scenarios'!B$2</f>
        <v>0.10186588496915072</v>
      </c>
      <c r="C98" s="5">
        <f>'[3]Pc, Winter, S1'!C98*Main!$B$8+_xlfn.IFNA(VLOOKUP($A98,'EV Distribution'!$A$2:$B$11,2),0)*'EV Scenarios'!C$2</f>
        <v>8.7191445710147725E-2</v>
      </c>
      <c r="D98" s="5">
        <f>'[3]Pc, Winter, S1'!D98*Main!$B$8+_xlfn.IFNA(VLOOKUP($A98,'EV Distribution'!$A$2:$B$11,2),0)*'EV Scenarios'!D$2</f>
        <v>7.0363207806565187E-2</v>
      </c>
      <c r="E98" s="5">
        <f>'[3]Pc, Winter, S1'!E98*Main!$B$8+_xlfn.IFNA(VLOOKUP($A98,'EV Distribution'!$A$2:$B$11,2),0)*'EV Scenarios'!E$2</f>
        <v>6.9399926238341791E-2</v>
      </c>
      <c r="F98" s="5">
        <f>'[3]Pc, Winter, S1'!F98*Main!$B$8+_xlfn.IFNA(VLOOKUP($A98,'EV Distribution'!$A$2:$B$11,2),0)*'EV Scenarios'!F$2</f>
        <v>6.8060004148704861E-2</v>
      </c>
      <c r="G98" s="5">
        <f>'[3]Pc, Winter, S1'!G98*Main!$B$8+_xlfn.IFNA(VLOOKUP($A98,'EV Distribution'!$A$2:$B$11,2),0)*'EV Scenarios'!G$2</f>
        <v>7.0338821800659854E-2</v>
      </c>
      <c r="H98" s="5">
        <f>'[3]Pc, Winter, S1'!H98*Main!$B$8+_xlfn.IFNA(VLOOKUP($A98,'EV Distribution'!$A$2:$B$11,2),0)*'EV Scenarios'!H$2</f>
        <v>6.9669991618037538E-2</v>
      </c>
      <c r="I98" s="5">
        <f>'[3]Pc, Winter, S1'!I98*Main!$B$8+_xlfn.IFNA(VLOOKUP($A98,'EV Distribution'!$A$2:$B$11,2),0)*'EV Scenarios'!I$2</f>
        <v>7.5897482294385782E-2</v>
      </c>
      <c r="J98" s="5">
        <f>'[3]Pc, Winter, S1'!J98*Main!$B$8+_xlfn.IFNA(VLOOKUP($A98,'EV Distribution'!$A$2:$B$11,2),0)*'EV Scenarios'!J$2</f>
        <v>0.10257808415531332</v>
      </c>
      <c r="K98" s="5">
        <f>'[3]Pc, Winter, S1'!K98*Main!$B$8+_xlfn.IFNA(VLOOKUP($A98,'EV Distribution'!$A$2:$B$11,2),0)*'EV Scenarios'!K$2</f>
        <v>0.1129691601805867</v>
      </c>
      <c r="L98" s="5">
        <f>'[3]Pc, Winter, S1'!L98*Main!$B$8+_xlfn.IFNA(VLOOKUP($A98,'EV Distribution'!$A$2:$B$11,2),0)*'EV Scenarios'!L$2</f>
        <v>0.13340768178177367</v>
      </c>
      <c r="M98" s="5">
        <f>'[3]Pc, Winter, S1'!M98*Main!$B$8+_xlfn.IFNA(VLOOKUP($A98,'EV Distribution'!$A$2:$B$11,2),0)*'EV Scenarios'!M$2</f>
        <v>0.1530151324628127</v>
      </c>
      <c r="N98" s="5">
        <f>'[3]Pc, Winter, S1'!N98*Main!$B$8+_xlfn.IFNA(VLOOKUP($A98,'EV Distribution'!$A$2:$B$11,2),0)*'EV Scenarios'!N$2</f>
        <v>0.16647643886259933</v>
      </c>
      <c r="O98" s="5">
        <f>'[3]Pc, Winter, S1'!O98*Main!$B$8+_xlfn.IFNA(VLOOKUP($A98,'EV Distribution'!$A$2:$B$11,2),0)*'EV Scenarios'!O$2</f>
        <v>0.15903620864499743</v>
      </c>
      <c r="P98" s="5">
        <f>'[3]Pc, Winter, S1'!P98*Main!$B$8+_xlfn.IFNA(VLOOKUP($A98,'EV Distribution'!$A$2:$B$11,2),0)*'EV Scenarios'!P$2</f>
        <v>0.14684121251119112</v>
      </c>
      <c r="Q98" s="5">
        <f>'[3]Pc, Winter, S1'!Q98*Main!$B$8+_xlfn.IFNA(VLOOKUP($A98,'EV Distribution'!$A$2:$B$11,2),0)*'EV Scenarios'!Q$2</f>
        <v>0.14291556612036821</v>
      </c>
      <c r="R98" s="5">
        <f>'[3]Pc, Winter, S1'!R98*Main!$B$8+_xlfn.IFNA(VLOOKUP($A98,'EV Distribution'!$A$2:$B$11,2),0)*'EV Scenarios'!R$2</f>
        <v>0.13377900666644049</v>
      </c>
      <c r="S98" s="5">
        <f>'[3]Pc, Winter, S1'!S98*Main!$B$8+_xlfn.IFNA(VLOOKUP($A98,'EV Distribution'!$A$2:$B$11,2),0)*'EV Scenarios'!S$2</f>
        <v>0.13189217507290929</v>
      </c>
      <c r="T98" s="5">
        <f>'[3]Pc, Winter, S1'!T98*Main!$B$8+_xlfn.IFNA(VLOOKUP($A98,'EV Distribution'!$A$2:$B$11,2),0)*'EV Scenarios'!T$2</f>
        <v>0.13981667700945047</v>
      </c>
      <c r="U98" s="5">
        <f>'[3]Pc, Winter, S1'!U98*Main!$B$8+_xlfn.IFNA(VLOOKUP($A98,'EV Distribution'!$A$2:$B$11,2),0)*'EV Scenarios'!U$2</f>
        <v>0.15103489983382995</v>
      </c>
      <c r="V98" s="5">
        <f>'[3]Pc, Winter, S1'!V98*Main!$B$8+_xlfn.IFNA(VLOOKUP($A98,'EV Distribution'!$A$2:$B$11,2),0)*'EV Scenarios'!V$2</f>
        <v>0.15446959569786997</v>
      </c>
      <c r="W98" s="5">
        <f>'[3]Pc, Winter, S1'!W98*Main!$B$8+_xlfn.IFNA(VLOOKUP($A98,'EV Distribution'!$A$2:$B$11,2),0)*'EV Scenarios'!W$2</f>
        <v>0.14916034992973112</v>
      </c>
      <c r="X98" s="5">
        <f>'[3]Pc, Winter, S1'!X98*Main!$B$8+_xlfn.IFNA(VLOOKUP($A98,'EV Distribution'!$A$2:$B$11,2),0)*'EV Scenarios'!X$2</f>
        <v>0.13378181570475867</v>
      </c>
      <c r="Y98" s="5">
        <f>'[3]Pc, Winter, S1'!Y98*Main!$B$8+_xlfn.IFNA(VLOOKUP($A98,'EV Distribution'!$A$2:$B$11,2),0)*'EV Scenarios'!Y$2</f>
        <v>0.11764390634623555</v>
      </c>
    </row>
    <row r="99" spans="1:25" x14ac:dyDescent="0.25">
      <c r="A99">
        <v>25</v>
      </c>
      <c r="B99" s="5">
        <f>'[3]Pc, Winter, S1'!B99*Main!$B$8+_xlfn.IFNA(VLOOKUP($A99,'EV Distribution'!$A$2:$B$11,2),0)*'EV Scenarios'!B$2</f>
        <v>7.0126007561546105E-2</v>
      </c>
      <c r="C99" s="5">
        <f>'[3]Pc, Winter, S1'!C99*Main!$B$8+_xlfn.IFNA(VLOOKUP($A99,'EV Distribution'!$A$2:$B$11,2),0)*'EV Scenarios'!C$2</f>
        <v>5.3471487331823817E-2</v>
      </c>
      <c r="D99" s="5">
        <f>'[3]Pc, Winter, S1'!D99*Main!$B$8+_xlfn.IFNA(VLOOKUP($A99,'EV Distribution'!$A$2:$B$11,2),0)*'EV Scenarios'!D$2</f>
        <v>4.0547946231615332E-2</v>
      </c>
      <c r="E99" s="5">
        <f>'[3]Pc, Winter, S1'!E99*Main!$B$8+_xlfn.IFNA(VLOOKUP($A99,'EV Distribution'!$A$2:$B$11,2),0)*'EV Scenarios'!E$2</f>
        <v>3.8210011078136069E-2</v>
      </c>
      <c r="F99" s="5">
        <f>'[3]Pc, Winter, S1'!F99*Main!$B$8+_xlfn.IFNA(VLOOKUP($A99,'EV Distribution'!$A$2:$B$11,2),0)*'EV Scenarios'!F$2</f>
        <v>3.7614469824408976E-2</v>
      </c>
      <c r="G99" s="5">
        <f>'[3]Pc, Winter, S1'!G99*Main!$B$8+_xlfn.IFNA(VLOOKUP($A99,'EV Distribution'!$A$2:$B$11,2),0)*'EV Scenarios'!G$2</f>
        <v>3.9556576617909685E-2</v>
      </c>
      <c r="H99" s="5">
        <f>'[3]Pc, Winter, S1'!H99*Main!$B$8+_xlfn.IFNA(VLOOKUP($A99,'EV Distribution'!$A$2:$B$11,2),0)*'EV Scenarios'!H$2</f>
        <v>4.197794690110436E-2</v>
      </c>
      <c r="I99" s="5">
        <f>'[3]Pc, Winter, S1'!I99*Main!$B$8+_xlfn.IFNA(VLOOKUP($A99,'EV Distribution'!$A$2:$B$11,2),0)*'EV Scenarios'!I$2</f>
        <v>4.4928198640857321E-2</v>
      </c>
      <c r="J99" s="5">
        <f>'[3]Pc, Winter, S1'!J99*Main!$B$8+_xlfn.IFNA(VLOOKUP($A99,'EV Distribution'!$A$2:$B$11,2),0)*'EV Scenarios'!J$2</f>
        <v>4.7037819145612073E-2</v>
      </c>
      <c r="K99" s="5">
        <f>'[3]Pc, Winter, S1'!K99*Main!$B$8+_xlfn.IFNA(VLOOKUP($A99,'EV Distribution'!$A$2:$B$11,2),0)*'EV Scenarios'!K$2</f>
        <v>5.3640147100321584E-2</v>
      </c>
      <c r="L99" s="5">
        <f>'[3]Pc, Winter, S1'!L99*Main!$B$8+_xlfn.IFNA(VLOOKUP($A99,'EV Distribution'!$A$2:$B$11,2),0)*'EV Scenarios'!L$2</f>
        <v>5.7006360930331006E-2</v>
      </c>
      <c r="M99" s="5">
        <f>'[3]Pc, Winter, S1'!M99*Main!$B$8+_xlfn.IFNA(VLOOKUP($A99,'EV Distribution'!$A$2:$B$11,2),0)*'EV Scenarios'!M$2</f>
        <v>5.7104250933497559E-2</v>
      </c>
      <c r="N99" s="5">
        <f>'[3]Pc, Winter, S1'!N99*Main!$B$8+_xlfn.IFNA(VLOOKUP($A99,'EV Distribution'!$A$2:$B$11,2),0)*'EV Scenarios'!N$2</f>
        <v>6.0453809822491343E-2</v>
      </c>
      <c r="O99" s="5">
        <f>'[3]Pc, Winter, S1'!O99*Main!$B$8+_xlfn.IFNA(VLOOKUP($A99,'EV Distribution'!$A$2:$B$11,2),0)*'EV Scenarios'!O$2</f>
        <v>6.0793583651886168E-2</v>
      </c>
      <c r="P99" s="5">
        <f>'[3]Pc, Winter, S1'!P99*Main!$B$8+_xlfn.IFNA(VLOOKUP($A99,'EV Distribution'!$A$2:$B$11,2),0)*'EV Scenarios'!P$2</f>
        <v>6.196494590968453E-2</v>
      </c>
      <c r="Q99" s="5">
        <f>'[3]Pc, Winter, S1'!Q99*Main!$B$8+_xlfn.IFNA(VLOOKUP($A99,'EV Distribution'!$A$2:$B$11,2),0)*'EV Scenarios'!Q$2</f>
        <v>6.2243104989925066E-2</v>
      </c>
      <c r="R99" s="5">
        <f>'[3]Pc, Winter, S1'!R99*Main!$B$8+_xlfn.IFNA(VLOOKUP($A99,'EV Distribution'!$A$2:$B$11,2),0)*'EV Scenarios'!R$2</f>
        <v>6.3085933954788176E-2</v>
      </c>
      <c r="S99" s="5">
        <f>'[3]Pc, Winter, S1'!S99*Main!$B$8+_xlfn.IFNA(VLOOKUP($A99,'EV Distribution'!$A$2:$B$11,2),0)*'EV Scenarios'!S$2</f>
        <v>7.0135534564176691E-2</v>
      </c>
      <c r="T99" s="5">
        <f>'[3]Pc, Winter, S1'!T99*Main!$B$8+_xlfn.IFNA(VLOOKUP($A99,'EV Distribution'!$A$2:$B$11,2),0)*'EV Scenarios'!T$2</f>
        <v>8.9645693985367009E-2</v>
      </c>
      <c r="U99" s="5">
        <f>'[3]Pc, Winter, S1'!U99*Main!$B$8+_xlfn.IFNA(VLOOKUP($A99,'EV Distribution'!$A$2:$B$11,2),0)*'EV Scenarios'!U$2</f>
        <v>0.11256193962588507</v>
      </c>
      <c r="V99" s="5">
        <f>'[3]Pc, Winter, S1'!V99*Main!$B$8+_xlfn.IFNA(VLOOKUP($A99,'EV Distribution'!$A$2:$B$11,2),0)*'EV Scenarios'!V$2</f>
        <v>0.11512515655503108</v>
      </c>
      <c r="W99" s="5">
        <f>'[3]Pc, Winter, S1'!W99*Main!$B$8+_xlfn.IFNA(VLOOKUP($A99,'EV Distribution'!$A$2:$B$11,2),0)*'EV Scenarios'!W$2</f>
        <v>0.10451791286052435</v>
      </c>
      <c r="X99" s="5">
        <f>'[3]Pc, Winter, S1'!X99*Main!$B$8+_xlfn.IFNA(VLOOKUP($A99,'EV Distribution'!$A$2:$B$11,2),0)*'EV Scenarios'!X$2</f>
        <v>8.8705322457944893E-2</v>
      </c>
      <c r="Y99" s="5">
        <f>'[3]Pc, Winter, S1'!Y99*Main!$B$8+_xlfn.IFNA(VLOOKUP($A99,'EV Distribution'!$A$2:$B$11,2),0)*'EV Scenarios'!Y$2</f>
        <v>7.4998988318139809E-2</v>
      </c>
    </row>
    <row r="100" spans="1:25" x14ac:dyDescent="0.25">
      <c r="A100">
        <v>73</v>
      </c>
      <c r="B100" s="5">
        <f>'[3]Pc, Winter, S1'!B100*Main!$B$8+_xlfn.IFNA(VLOOKUP($A100,'EV Distribution'!$A$2:$B$11,2),0)*'EV Scenarios'!B$2</f>
        <v>0.13819776512584081</v>
      </c>
      <c r="C100" s="5">
        <f>'[3]Pc, Winter, S1'!C100*Main!$B$8+_xlfn.IFNA(VLOOKUP($A100,'EV Distribution'!$A$2:$B$11,2),0)*'EV Scenarios'!C$2</f>
        <v>0.1422861881697644</v>
      </c>
      <c r="D100" s="5">
        <f>'[3]Pc, Winter, S1'!D100*Main!$B$8+_xlfn.IFNA(VLOOKUP($A100,'EV Distribution'!$A$2:$B$11,2),0)*'EV Scenarios'!D$2</f>
        <v>0.11799912766166606</v>
      </c>
      <c r="E100" s="5">
        <f>'[3]Pc, Winter, S1'!E100*Main!$B$8+_xlfn.IFNA(VLOOKUP($A100,'EV Distribution'!$A$2:$B$11,2),0)*'EV Scenarios'!E$2</f>
        <v>0.11021579402491938</v>
      </c>
      <c r="F100" s="5">
        <f>'[3]Pc, Winter, S1'!F100*Main!$B$8+_xlfn.IFNA(VLOOKUP($A100,'EV Distribution'!$A$2:$B$11,2),0)*'EV Scenarios'!F$2</f>
        <v>9.6935645456420624E-2</v>
      </c>
      <c r="G100" s="5">
        <f>'[3]Pc, Winter, S1'!G100*Main!$B$8+_xlfn.IFNA(VLOOKUP($A100,'EV Distribution'!$A$2:$B$11,2),0)*'EV Scenarios'!G$2</f>
        <v>8.0198063070244269E-2</v>
      </c>
      <c r="H100" s="5">
        <f>'[3]Pc, Winter, S1'!H100*Main!$B$8+_xlfn.IFNA(VLOOKUP($A100,'EV Distribution'!$A$2:$B$11,2),0)*'EV Scenarios'!H$2</f>
        <v>0.10466919923928586</v>
      </c>
      <c r="I100" s="5">
        <f>'[3]Pc, Winter, S1'!I100*Main!$B$8+_xlfn.IFNA(VLOOKUP($A100,'EV Distribution'!$A$2:$B$11,2),0)*'EV Scenarios'!I$2</f>
        <v>3.9826059251504606E-2</v>
      </c>
      <c r="J100" s="5">
        <f>'[3]Pc, Winter, S1'!J100*Main!$B$8+_xlfn.IFNA(VLOOKUP($A100,'EV Distribution'!$A$2:$B$11,2),0)*'EV Scenarios'!J$2</f>
        <v>5.8268448764303551E-2</v>
      </c>
      <c r="K100" s="5">
        <f>'[3]Pc, Winter, S1'!K100*Main!$B$8+_xlfn.IFNA(VLOOKUP($A100,'EV Distribution'!$A$2:$B$11,2),0)*'EV Scenarios'!K$2</f>
        <v>9.0035815617998199E-2</v>
      </c>
      <c r="L100" s="5">
        <f>'[3]Pc, Winter, S1'!L100*Main!$B$8+_xlfn.IFNA(VLOOKUP($A100,'EV Distribution'!$A$2:$B$11,2),0)*'EV Scenarios'!L$2</f>
        <v>9.2364903063611226E-2</v>
      </c>
      <c r="M100" s="5">
        <f>'[3]Pc, Winter, S1'!M100*Main!$B$8+_xlfn.IFNA(VLOOKUP($A100,'EV Distribution'!$A$2:$B$11,2),0)*'EV Scenarios'!M$2</f>
        <v>9.9062508600788704E-2</v>
      </c>
      <c r="N100" s="5">
        <f>'[3]Pc, Winter, S1'!N100*Main!$B$8+_xlfn.IFNA(VLOOKUP($A100,'EV Distribution'!$A$2:$B$11,2),0)*'EV Scenarios'!N$2</f>
        <v>0.10178102748158584</v>
      </c>
      <c r="O100" s="5">
        <f>'[3]Pc, Winter, S1'!O100*Main!$B$8+_xlfn.IFNA(VLOOKUP($A100,'EV Distribution'!$A$2:$B$11,2),0)*'EV Scenarios'!O$2</f>
        <v>0.11028167196254229</v>
      </c>
      <c r="P100" s="5">
        <f>'[3]Pc, Winter, S1'!P100*Main!$B$8+_xlfn.IFNA(VLOOKUP($A100,'EV Distribution'!$A$2:$B$11,2),0)*'EV Scenarios'!P$2</f>
        <v>0.11969402498989556</v>
      </c>
      <c r="Q100" s="5">
        <f>'[3]Pc, Winter, S1'!Q100*Main!$B$8+_xlfn.IFNA(VLOOKUP($A100,'EV Distribution'!$A$2:$B$11,2),0)*'EV Scenarios'!Q$2</f>
        <v>0.12625718941540298</v>
      </c>
      <c r="R100" s="5">
        <f>'[3]Pc, Winter, S1'!R100*Main!$B$8+_xlfn.IFNA(VLOOKUP($A100,'EV Distribution'!$A$2:$B$11,2),0)*'EV Scenarios'!R$2</f>
        <v>0.10665067480594563</v>
      </c>
      <c r="S100" s="5">
        <f>'[3]Pc, Winter, S1'!S100*Main!$B$8+_xlfn.IFNA(VLOOKUP($A100,'EV Distribution'!$A$2:$B$11,2),0)*'EV Scenarios'!S$2</f>
        <v>0.12459037247265656</v>
      </c>
      <c r="T100" s="5">
        <f>'[3]Pc, Winter, S1'!T100*Main!$B$8+_xlfn.IFNA(VLOOKUP($A100,'EV Distribution'!$A$2:$B$11,2),0)*'EV Scenarios'!T$2</f>
        <v>9.6417261408735536E-2</v>
      </c>
      <c r="U100" s="5">
        <f>'[3]Pc, Winter, S1'!U100*Main!$B$8+_xlfn.IFNA(VLOOKUP($A100,'EV Distribution'!$A$2:$B$11,2),0)*'EV Scenarios'!U$2</f>
        <v>8.6630971014667407E-2</v>
      </c>
      <c r="V100" s="5">
        <f>'[3]Pc, Winter, S1'!V100*Main!$B$8+_xlfn.IFNA(VLOOKUP($A100,'EV Distribution'!$A$2:$B$11,2),0)*'EV Scenarios'!V$2</f>
        <v>8.7304546241788614E-2</v>
      </c>
      <c r="W100" s="5">
        <f>'[3]Pc, Winter, S1'!W100*Main!$B$8+_xlfn.IFNA(VLOOKUP($A100,'EV Distribution'!$A$2:$B$11,2),0)*'EV Scenarios'!W$2</f>
        <v>5.8686584378953272E-2</v>
      </c>
      <c r="X100" s="5">
        <f>'[3]Pc, Winter, S1'!X100*Main!$B$8+_xlfn.IFNA(VLOOKUP($A100,'EV Distribution'!$A$2:$B$11,2),0)*'EV Scenarios'!X$2</f>
        <v>0.11926259413244435</v>
      </c>
      <c r="Y100" s="5">
        <f>'[3]Pc, Winter, S1'!Y100*Main!$B$8+_xlfn.IFNA(VLOOKUP($A100,'EV Distribution'!$A$2:$B$11,2),0)*'EV Scenarios'!Y$2</f>
        <v>0.13269584837031903</v>
      </c>
    </row>
    <row r="101" spans="1:25" x14ac:dyDescent="0.25">
      <c r="A101">
        <v>51</v>
      </c>
      <c r="B101" s="5">
        <f>'[3]Pc, Winter, S1'!B101*Main!$B$8+_xlfn.IFNA(VLOOKUP($A101,'EV Distribution'!$A$2:$B$11,2),0)*'EV Scenarios'!B$2</f>
        <v>0.1791265857451125</v>
      </c>
      <c r="C101" s="5">
        <f>'[3]Pc, Winter, S1'!C101*Main!$B$8+_xlfn.IFNA(VLOOKUP($A101,'EV Distribution'!$A$2:$B$11,2),0)*'EV Scenarios'!C$2</f>
        <v>0.17630834916123833</v>
      </c>
      <c r="D101" s="5">
        <f>'[3]Pc, Winter, S1'!D101*Main!$B$8+_xlfn.IFNA(VLOOKUP($A101,'EV Distribution'!$A$2:$B$11,2),0)*'EV Scenarios'!D$2</f>
        <v>0.15691158241319525</v>
      </c>
      <c r="E101" s="5">
        <f>'[3]Pc, Winter, S1'!E101*Main!$B$8+_xlfn.IFNA(VLOOKUP($A101,'EV Distribution'!$A$2:$B$11,2),0)*'EV Scenarios'!E$2</f>
        <v>0.15012826700214874</v>
      </c>
      <c r="F101" s="5">
        <f>'[3]Pc, Winter, S1'!F101*Main!$B$8+_xlfn.IFNA(VLOOKUP($A101,'EV Distribution'!$A$2:$B$11,2),0)*'EV Scenarios'!F$2</f>
        <v>0.13178081551865511</v>
      </c>
      <c r="G101" s="5">
        <f>'[3]Pc, Winter, S1'!G101*Main!$B$8+_xlfn.IFNA(VLOOKUP($A101,'EV Distribution'!$A$2:$B$11,2),0)*'EV Scenarios'!G$2</f>
        <v>0.11889234031528301</v>
      </c>
      <c r="H101" s="5">
        <f>'[3]Pc, Winter, S1'!H101*Main!$B$8+_xlfn.IFNA(VLOOKUP($A101,'EV Distribution'!$A$2:$B$11,2),0)*'EV Scenarios'!H$2</f>
        <v>0.13596520359189876</v>
      </c>
      <c r="I101" s="5">
        <f>'[3]Pc, Winter, S1'!I101*Main!$B$8+_xlfn.IFNA(VLOOKUP($A101,'EV Distribution'!$A$2:$B$11,2),0)*'EV Scenarios'!I$2</f>
        <v>6.1850402644309056E-2</v>
      </c>
      <c r="J101" s="5">
        <f>'[3]Pc, Winter, S1'!J101*Main!$B$8+_xlfn.IFNA(VLOOKUP($A101,'EV Distribution'!$A$2:$B$11,2),0)*'EV Scenarios'!J$2</f>
        <v>6.7082631257272249E-2</v>
      </c>
      <c r="K101" s="5">
        <f>'[3]Pc, Winter, S1'!K101*Main!$B$8+_xlfn.IFNA(VLOOKUP($A101,'EV Distribution'!$A$2:$B$11,2),0)*'EV Scenarios'!K$2</f>
        <v>8.4703567762135168E-2</v>
      </c>
      <c r="L101" s="5">
        <f>'[3]Pc, Winter, S1'!L101*Main!$B$8+_xlfn.IFNA(VLOOKUP($A101,'EV Distribution'!$A$2:$B$11,2),0)*'EV Scenarios'!L$2</f>
        <v>8.4331559585560739E-2</v>
      </c>
      <c r="M101" s="5">
        <f>'[3]Pc, Winter, S1'!M101*Main!$B$8+_xlfn.IFNA(VLOOKUP($A101,'EV Distribution'!$A$2:$B$11,2),0)*'EV Scenarios'!M$2</f>
        <v>9.5097047094288428E-2</v>
      </c>
      <c r="N101" s="5">
        <f>'[3]Pc, Winter, S1'!N101*Main!$B$8+_xlfn.IFNA(VLOOKUP($A101,'EV Distribution'!$A$2:$B$11,2),0)*'EV Scenarios'!N$2</f>
        <v>0.107689953985072</v>
      </c>
      <c r="O101" s="5">
        <f>'[3]Pc, Winter, S1'!O101*Main!$B$8+_xlfn.IFNA(VLOOKUP($A101,'EV Distribution'!$A$2:$B$11,2),0)*'EV Scenarios'!O$2</f>
        <v>0.11996155605798128</v>
      </c>
      <c r="P101" s="5">
        <f>'[3]Pc, Winter, S1'!P101*Main!$B$8+_xlfn.IFNA(VLOOKUP($A101,'EV Distribution'!$A$2:$B$11,2),0)*'EV Scenarios'!P$2</f>
        <v>0.11519736039889171</v>
      </c>
      <c r="Q101" s="5">
        <f>'[3]Pc, Winter, S1'!Q101*Main!$B$8+_xlfn.IFNA(VLOOKUP($A101,'EV Distribution'!$A$2:$B$11,2),0)*'EV Scenarios'!Q$2</f>
        <v>0.11524318218647235</v>
      </c>
      <c r="R101" s="5">
        <f>'[3]Pc, Winter, S1'!R101*Main!$B$8+_xlfn.IFNA(VLOOKUP($A101,'EV Distribution'!$A$2:$B$11,2),0)*'EV Scenarios'!R$2</f>
        <v>9.9428772292035436E-2</v>
      </c>
      <c r="S101" s="5">
        <f>'[3]Pc, Winter, S1'!S101*Main!$B$8+_xlfn.IFNA(VLOOKUP($A101,'EV Distribution'!$A$2:$B$11,2),0)*'EV Scenarios'!S$2</f>
        <v>0.12565309598438851</v>
      </c>
      <c r="T101" s="5">
        <f>'[3]Pc, Winter, S1'!T101*Main!$B$8+_xlfn.IFNA(VLOOKUP($A101,'EV Distribution'!$A$2:$B$11,2),0)*'EV Scenarios'!T$2</f>
        <v>0.10991529920617478</v>
      </c>
      <c r="U101" s="5">
        <f>'[3]Pc, Winter, S1'!U101*Main!$B$8+_xlfn.IFNA(VLOOKUP($A101,'EV Distribution'!$A$2:$B$11,2),0)*'EV Scenarios'!U$2</f>
        <v>0.10116463809291167</v>
      </c>
      <c r="V101" s="5">
        <f>'[3]Pc, Winter, S1'!V101*Main!$B$8+_xlfn.IFNA(VLOOKUP($A101,'EV Distribution'!$A$2:$B$11,2),0)*'EV Scenarios'!V$2</f>
        <v>0.11616494167497149</v>
      </c>
      <c r="W101" s="5">
        <f>'[3]Pc, Winter, S1'!W101*Main!$B$8+_xlfn.IFNA(VLOOKUP($A101,'EV Distribution'!$A$2:$B$11,2),0)*'EV Scenarios'!W$2</f>
        <v>0.10313699958619503</v>
      </c>
      <c r="X101" s="5">
        <f>'[3]Pc, Winter, S1'!X101*Main!$B$8+_xlfn.IFNA(VLOOKUP($A101,'EV Distribution'!$A$2:$B$11,2),0)*'EV Scenarios'!X$2</f>
        <v>0.16322564425971109</v>
      </c>
      <c r="Y101" s="5">
        <f>'[3]Pc, Winter, S1'!Y101*Main!$B$8+_xlfn.IFNA(VLOOKUP($A101,'EV Distribution'!$A$2:$B$11,2),0)*'EV Scenarios'!Y$2</f>
        <v>0.17530973869564748</v>
      </c>
    </row>
    <row r="102" spans="1:25" x14ac:dyDescent="0.25">
      <c r="A102">
        <v>52</v>
      </c>
      <c r="B102" s="5">
        <f>'[3]Pc, Winter, S1'!B102*Main!$B$8+_xlfn.IFNA(VLOOKUP($A102,'EV Distribution'!$A$2:$B$11,2),0)*'EV Scenarios'!B$2</f>
        <v>0.1767541920224461</v>
      </c>
      <c r="C102" s="5">
        <f>'[3]Pc, Winter, S1'!C102*Main!$B$8+_xlfn.IFNA(VLOOKUP($A102,'EV Distribution'!$A$2:$B$11,2),0)*'EV Scenarios'!C$2</f>
        <v>0.16889147256294257</v>
      </c>
      <c r="D102" s="5">
        <f>'[3]Pc, Winter, S1'!D102*Main!$B$8+_xlfn.IFNA(VLOOKUP($A102,'EV Distribution'!$A$2:$B$11,2),0)*'EV Scenarios'!D$2</f>
        <v>0.1520340898963152</v>
      </c>
      <c r="E102" s="5">
        <f>'[3]Pc, Winter, S1'!E102*Main!$B$8+_xlfn.IFNA(VLOOKUP($A102,'EV Distribution'!$A$2:$B$11,2),0)*'EV Scenarios'!E$2</f>
        <v>0.14568715287524586</v>
      </c>
      <c r="F102" s="5">
        <f>'[3]Pc, Winter, S1'!F102*Main!$B$8+_xlfn.IFNA(VLOOKUP($A102,'EV Distribution'!$A$2:$B$11,2),0)*'EV Scenarios'!F$2</f>
        <v>0.12649552182092774</v>
      </c>
      <c r="G102" s="5">
        <f>'[3]Pc, Winter, S1'!G102*Main!$B$8+_xlfn.IFNA(VLOOKUP($A102,'EV Distribution'!$A$2:$B$11,2),0)*'EV Scenarios'!G$2</f>
        <v>0.11362095417708087</v>
      </c>
      <c r="H102" s="5">
        <f>'[3]Pc, Winter, S1'!H102*Main!$B$8+_xlfn.IFNA(VLOOKUP($A102,'EV Distribution'!$A$2:$B$11,2),0)*'EV Scenarios'!H$2</f>
        <v>0.13186973910241129</v>
      </c>
      <c r="I102" s="5">
        <f>'[3]Pc, Winter, S1'!I102*Main!$B$8+_xlfn.IFNA(VLOOKUP($A102,'EV Distribution'!$A$2:$B$11,2),0)*'EV Scenarios'!I$2</f>
        <v>5.7154630915973371E-2</v>
      </c>
      <c r="J102" s="5">
        <f>'[3]Pc, Winter, S1'!J102*Main!$B$8+_xlfn.IFNA(VLOOKUP($A102,'EV Distribution'!$A$2:$B$11,2),0)*'EV Scenarios'!J$2</f>
        <v>6.0419047682514167E-2</v>
      </c>
      <c r="K102" s="5">
        <f>'[3]Pc, Winter, S1'!K102*Main!$B$8+_xlfn.IFNA(VLOOKUP($A102,'EV Distribution'!$A$2:$B$11,2),0)*'EV Scenarios'!K$2</f>
        <v>8.3603196766707966E-2</v>
      </c>
      <c r="L102" s="5">
        <f>'[3]Pc, Winter, S1'!L102*Main!$B$8+_xlfn.IFNA(VLOOKUP($A102,'EV Distribution'!$A$2:$B$11,2),0)*'EV Scenarios'!L$2</f>
        <v>8.8580391489202284E-2</v>
      </c>
      <c r="M102" s="5">
        <f>'[3]Pc, Winter, S1'!M102*Main!$B$8+_xlfn.IFNA(VLOOKUP($A102,'EV Distribution'!$A$2:$B$11,2),0)*'EV Scenarios'!M$2</f>
        <v>9.5333580510487986E-2</v>
      </c>
      <c r="N102" s="5">
        <f>'[3]Pc, Winter, S1'!N102*Main!$B$8+_xlfn.IFNA(VLOOKUP($A102,'EV Distribution'!$A$2:$B$11,2),0)*'EV Scenarios'!N$2</f>
        <v>0.10915283498428528</v>
      </c>
      <c r="O102" s="5">
        <f>'[3]Pc, Winter, S1'!O102*Main!$B$8+_xlfn.IFNA(VLOOKUP($A102,'EV Distribution'!$A$2:$B$11,2),0)*'EV Scenarios'!O$2</f>
        <v>0.12558418448775174</v>
      </c>
      <c r="P102" s="5">
        <f>'[3]Pc, Winter, S1'!P102*Main!$B$8+_xlfn.IFNA(VLOOKUP($A102,'EV Distribution'!$A$2:$B$11,2),0)*'EV Scenarios'!P$2</f>
        <v>0.11575371713141669</v>
      </c>
      <c r="Q102" s="5">
        <f>'[3]Pc, Winter, S1'!Q102*Main!$B$8+_xlfn.IFNA(VLOOKUP($A102,'EV Distribution'!$A$2:$B$11,2),0)*'EV Scenarios'!Q$2</f>
        <v>0.11625464841947429</v>
      </c>
      <c r="R102" s="5">
        <f>'[3]Pc, Winter, S1'!R102*Main!$B$8+_xlfn.IFNA(VLOOKUP($A102,'EV Distribution'!$A$2:$B$11,2),0)*'EV Scenarios'!R$2</f>
        <v>9.7379781488253297E-2</v>
      </c>
      <c r="S102" s="5">
        <f>'[3]Pc, Winter, S1'!S102*Main!$B$8+_xlfn.IFNA(VLOOKUP($A102,'EV Distribution'!$A$2:$B$11,2),0)*'EV Scenarios'!S$2</f>
        <v>0.1219565029553733</v>
      </c>
      <c r="T102" s="5">
        <f>'[3]Pc, Winter, S1'!T102*Main!$B$8+_xlfn.IFNA(VLOOKUP($A102,'EV Distribution'!$A$2:$B$11,2),0)*'EV Scenarios'!T$2</f>
        <v>0.10032765635495831</v>
      </c>
      <c r="U102" s="5">
        <f>'[3]Pc, Winter, S1'!U102*Main!$B$8+_xlfn.IFNA(VLOOKUP($A102,'EV Distribution'!$A$2:$B$11,2),0)*'EV Scenarios'!U$2</f>
        <v>9.6508650213520758E-2</v>
      </c>
      <c r="V102" s="5">
        <f>'[3]Pc, Winter, S1'!V102*Main!$B$8+_xlfn.IFNA(VLOOKUP($A102,'EV Distribution'!$A$2:$B$11,2),0)*'EV Scenarios'!V$2</f>
        <v>0.10765388167995732</v>
      </c>
      <c r="W102" s="5">
        <f>'[3]Pc, Winter, S1'!W102*Main!$B$8+_xlfn.IFNA(VLOOKUP($A102,'EV Distribution'!$A$2:$B$11,2),0)*'EV Scenarios'!W$2</f>
        <v>9.1526907296160809E-2</v>
      </c>
      <c r="X102" s="5">
        <f>'[3]Pc, Winter, S1'!X102*Main!$B$8+_xlfn.IFNA(VLOOKUP($A102,'EV Distribution'!$A$2:$B$11,2),0)*'EV Scenarios'!X$2</f>
        <v>0.15309662786953721</v>
      </c>
      <c r="Y102" s="5">
        <f>'[3]Pc, Winter, S1'!Y102*Main!$B$8+_xlfn.IFNA(VLOOKUP($A102,'EV Distribution'!$A$2:$B$11,2),0)*'EV Scenarios'!Y$2</f>
        <v>0.16884653338239519</v>
      </c>
    </row>
    <row r="103" spans="1:25" x14ac:dyDescent="0.25">
      <c r="A103">
        <v>69</v>
      </c>
      <c r="B103" s="5">
        <f>'[3]Pc, Winter, S1'!B103*Main!$B$8+_xlfn.IFNA(VLOOKUP($A103,'EV Distribution'!$A$2:$B$11,2),0)*'EV Scenarios'!B$2</f>
        <v>0.14638752876155003</v>
      </c>
      <c r="C103" s="5">
        <f>'[3]Pc, Winter, S1'!C103*Main!$B$8+_xlfn.IFNA(VLOOKUP($A103,'EV Distribution'!$A$2:$B$11,2),0)*'EV Scenarios'!C$2</f>
        <v>0.1433820500348173</v>
      </c>
      <c r="D103" s="5">
        <f>'[3]Pc, Winter, S1'!D103*Main!$B$8+_xlfn.IFNA(VLOOKUP($A103,'EV Distribution'!$A$2:$B$11,2),0)*'EV Scenarios'!D$2</f>
        <v>0.13198652810341435</v>
      </c>
      <c r="E103" s="5">
        <f>'[3]Pc, Winter, S1'!E103*Main!$B$8+_xlfn.IFNA(VLOOKUP($A103,'EV Distribution'!$A$2:$B$11,2),0)*'EV Scenarios'!E$2</f>
        <v>0.1246701493833835</v>
      </c>
      <c r="F103" s="5">
        <f>'[3]Pc, Winter, S1'!F103*Main!$B$8+_xlfn.IFNA(VLOOKUP($A103,'EV Distribution'!$A$2:$B$11,2),0)*'EV Scenarios'!F$2</f>
        <v>0.1067090208809594</v>
      </c>
      <c r="G103" s="5">
        <f>'[3]Pc, Winter, S1'!G103*Main!$B$8+_xlfn.IFNA(VLOOKUP($A103,'EV Distribution'!$A$2:$B$11,2),0)*'EV Scenarios'!G$2</f>
        <v>9.3795486998613398E-2</v>
      </c>
      <c r="H103" s="5">
        <f>'[3]Pc, Winter, S1'!H103*Main!$B$8+_xlfn.IFNA(VLOOKUP($A103,'EV Distribution'!$A$2:$B$11,2),0)*'EV Scenarios'!H$2</f>
        <v>0.11142793478651858</v>
      </c>
      <c r="I103" s="5">
        <f>'[3]Pc, Winter, S1'!I103*Main!$B$8+_xlfn.IFNA(VLOOKUP($A103,'EV Distribution'!$A$2:$B$11,2),0)*'EV Scenarios'!I$2</f>
        <v>4.1275762930114659E-2</v>
      </c>
      <c r="J103" s="5">
        <f>'[3]Pc, Winter, S1'!J103*Main!$B$8+_xlfn.IFNA(VLOOKUP($A103,'EV Distribution'!$A$2:$B$11,2),0)*'EV Scenarios'!J$2</f>
        <v>6.7530424342331447E-2</v>
      </c>
      <c r="K103" s="5">
        <f>'[3]Pc, Winter, S1'!K103*Main!$B$8+_xlfn.IFNA(VLOOKUP($A103,'EV Distribution'!$A$2:$B$11,2),0)*'EV Scenarios'!K$2</f>
        <v>9.1635566885074932E-2</v>
      </c>
      <c r="L103" s="5">
        <f>'[3]Pc, Winter, S1'!L103*Main!$B$8+_xlfn.IFNA(VLOOKUP($A103,'EV Distribution'!$A$2:$B$11,2),0)*'EV Scenarios'!L$2</f>
        <v>8.2270845802557821E-2</v>
      </c>
      <c r="M103" s="5">
        <f>'[3]Pc, Winter, S1'!M103*Main!$B$8+_xlfn.IFNA(VLOOKUP($A103,'EV Distribution'!$A$2:$B$11,2),0)*'EV Scenarios'!M$2</f>
        <v>8.8844848686123246E-2</v>
      </c>
      <c r="N103" s="5">
        <f>'[3]Pc, Winter, S1'!N103*Main!$B$8+_xlfn.IFNA(VLOOKUP($A103,'EV Distribution'!$A$2:$B$11,2),0)*'EV Scenarios'!N$2</f>
        <v>0.10066628986086856</v>
      </c>
      <c r="O103" s="5">
        <f>'[3]Pc, Winter, S1'!O103*Main!$B$8+_xlfn.IFNA(VLOOKUP($A103,'EV Distribution'!$A$2:$B$11,2),0)*'EV Scenarios'!O$2</f>
        <v>0.11901127268412695</v>
      </c>
      <c r="P103" s="5">
        <f>'[3]Pc, Winter, S1'!P103*Main!$B$8+_xlfn.IFNA(VLOOKUP($A103,'EV Distribution'!$A$2:$B$11,2),0)*'EV Scenarios'!P$2</f>
        <v>0.11818021924972465</v>
      </c>
      <c r="Q103" s="5">
        <f>'[3]Pc, Winter, S1'!Q103*Main!$B$8+_xlfn.IFNA(VLOOKUP($A103,'EV Distribution'!$A$2:$B$11,2),0)*'EV Scenarios'!Q$2</f>
        <v>0.11988088867032984</v>
      </c>
      <c r="R103" s="5">
        <f>'[3]Pc, Winter, S1'!R103*Main!$B$8+_xlfn.IFNA(VLOOKUP($A103,'EV Distribution'!$A$2:$B$11,2),0)*'EV Scenarios'!R$2</f>
        <v>0.10090328656124617</v>
      </c>
      <c r="S103" s="5">
        <f>'[3]Pc, Winter, S1'!S103*Main!$B$8+_xlfn.IFNA(VLOOKUP($A103,'EV Distribution'!$A$2:$B$11,2),0)*'EV Scenarios'!S$2</f>
        <v>0.12655167937764533</v>
      </c>
      <c r="T103" s="5">
        <f>'[3]Pc, Winter, S1'!T103*Main!$B$8+_xlfn.IFNA(VLOOKUP($A103,'EV Distribution'!$A$2:$B$11,2),0)*'EV Scenarios'!T$2</f>
        <v>0.10720666684037938</v>
      </c>
      <c r="U103" s="5">
        <f>'[3]Pc, Winter, S1'!U103*Main!$B$8+_xlfn.IFNA(VLOOKUP($A103,'EV Distribution'!$A$2:$B$11,2),0)*'EV Scenarios'!U$2</f>
        <v>9.7862596455451964E-2</v>
      </c>
      <c r="V103" s="5">
        <f>'[3]Pc, Winter, S1'!V103*Main!$B$8+_xlfn.IFNA(VLOOKUP($A103,'EV Distribution'!$A$2:$B$11,2),0)*'EV Scenarios'!V$2</f>
        <v>0.10761337548182676</v>
      </c>
      <c r="W103" s="5">
        <f>'[3]Pc, Winter, S1'!W103*Main!$B$8+_xlfn.IFNA(VLOOKUP($A103,'EV Distribution'!$A$2:$B$11,2),0)*'EV Scenarios'!W$2</f>
        <v>8.3647949008240893E-2</v>
      </c>
      <c r="X103" s="5">
        <f>'[3]Pc, Winter, S1'!X103*Main!$B$8+_xlfn.IFNA(VLOOKUP($A103,'EV Distribution'!$A$2:$B$11,2),0)*'EV Scenarios'!X$2</f>
        <v>0.13717177674752676</v>
      </c>
      <c r="Y103" s="5">
        <f>'[3]Pc, Winter, S1'!Y103*Main!$B$8+_xlfn.IFNA(VLOOKUP($A103,'EV Distribution'!$A$2:$B$11,2),0)*'EV Scenarios'!Y$2</f>
        <v>0.15326858753471403</v>
      </c>
    </row>
    <row r="104" spans="1:25" x14ac:dyDescent="0.25">
      <c r="A104">
        <v>50</v>
      </c>
      <c r="B104" s="5">
        <f>'[3]Pc, Winter, S1'!B104*Main!$B$8+_xlfn.IFNA(VLOOKUP($A104,'EV Distribution'!$A$2:$B$11,2),0)*'EV Scenarios'!B$2</f>
        <v>0.12402015337049112</v>
      </c>
      <c r="C104" s="5">
        <f>'[3]Pc, Winter, S1'!C104*Main!$B$8+_xlfn.IFNA(VLOOKUP($A104,'EV Distribution'!$A$2:$B$11,2),0)*'EV Scenarios'!C$2</f>
        <v>0.12830123968271578</v>
      </c>
      <c r="D104" s="5">
        <f>'[3]Pc, Winter, S1'!D104*Main!$B$8+_xlfn.IFNA(VLOOKUP($A104,'EV Distribution'!$A$2:$B$11,2),0)*'EV Scenarios'!D$2</f>
        <v>0.11426851233665722</v>
      </c>
      <c r="E104" s="5">
        <f>'[3]Pc, Winter, S1'!E104*Main!$B$8+_xlfn.IFNA(VLOOKUP($A104,'EV Distribution'!$A$2:$B$11,2),0)*'EV Scenarios'!E$2</f>
        <v>0.10886672948424103</v>
      </c>
      <c r="F104" s="5">
        <f>'[3]Pc, Winter, S1'!F104*Main!$B$8+_xlfn.IFNA(VLOOKUP($A104,'EV Distribution'!$A$2:$B$11,2),0)*'EV Scenarios'!F$2</f>
        <v>9.0838159516334283E-2</v>
      </c>
      <c r="G104" s="5">
        <f>'[3]Pc, Winter, S1'!G104*Main!$B$8+_xlfn.IFNA(VLOOKUP($A104,'EV Distribution'!$A$2:$B$11,2),0)*'EV Scenarios'!G$2</f>
        <v>7.7889834527028745E-2</v>
      </c>
      <c r="H104" s="5">
        <f>'[3]Pc, Winter, S1'!H104*Main!$B$8+_xlfn.IFNA(VLOOKUP($A104,'EV Distribution'!$A$2:$B$11,2),0)*'EV Scenarios'!H$2</f>
        <v>9.5163663412182367E-2</v>
      </c>
      <c r="I104" s="5">
        <f>'[3]Pc, Winter, S1'!I104*Main!$B$8+_xlfn.IFNA(VLOOKUP($A104,'EV Distribution'!$A$2:$B$11,2),0)*'EV Scenarios'!I$2</f>
        <v>2.2976897182956695E-2</v>
      </c>
      <c r="J104" s="5">
        <f>'[3]Pc, Winter, S1'!J104*Main!$B$8+_xlfn.IFNA(VLOOKUP($A104,'EV Distribution'!$A$2:$B$11,2),0)*'EV Scenarios'!J$2</f>
        <v>2.3724328829301394E-2</v>
      </c>
      <c r="K104" s="5">
        <f>'[3]Pc, Winter, S1'!K104*Main!$B$8+_xlfn.IFNA(VLOOKUP($A104,'EV Distribution'!$A$2:$B$11,2),0)*'EV Scenarios'!K$2</f>
        <v>3.2850795116788609E-2</v>
      </c>
      <c r="L104" s="5">
        <f>'[3]Pc, Winter, S1'!L104*Main!$B$8+_xlfn.IFNA(VLOOKUP($A104,'EV Distribution'!$A$2:$B$11,2),0)*'EV Scenarios'!L$2</f>
        <v>2.5314947333082569E-2</v>
      </c>
      <c r="M104" s="5">
        <f>'[3]Pc, Winter, S1'!M104*Main!$B$8+_xlfn.IFNA(VLOOKUP($A104,'EV Distribution'!$A$2:$B$11,2),0)*'EV Scenarios'!M$2</f>
        <v>2.746269772293191E-2</v>
      </c>
      <c r="N104" s="5">
        <f>'[3]Pc, Winter, S1'!N104*Main!$B$8+_xlfn.IFNA(VLOOKUP($A104,'EV Distribution'!$A$2:$B$11,2),0)*'EV Scenarios'!N$2</f>
        <v>3.5455209569231372E-2</v>
      </c>
      <c r="O104" s="5">
        <f>'[3]Pc, Winter, S1'!O104*Main!$B$8+_xlfn.IFNA(VLOOKUP($A104,'EV Distribution'!$A$2:$B$11,2),0)*'EV Scenarios'!O$2</f>
        <v>5.3983608889903431E-2</v>
      </c>
      <c r="P104" s="5">
        <f>'[3]Pc, Winter, S1'!P104*Main!$B$8+_xlfn.IFNA(VLOOKUP($A104,'EV Distribution'!$A$2:$B$11,2),0)*'EV Scenarios'!P$2</f>
        <v>5.2981128727278538E-2</v>
      </c>
      <c r="Q104" s="5">
        <f>'[3]Pc, Winter, S1'!Q104*Main!$B$8+_xlfn.IFNA(VLOOKUP($A104,'EV Distribution'!$A$2:$B$11,2),0)*'EV Scenarios'!Q$2</f>
        <v>5.3263780234486871E-2</v>
      </c>
      <c r="R104" s="5">
        <f>'[3]Pc, Winter, S1'!R104*Main!$B$8+_xlfn.IFNA(VLOOKUP($A104,'EV Distribution'!$A$2:$B$11,2),0)*'EV Scenarios'!R$2</f>
        <v>3.6716249326621625E-2</v>
      </c>
      <c r="S104" s="5">
        <f>'[3]Pc, Winter, S1'!S104*Main!$B$8+_xlfn.IFNA(VLOOKUP($A104,'EV Distribution'!$A$2:$B$11,2),0)*'EV Scenarios'!S$2</f>
        <v>6.2103296675158334E-2</v>
      </c>
      <c r="T104" s="5">
        <f>'[3]Pc, Winter, S1'!T104*Main!$B$8+_xlfn.IFNA(VLOOKUP($A104,'EV Distribution'!$A$2:$B$11,2),0)*'EV Scenarios'!T$2</f>
        <v>4.0906609209100386E-2</v>
      </c>
      <c r="U104" s="5">
        <f>'[3]Pc, Winter, S1'!U104*Main!$B$8+_xlfn.IFNA(VLOOKUP($A104,'EV Distribution'!$A$2:$B$11,2),0)*'EV Scenarios'!U$2</f>
        <v>3.2764352833992219E-2</v>
      </c>
      <c r="V104" s="5">
        <f>'[3]Pc, Winter, S1'!V104*Main!$B$8+_xlfn.IFNA(VLOOKUP($A104,'EV Distribution'!$A$2:$B$11,2),0)*'EV Scenarios'!V$2</f>
        <v>4.2500438541553581E-2</v>
      </c>
      <c r="W104" s="5">
        <f>'[3]Pc, Winter, S1'!W104*Main!$B$8+_xlfn.IFNA(VLOOKUP($A104,'EV Distribution'!$A$2:$B$11,2),0)*'EV Scenarios'!W$2</f>
        <v>3.0822537275263552E-2</v>
      </c>
      <c r="X104" s="5">
        <f>'[3]Pc, Winter, S1'!X104*Main!$B$8+_xlfn.IFNA(VLOOKUP($A104,'EV Distribution'!$A$2:$B$11,2),0)*'EV Scenarios'!X$2</f>
        <v>9.9258234197560191E-2</v>
      </c>
      <c r="Y104" s="5">
        <f>'[3]Pc, Winter, S1'!Y104*Main!$B$8+_xlfn.IFNA(VLOOKUP($A104,'EV Distribution'!$A$2:$B$11,2),0)*'EV Scenarios'!Y$2</f>
        <v>0.11560746453099678</v>
      </c>
    </row>
    <row r="105" spans="1:25" x14ac:dyDescent="0.25">
      <c r="A105">
        <v>54</v>
      </c>
      <c r="B105" s="5">
        <f>'[3]Pc, Winter, S1'!B105*Main!$B$8+_xlfn.IFNA(VLOOKUP($A105,'EV Distribution'!$A$2:$B$11,2),0)*'EV Scenarios'!B$2</f>
        <v>0.12290360257149811</v>
      </c>
      <c r="C105" s="5">
        <f>'[3]Pc, Winter, S1'!C105*Main!$B$8+_xlfn.IFNA(VLOOKUP($A105,'EV Distribution'!$A$2:$B$11,2),0)*'EV Scenarios'!C$2</f>
        <v>0.12681135445401132</v>
      </c>
      <c r="D105" s="5">
        <f>'[3]Pc, Winter, S1'!D105*Main!$B$8+_xlfn.IFNA(VLOOKUP($A105,'EV Distribution'!$A$2:$B$11,2),0)*'EV Scenarios'!D$2</f>
        <v>0.11437566109142179</v>
      </c>
      <c r="E105" s="5">
        <f>'[3]Pc, Winter, S1'!E105*Main!$B$8+_xlfn.IFNA(VLOOKUP($A105,'EV Distribution'!$A$2:$B$11,2),0)*'EV Scenarios'!E$2</f>
        <v>0.1091045012968197</v>
      </c>
      <c r="F105" s="5">
        <f>'[3]Pc, Winter, S1'!F105*Main!$B$8+_xlfn.IFNA(VLOOKUP($A105,'EV Distribution'!$A$2:$B$11,2),0)*'EV Scenarios'!F$2</f>
        <v>9.0896962305045834E-2</v>
      </c>
      <c r="G105" s="5">
        <f>'[3]Pc, Winter, S1'!G105*Main!$B$8+_xlfn.IFNA(VLOOKUP($A105,'EV Distribution'!$A$2:$B$11,2),0)*'EV Scenarios'!G$2</f>
        <v>7.8127080941615523E-2</v>
      </c>
      <c r="H105" s="5">
        <f>'[3]Pc, Winter, S1'!H105*Main!$B$8+_xlfn.IFNA(VLOOKUP($A105,'EV Distribution'!$A$2:$B$11,2),0)*'EV Scenarios'!H$2</f>
        <v>9.5864807032368618E-2</v>
      </c>
      <c r="I105" s="5">
        <f>'[3]Pc, Winter, S1'!I105*Main!$B$8+_xlfn.IFNA(VLOOKUP($A105,'EV Distribution'!$A$2:$B$11,2),0)*'EV Scenarios'!I$2</f>
        <v>2.2567587016998073E-2</v>
      </c>
      <c r="J105" s="5">
        <f>'[3]Pc, Winter, S1'!J105*Main!$B$8+_xlfn.IFNA(VLOOKUP($A105,'EV Distribution'!$A$2:$B$11,2),0)*'EV Scenarios'!J$2</f>
        <v>2.113786289290772E-2</v>
      </c>
      <c r="K105" s="5">
        <f>'[3]Pc, Winter, S1'!K105*Main!$B$8+_xlfn.IFNA(VLOOKUP($A105,'EV Distribution'!$A$2:$B$11,2),0)*'EV Scenarios'!K$2</f>
        <v>3.1017133624709897E-2</v>
      </c>
      <c r="L105" s="5">
        <f>'[3]Pc, Winter, S1'!L105*Main!$B$8+_xlfn.IFNA(VLOOKUP($A105,'EV Distribution'!$A$2:$B$11,2),0)*'EV Scenarios'!L$2</f>
        <v>2.3864108701302025E-2</v>
      </c>
      <c r="M105" s="5">
        <f>'[3]Pc, Winter, S1'!M105*Main!$B$8+_xlfn.IFNA(VLOOKUP($A105,'EV Distribution'!$A$2:$B$11,2),0)*'EV Scenarios'!M$2</f>
        <v>2.6061491960850839E-2</v>
      </c>
      <c r="N105" s="5">
        <f>'[3]Pc, Winter, S1'!N105*Main!$B$8+_xlfn.IFNA(VLOOKUP($A105,'EV Distribution'!$A$2:$B$11,2),0)*'EV Scenarios'!N$2</f>
        <v>3.4385723676894034E-2</v>
      </c>
      <c r="O105" s="5">
        <f>'[3]Pc, Winter, S1'!O105*Main!$B$8+_xlfn.IFNA(VLOOKUP($A105,'EV Distribution'!$A$2:$B$11,2),0)*'EV Scenarios'!O$2</f>
        <v>5.3394907745294436E-2</v>
      </c>
      <c r="P105" s="5">
        <f>'[3]Pc, Winter, S1'!P105*Main!$B$8+_xlfn.IFNA(VLOOKUP($A105,'EV Distribution'!$A$2:$B$11,2),0)*'EV Scenarios'!P$2</f>
        <v>5.2404967003486153E-2</v>
      </c>
      <c r="Q105" s="5">
        <f>'[3]Pc, Winter, S1'!Q105*Main!$B$8+_xlfn.IFNA(VLOOKUP($A105,'EV Distribution'!$A$2:$B$11,2),0)*'EV Scenarios'!Q$2</f>
        <v>5.2175765734880225E-2</v>
      </c>
      <c r="R105" s="5">
        <f>'[3]Pc, Winter, S1'!R105*Main!$B$8+_xlfn.IFNA(VLOOKUP($A105,'EV Distribution'!$A$2:$B$11,2),0)*'EV Scenarios'!R$2</f>
        <v>3.4745269897200261E-2</v>
      </c>
      <c r="S105" s="5">
        <f>'[3]Pc, Winter, S1'!S105*Main!$B$8+_xlfn.IFNA(VLOOKUP($A105,'EV Distribution'!$A$2:$B$11,2),0)*'EV Scenarios'!S$2</f>
        <v>5.9601061855204154E-2</v>
      </c>
      <c r="T105" s="5">
        <f>'[3]Pc, Winter, S1'!T105*Main!$B$8+_xlfn.IFNA(VLOOKUP($A105,'EV Distribution'!$A$2:$B$11,2),0)*'EV Scenarios'!T$2</f>
        <v>3.8084757667025612E-2</v>
      </c>
      <c r="U105" s="5">
        <f>'[3]Pc, Winter, S1'!U105*Main!$B$8+_xlfn.IFNA(VLOOKUP($A105,'EV Distribution'!$A$2:$B$11,2),0)*'EV Scenarios'!U$2</f>
        <v>2.8577936926053225E-2</v>
      </c>
      <c r="V105" s="5">
        <f>'[3]Pc, Winter, S1'!V105*Main!$B$8+_xlfn.IFNA(VLOOKUP($A105,'EV Distribution'!$A$2:$B$11,2),0)*'EV Scenarios'!V$2</f>
        <v>3.8494944221097872E-2</v>
      </c>
      <c r="W105" s="5">
        <f>'[3]Pc, Winter, S1'!W105*Main!$B$8+_xlfn.IFNA(VLOOKUP($A105,'EV Distribution'!$A$2:$B$11,2),0)*'EV Scenarios'!W$2</f>
        <v>2.6601970790063725E-2</v>
      </c>
      <c r="X105" s="5">
        <f>'[3]Pc, Winter, S1'!X105*Main!$B$8+_xlfn.IFNA(VLOOKUP($A105,'EV Distribution'!$A$2:$B$11,2),0)*'EV Scenarios'!X$2</f>
        <v>9.7374420866464084E-2</v>
      </c>
      <c r="Y105" s="5">
        <f>'[3]Pc, Winter, S1'!Y105*Main!$B$8+_xlfn.IFNA(VLOOKUP($A105,'EV Distribution'!$A$2:$B$11,2),0)*'EV Scenarios'!Y$2</f>
        <v>0.1156835803231699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2023-02-27T17:28:31Z</dcterms:modified>
</cp:coreProperties>
</file>