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4\"/>
    </mc:Choice>
  </mc:AlternateContent>
  <xr:revisionPtr revIDLastSave="0" documentId="13_ncr:1_{691E679D-89F7-46A4-A3E2-C04B7057F82E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25" r:id="rId9"/>
    <sheet name="Pc, Winter, S3" sheetId="26" r:id="rId10"/>
    <sheet name="Qc, Winter, S1" sheetId="9" r:id="rId11"/>
    <sheet name="Qc, Winter, S2" sheetId="27" r:id="rId12"/>
    <sheet name="Qc, Winter, S3" sheetId="28" r:id="rId13"/>
    <sheet name="Pg, Winter, S1" sheetId="14" r:id="rId14"/>
    <sheet name="Pg, Winter, S2" sheetId="16" r:id="rId15"/>
    <sheet name="Pg, Winter, S3" sheetId="17" r:id="rId16"/>
    <sheet name="Qg, Winter, S1" sheetId="15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4" r:id="rId23"/>
  </sheets>
  <externalReferences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J81" i="25" s="1"/>
  <c r="B101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B102" i="24"/>
  <c r="C102" i="24"/>
  <c r="D102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B103" i="24"/>
  <c r="C103" i="24"/>
  <c r="D103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B104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D45" i="8"/>
  <c r="O51" i="8"/>
  <c r="B78" i="8"/>
  <c r="O80" i="8"/>
  <c r="W90" i="8"/>
  <c r="F93" i="8"/>
  <c r="M95" i="8"/>
  <c r="V103" i="8"/>
  <c r="V103" i="22" s="1"/>
  <c r="P105" i="8"/>
  <c r="P105" i="22" s="1"/>
  <c r="W100" i="26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B85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B86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B92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B93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B94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B95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B96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B3" i="4"/>
  <c r="B4" i="4"/>
  <c r="B5" i="4"/>
  <c r="B6" i="4"/>
  <c r="B7" i="4"/>
  <c r="B8" i="4"/>
  <c r="B9" i="4"/>
  <c r="B10" i="4"/>
  <c r="B11" i="4"/>
  <c r="B2" i="4"/>
  <c r="E1" i="1"/>
  <c r="D1" i="1"/>
  <c r="M75" i="8" l="1"/>
  <c r="C56" i="8"/>
  <c r="K104" i="8"/>
  <c r="P91" i="8"/>
  <c r="F76" i="8"/>
  <c r="P47" i="8"/>
  <c r="M102" i="8"/>
  <c r="C89" i="8"/>
  <c r="P73" i="8"/>
  <c r="U39" i="8"/>
  <c r="V103" i="21"/>
  <c r="W101" i="8"/>
  <c r="J88" i="8"/>
  <c r="W72" i="8"/>
  <c r="W72" i="22" s="1"/>
  <c r="I37" i="8"/>
  <c r="M100" i="8"/>
  <c r="N86" i="8"/>
  <c r="C71" i="8"/>
  <c r="R29" i="8"/>
  <c r="W99" i="8"/>
  <c r="R85" i="8"/>
  <c r="N68" i="8"/>
  <c r="E27" i="8"/>
  <c r="K98" i="8"/>
  <c r="K98" i="22" s="1"/>
  <c r="Y83" i="8"/>
  <c r="Y65" i="8"/>
  <c r="V16" i="8"/>
  <c r="R97" i="8"/>
  <c r="D83" i="8"/>
  <c r="B62" i="8"/>
  <c r="J12" i="8"/>
  <c r="D96" i="8"/>
  <c r="K81" i="8"/>
  <c r="K81" i="22" s="1"/>
  <c r="N57" i="8"/>
  <c r="U102" i="25"/>
  <c r="P105" i="21"/>
  <c r="G2" i="8"/>
  <c r="W93" i="8"/>
  <c r="W93" i="22" s="1"/>
  <c r="V78" i="8"/>
  <c r="B53" i="8"/>
  <c r="Y70" i="25"/>
  <c r="X105" i="8"/>
  <c r="D104" i="8"/>
  <c r="F102" i="8"/>
  <c r="F100" i="8"/>
  <c r="C98" i="8"/>
  <c r="V95" i="8"/>
  <c r="V95" i="21" s="1"/>
  <c r="O93" i="8"/>
  <c r="J91" i="8"/>
  <c r="R88" i="8"/>
  <c r="R88" i="22" s="1"/>
  <c r="D86" i="8"/>
  <c r="O83" i="8"/>
  <c r="B81" i="8"/>
  <c r="M78" i="8"/>
  <c r="W75" i="8"/>
  <c r="J73" i="8"/>
  <c r="R70" i="8"/>
  <c r="R70" i="22" s="1"/>
  <c r="D68" i="8"/>
  <c r="O65" i="8"/>
  <c r="M61" i="8"/>
  <c r="Y56" i="8"/>
  <c r="M52" i="8"/>
  <c r="Q46" i="8"/>
  <c r="V38" i="8"/>
  <c r="Q29" i="8"/>
  <c r="Q29" i="21" s="1"/>
  <c r="U16" i="8"/>
  <c r="T102" i="25"/>
  <c r="I81" i="25"/>
  <c r="R105" i="8"/>
  <c r="W103" i="8"/>
  <c r="X101" i="8"/>
  <c r="X99" i="8"/>
  <c r="X99" i="22" s="1"/>
  <c r="U97" i="8"/>
  <c r="N95" i="8"/>
  <c r="I93" i="8"/>
  <c r="Y90" i="8"/>
  <c r="K88" i="8"/>
  <c r="K88" i="22" s="1"/>
  <c r="V85" i="8"/>
  <c r="F83" i="8"/>
  <c r="P80" i="8"/>
  <c r="C78" i="8"/>
  <c r="N75" i="8"/>
  <c r="Y72" i="8"/>
  <c r="K70" i="8"/>
  <c r="K70" i="22" s="1"/>
  <c r="V67" i="8"/>
  <c r="D65" i="8"/>
  <c r="P60" i="8"/>
  <c r="D56" i="8"/>
  <c r="P51" i="8"/>
  <c r="E45" i="8"/>
  <c r="J37" i="8"/>
  <c r="P29" i="8"/>
  <c r="S16" i="8"/>
  <c r="R102" i="25"/>
  <c r="Y80" i="25"/>
  <c r="B2" i="8"/>
  <c r="O105" i="8"/>
  <c r="U103" i="8"/>
  <c r="V101" i="8"/>
  <c r="V99" i="8"/>
  <c r="V99" i="22" s="1"/>
  <c r="P97" i="8"/>
  <c r="K95" i="8"/>
  <c r="D93" i="8"/>
  <c r="V90" i="8"/>
  <c r="F88" i="8"/>
  <c r="P85" i="8"/>
  <c r="C83" i="8"/>
  <c r="N80" i="8"/>
  <c r="Y77" i="8"/>
  <c r="K75" i="8"/>
  <c r="K75" i="22" s="1"/>
  <c r="V72" i="8"/>
  <c r="F70" i="8"/>
  <c r="P67" i="8"/>
  <c r="B65" i="8"/>
  <c r="N60" i="8"/>
  <c r="B56" i="8"/>
  <c r="N51" i="8"/>
  <c r="X44" i="8"/>
  <c r="G37" i="8"/>
  <c r="G37" i="21" s="1"/>
  <c r="D27" i="8"/>
  <c r="I12" i="8"/>
  <c r="H98" i="25"/>
  <c r="X70" i="25"/>
  <c r="B2" i="25"/>
  <c r="J105" i="8"/>
  <c r="N103" i="8"/>
  <c r="N101" i="8"/>
  <c r="N99" i="8"/>
  <c r="J97" i="8"/>
  <c r="C95" i="8"/>
  <c r="V92" i="8"/>
  <c r="V92" i="22" s="1"/>
  <c r="M90" i="8"/>
  <c r="W87" i="8"/>
  <c r="J85" i="8"/>
  <c r="R82" i="8"/>
  <c r="D80" i="8"/>
  <c r="O77" i="8"/>
  <c r="B75" i="8"/>
  <c r="M72" i="8"/>
  <c r="W69" i="8"/>
  <c r="J67" i="8"/>
  <c r="M64" i="8"/>
  <c r="Y59" i="8"/>
  <c r="M55" i="8"/>
  <c r="Y50" i="8"/>
  <c r="D44" i="8"/>
  <c r="I36" i="8"/>
  <c r="X26" i="8"/>
  <c r="G12" i="8"/>
  <c r="F98" i="25"/>
  <c r="U70" i="25"/>
  <c r="X2" i="8"/>
  <c r="C105" i="8"/>
  <c r="I103" i="8"/>
  <c r="I101" i="8"/>
  <c r="I99" i="8"/>
  <c r="B97" i="8"/>
  <c r="U94" i="8"/>
  <c r="N92" i="8"/>
  <c r="C90" i="8"/>
  <c r="N87" i="8"/>
  <c r="Y84" i="8"/>
  <c r="K82" i="8"/>
  <c r="V79" i="8"/>
  <c r="F77" i="8"/>
  <c r="P74" i="8"/>
  <c r="C72" i="8"/>
  <c r="N69" i="8"/>
  <c r="Y66" i="8"/>
  <c r="P63" i="8"/>
  <c r="D59" i="8"/>
  <c r="P54" i="8"/>
  <c r="V49" i="8"/>
  <c r="V49" i="22" s="1"/>
  <c r="P42" i="8"/>
  <c r="U34" i="8"/>
  <c r="P24" i="8"/>
  <c r="V7" i="8"/>
  <c r="U93" i="25"/>
  <c r="N52" i="25"/>
  <c r="W2" i="8"/>
  <c r="W2" i="22" s="1"/>
  <c r="B105" i="8"/>
  <c r="F103" i="8"/>
  <c r="F101" i="8"/>
  <c r="F99" i="8"/>
  <c r="Y96" i="8"/>
  <c r="R94" i="8"/>
  <c r="M92" i="8"/>
  <c r="B90" i="8"/>
  <c r="M87" i="8"/>
  <c r="W84" i="8"/>
  <c r="J82" i="8"/>
  <c r="R79" i="8"/>
  <c r="R79" i="22" s="1"/>
  <c r="D77" i="8"/>
  <c r="O74" i="8"/>
  <c r="B72" i="8"/>
  <c r="M69" i="8"/>
  <c r="W66" i="8"/>
  <c r="W66" i="21" s="1"/>
  <c r="O63" i="8"/>
  <c r="C59" i="8"/>
  <c r="O54" i="8"/>
  <c r="U49" i="8"/>
  <c r="U49" i="22" s="1"/>
  <c r="L42" i="8"/>
  <c r="S34" i="8"/>
  <c r="L24" i="8"/>
  <c r="U7" i="8"/>
  <c r="T93" i="25"/>
  <c r="M52" i="25"/>
  <c r="J70" i="8"/>
  <c r="R67" i="8"/>
  <c r="R67" i="22" s="1"/>
  <c r="C65" i="8"/>
  <c r="O60" i="8"/>
  <c r="I98" i="25"/>
  <c r="V2" i="8"/>
  <c r="V2" i="22" s="1"/>
  <c r="Y104" i="8"/>
  <c r="D103" i="8"/>
  <c r="D101" i="8"/>
  <c r="D99" i="8"/>
  <c r="W96" i="8"/>
  <c r="W96" i="22" s="1"/>
  <c r="P94" i="8"/>
  <c r="K92" i="8"/>
  <c r="K92" i="21" s="1"/>
  <c r="Y89" i="8"/>
  <c r="K87" i="8"/>
  <c r="V84" i="8"/>
  <c r="F82" i="8"/>
  <c r="P79" i="8"/>
  <c r="C77" i="8"/>
  <c r="N74" i="8"/>
  <c r="Y71" i="8"/>
  <c r="K69" i="8"/>
  <c r="V66" i="8"/>
  <c r="V66" i="22" s="1"/>
  <c r="N63" i="8"/>
  <c r="B59" i="8"/>
  <c r="N54" i="8"/>
  <c r="T49" i="8"/>
  <c r="J42" i="8"/>
  <c r="R34" i="8"/>
  <c r="J24" i="8"/>
  <c r="S7" i="8"/>
  <c r="R93" i="25"/>
  <c r="J52" i="25"/>
  <c r="O2" i="8"/>
  <c r="S104" i="8"/>
  <c r="W102" i="8"/>
  <c r="W100" i="8"/>
  <c r="W100" i="21" s="1"/>
  <c r="V98" i="8"/>
  <c r="V98" i="22" s="1"/>
  <c r="O96" i="8"/>
  <c r="J94" i="8"/>
  <c r="C92" i="8"/>
  <c r="O89" i="8"/>
  <c r="B87" i="8"/>
  <c r="M84" i="8"/>
  <c r="W81" i="8"/>
  <c r="W81" i="22" s="1"/>
  <c r="J79" i="8"/>
  <c r="R76" i="8"/>
  <c r="R76" i="22" s="1"/>
  <c r="D74" i="8"/>
  <c r="O71" i="8"/>
  <c r="B69" i="8"/>
  <c r="M66" i="8"/>
  <c r="Y62" i="8"/>
  <c r="M58" i="8"/>
  <c r="Y53" i="8"/>
  <c r="D49" i="8"/>
  <c r="L41" i="8"/>
  <c r="G32" i="8"/>
  <c r="G32" i="22" s="1"/>
  <c r="J21" i="8"/>
  <c r="J3" i="8"/>
  <c r="J3" i="22" s="1"/>
  <c r="Q88" i="25"/>
  <c r="K13" i="25"/>
  <c r="J2" i="8"/>
  <c r="M104" i="8"/>
  <c r="O102" i="8"/>
  <c r="O100" i="8"/>
  <c r="N98" i="8"/>
  <c r="I96" i="8"/>
  <c r="B94" i="8"/>
  <c r="U91" i="8"/>
  <c r="U91" i="22" s="1"/>
  <c r="F89" i="8"/>
  <c r="P86" i="8"/>
  <c r="C84" i="8"/>
  <c r="N81" i="8"/>
  <c r="Y78" i="8"/>
  <c r="K76" i="8"/>
  <c r="V73" i="8"/>
  <c r="F71" i="8"/>
  <c r="P68" i="8"/>
  <c r="C66" i="8"/>
  <c r="D62" i="8"/>
  <c r="P57" i="8"/>
  <c r="D53" i="8"/>
  <c r="R47" i="8"/>
  <c r="R47" i="21" s="1"/>
  <c r="X39" i="8"/>
  <c r="F32" i="8"/>
  <c r="I21" i="8"/>
  <c r="I3" i="8"/>
  <c r="P88" i="25"/>
  <c r="X12" i="25"/>
  <c r="H2" i="8"/>
  <c r="L104" i="8"/>
  <c r="N102" i="8"/>
  <c r="N100" i="8"/>
  <c r="M98" i="8"/>
  <c r="F96" i="8"/>
  <c r="Y93" i="8"/>
  <c r="R91" i="8"/>
  <c r="D89" i="8"/>
  <c r="O86" i="8"/>
  <c r="B84" i="8"/>
  <c r="M81" i="8"/>
  <c r="W78" i="8"/>
  <c r="W78" i="21" s="1"/>
  <c r="J76" i="8"/>
  <c r="R73" i="8"/>
  <c r="R73" i="21" s="1"/>
  <c r="D71" i="8"/>
  <c r="O68" i="8"/>
  <c r="B66" i="8"/>
  <c r="C62" i="8"/>
  <c r="O57" i="8"/>
  <c r="C53" i="8"/>
  <c r="Q47" i="8"/>
  <c r="V39" i="8"/>
  <c r="E32" i="8"/>
  <c r="G21" i="8"/>
  <c r="G3" i="8"/>
  <c r="N88" i="25"/>
  <c r="U12" i="25"/>
  <c r="T2" i="8"/>
  <c r="E2" i="8"/>
  <c r="N105" i="8"/>
  <c r="X104" i="8"/>
  <c r="J104" i="8"/>
  <c r="S103" i="8"/>
  <c r="C103" i="8"/>
  <c r="L102" i="8"/>
  <c r="U101" i="8"/>
  <c r="C101" i="8"/>
  <c r="L100" i="8"/>
  <c r="U99" i="8"/>
  <c r="U99" i="22" s="1"/>
  <c r="C99" i="8"/>
  <c r="J98" i="8"/>
  <c r="O97" i="8"/>
  <c r="V96" i="8"/>
  <c r="V96" i="22" s="1"/>
  <c r="C96" i="8"/>
  <c r="J95" i="8"/>
  <c r="O94" i="8"/>
  <c r="V93" i="8"/>
  <c r="C93" i="8"/>
  <c r="J92" i="8"/>
  <c r="O91" i="8"/>
  <c r="R90" i="8"/>
  <c r="R90" i="22" s="1"/>
  <c r="W89" i="8"/>
  <c r="B89" i="8"/>
  <c r="D88" i="8"/>
  <c r="J87" i="8"/>
  <c r="M86" i="8"/>
  <c r="O85" i="8"/>
  <c r="R84" i="8"/>
  <c r="W83" i="8"/>
  <c r="B83" i="8"/>
  <c r="D82" i="8"/>
  <c r="J81" i="8"/>
  <c r="M80" i="8"/>
  <c r="O79" i="8"/>
  <c r="R78" i="8"/>
  <c r="R78" i="22" s="1"/>
  <c r="W77" i="8"/>
  <c r="B77" i="8"/>
  <c r="D76" i="8"/>
  <c r="J75" i="8"/>
  <c r="M74" i="8"/>
  <c r="O73" i="8"/>
  <c r="R72" i="8"/>
  <c r="W71" i="8"/>
  <c r="B71" i="8"/>
  <c r="D70" i="8"/>
  <c r="J69" i="8"/>
  <c r="M68" i="8"/>
  <c r="O67" i="8"/>
  <c r="R66" i="8"/>
  <c r="R66" i="22" s="1"/>
  <c r="W65" i="8"/>
  <c r="W65" i="22" s="1"/>
  <c r="Y64" i="8"/>
  <c r="M63" i="8"/>
  <c r="Y61" i="8"/>
  <c r="M60" i="8"/>
  <c r="Y58" i="8"/>
  <c r="M57" i="8"/>
  <c r="Y55" i="8"/>
  <c r="M54" i="8"/>
  <c r="Y52" i="8"/>
  <c r="M51" i="8"/>
  <c r="S49" i="8"/>
  <c r="L47" i="8"/>
  <c r="V44" i="8"/>
  <c r="I42" i="8"/>
  <c r="S39" i="8"/>
  <c r="F37" i="8"/>
  <c r="F37" i="22" s="1"/>
  <c r="Q34" i="8"/>
  <c r="D32" i="8"/>
  <c r="D32" i="22" s="1"/>
  <c r="L29" i="8"/>
  <c r="V26" i="8"/>
  <c r="I24" i="8"/>
  <c r="F21" i="8"/>
  <c r="R16" i="8"/>
  <c r="F12" i="8"/>
  <c r="R7" i="8"/>
  <c r="F3" i="8"/>
  <c r="Q102" i="25"/>
  <c r="E98" i="25"/>
  <c r="Q93" i="25"/>
  <c r="M88" i="25"/>
  <c r="X80" i="25"/>
  <c r="T70" i="25"/>
  <c r="L51" i="25"/>
  <c r="O11" i="25"/>
  <c r="S2" i="8"/>
  <c r="D2" i="8"/>
  <c r="M105" i="8"/>
  <c r="W104" i="8"/>
  <c r="I104" i="8"/>
  <c r="R103" i="8"/>
  <c r="B103" i="8"/>
  <c r="K102" i="8"/>
  <c r="R101" i="8"/>
  <c r="B101" i="8"/>
  <c r="K100" i="8"/>
  <c r="K100" i="22" s="1"/>
  <c r="R99" i="8"/>
  <c r="B99" i="8"/>
  <c r="I98" i="8"/>
  <c r="N97" i="8"/>
  <c r="U96" i="8"/>
  <c r="B96" i="8"/>
  <c r="I95" i="8"/>
  <c r="N94" i="8"/>
  <c r="U93" i="8"/>
  <c r="U93" i="22" s="1"/>
  <c r="B93" i="8"/>
  <c r="I92" i="8"/>
  <c r="N91" i="8"/>
  <c r="P90" i="8"/>
  <c r="V89" i="8"/>
  <c r="V89" i="22" s="1"/>
  <c r="Y88" i="8"/>
  <c r="C88" i="8"/>
  <c r="F87" i="8"/>
  <c r="K86" i="8"/>
  <c r="N85" i="8"/>
  <c r="P84" i="8"/>
  <c r="V83" i="8"/>
  <c r="V83" i="22" s="1"/>
  <c r="Y82" i="8"/>
  <c r="C82" i="8"/>
  <c r="F81" i="8"/>
  <c r="K80" i="8"/>
  <c r="N79" i="8"/>
  <c r="P78" i="8"/>
  <c r="V77" i="8"/>
  <c r="Y76" i="8"/>
  <c r="C76" i="8"/>
  <c r="F75" i="8"/>
  <c r="K74" i="8"/>
  <c r="N73" i="8"/>
  <c r="P72" i="8"/>
  <c r="V71" i="8"/>
  <c r="Y70" i="8"/>
  <c r="C70" i="8"/>
  <c r="F69" i="8"/>
  <c r="K68" i="8"/>
  <c r="K68" i="22" s="1"/>
  <c r="N67" i="8"/>
  <c r="P66" i="8"/>
  <c r="V65" i="8"/>
  <c r="P64" i="8"/>
  <c r="D63" i="8"/>
  <c r="P61" i="8"/>
  <c r="D60" i="8"/>
  <c r="P58" i="8"/>
  <c r="D57" i="8"/>
  <c r="P55" i="8"/>
  <c r="D54" i="8"/>
  <c r="P52" i="8"/>
  <c r="D51" i="8"/>
  <c r="G49" i="8"/>
  <c r="U46" i="8"/>
  <c r="G44" i="8"/>
  <c r="R41" i="8"/>
  <c r="E39" i="8"/>
  <c r="E39" i="21" s="1"/>
  <c r="P36" i="8"/>
  <c r="X33" i="8"/>
  <c r="J31" i="8"/>
  <c r="U28" i="8"/>
  <c r="G26" i="8"/>
  <c r="R23" i="8"/>
  <c r="R23" i="22" s="1"/>
  <c r="V19" i="8"/>
  <c r="J15" i="8"/>
  <c r="V10" i="8"/>
  <c r="J6" i="8"/>
  <c r="J6" i="22" s="1"/>
  <c r="U105" i="25"/>
  <c r="I101" i="25"/>
  <c r="U96" i="25"/>
  <c r="I92" i="25"/>
  <c r="M86" i="25"/>
  <c r="N78" i="25"/>
  <c r="I66" i="25"/>
  <c r="K41" i="25"/>
  <c r="B3" i="28"/>
  <c r="N3" i="28"/>
  <c r="B4" i="28"/>
  <c r="N4" i="28"/>
  <c r="B5" i="28"/>
  <c r="N5" i="28"/>
  <c r="B6" i="28"/>
  <c r="N6" i="28"/>
  <c r="B7" i="28"/>
  <c r="N7" i="28"/>
  <c r="B8" i="28"/>
  <c r="N8" i="28"/>
  <c r="B9" i="28"/>
  <c r="N9" i="28"/>
  <c r="B10" i="28"/>
  <c r="N10" i="28"/>
  <c r="B11" i="28"/>
  <c r="N11" i="28"/>
  <c r="B12" i="28"/>
  <c r="N12" i="28"/>
  <c r="B13" i="28"/>
  <c r="N13" i="28"/>
  <c r="B14" i="28"/>
  <c r="N14" i="28"/>
  <c r="B15" i="28"/>
  <c r="N15" i="28"/>
  <c r="B16" i="28"/>
  <c r="N16" i="28"/>
  <c r="B17" i="28"/>
  <c r="N17" i="28"/>
  <c r="B18" i="28"/>
  <c r="N18" i="28"/>
  <c r="B19" i="28"/>
  <c r="N19" i="28"/>
  <c r="B20" i="28"/>
  <c r="N20" i="28"/>
  <c r="B21" i="28"/>
  <c r="N21" i="28"/>
  <c r="B22" i="28"/>
  <c r="N22" i="28"/>
  <c r="B23" i="28"/>
  <c r="N23" i="28"/>
  <c r="B24" i="28"/>
  <c r="N24" i="28"/>
  <c r="B25" i="28"/>
  <c r="N25" i="28"/>
  <c r="B26" i="28"/>
  <c r="N26" i="28"/>
  <c r="B27" i="28"/>
  <c r="N27" i="28"/>
  <c r="B28" i="28"/>
  <c r="N28" i="28"/>
  <c r="B29" i="28"/>
  <c r="N29" i="28"/>
  <c r="B30" i="28"/>
  <c r="N30" i="28"/>
  <c r="B31" i="28"/>
  <c r="N31" i="28"/>
  <c r="B32" i="28"/>
  <c r="N32" i="28"/>
  <c r="B33" i="28"/>
  <c r="N33" i="28"/>
  <c r="B34" i="28"/>
  <c r="N34" i="28"/>
  <c r="B35" i="28"/>
  <c r="N35" i="28"/>
  <c r="B36" i="28"/>
  <c r="N36" i="28"/>
  <c r="B37" i="28"/>
  <c r="N37" i="28"/>
  <c r="B38" i="28"/>
  <c r="N38" i="28"/>
  <c r="B39" i="28"/>
  <c r="N39" i="28"/>
  <c r="B40" i="28"/>
  <c r="N40" i="28"/>
  <c r="B41" i="28"/>
  <c r="N41" i="28"/>
  <c r="B42" i="28"/>
  <c r="N42" i="28"/>
  <c r="B43" i="28"/>
  <c r="N43" i="28"/>
  <c r="B44" i="28"/>
  <c r="N44" i="28"/>
  <c r="B45" i="28"/>
  <c r="M3" i="28"/>
  <c r="C3" i="28"/>
  <c r="Q3" i="28"/>
  <c r="F4" i="28"/>
  <c r="S4" i="28"/>
  <c r="H5" i="28"/>
  <c r="U5" i="28"/>
  <c r="J6" i="28"/>
  <c r="W6" i="28"/>
  <c r="L7" i="28"/>
  <c r="Y7" i="28"/>
  <c r="O8" i="28"/>
  <c r="D9" i="28"/>
  <c r="Q9" i="28"/>
  <c r="F10" i="28"/>
  <c r="S10" i="28"/>
  <c r="H11" i="28"/>
  <c r="U11" i="28"/>
  <c r="J12" i="28"/>
  <c r="W12" i="28"/>
  <c r="L13" i="28"/>
  <c r="Y13" i="28"/>
  <c r="O14" i="28"/>
  <c r="D15" i="28"/>
  <c r="Q15" i="28"/>
  <c r="F16" i="28"/>
  <c r="S16" i="28"/>
  <c r="H17" i="28"/>
  <c r="U17" i="28"/>
  <c r="J18" i="28"/>
  <c r="W18" i="28"/>
  <c r="L19" i="28"/>
  <c r="Y19" i="28"/>
  <c r="O20" i="28"/>
  <c r="D21" i="28"/>
  <c r="Q21" i="28"/>
  <c r="F22" i="28"/>
  <c r="S22" i="28"/>
  <c r="H23" i="28"/>
  <c r="U23" i="28"/>
  <c r="J24" i="28"/>
  <c r="W24" i="28"/>
  <c r="L25" i="28"/>
  <c r="Y25" i="28"/>
  <c r="O26" i="28"/>
  <c r="D27" i="28"/>
  <c r="Q27" i="28"/>
  <c r="F28" i="28"/>
  <c r="S28" i="28"/>
  <c r="H29" i="28"/>
  <c r="U29" i="28"/>
  <c r="J30" i="28"/>
  <c r="W30" i="28"/>
  <c r="L31" i="28"/>
  <c r="Y31" i="28"/>
  <c r="O32" i="28"/>
  <c r="D33" i="28"/>
  <c r="Q33" i="28"/>
  <c r="F34" i="28"/>
  <c r="S34" i="28"/>
  <c r="H35" i="28"/>
  <c r="U35" i="28"/>
  <c r="J36" i="28"/>
  <c r="W36" i="28"/>
  <c r="L37" i="28"/>
  <c r="Y37" i="28"/>
  <c r="O38" i="28"/>
  <c r="D39" i="28"/>
  <c r="Q39" i="28"/>
  <c r="F40" i="28"/>
  <c r="S40" i="28"/>
  <c r="H41" i="28"/>
  <c r="U41" i="28"/>
  <c r="J42" i="28"/>
  <c r="W42" i="28"/>
  <c r="L43" i="28"/>
  <c r="Y43" i="28"/>
  <c r="O44" i="28"/>
  <c r="D45" i="28"/>
  <c r="P45" i="28"/>
  <c r="D46" i="28"/>
  <c r="P46" i="28"/>
  <c r="D47" i="28"/>
  <c r="P47" i="28"/>
  <c r="D48" i="28"/>
  <c r="P48" i="28"/>
  <c r="D49" i="28"/>
  <c r="P49" i="28"/>
  <c r="D50" i="28"/>
  <c r="P50" i="28"/>
  <c r="D51" i="28"/>
  <c r="P51" i="28"/>
  <c r="D52" i="28"/>
  <c r="P52" i="28"/>
  <c r="D53" i="28"/>
  <c r="P53" i="28"/>
  <c r="D54" i="28"/>
  <c r="P54" i="28"/>
  <c r="D55" i="28"/>
  <c r="P55" i="28"/>
  <c r="D56" i="28"/>
  <c r="P56" i="28"/>
  <c r="D57" i="28"/>
  <c r="P57" i="28"/>
  <c r="D58" i="28"/>
  <c r="P58" i="28"/>
  <c r="D59" i="28"/>
  <c r="P59" i="28"/>
  <c r="D60" i="28"/>
  <c r="P60" i="28"/>
  <c r="D61" i="28"/>
  <c r="P61" i="28"/>
  <c r="D62" i="28"/>
  <c r="P62" i="28"/>
  <c r="D63" i="28"/>
  <c r="P63" i="28"/>
  <c r="D64" i="28"/>
  <c r="P64" i="28"/>
  <c r="D65" i="28"/>
  <c r="P65" i="28"/>
  <c r="D66" i="28"/>
  <c r="P66" i="28"/>
  <c r="D67" i="28"/>
  <c r="P67" i="28"/>
  <c r="D3" i="28"/>
  <c r="R3" i="28"/>
  <c r="G4" i="28"/>
  <c r="T4" i="28"/>
  <c r="I5" i="28"/>
  <c r="V5" i="28"/>
  <c r="K6" i="28"/>
  <c r="X6" i="28"/>
  <c r="M7" i="28"/>
  <c r="C8" i="28"/>
  <c r="P8" i="28"/>
  <c r="E9" i="28"/>
  <c r="R9" i="28"/>
  <c r="G10" i="28"/>
  <c r="T10" i="28"/>
  <c r="I11" i="28"/>
  <c r="V11" i="28"/>
  <c r="K12" i="28"/>
  <c r="X12" i="28"/>
  <c r="E3" i="28"/>
  <c r="S3" i="28"/>
  <c r="H4" i="28"/>
  <c r="U4" i="28"/>
  <c r="J5" i="28"/>
  <c r="W5" i="28"/>
  <c r="L6" i="28"/>
  <c r="Y6" i="28"/>
  <c r="O7" i="28"/>
  <c r="D8" i="28"/>
  <c r="Q8" i="28"/>
  <c r="F9" i="28"/>
  <c r="S9" i="28"/>
  <c r="H10" i="28"/>
  <c r="U10" i="28"/>
  <c r="J11" i="28"/>
  <c r="W11" i="28"/>
  <c r="L12" i="28"/>
  <c r="Y12" i="28"/>
  <c r="O13" i="28"/>
  <c r="D14" i="28"/>
  <c r="Q14" i="28"/>
  <c r="F15" i="28"/>
  <c r="S15" i="28"/>
  <c r="H16" i="28"/>
  <c r="U16" i="28"/>
  <c r="J17" i="28"/>
  <c r="W17" i="28"/>
  <c r="L18" i="28"/>
  <c r="Y18" i="28"/>
  <c r="O19" i="28"/>
  <c r="D20" i="28"/>
  <c r="Q20" i="28"/>
  <c r="F21" i="28"/>
  <c r="S21" i="28"/>
  <c r="H22" i="28"/>
  <c r="U22" i="28"/>
  <c r="J23" i="28"/>
  <c r="W23" i="28"/>
  <c r="L24" i="28"/>
  <c r="Y24" i="28"/>
  <c r="O25" i="28"/>
  <c r="D26" i="28"/>
  <c r="Q26" i="28"/>
  <c r="F27" i="28"/>
  <c r="S27" i="28"/>
  <c r="H28" i="28"/>
  <c r="U28" i="28"/>
  <c r="J29" i="28"/>
  <c r="W29" i="28"/>
  <c r="L30" i="28"/>
  <c r="Y30" i="28"/>
  <c r="O31" i="28"/>
  <c r="D32" i="28"/>
  <c r="Q32" i="28"/>
  <c r="F33" i="28"/>
  <c r="S33" i="28"/>
  <c r="H34" i="28"/>
  <c r="U34" i="28"/>
  <c r="J35" i="28"/>
  <c r="W35" i="28"/>
  <c r="L36" i="28"/>
  <c r="Y36" i="28"/>
  <c r="O37" i="28"/>
  <c r="D38" i="28"/>
  <c r="Q38" i="28"/>
  <c r="F39" i="28"/>
  <c r="S39" i="28"/>
  <c r="H40" i="28"/>
  <c r="U40" i="28"/>
  <c r="J41" i="28"/>
  <c r="W41" i="28"/>
  <c r="L42" i="28"/>
  <c r="Y42" i="28"/>
  <c r="O43" i="28"/>
  <c r="D44" i="28"/>
  <c r="Q44" i="28"/>
  <c r="F45" i="28"/>
  <c r="R45" i="28"/>
  <c r="F46" i="28"/>
  <c r="R46" i="28"/>
  <c r="F47" i="28"/>
  <c r="R47" i="28"/>
  <c r="F48" i="28"/>
  <c r="R48" i="28"/>
  <c r="F3" i="28"/>
  <c r="T3" i="28"/>
  <c r="I4" i="28"/>
  <c r="V4" i="28"/>
  <c r="K5" i="28"/>
  <c r="X5" i="28"/>
  <c r="M6" i="28"/>
  <c r="C7" i="28"/>
  <c r="P7" i="28"/>
  <c r="E8" i="28"/>
  <c r="R8" i="28"/>
  <c r="G9" i="28"/>
  <c r="T9" i="28"/>
  <c r="I10" i="28"/>
  <c r="V10" i="28"/>
  <c r="K11" i="28"/>
  <c r="X11" i="28"/>
  <c r="M12" i="28"/>
  <c r="C13" i="28"/>
  <c r="P13" i="28"/>
  <c r="E14" i="28"/>
  <c r="R14" i="28"/>
  <c r="G15" i="28"/>
  <c r="T15" i="28"/>
  <c r="I16" i="28"/>
  <c r="V16" i="28"/>
  <c r="K17" i="28"/>
  <c r="X17" i="28"/>
  <c r="M18" i="28"/>
  <c r="C19" i="28"/>
  <c r="P19" i="28"/>
  <c r="E20" i="28"/>
  <c r="R20" i="28"/>
  <c r="G21" i="28"/>
  <c r="T21" i="28"/>
  <c r="I22" i="28"/>
  <c r="V22" i="28"/>
  <c r="K23" i="28"/>
  <c r="X23" i="28"/>
  <c r="M24" i="28"/>
  <c r="C25" i="28"/>
  <c r="P25" i="28"/>
  <c r="E26" i="28"/>
  <c r="R26" i="28"/>
  <c r="G27" i="28"/>
  <c r="T27" i="28"/>
  <c r="I28" i="28"/>
  <c r="V28" i="28"/>
  <c r="K29" i="28"/>
  <c r="X29" i="28"/>
  <c r="M30" i="28"/>
  <c r="C31" i="28"/>
  <c r="P31" i="28"/>
  <c r="E32" i="28"/>
  <c r="R32" i="28"/>
  <c r="G33" i="28"/>
  <c r="T33" i="28"/>
  <c r="I34" i="28"/>
  <c r="V34" i="28"/>
  <c r="K35" i="28"/>
  <c r="X35" i="28"/>
  <c r="M36" i="28"/>
  <c r="C37" i="28"/>
  <c r="P37" i="28"/>
  <c r="E38" i="28"/>
  <c r="R38" i="28"/>
  <c r="G39" i="28"/>
  <c r="T39" i="28"/>
  <c r="I40" i="28"/>
  <c r="V40" i="28"/>
  <c r="K41" i="28"/>
  <c r="X41" i="28"/>
  <c r="M42" i="28"/>
  <c r="C43" i="28"/>
  <c r="P43" i="28"/>
  <c r="E44" i="28"/>
  <c r="R44" i="28"/>
  <c r="G45" i="28"/>
  <c r="G3" i="28"/>
  <c r="U3" i="28"/>
  <c r="J4" i="28"/>
  <c r="W4" i="28"/>
  <c r="L5" i="28"/>
  <c r="Y5" i="28"/>
  <c r="O6" i="28"/>
  <c r="D7" i="28"/>
  <c r="Q7" i="28"/>
  <c r="F8" i="28"/>
  <c r="S8" i="28"/>
  <c r="H9" i="28"/>
  <c r="U9" i="28"/>
  <c r="J10" i="28"/>
  <c r="W10" i="28"/>
  <c r="L11" i="28"/>
  <c r="Y11" i="28"/>
  <c r="O12" i="28"/>
  <c r="D13" i="28"/>
  <c r="Q13" i="28"/>
  <c r="F14" i="28"/>
  <c r="S14" i="28"/>
  <c r="H15" i="28"/>
  <c r="U15" i="28"/>
  <c r="J16" i="28"/>
  <c r="W16" i="28"/>
  <c r="L17" i="28"/>
  <c r="Y17" i="28"/>
  <c r="O18" i="28"/>
  <c r="D19" i="28"/>
  <c r="Q19" i="28"/>
  <c r="F20" i="28"/>
  <c r="S20" i="28"/>
  <c r="H21" i="28"/>
  <c r="U21" i="28"/>
  <c r="J22" i="28"/>
  <c r="W22" i="28"/>
  <c r="L23" i="28"/>
  <c r="Y23" i="28"/>
  <c r="O24" i="28"/>
  <c r="D25" i="28"/>
  <c r="Q25" i="28"/>
  <c r="F26" i="28"/>
  <c r="S26" i="28"/>
  <c r="H27" i="28"/>
  <c r="U27" i="28"/>
  <c r="J28" i="28"/>
  <c r="W28" i="28"/>
  <c r="L29" i="28"/>
  <c r="Y29" i="28"/>
  <c r="O30" i="28"/>
  <c r="D31" i="28"/>
  <c r="Q31" i="28"/>
  <c r="F32" i="28"/>
  <c r="S32" i="28"/>
  <c r="H33" i="28"/>
  <c r="U33" i="28"/>
  <c r="J34" i="28"/>
  <c r="W34" i="28"/>
  <c r="L35" i="28"/>
  <c r="Y35" i="28"/>
  <c r="O36" i="28"/>
  <c r="D37" i="28"/>
  <c r="Q37" i="28"/>
  <c r="F38" i="28"/>
  <c r="S38" i="28"/>
  <c r="H39" i="28"/>
  <c r="U39" i="28"/>
  <c r="J40" i="28"/>
  <c r="W40" i="28"/>
  <c r="L41" i="28"/>
  <c r="Y41" i="28"/>
  <c r="O42" i="28"/>
  <c r="D43" i="28"/>
  <c r="Q43" i="28"/>
  <c r="F44" i="28"/>
  <c r="S44" i="28"/>
  <c r="H45" i="28"/>
  <c r="T45" i="28"/>
  <c r="H46" i="28"/>
  <c r="T46" i="28"/>
  <c r="H47" i="28"/>
  <c r="T47" i="28"/>
  <c r="H48" i="28"/>
  <c r="T48" i="28"/>
  <c r="H3" i="28"/>
  <c r="V3" i="28"/>
  <c r="K4" i="28"/>
  <c r="X4" i="28"/>
  <c r="M5" i="28"/>
  <c r="C6" i="28"/>
  <c r="P6" i="28"/>
  <c r="E7" i="28"/>
  <c r="R7" i="28"/>
  <c r="G8" i="28"/>
  <c r="T8" i="28"/>
  <c r="I9" i="28"/>
  <c r="V9" i="28"/>
  <c r="K10" i="28"/>
  <c r="X10" i="28"/>
  <c r="M11" i="28"/>
  <c r="C12" i="28"/>
  <c r="P12" i="28"/>
  <c r="E13" i="28"/>
  <c r="R13" i="28"/>
  <c r="G14" i="28"/>
  <c r="T14" i="28"/>
  <c r="I15" i="28"/>
  <c r="V15" i="28"/>
  <c r="K16" i="28"/>
  <c r="X16" i="28"/>
  <c r="M17" i="28"/>
  <c r="C18" i="28"/>
  <c r="P18" i="28"/>
  <c r="E19" i="28"/>
  <c r="R19" i="28"/>
  <c r="G20" i="28"/>
  <c r="T20" i="28"/>
  <c r="I21" i="28"/>
  <c r="V21" i="28"/>
  <c r="K22" i="28"/>
  <c r="X22" i="28"/>
  <c r="M23" i="28"/>
  <c r="C24" i="28"/>
  <c r="P24" i="28"/>
  <c r="E25" i="28"/>
  <c r="R25" i="28"/>
  <c r="G26" i="28"/>
  <c r="T26" i="28"/>
  <c r="I27" i="28"/>
  <c r="V27" i="28"/>
  <c r="K28" i="28"/>
  <c r="X28" i="28"/>
  <c r="M29" i="28"/>
  <c r="C30" i="28"/>
  <c r="I3" i="28"/>
  <c r="W3" i="28"/>
  <c r="L4" i="28"/>
  <c r="Y4" i="28"/>
  <c r="O5" i="28"/>
  <c r="D6" i="28"/>
  <c r="Q6" i="28"/>
  <c r="F7" i="28"/>
  <c r="S7" i="28"/>
  <c r="H8" i="28"/>
  <c r="U8" i="28"/>
  <c r="J9" i="28"/>
  <c r="W9" i="28"/>
  <c r="L10" i="28"/>
  <c r="Y10" i="28"/>
  <c r="O11" i="28"/>
  <c r="D12" i="28"/>
  <c r="Q12" i="28"/>
  <c r="F13" i="28"/>
  <c r="S13" i="28"/>
  <c r="H14" i="28"/>
  <c r="U14" i="28"/>
  <c r="J15" i="28"/>
  <c r="W15" i="28"/>
  <c r="L16" i="28"/>
  <c r="Y16" i="28"/>
  <c r="O17" i="28"/>
  <c r="D18" i="28"/>
  <c r="Q18" i="28"/>
  <c r="F19" i="28"/>
  <c r="S19" i="28"/>
  <c r="H20" i="28"/>
  <c r="U20" i="28"/>
  <c r="J21" i="28"/>
  <c r="W21" i="28"/>
  <c r="L22" i="28"/>
  <c r="Y22" i="28"/>
  <c r="O23" i="28"/>
  <c r="D24" i="28"/>
  <c r="J3" i="28"/>
  <c r="X3" i="28"/>
  <c r="M4" i="28"/>
  <c r="C5" i="28"/>
  <c r="P5" i="28"/>
  <c r="E6" i="28"/>
  <c r="R6" i="28"/>
  <c r="G7" i="28"/>
  <c r="T7" i="28"/>
  <c r="I8" i="28"/>
  <c r="V8" i="28"/>
  <c r="K9" i="28"/>
  <c r="X9" i="28"/>
  <c r="M10" i="28"/>
  <c r="C11" i="28"/>
  <c r="P11" i="28"/>
  <c r="K3" i="28"/>
  <c r="Y3" i="28"/>
  <c r="O4" i="28"/>
  <c r="D5" i="28"/>
  <c r="Q5" i="28"/>
  <c r="F6" i="28"/>
  <c r="S6" i="28"/>
  <c r="H7" i="28"/>
  <c r="U7" i="28"/>
  <c r="J8" i="28"/>
  <c r="W8" i="28"/>
  <c r="L9" i="28"/>
  <c r="Y9" i="28"/>
  <c r="O10" i="28"/>
  <c r="D11" i="28"/>
  <c r="Q11" i="28"/>
  <c r="F12" i="28"/>
  <c r="S12" i="28"/>
  <c r="H13" i="28"/>
  <c r="U13" i="28"/>
  <c r="J14" i="28"/>
  <c r="W14" i="28"/>
  <c r="L15" i="28"/>
  <c r="Y15" i="28"/>
  <c r="O16" i="28"/>
  <c r="D17" i="28"/>
  <c r="Q17" i="28"/>
  <c r="F18" i="28"/>
  <c r="S18" i="28"/>
  <c r="H19" i="28"/>
  <c r="U19" i="28"/>
  <c r="J20" i="28"/>
  <c r="W20" i="28"/>
  <c r="L21" i="28"/>
  <c r="Y21" i="28"/>
  <c r="O22" i="28"/>
  <c r="D23" i="28"/>
  <c r="Q23" i="28"/>
  <c r="F24" i="28"/>
  <c r="S24" i="28"/>
  <c r="H25" i="28"/>
  <c r="U25" i="28"/>
  <c r="J26" i="28"/>
  <c r="W26" i="28"/>
  <c r="L27" i="28"/>
  <c r="Y27" i="28"/>
  <c r="O28" i="28"/>
  <c r="D29" i="28"/>
  <c r="Q29" i="28"/>
  <c r="F30" i="28"/>
  <c r="S30" i="28"/>
  <c r="H31" i="28"/>
  <c r="U31" i="28"/>
  <c r="J32" i="28"/>
  <c r="W32" i="28"/>
  <c r="L33" i="28"/>
  <c r="Y33" i="28"/>
  <c r="O34" i="28"/>
  <c r="L3" i="28"/>
  <c r="R5" i="28"/>
  <c r="V7" i="28"/>
  <c r="C10" i="28"/>
  <c r="E12" i="28"/>
  <c r="M13" i="28"/>
  <c r="X14" i="28"/>
  <c r="E16" i="28"/>
  <c r="P17" i="28"/>
  <c r="U18" i="28"/>
  <c r="C20" i="28"/>
  <c r="M21" i="28"/>
  <c r="R22" i="28"/>
  <c r="E24" i="28"/>
  <c r="G25" i="28"/>
  <c r="I26" i="28"/>
  <c r="K27" i="28"/>
  <c r="M28" i="28"/>
  <c r="P29" i="28"/>
  <c r="Q30" i="28"/>
  <c r="M31" i="28"/>
  <c r="L32" i="28"/>
  <c r="K33" i="28"/>
  <c r="K34" i="28"/>
  <c r="F35" i="28"/>
  <c r="D36" i="28"/>
  <c r="U36" i="28"/>
  <c r="S37" i="28"/>
  <c r="L38" i="28"/>
  <c r="J39" i="28"/>
  <c r="D40" i="28"/>
  <c r="Y40" i="28"/>
  <c r="S41" i="28"/>
  <c r="Q42" i="28"/>
  <c r="J43" i="28"/>
  <c r="H44" i="28"/>
  <c r="Y44" i="28"/>
  <c r="U45" i="28"/>
  <c r="L46" i="28"/>
  <c r="C47" i="28"/>
  <c r="U47" i="28"/>
  <c r="L48" i="28"/>
  <c r="C49" i="28"/>
  <c r="Q49" i="28"/>
  <c r="F50" i="28"/>
  <c r="S50" i="28"/>
  <c r="H51" i="28"/>
  <c r="U51" i="28"/>
  <c r="J52" i="28"/>
  <c r="W52" i="28"/>
  <c r="L53" i="28"/>
  <c r="Y53" i="28"/>
  <c r="N54" i="28"/>
  <c r="C55" i="28"/>
  <c r="Q55" i="28"/>
  <c r="F56" i="28"/>
  <c r="S56" i="28"/>
  <c r="H57" i="28"/>
  <c r="U57" i="28"/>
  <c r="J58" i="28"/>
  <c r="W58" i="28"/>
  <c r="L59" i="28"/>
  <c r="Y59" i="28"/>
  <c r="N60" i="28"/>
  <c r="C61" i="28"/>
  <c r="Q61" i="28"/>
  <c r="F62" i="28"/>
  <c r="S62" i="28"/>
  <c r="H63" i="28"/>
  <c r="U63" i="28"/>
  <c r="J64" i="28"/>
  <c r="W64" i="28"/>
  <c r="L65" i="28"/>
  <c r="Y65" i="28"/>
  <c r="N66" i="28"/>
  <c r="C67" i="28"/>
  <c r="Q67" i="28"/>
  <c r="E68" i="28"/>
  <c r="Q68" i="28"/>
  <c r="E69" i="28"/>
  <c r="Q69" i="28"/>
  <c r="E70" i="28"/>
  <c r="Q70" i="28"/>
  <c r="E71" i="28"/>
  <c r="Q71" i="28"/>
  <c r="E72" i="28"/>
  <c r="O3" i="28"/>
  <c r="S5" i="28"/>
  <c r="W7" i="28"/>
  <c r="D10" i="28"/>
  <c r="G12" i="28"/>
  <c r="T13" i="28"/>
  <c r="Y14" i="28"/>
  <c r="G16" i="28"/>
  <c r="R17" i="28"/>
  <c r="V18" i="28"/>
  <c r="I20" i="28"/>
  <c r="O21" i="28"/>
  <c r="T22" i="28"/>
  <c r="G24" i="28"/>
  <c r="I25" i="28"/>
  <c r="K26" i="28"/>
  <c r="M27" i="28"/>
  <c r="P28" i="28"/>
  <c r="R29" i="28"/>
  <c r="R30" i="28"/>
  <c r="R31" i="28"/>
  <c r="M32" i="28"/>
  <c r="M33" i="28"/>
  <c r="L34" i="28"/>
  <c r="G35" i="28"/>
  <c r="E36" i="28"/>
  <c r="V36" i="28"/>
  <c r="T37" i="28"/>
  <c r="M38" i="28"/>
  <c r="K39" i="28"/>
  <c r="E40" i="28"/>
  <c r="C41" i="28"/>
  <c r="T41" i="28"/>
  <c r="R42" i="28"/>
  <c r="K43" i="28"/>
  <c r="I44" i="28"/>
  <c r="C45" i="28"/>
  <c r="V45" i="28"/>
  <c r="M46" i="28"/>
  <c r="E47" i="28"/>
  <c r="V47" i="28"/>
  <c r="M48" i="28"/>
  <c r="E49" i="28"/>
  <c r="R49" i="28"/>
  <c r="G50" i="28"/>
  <c r="T50" i="28"/>
  <c r="I51" i="28"/>
  <c r="V51" i="28"/>
  <c r="K52" i="28"/>
  <c r="X52" i="28"/>
  <c r="M53" i="28"/>
  <c r="B54" i="28"/>
  <c r="O54" i="28"/>
  <c r="E55" i="28"/>
  <c r="R55" i="28"/>
  <c r="G56" i="28"/>
  <c r="T56" i="28"/>
  <c r="I57" i="28"/>
  <c r="V57" i="28"/>
  <c r="K58" i="28"/>
  <c r="X58" i="28"/>
  <c r="M59" i="28"/>
  <c r="B60" i="28"/>
  <c r="O60" i="28"/>
  <c r="E61" i="28"/>
  <c r="R61" i="28"/>
  <c r="G62" i="28"/>
  <c r="T62" i="28"/>
  <c r="I63" i="28"/>
  <c r="V63" i="28"/>
  <c r="K64" i="28"/>
  <c r="X64" i="28"/>
  <c r="M65" i="28"/>
  <c r="B66" i="28"/>
  <c r="O66" i="28"/>
  <c r="E67" i="28"/>
  <c r="R67" i="28"/>
  <c r="F68" i="28"/>
  <c r="R68" i="28"/>
  <c r="F69" i="28"/>
  <c r="R69" i="28"/>
  <c r="F70" i="28"/>
  <c r="R70" i="28"/>
  <c r="F71" i="28"/>
  <c r="R71" i="28"/>
  <c r="P3" i="28"/>
  <c r="T5" i="28"/>
  <c r="X7" i="28"/>
  <c r="E10" i="28"/>
  <c r="H12" i="28"/>
  <c r="V13" i="28"/>
  <c r="C15" i="28"/>
  <c r="M16" i="28"/>
  <c r="S17" i="28"/>
  <c r="X18" i="28"/>
  <c r="K20" i="28"/>
  <c r="P21" i="28"/>
  <c r="C23" i="28"/>
  <c r="H24" i="28"/>
  <c r="J25" i="28"/>
  <c r="L26" i="28"/>
  <c r="O27" i="28"/>
  <c r="Q28" i="28"/>
  <c r="S29" i="28"/>
  <c r="T30" i="28"/>
  <c r="S31" i="28"/>
  <c r="P32" i="28"/>
  <c r="O33" i="28"/>
  <c r="M34" i="28"/>
  <c r="I35" i="28"/>
  <c r="F36" i="28"/>
  <c r="X36" i="28"/>
  <c r="U37" i="28"/>
  <c r="P38" i="28"/>
  <c r="L39" i="28"/>
  <c r="G40" i="28"/>
  <c r="D41" i="28"/>
  <c r="V41" i="28"/>
  <c r="S42" i="28"/>
  <c r="M43" i="28"/>
  <c r="J44" i="28"/>
  <c r="E45" i="28"/>
  <c r="W45" i="28"/>
  <c r="N46" i="28"/>
  <c r="G47" i="28"/>
  <c r="W47" i="28"/>
  <c r="N48" i="28"/>
  <c r="F49" i="28"/>
  <c r="S49" i="28"/>
  <c r="H50" i="28"/>
  <c r="U50" i="28"/>
  <c r="J51" i="28"/>
  <c r="W51" i="28"/>
  <c r="L52" i="28"/>
  <c r="Y52" i="28"/>
  <c r="N53" i="28"/>
  <c r="C54" i="28"/>
  <c r="Q54" i="28"/>
  <c r="F55" i="28"/>
  <c r="S55" i="28"/>
  <c r="H56" i="28"/>
  <c r="U56" i="28"/>
  <c r="J57" i="28"/>
  <c r="W57" i="28"/>
  <c r="L58" i="28"/>
  <c r="Y58" i="28"/>
  <c r="N59" i="28"/>
  <c r="C60" i="28"/>
  <c r="Q60" i="28"/>
  <c r="F61" i="28"/>
  <c r="S61" i="28"/>
  <c r="H62" i="28"/>
  <c r="U62" i="28"/>
  <c r="J63" i="28"/>
  <c r="W63" i="28"/>
  <c r="L64" i="28"/>
  <c r="Y64" i="28"/>
  <c r="N65" i="28"/>
  <c r="C66" i="28"/>
  <c r="Q66" i="28"/>
  <c r="F67" i="28"/>
  <c r="S67" i="28"/>
  <c r="G68" i="28"/>
  <c r="S68" i="28"/>
  <c r="G69" i="28"/>
  <c r="S69" i="28"/>
  <c r="G70" i="28"/>
  <c r="S70" i="28"/>
  <c r="G71" i="28"/>
  <c r="S71" i="28"/>
  <c r="G72" i="28"/>
  <c r="C4" i="28"/>
  <c r="G6" i="28"/>
  <c r="K8" i="28"/>
  <c r="P10" i="28"/>
  <c r="I12" i="28"/>
  <c r="W13" i="28"/>
  <c r="E15" i="28"/>
  <c r="P16" i="28"/>
  <c r="T17" i="28"/>
  <c r="G19" i="28"/>
  <c r="L20" i="28"/>
  <c r="R21" i="28"/>
  <c r="E23" i="28"/>
  <c r="I24" i="28"/>
  <c r="K25" i="28"/>
  <c r="M26" i="28"/>
  <c r="P27" i="28"/>
  <c r="R28" i="28"/>
  <c r="T29" i="28"/>
  <c r="U30" i="28"/>
  <c r="T31" i="28"/>
  <c r="T32" i="28"/>
  <c r="P33" i="28"/>
  <c r="P34" i="28"/>
  <c r="M35" i="28"/>
  <c r="G36" i="28"/>
  <c r="E37" i="28"/>
  <c r="V37" i="28"/>
  <c r="T38" i="28"/>
  <c r="M39" i="28"/>
  <c r="K40" i="28"/>
  <c r="E41" i="28"/>
  <c r="C42" i="28"/>
  <c r="T42" i="28"/>
  <c r="R43" i="28"/>
  <c r="K44" i="28"/>
  <c r="I45" i="28"/>
  <c r="X45" i="28"/>
  <c r="O46" i="28"/>
  <c r="I47" i="28"/>
  <c r="X47" i="28"/>
  <c r="O48" i="28"/>
  <c r="G49" i="28"/>
  <c r="T49" i="28"/>
  <c r="I50" i="28"/>
  <c r="V50" i="28"/>
  <c r="K51" i="28"/>
  <c r="X51" i="28"/>
  <c r="M52" i="28"/>
  <c r="B53" i="28"/>
  <c r="O53" i="28"/>
  <c r="E54" i="28"/>
  <c r="R54" i="28"/>
  <c r="G55" i="28"/>
  <c r="T55" i="28"/>
  <c r="I56" i="28"/>
  <c r="V56" i="28"/>
  <c r="K57" i="28"/>
  <c r="X57" i="28"/>
  <c r="M58" i="28"/>
  <c r="B59" i="28"/>
  <c r="O59" i="28"/>
  <c r="E60" i="28"/>
  <c r="R60" i="28"/>
  <c r="G61" i="28"/>
  <c r="T61" i="28"/>
  <c r="I62" i="28"/>
  <c r="V62" i="28"/>
  <c r="K63" i="28"/>
  <c r="X63" i="28"/>
  <c r="M64" i="28"/>
  <c r="B65" i="28"/>
  <c r="O65" i="28"/>
  <c r="E66" i="28"/>
  <c r="R66" i="28"/>
  <c r="G67" i="28"/>
  <c r="T67" i="28"/>
  <c r="H68" i="28"/>
  <c r="T68" i="28"/>
  <c r="H69" i="28"/>
  <c r="T69" i="28"/>
  <c r="H70" i="28"/>
  <c r="T70" i="28"/>
  <c r="H71" i="28"/>
  <c r="T71" i="28"/>
  <c r="D4" i="28"/>
  <c r="H6" i="28"/>
  <c r="L8" i="28"/>
  <c r="Q10" i="28"/>
  <c r="R12" i="28"/>
  <c r="X13" i="28"/>
  <c r="K15" i="28"/>
  <c r="Q16" i="28"/>
  <c r="V17" i="28"/>
  <c r="I19" i="28"/>
  <c r="M20" i="28"/>
  <c r="X21" i="28"/>
  <c r="F23" i="28"/>
  <c r="K24" i="28"/>
  <c r="M25" i="28"/>
  <c r="P26" i="28"/>
  <c r="R27" i="28"/>
  <c r="T28" i="28"/>
  <c r="V29" i="28"/>
  <c r="V30" i="28"/>
  <c r="V31" i="28"/>
  <c r="U32" i="28"/>
  <c r="R33" i="28"/>
  <c r="Q34" i="28"/>
  <c r="O35" i="28"/>
  <c r="H36" i="28"/>
  <c r="F37" i="28"/>
  <c r="W37" i="28"/>
  <c r="U38" i="28"/>
  <c r="O39" i="28"/>
  <c r="L40" i="28"/>
  <c r="F41" i="28"/>
  <c r="D42" i="28"/>
  <c r="U42" i="28"/>
  <c r="S43" i="28"/>
  <c r="L44" i="28"/>
  <c r="J45" i="28"/>
  <c r="Y45" i="28"/>
  <c r="Q46" i="28"/>
  <c r="J47" i="28"/>
  <c r="Y47" i="28"/>
  <c r="Q48" i="28"/>
  <c r="H49" i="28"/>
  <c r="U49" i="28"/>
  <c r="J50" i="28"/>
  <c r="W50" i="28"/>
  <c r="L51" i="28"/>
  <c r="Y51" i="28"/>
  <c r="N52" i="28"/>
  <c r="C53" i="28"/>
  <c r="Q53" i="28"/>
  <c r="F54" i="28"/>
  <c r="S54" i="28"/>
  <c r="H55" i="28"/>
  <c r="U55" i="28"/>
  <c r="J56" i="28"/>
  <c r="W56" i="28"/>
  <c r="L57" i="28"/>
  <c r="Y57" i="28"/>
  <c r="N58" i="28"/>
  <c r="C59" i="28"/>
  <c r="Q59" i="28"/>
  <c r="F60" i="28"/>
  <c r="S60" i="28"/>
  <c r="H61" i="28"/>
  <c r="U61" i="28"/>
  <c r="J62" i="28"/>
  <c r="W62" i="28"/>
  <c r="L63" i="28"/>
  <c r="Y63" i="28"/>
  <c r="N64" i="28"/>
  <c r="C65" i="28"/>
  <c r="Q65" i="28"/>
  <c r="F66" i="28"/>
  <c r="S66" i="28"/>
  <c r="H67" i="28"/>
  <c r="U67" i="28"/>
  <c r="I68" i="28"/>
  <c r="U68" i="28"/>
  <c r="I69" i="28"/>
  <c r="U69" i="28"/>
  <c r="I70" i="28"/>
  <c r="U70" i="28"/>
  <c r="I71" i="28"/>
  <c r="E4" i="28"/>
  <c r="I6" i="28"/>
  <c r="M8" i="28"/>
  <c r="R10" i="28"/>
  <c r="T12" i="28"/>
  <c r="P4" i="28"/>
  <c r="T6" i="28"/>
  <c r="X8" i="28"/>
  <c r="E11" i="28"/>
  <c r="U12" i="28"/>
  <c r="I14" i="28"/>
  <c r="O15" i="28"/>
  <c r="T16" i="28"/>
  <c r="G18" i="28"/>
  <c r="K19" i="28"/>
  <c r="V20" i="28"/>
  <c r="D22" i="28"/>
  <c r="I23" i="28"/>
  <c r="R24" i="28"/>
  <c r="T25" i="28"/>
  <c r="V26" i="28"/>
  <c r="Q4" i="28"/>
  <c r="U6" i="28"/>
  <c r="Y8" i="28"/>
  <c r="F11" i="28"/>
  <c r="V12" i="28"/>
  <c r="K14" i="28"/>
  <c r="P15" i="28"/>
  <c r="C17" i="28"/>
  <c r="H18" i="28"/>
  <c r="M19" i="28"/>
  <c r="X20" i="28"/>
  <c r="E22" i="28"/>
  <c r="P23" i="28"/>
  <c r="T24" i="28"/>
  <c r="V25" i="28"/>
  <c r="X26" i="28"/>
  <c r="E5" i="28"/>
  <c r="I7" i="28"/>
  <c r="M9" i="28"/>
  <c r="R11" i="28"/>
  <c r="I13" i="28"/>
  <c r="R4" i="28"/>
  <c r="G13" i="28"/>
  <c r="D16" i="28"/>
  <c r="T19" i="28"/>
  <c r="P22" i="28"/>
  <c r="S25" i="28"/>
  <c r="C28" i="28"/>
  <c r="D30" i="28"/>
  <c r="J31" i="28"/>
  <c r="C33" i="28"/>
  <c r="T34" i="28"/>
  <c r="C36" i="28"/>
  <c r="K37" i="28"/>
  <c r="X38" i="28"/>
  <c r="M40" i="28"/>
  <c r="Q41" i="28"/>
  <c r="F43" i="28"/>
  <c r="P44" i="28"/>
  <c r="S45" i="28"/>
  <c r="X46" i="28"/>
  <c r="E48" i="28"/>
  <c r="I49" i="28"/>
  <c r="C50" i="28"/>
  <c r="C51" i="28"/>
  <c r="C52" i="28"/>
  <c r="V52" i="28"/>
  <c r="V53" i="28"/>
  <c r="V54" i="28"/>
  <c r="V55" i="28"/>
  <c r="Q56" i="28"/>
  <c r="Q57" i="28"/>
  <c r="Q58" i="28"/>
  <c r="K59" i="28"/>
  <c r="K60" i="28"/>
  <c r="K61" i="28"/>
  <c r="K62" i="28"/>
  <c r="F63" i="28"/>
  <c r="F64" i="28"/>
  <c r="F65" i="28"/>
  <c r="X65" i="28"/>
  <c r="X66" i="28"/>
  <c r="X67" i="28"/>
  <c r="V68" i="28"/>
  <c r="O69" i="28"/>
  <c r="M70" i="28"/>
  <c r="K71" i="28"/>
  <c r="C72" i="28"/>
  <c r="Q72" i="28"/>
  <c r="E73" i="28"/>
  <c r="Q73" i="28"/>
  <c r="E74" i="28"/>
  <c r="Q74" i="28"/>
  <c r="E75" i="28"/>
  <c r="Q75" i="28"/>
  <c r="E76" i="28"/>
  <c r="Q76" i="28"/>
  <c r="E77" i="28"/>
  <c r="Q77" i="28"/>
  <c r="E78" i="28"/>
  <c r="Q78" i="28"/>
  <c r="E79" i="28"/>
  <c r="Q79" i="28"/>
  <c r="E80" i="28"/>
  <c r="Q80" i="28"/>
  <c r="E81" i="28"/>
  <c r="Q81" i="28"/>
  <c r="E82" i="28"/>
  <c r="Q82" i="28"/>
  <c r="E83" i="28"/>
  <c r="Q83" i="28"/>
  <c r="E84" i="28"/>
  <c r="Q84" i="28"/>
  <c r="E85" i="28"/>
  <c r="Q85" i="28"/>
  <c r="E86" i="28"/>
  <c r="Q86" i="28"/>
  <c r="E87" i="28"/>
  <c r="Q87" i="28"/>
  <c r="E88" i="28"/>
  <c r="Q88" i="28"/>
  <c r="E89" i="28"/>
  <c r="Q89" i="28"/>
  <c r="E90" i="28"/>
  <c r="Q90" i="28"/>
  <c r="E91" i="28"/>
  <c r="Q91" i="28"/>
  <c r="E92" i="28"/>
  <c r="Q92" i="28"/>
  <c r="E93" i="28"/>
  <c r="Q93" i="28"/>
  <c r="E94" i="28"/>
  <c r="Q94" i="28"/>
  <c r="E95" i="28"/>
  <c r="Q95" i="28"/>
  <c r="E96" i="28"/>
  <c r="Q96" i="28"/>
  <c r="E97" i="28"/>
  <c r="Q97" i="28"/>
  <c r="E98" i="28"/>
  <c r="Q98" i="28"/>
  <c r="E99" i="28"/>
  <c r="Q99" i="28"/>
  <c r="E100" i="28"/>
  <c r="Q100" i="28"/>
  <c r="E101" i="28"/>
  <c r="Q101" i="28"/>
  <c r="E102" i="28"/>
  <c r="Q102" i="28"/>
  <c r="E103" i="28"/>
  <c r="Q103" i="28"/>
  <c r="E104" i="28"/>
  <c r="Q104" i="28"/>
  <c r="E105" i="28"/>
  <c r="Q105" i="28"/>
  <c r="F5" i="28"/>
  <c r="J13" i="28"/>
  <c r="R16" i="28"/>
  <c r="V19" i="28"/>
  <c r="Q22" i="28"/>
  <c r="W25" i="28"/>
  <c r="D28" i="28"/>
  <c r="E30" i="28"/>
  <c r="K31" i="28"/>
  <c r="E33" i="28"/>
  <c r="X34" i="28"/>
  <c r="I36" i="28"/>
  <c r="M37" i="28"/>
  <c r="Y38" i="28"/>
  <c r="O40" i="28"/>
  <c r="R41" i="28"/>
  <c r="G43" i="28"/>
  <c r="T44" i="28"/>
  <c r="B46" i="28"/>
  <c r="Y46" i="28"/>
  <c r="G48" i="28"/>
  <c r="J49" i="28"/>
  <c r="E50" i="28"/>
  <c r="E51" i="28"/>
  <c r="E52" i="28"/>
  <c r="E53" i="28"/>
  <c r="W53" i="28"/>
  <c r="W54" i="28"/>
  <c r="W55" i="28"/>
  <c r="R56" i="28"/>
  <c r="R57" i="28"/>
  <c r="R58" i="28"/>
  <c r="R59" i="28"/>
  <c r="L60" i="28"/>
  <c r="L61" i="28"/>
  <c r="L62" i="28"/>
  <c r="G63" i="28"/>
  <c r="G64" i="28"/>
  <c r="G65" i="28"/>
  <c r="G66" i="28"/>
  <c r="Y66" i="28"/>
  <c r="Y67" i="28"/>
  <c r="W68" i="28"/>
  <c r="P69" i="28"/>
  <c r="N70" i="28"/>
  <c r="L71" i="28"/>
  <c r="D72" i="28"/>
  <c r="R72" i="28"/>
  <c r="F73" i="28"/>
  <c r="R73" i="28"/>
  <c r="F74" i="28"/>
  <c r="R74" i="28"/>
  <c r="F75" i="28"/>
  <c r="R75" i="28"/>
  <c r="F76" i="28"/>
  <c r="R76" i="28"/>
  <c r="F77" i="28"/>
  <c r="R77" i="28"/>
  <c r="F78" i="28"/>
  <c r="R78" i="28"/>
  <c r="F79" i="28"/>
  <c r="R79" i="28"/>
  <c r="F80" i="28"/>
  <c r="R80" i="28"/>
  <c r="F81" i="28"/>
  <c r="R81" i="28"/>
  <c r="F82" i="28"/>
  <c r="R82" i="28"/>
  <c r="F83" i="28"/>
  <c r="R83" i="28"/>
  <c r="F84" i="28"/>
  <c r="R84" i="28"/>
  <c r="F85" i="28"/>
  <c r="R85" i="28"/>
  <c r="F86" i="28"/>
  <c r="R86" i="28"/>
  <c r="F87" i="28"/>
  <c r="R87" i="28"/>
  <c r="F88" i="28"/>
  <c r="R88" i="28"/>
  <c r="F89" i="28"/>
  <c r="R89" i="28"/>
  <c r="F90" i="28"/>
  <c r="R90" i="28"/>
  <c r="F91" i="28"/>
  <c r="R91" i="28"/>
  <c r="F92" i="28"/>
  <c r="R92" i="28"/>
  <c r="F93" i="28"/>
  <c r="R93" i="28"/>
  <c r="F94" i="28"/>
  <c r="R94" i="28"/>
  <c r="F95" i="28"/>
  <c r="R95" i="28"/>
  <c r="F96" i="28"/>
  <c r="R96" i="28"/>
  <c r="F97" i="28"/>
  <c r="R97" i="28"/>
  <c r="F98" i="28"/>
  <c r="R98" i="28"/>
  <c r="F99" i="28"/>
  <c r="R99" i="28"/>
  <c r="F100" i="28"/>
  <c r="R100" i="28"/>
  <c r="F101" i="28"/>
  <c r="R101" i="28"/>
  <c r="F102" i="28"/>
  <c r="R102" i="28"/>
  <c r="F103" i="28"/>
  <c r="R103" i="28"/>
  <c r="F104" i="28"/>
  <c r="R104" i="28"/>
  <c r="F105" i="28"/>
  <c r="R105" i="28"/>
  <c r="G5" i="28"/>
  <c r="K13" i="28"/>
  <c r="E17" i="28"/>
  <c r="W19" i="28"/>
  <c r="G23" i="28"/>
  <c r="X25" i="28"/>
  <c r="E28" i="28"/>
  <c r="G30" i="28"/>
  <c r="W31" i="28"/>
  <c r="I33" i="28"/>
  <c r="Y34" i="28"/>
  <c r="K36" i="28"/>
  <c r="R37" i="28"/>
  <c r="C39" i="28"/>
  <c r="P40" i="28"/>
  <c r="E42" i="28"/>
  <c r="H43" i="28"/>
  <c r="U44" i="28"/>
  <c r="C46" i="28"/>
  <c r="B47" i="28"/>
  <c r="I48" i="28"/>
  <c r="K49" i="28"/>
  <c r="K50" i="28"/>
  <c r="F51" i="28"/>
  <c r="F52" i="28"/>
  <c r="F53" i="28"/>
  <c r="X53" i="28"/>
  <c r="X54" i="28"/>
  <c r="X55" i="28"/>
  <c r="X56" i="28"/>
  <c r="S57" i="28"/>
  <c r="S58" i="28"/>
  <c r="S59" i="28"/>
  <c r="M60" i="28"/>
  <c r="M61" i="28"/>
  <c r="M62" i="28"/>
  <c r="M63" i="28"/>
  <c r="H64" i="28"/>
  <c r="H65" i="28"/>
  <c r="H66" i="28"/>
  <c r="B67" i="28"/>
  <c r="B68" i="28"/>
  <c r="X68" i="28"/>
  <c r="V69" i="28"/>
  <c r="O70" i="28"/>
  <c r="M71" i="28"/>
  <c r="F72" i="28"/>
  <c r="S72" i="28"/>
  <c r="G73" i="28"/>
  <c r="S73" i="28"/>
  <c r="G74" i="28"/>
  <c r="S74" i="28"/>
  <c r="G75" i="28"/>
  <c r="S75" i="28"/>
  <c r="G76" i="28"/>
  <c r="S76" i="28"/>
  <c r="G77" i="28"/>
  <c r="S77" i="28"/>
  <c r="G78" i="28"/>
  <c r="S78" i="28"/>
  <c r="G79" i="28"/>
  <c r="S79" i="28"/>
  <c r="G80" i="28"/>
  <c r="S80" i="28"/>
  <c r="G81" i="28"/>
  <c r="S81" i="28"/>
  <c r="G82" i="28"/>
  <c r="S82" i="28"/>
  <c r="G83" i="28"/>
  <c r="S83" i="28"/>
  <c r="G84" i="28"/>
  <c r="S84" i="28"/>
  <c r="G85" i="28"/>
  <c r="S85" i="28"/>
  <c r="G86" i="28"/>
  <c r="S86" i="28"/>
  <c r="G87" i="28"/>
  <c r="S87" i="28"/>
  <c r="G88" i="28"/>
  <c r="S88" i="28"/>
  <c r="G89" i="28"/>
  <c r="S89" i="28"/>
  <c r="G90" i="28"/>
  <c r="S90" i="28"/>
  <c r="G91" i="28"/>
  <c r="S91" i="28"/>
  <c r="G92" i="28"/>
  <c r="S92" i="28"/>
  <c r="G93" i="28"/>
  <c r="S93" i="28"/>
  <c r="G94" i="28"/>
  <c r="S94" i="28"/>
  <c r="G95" i="28"/>
  <c r="S95" i="28"/>
  <c r="G96" i="28"/>
  <c r="S96" i="28"/>
  <c r="G97" i="28"/>
  <c r="S97" i="28"/>
  <c r="G98" i="28"/>
  <c r="S98" i="28"/>
  <c r="G99" i="28"/>
  <c r="S99" i="28"/>
  <c r="G100" i="28"/>
  <c r="S100" i="28"/>
  <c r="G101" i="28"/>
  <c r="S101" i="28"/>
  <c r="G102" i="28"/>
  <c r="S102" i="28"/>
  <c r="G103" i="28"/>
  <c r="S103" i="28"/>
  <c r="G104" i="28"/>
  <c r="S104" i="28"/>
  <c r="G105" i="28"/>
  <c r="S105" i="28"/>
  <c r="V6" i="28"/>
  <c r="C14" i="28"/>
  <c r="F17" i="28"/>
  <c r="X19" i="28"/>
  <c r="R23" i="28"/>
  <c r="C26" i="28"/>
  <c r="G28" i="28"/>
  <c r="H30" i="28"/>
  <c r="X31" i="28"/>
  <c r="J33" i="28"/>
  <c r="C35" i="28"/>
  <c r="P36" i="28"/>
  <c r="X37" i="28"/>
  <c r="E39" i="28"/>
  <c r="Q40" i="28"/>
  <c r="F42" i="28"/>
  <c r="I43" i="28"/>
  <c r="V44" i="28"/>
  <c r="E46" i="28"/>
  <c r="K47" i="28"/>
  <c r="J48" i="28"/>
  <c r="L49" i="28"/>
  <c r="L50" i="28"/>
  <c r="G51" i="28"/>
  <c r="G52" i="28"/>
  <c r="G53" i="28"/>
  <c r="G54" i="28"/>
  <c r="Y54" i="28"/>
  <c r="Y55" i="28"/>
  <c r="Y56" i="28"/>
  <c r="T57" i="28"/>
  <c r="T58" i="28"/>
  <c r="T59" i="28"/>
  <c r="T60" i="28"/>
  <c r="N61" i="28"/>
  <c r="N62" i="28"/>
  <c r="N63" i="28"/>
  <c r="I64" i="28"/>
  <c r="I65" i="28"/>
  <c r="I66" i="28"/>
  <c r="I67" i="28"/>
  <c r="C68" i="28"/>
  <c r="Y68" i="28"/>
  <c r="W69" i="28"/>
  <c r="P70" i="28"/>
  <c r="N71" i="28"/>
  <c r="H72" i="28"/>
  <c r="T72" i="28"/>
  <c r="H73" i="28"/>
  <c r="T73" i="28"/>
  <c r="H74" i="28"/>
  <c r="T74" i="28"/>
  <c r="H75" i="28"/>
  <c r="T75" i="28"/>
  <c r="H76" i="28"/>
  <c r="T76" i="28"/>
  <c r="H77" i="28"/>
  <c r="T77" i="28"/>
  <c r="H78" i="28"/>
  <c r="T78" i="28"/>
  <c r="H79" i="28"/>
  <c r="T79" i="28"/>
  <c r="H80" i="28"/>
  <c r="T80" i="28"/>
  <c r="H81" i="28"/>
  <c r="T81" i="28"/>
  <c r="H82" i="28"/>
  <c r="T82" i="28"/>
  <c r="H83" i="28"/>
  <c r="T83" i="28"/>
  <c r="H84" i="28"/>
  <c r="T84" i="28"/>
  <c r="H85" i="28"/>
  <c r="T85" i="28"/>
  <c r="H86" i="28"/>
  <c r="T86" i="28"/>
  <c r="H87" i="28"/>
  <c r="T87" i="28"/>
  <c r="H88" i="28"/>
  <c r="T88" i="28"/>
  <c r="H89" i="28"/>
  <c r="T89" i="28"/>
  <c r="H90" i="28"/>
  <c r="T90" i="28"/>
  <c r="H91" i="28"/>
  <c r="T91" i="28"/>
  <c r="H92" i="28"/>
  <c r="T92" i="28"/>
  <c r="H93" i="28"/>
  <c r="T93" i="28"/>
  <c r="H94" i="28"/>
  <c r="T94" i="28"/>
  <c r="H95" i="28"/>
  <c r="T95" i="28"/>
  <c r="H96" i="28"/>
  <c r="T96" i="28"/>
  <c r="H97" i="28"/>
  <c r="T97" i="28"/>
  <c r="H98" i="28"/>
  <c r="T98" i="28"/>
  <c r="H99" i="28"/>
  <c r="T99" i="28"/>
  <c r="H100" i="28"/>
  <c r="T100" i="28"/>
  <c r="H101" i="28"/>
  <c r="T101" i="28"/>
  <c r="H102" i="28"/>
  <c r="T102" i="28"/>
  <c r="H103" i="28"/>
  <c r="T103" i="28"/>
  <c r="H104" i="28"/>
  <c r="T104" i="28"/>
  <c r="H105" i="28"/>
  <c r="T105" i="28"/>
  <c r="J7" i="28"/>
  <c r="L14" i="28"/>
  <c r="G17" i="28"/>
  <c r="P20" i="28"/>
  <c r="S23" i="28"/>
  <c r="H26" i="28"/>
  <c r="L28" i="28"/>
  <c r="I30" i="28"/>
  <c r="C32" i="28"/>
  <c r="V33" i="28"/>
  <c r="D35" i="28"/>
  <c r="Q36" i="28"/>
  <c r="C38" i="28"/>
  <c r="I39" i="28"/>
  <c r="R40" i="28"/>
  <c r="G42" i="28"/>
  <c r="T43" i="28"/>
  <c r="W44" i="28"/>
  <c r="G46" i="28"/>
  <c r="L47" i="28"/>
  <c r="K48" i="28"/>
  <c r="M49" i="28"/>
  <c r="M50" i="28"/>
  <c r="M51" i="28"/>
  <c r="H52" i="28"/>
  <c r="H53" i="28"/>
  <c r="H54" i="28"/>
  <c r="B55" i="28"/>
  <c r="B56" i="28"/>
  <c r="B57" i="28"/>
  <c r="K7" i="28"/>
  <c r="M14" i="28"/>
  <c r="I17" i="28"/>
  <c r="Y20" i="28"/>
  <c r="T23" i="28"/>
  <c r="U26" i="28"/>
  <c r="Y28" i="28"/>
  <c r="K30" i="28"/>
  <c r="G32" i="28"/>
  <c r="W33" i="28"/>
  <c r="E35" i="28"/>
  <c r="R36" i="28"/>
  <c r="G38" i="28"/>
  <c r="P39" i="28"/>
  <c r="T40" i="28"/>
  <c r="H42" i="28"/>
  <c r="U43" i="28"/>
  <c r="X44" i="28"/>
  <c r="I46" i="28"/>
  <c r="M47" i="28"/>
  <c r="S48" i="28"/>
  <c r="N49" i="28"/>
  <c r="N50" i="28"/>
  <c r="N51" i="28"/>
  <c r="I52" i="28"/>
  <c r="I53" i="28"/>
  <c r="I54" i="28"/>
  <c r="I55" i="28"/>
  <c r="C56" i="28"/>
  <c r="C57" i="28"/>
  <c r="C9" i="28"/>
  <c r="P14" i="28"/>
  <c r="E18" i="28"/>
  <c r="C21" i="28"/>
  <c r="V23" i="28"/>
  <c r="Y26" i="28"/>
  <c r="C29" i="28"/>
  <c r="P30" i="28"/>
  <c r="H32" i="28"/>
  <c r="X33" i="28"/>
  <c r="P35" i="28"/>
  <c r="S36" i="28"/>
  <c r="H38" i="28"/>
  <c r="R39" i="28"/>
  <c r="X40" i="28"/>
  <c r="I42" i="28"/>
  <c r="V43" i="28"/>
  <c r="K45" i="28"/>
  <c r="J46" i="28"/>
  <c r="N47" i="28"/>
  <c r="U48" i="28"/>
  <c r="O49" i="28"/>
  <c r="O50" i="28"/>
  <c r="O51" i="28"/>
  <c r="O52" i="28"/>
  <c r="O9" i="28"/>
  <c r="V14" i="28"/>
  <c r="I18" i="28"/>
  <c r="E21" i="28"/>
  <c r="Q24" i="28"/>
  <c r="C27" i="28"/>
  <c r="E29" i="28"/>
  <c r="X30" i="28"/>
  <c r="I32" i="28"/>
  <c r="C34" i="28"/>
  <c r="Q35" i="28"/>
  <c r="T36" i="28"/>
  <c r="I38" i="28"/>
  <c r="V39" i="28"/>
  <c r="G41" i="28"/>
  <c r="K42" i="28"/>
  <c r="W43" i="28"/>
  <c r="L45" i="28"/>
  <c r="K46" i="28"/>
  <c r="O47" i="28"/>
  <c r="V48" i="28"/>
  <c r="V49" i="28"/>
  <c r="Q50" i="28"/>
  <c r="Q51" i="28"/>
  <c r="Q52" i="28"/>
  <c r="K53" i="28"/>
  <c r="K54" i="28"/>
  <c r="K55" i="28"/>
  <c r="K56" i="28"/>
  <c r="F57" i="28"/>
  <c r="F58" i="28"/>
  <c r="F59" i="28"/>
  <c r="X59" i="28"/>
  <c r="X60" i="28"/>
  <c r="X61" i="28"/>
  <c r="X62" i="28"/>
  <c r="S63" i="28"/>
  <c r="S64" i="28"/>
  <c r="S65" i="28"/>
  <c r="M66" i="28"/>
  <c r="M67" i="28"/>
  <c r="L68" i="28"/>
  <c r="J69" i="28"/>
  <c r="C70" i="28"/>
  <c r="Y70" i="28"/>
  <c r="V71" i="28"/>
  <c r="L72" i="28"/>
  <c r="X72" i="28"/>
  <c r="L73" i="28"/>
  <c r="X73" i="28"/>
  <c r="L74" i="28"/>
  <c r="X74" i="28"/>
  <c r="L75" i="28"/>
  <c r="X75" i="28"/>
  <c r="L76" i="28"/>
  <c r="X76" i="28"/>
  <c r="L77" i="28"/>
  <c r="X77" i="28"/>
  <c r="L78" i="28"/>
  <c r="X78" i="28"/>
  <c r="L79" i="28"/>
  <c r="X79" i="28"/>
  <c r="L80" i="28"/>
  <c r="X80" i="28"/>
  <c r="L81" i="28"/>
  <c r="X81" i="28"/>
  <c r="L82" i="28"/>
  <c r="X82" i="28"/>
  <c r="L83" i="28"/>
  <c r="X83" i="28"/>
  <c r="L84" i="28"/>
  <c r="X84" i="28"/>
  <c r="L85" i="28"/>
  <c r="X85" i="28"/>
  <c r="L86" i="28"/>
  <c r="X86" i="28"/>
  <c r="L87" i="28"/>
  <c r="X87" i="28"/>
  <c r="L88" i="28"/>
  <c r="X88" i="28"/>
  <c r="L89" i="28"/>
  <c r="X89" i="28"/>
  <c r="L90" i="28"/>
  <c r="X90" i="28"/>
  <c r="L91" i="28"/>
  <c r="G11" i="28"/>
  <c r="R15" i="28"/>
  <c r="R18" i="28"/>
  <c r="C22" i="28"/>
  <c r="V24" i="28"/>
  <c r="J27" i="28"/>
  <c r="P9" i="28"/>
  <c r="U24" i="28"/>
  <c r="G31" i="28"/>
  <c r="T35" i="28"/>
  <c r="Y39" i="28"/>
  <c r="G44" i="28"/>
  <c r="B48" i="28"/>
  <c r="Y50" i="28"/>
  <c r="S53" i="28"/>
  <c r="O55" i="28"/>
  <c r="C58" i="28"/>
  <c r="J59" i="28"/>
  <c r="B61" i="28"/>
  <c r="R62" i="28"/>
  <c r="O64" i="28"/>
  <c r="V65" i="28"/>
  <c r="N67" i="28"/>
  <c r="C69" i="28"/>
  <c r="L70" i="28"/>
  <c r="X71" i="28"/>
  <c r="W72" i="28"/>
  <c r="U73" i="28"/>
  <c r="O74" i="28"/>
  <c r="M75" i="28"/>
  <c r="J76" i="28"/>
  <c r="D77" i="28"/>
  <c r="B78" i="28"/>
  <c r="W78" i="28"/>
  <c r="U79" i="28"/>
  <c r="O80" i="28"/>
  <c r="M81" i="28"/>
  <c r="J82" i="28"/>
  <c r="D83" i="28"/>
  <c r="B84" i="28"/>
  <c r="W84" i="28"/>
  <c r="U85" i="28"/>
  <c r="O86" i="28"/>
  <c r="M87" i="28"/>
  <c r="J88" i="28"/>
  <c r="D89" i="28"/>
  <c r="B90" i="28"/>
  <c r="W90" i="28"/>
  <c r="U91" i="28"/>
  <c r="M92" i="28"/>
  <c r="I93" i="28"/>
  <c r="Y93" i="28"/>
  <c r="U94" i="28"/>
  <c r="M95" i="28"/>
  <c r="I96" i="28"/>
  <c r="Y96" i="28"/>
  <c r="U97" i="28"/>
  <c r="M98" i="28"/>
  <c r="I99" i="28"/>
  <c r="Y99" i="28"/>
  <c r="U100" i="28"/>
  <c r="M101" i="28"/>
  <c r="I102" i="28"/>
  <c r="Y102" i="28"/>
  <c r="U103" i="28"/>
  <c r="M104" i="28"/>
  <c r="I105" i="28"/>
  <c r="Y105" i="28"/>
  <c r="N2" i="28"/>
  <c r="B3" i="27"/>
  <c r="N3" i="27"/>
  <c r="B4" i="27"/>
  <c r="N4" i="27"/>
  <c r="B5" i="27"/>
  <c r="N5" i="27"/>
  <c r="B6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B15" i="27"/>
  <c r="N15" i="27"/>
  <c r="B16" i="27"/>
  <c r="N16" i="27"/>
  <c r="B17" i="27"/>
  <c r="N17" i="27"/>
  <c r="B18" i="27"/>
  <c r="N18" i="27"/>
  <c r="B19" i="27"/>
  <c r="N19" i="27"/>
  <c r="B20" i="27"/>
  <c r="N20" i="27"/>
  <c r="B21" i="27"/>
  <c r="N21" i="27"/>
  <c r="B22" i="27"/>
  <c r="N22" i="27"/>
  <c r="B23" i="27"/>
  <c r="N23" i="27"/>
  <c r="B24" i="27"/>
  <c r="N24" i="27"/>
  <c r="B25" i="27"/>
  <c r="N25" i="27"/>
  <c r="B26" i="27"/>
  <c r="N26" i="27"/>
  <c r="B27" i="27"/>
  <c r="N27" i="27"/>
  <c r="B28" i="27"/>
  <c r="N28" i="27"/>
  <c r="B29" i="27"/>
  <c r="N29" i="27"/>
  <c r="B30" i="27"/>
  <c r="N30" i="27"/>
  <c r="B31" i="27"/>
  <c r="N31" i="27"/>
  <c r="S11" i="28"/>
  <c r="X24" i="28"/>
  <c r="I31" i="28"/>
  <c r="V35" i="28"/>
  <c r="C40" i="28"/>
  <c r="M44" i="28"/>
  <c r="C48" i="28"/>
  <c r="B51" i="28"/>
  <c r="T53" i="28"/>
  <c r="E56" i="28"/>
  <c r="E58" i="28"/>
  <c r="U59" i="28"/>
  <c r="I61" i="28"/>
  <c r="Y62" i="28"/>
  <c r="Q64" i="28"/>
  <c r="W65" i="28"/>
  <c r="O67" i="28"/>
  <c r="D69" i="28"/>
  <c r="V70" i="28"/>
  <c r="Y71" i="28"/>
  <c r="Y72" i="28"/>
  <c r="V73" i="28"/>
  <c r="P74" i="28"/>
  <c r="N75" i="28"/>
  <c r="K76" i="28"/>
  <c r="I77" i="28"/>
  <c r="C78" i="28"/>
  <c r="Y78" i="28"/>
  <c r="V79" i="28"/>
  <c r="P80" i="28"/>
  <c r="T11" i="28"/>
  <c r="F25" i="28"/>
  <c r="K32" i="28"/>
  <c r="G37" i="28"/>
  <c r="I41" i="28"/>
  <c r="M45" i="28"/>
  <c r="W48" i="28"/>
  <c r="R51" i="28"/>
  <c r="U53" i="28"/>
  <c r="L56" i="28"/>
  <c r="G58" i="28"/>
  <c r="V59" i="28"/>
  <c r="J61" i="28"/>
  <c r="B63" i="28"/>
  <c r="R64" i="28"/>
  <c r="J66" i="28"/>
  <c r="V67" i="28"/>
  <c r="K69" i="28"/>
  <c r="W70" i="28"/>
  <c r="B72" i="28"/>
  <c r="B73" i="28"/>
  <c r="W73" i="28"/>
  <c r="U74" i="28"/>
  <c r="O75" i="28"/>
  <c r="M76" i="28"/>
  <c r="J77" i="28"/>
  <c r="D78" i="28"/>
  <c r="B79" i="28"/>
  <c r="W79" i="28"/>
  <c r="U80" i="28"/>
  <c r="O81" i="28"/>
  <c r="M82" i="28"/>
  <c r="J83" i="28"/>
  <c r="D84" i="28"/>
  <c r="B85" i="28"/>
  <c r="W85" i="28"/>
  <c r="U86" i="28"/>
  <c r="O87" i="28"/>
  <c r="M88" i="28"/>
  <c r="J89" i="28"/>
  <c r="D90" i="28"/>
  <c r="B91" i="28"/>
  <c r="W91" i="28"/>
  <c r="O92" i="28"/>
  <c r="K93" i="28"/>
  <c r="C94" i="28"/>
  <c r="W94" i="28"/>
  <c r="O95" i="28"/>
  <c r="K96" i="28"/>
  <c r="C97" i="28"/>
  <c r="W97" i="28"/>
  <c r="O98" i="28"/>
  <c r="K99" i="28"/>
  <c r="C100" i="28"/>
  <c r="W100" i="28"/>
  <c r="O101" i="28"/>
  <c r="K102" i="28"/>
  <c r="C103" i="28"/>
  <c r="W103" i="28"/>
  <c r="O104" i="28"/>
  <c r="K105" i="28"/>
  <c r="D2" i="28"/>
  <c r="P2" i="28"/>
  <c r="D3" i="27"/>
  <c r="P3" i="27"/>
  <c r="D4" i="27"/>
  <c r="P4" i="27"/>
  <c r="D5" i="27"/>
  <c r="P5" i="27"/>
  <c r="D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D15" i="27"/>
  <c r="P15" i="27"/>
  <c r="D16" i="27"/>
  <c r="P16" i="27"/>
  <c r="D17" i="27"/>
  <c r="P17" i="27"/>
  <c r="D18" i="27"/>
  <c r="P18" i="27"/>
  <c r="D19" i="27"/>
  <c r="P19" i="27"/>
  <c r="D20" i="27"/>
  <c r="P20" i="27"/>
  <c r="D21" i="27"/>
  <c r="P21" i="27"/>
  <c r="M15" i="28"/>
  <c r="E27" i="28"/>
  <c r="V32" i="28"/>
  <c r="H37" i="28"/>
  <c r="M41" i="28"/>
  <c r="N45" i="28"/>
  <c r="X48" i="28"/>
  <c r="S51" i="28"/>
  <c r="J54" i="28"/>
  <c r="M56" i="28"/>
  <c r="H58" i="28"/>
  <c r="W59" i="28"/>
  <c r="O61" i="28"/>
  <c r="C63" i="28"/>
  <c r="T64" i="28"/>
  <c r="K66" i="28"/>
  <c r="W67" i="28"/>
  <c r="L69" i="28"/>
  <c r="X70" i="28"/>
  <c r="I72" i="28"/>
  <c r="C73" i="28"/>
  <c r="Y73" i="28"/>
  <c r="V74" i="28"/>
  <c r="P75" i="28"/>
  <c r="N76" i="28"/>
  <c r="K77" i="28"/>
  <c r="I78" i="28"/>
  <c r="C79" i="28"/>
  <c r="Y79" i="28"/>
  <c r="V80" i="28"/>
  <c r="P81" i="28"/>
  <c r="N82" i="28"/>
  <c r="K83" i="28"/>
  <c r="I84" i="28"/>
  <c r="C85" i="28"/>
  <c r="Y85" i="28"/>
  <c r="V86" i="28"/>
  <c r="P87" i="28"/>
  <c r="N88" i="28"/>
  <c r="K89" i="28"/>
  <c r="I90" i="28"/>
  <c r="C91" i="28"/>
  <c r="X91" i="28"/>
  <c r="P92" i="28"/>
  <c r="L93" i="28"/>
  <c r="D94" i="28"/>
  <c r="X94" i="28"/>
  <c r="P95" i="28"/>
  <c r="L96" i="28"/>
  <c r="D97" i="28"/>
  <c r="X97" i="28"/>
  <c r="P98" i="28"/>
  <c r="L99" i="28"/>
  <c r="D100" i="28"/>
  <c r="X100" i="28"/>
  <c r="P101" i="28"/>
  <c r="L102" i="28"/>
  <c r="D103" i="28"/>
  <c r="X103" i="28"/>
  <c r="P104" i="28"/>
  <c r="L105" i="28"/>
  <c r="E2" i="28"/>
  <c r="Q2" i="28"/>
  <c r="E3" i="27"/>
  <c r="Q3" i="27"/>
  <c r="E4" i="27"/>
  <c r="Q4" i="27"/>
  <c r="E5" i="27"/>
  <c r="Q5" i="27"/>
  <c r="E6" i="27"/>
  <c r="Q6" i="27"/>
  <c r="E7" i="27"/>
  <c r="Q7" i="27"/>
  <c r="E8" i="27"/>
  <c r="Q8" i="27"/>
  <c r="E9" i="27"/>
  <c r="Q9" i="27"/>
  <c r="E10" i="27"/>
  <c r="Q10" i="27"/>
  <c r="E11" i="27"/>
  <c r="Q11" i="27"/>
  <c r="E12" i="27"/>
  <c r="Q12" i="27"/>
  <c r="E13" i="27"/>
  <c r="Q13" i="27"/>
  <c r="E14" i="27"/>
  <c r="Q14" i="27"/>
  <c r="E15" i="27"/>
  <c r="Q15" i="27"/>
  <c r="E16" i="27"/>
  <c r="Q16" i="27"/>
  <c r="E17" i="27"/>
  <c r="Q17" i="27"/>
  <c r="E18" i="27"/>
  <c r="Q18" i="27"/>
  <c r="E19" i="27"/>
  <c r="Q19" i="27"/>
  <c r="E20" i="27"/>
  <c r="Q20" i="27"/>
  <c r="E21" i="27"/>
  <c r="Q21" i="27"/>
  <c r="E22" i="27"/>
  <c r="Q22" i="27"/>
  <c r="E23" i="27"/>
  <c r="Q23" i="27"/>
  <c r="E24" i="27"/>
  <c r="Q24" i="27"/>
  <c r="E25" i="27"/>
  <c r="Q25" i="27"/>
  <c r="E26" i="27"/>
  <c r="Q26" i="27"/>
  <c r="E27" i="27"/>
  <c r="Q27" i="27"/>
  <c r="E28" i="27"/>
  <c r="Q28" i="27"/>
  <c r="E29" i="27"/>
  <c r="Q29" i="27"/>
  <c r="E30" i="27"/>
  <c r="Q30" i="27"/>
  <c r="E31" i="27"/>
  <c r="X15" i="28"/>
  <c r="W27" i="28"/>
  <c r="X32" i="28"/>
  <c r="I37" i="28"/>
  <c r="O41" i="28"/>
  <c r="O45" i="28"/>
  <c r="Y48" i="28"/>
  <c r="T51" i="28"/>
  <c r="L54" i="28"/>
  <c r="N56" i="28"/>
  <c r="I58" i="28"/>
  <c r="G60" i="28"/>
  <c r="V61" i="28"/>
  <c r="E63" i="28"/>
  <c r="U64" i="28"/>
  <c r="L66" i="28"/>
  <c r="D68" i="28"/>
  <c r="M69" i="28"/>
  <c r="B71" i="28"/>
  <c r="J72" i="28"/>
  <c r="D73" i="28"/>
  <c r="B74" i="28"/>
  <c r="W74" i="28"/>
  <c r="U75" i="28"/>
  <c r="O76" i="28"/>
  <c r="M77" i="28"/>
  <c r="J78" i="28"/>
  <c r="D79" i="28"/>
  <c r="B80" i="28"/>
  <c r="W80" i="28"/>
  <c r="U81" i="28"/>
  <c r="O82" i="28"/>
  <c r="M83" i="28"/>
  <c r="J84" i="28"/>
  <c r="D85" i="28"/>
  <c r="B86" i="28"/>
  <c r="W86" i="28"/>
  <c r="U87" i="28"/>
  <c r="O88" i="28"/>
  <c r="M89" i="28"/>
  <c r="J90" i="28"/>
  <c r="D91" i="28"/>
  <c r="Y91" i="28"/>
  <c r="U92" i="28"/>
  <c r="M93" i="28"/>
  <c r="I94" i="28"/>
  <c r="Y94" i="28"/>
  <c r="U95" i="28"/>
  <c r="M96" i="28"/>
  <c r="I97" i="28"/>
  <c r="Y97" i="28"/>
  <c r="U98" i="28"/>
  <c r="M99" i="28"/>
  <c r="I100" i="28"/>
  <c r="Y100" i="28"/>
  <c r="U101" i="28"/>
  <c r="M102" i="28"/>
  <c r="I103" i="28"/>
  <c r="Y103" i="28"/>
  <c r="U104" i="28"/>
  <c r="M105" i="28"/>
  <c r="F2" i="28"/>
  <c r="R2" i="28"/>
  <c r="F3" i="27"/>
  <c r="R3" i="27"/>
  <c r="F4" i="27"/>
  <c r="R4" i="27"/>
  <c r="F5" i="27"/>
  <c r="R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F15" i="27"/>
  <c r="R15" i="27"/>
  <c r="F16" i="27"/>
  <c r="R16" i="27"/>
  <c r="F17" i="27"/>
  <c r="R17" i="27"/>
  <c r="F18" i="27"/>
  <c r="C16" i="28"/>
  <c r="X27" i="28"/>
  <c r="Y32" i="28"/>
  <c r="J37" i="28"/>
  <c r="P41" i="28"/>
  <c r="Q45" i="28"/>
  <c r="B49" i="28"/>
  <c r="B52" i="28"/>
  <c r="M54" i="28"/>
  <c r="O56" i="28"/>
  <c r="O58" i="28"/>
  <c r="H60" i="28"/>
  <c r="W61" i="28"/>
  <c r="O63" i="28"/>
  <c r="V64" i="28"/>
  <c r="T66" i="28"/>
  <c r="J68" i="28"/>
  <c r="N69" i="28"/>
  <c r="C71" i="28"/>
  <c r="K72" i="28"/>
  <c r="I73" i="28"/>
  <c r="C74" i="28"/>
  <c r="Y74" i="28"/>
  <c r="V75" i="28"/>
  <c r="P76" i="28"/>
  <c r="N77" i="28"/>
  <c r="K78" i="28"/>
  <c r="I79" i="28"/>
  <c r="C80" i="28"/>
  <c r="K18" i="28"/>
  <c r="F29" i="28"/>
  <c r="D34" i="28"/>
  <c r="J38" i="28"/>
  <c r="P42" i="28"/>
  <c r="S46" i="28"/>
  <c r="W49" i="28"/>
  <c r="R52" i="28"/>
  <c r="T54" i="28"/>
  <c r="E57" i="28"/>
  <c r="U58" i="28"/>
  <c r="I60" i="28"/>
  <c r="Y61" i="28"/>
  <c r="Q63" i="28"/>
  <c r="E65" i="28"/>
  <c r="U66" i="28"/>
  <c r="K68" i="28"/>
  <c r="X69" i="28"/>
  <c r="D71" i="28"/>
  <c r="M72" i="28"/>
  <c r="T18" i="28"/>
  <c r="G29" i="28"/>
  <c r="E34" i="28"/>
  <c r="K38" i="28"/>
  <c r="V42" i="28"/>
  <c r="U46" i="28"/>
  <c r="X49" i="28"/>
  <c r="S52" i="28"/>
  <c r="U54" i="28"/>
  <c r="G57" i="28"/>
  <c r="V58" i="28"/>
  <c r="J60" i="28"/>
  <c r="B62" i="28"/>
  <c r="R63" i="28"/>
  <c r="J65" i="28"/>
  <c r="V66" i="28"/>
  <c r="M68" i="28"/>
  <c r="Y69" i="28"/>
  <c r="J71" i="28"/>
  <c r="N72" i="28"/>
  <c r="K73" i="28"/>
  <c r="I74" i="28"/>
  <c r="C75" i="28"/>
  <c r="Y75" i="28"/>
  <c r="V76" i="28"/>
  <c r="P77" i="28"/>
  <c r="N78" i="28"/>
  <c r="K79" i="28"/>
  <c r="I80" i="28"/>
  <c r="J19" i="28"/>
  <c r="I29" i="28"/>
  <c r="G34" i="28"/>
  <c r="V38" i="28"/>
  <c r="X42" i="28"/>
  <c r="V46" i="28"/>
  <c r="Y49" i="28"/>
  <c r="T52" i="28"/>
  <c r="J55" i="28"/>
  <c r="M57" i="28"/>
  <c r="E59" i="28"/>
  <c r="U60" i="28"/>
  <c r="C62" i="28"/>
  <c r="T63" i="28"/>
  <c r="K65" i="28"/>
  <c r="W66" i="28"/>
  <c r="N68" i="28"/>
  <c r="B70" i="28"/>
  <c r="O71" i="28"/>
  <c r="O72" i="28"/>
  <c r="M73" i="28"/>
  <c r="J74" i="28"/>
  <c r="D75" i="28"/>
  <c r="B76" i="28"/>
  <c r="W76" i="28"/>
  <c r="U77" i="28"/>
  <c r="O78" i="28"/>
  <c r="M79" i="28"/>
  <c r="J80" i="28"/>
  <c r="D81" i="28"/>
  <c r="B82" i="28"/>
  <c r="W82" i="28"/>
  <c r="U83" i="28"/>
  <c r="O84" i="28"/>
  <c r="M85" i="28"/>
  <c r="J86" i="28"/>
  <c r="D87" i="28"/>
  <c r="B88" i="28"/>
  <c r="W88" i="28"/>
  <c r="U89" i="28"/>
  <c r="O90" i="28"/>
  <c r="M91" i="28"/>
  <c r="I92" i="28"/>
  <c r="Y92" i="28"/>
  <c r="U93" i="28"/>
  <c r="M94" i="28"/>
  <c r="I95" i="28"/>
  <c r="Y95" i="28"/>
  <c r="U96" i="28"/>
  <c r="M97" i="28"/>
  <c r="I98" i="28"/>
  <c r="Y98" i="28"/>
  <c r="U99" i="28"/>
  <c r="M100" i="28"/>
  <c r="I101" i="28"/>
  <c r="Y101" i="28"/>
  <c r="U102" i="28"/>
  <c r="M103" i="28"/>
  <c r="I104" i="28"/>
  <c r="Y104" i="28"/>
  <c r="U105" i="28"/>
  <c r="J2" i="28"/>
  <c r="V2" i="28"/>
  <c r="J3" i="27"/>
  <c r="V3" i="27"/>
  <c r="J4" i="27"/>
  <c r="V4" i="27"/>
  <c r="J5" i="27"/>
  <c r="V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K21" i="28"/>
  <c r="E43" i="28"/>
  <c r="L55" i="28"/>
  <c r="E62" i="28"/>
  <c r="O68" i="28"/>
  <c r="J73" i="28"/>
  <c r="W75" i="28"/>
  <c r="M78" i="28"/>
  <c r="Y80" i="28"/>
  <c r="I82" i="28"/>
  <c r="V83" i="28"/>
  <c r="J85" i="28"/>
  <c r="P86" i="28"/>
  <c r="D88" i="28"/>
  <c r="P89" i="28"/>
  <c r="I91" i="28"/>
  <c r="L92" i="28"/>
  <c r="V93" i="28"/>
  <c r="C95" i="28"/>
  <c r="J96" i="28"/>
  <c r="O97" i="28"/>
  <c r="X98" i="28"/>
  <c r="J100" i="28"/>
  <c r="L101" i="28"/>
  <c r="V102" i="28"/>
  <c r="C104" i="28"/>
  <c r="J105" i="28"/>
  <c r="L2" i="28"/>
  <c r="I3" i="27"/>
  <c r="G4" i="27"/>
  <c r="Y4" i="27"/>
  <c r="W5" i="27"/>
  <c r="T6" i="27"/>
  <c r="O7" i="27"/>
  <c r="L8" i="27"/>
  <c r="I9" i="27"/>
  <c r="G10" i="27"/>
  <c r="Y10" i="27"/>
  <c r="W11" i="27"/>
  <c r="T12" i="27"/>
  <c r="O13" i="27"/>
  <c r="K14" i="27"/>
  <c r="G15" i="27"/>
  <c r="W15" i="27"/>
  <c r="S16" i="27"/>
  <c r="K17" i="27"/>
  <c r="G18" i="27"/>
  <c r="V18" i="27"/>
  <c r="M19" i="27"/>
  <c r="G20" i="27"/>
  <c r="V20" i="27"/>
  <c r="M21" i="27"/>
  <c r="F22" i="27"/>
  <c r="T22" i="27"/>
  <c r="J23" i="27"/>
  <c r="X23" i="27"/>
  <c r="O24" i="27"/>
  <c r="F25" i="27"/>
  <c r="T25" i="27"/>
  <c r="J26" i="27"/>
  <c r="X26" i="27"/>
  <c r="O27" i="27"/>
  <c r="F28" i="27"/>
  <c r="T28" i="27"/>
  <c r="J29" i="27"/>
  <c r="X29" i="27"/>
  <c r="O30" i="27"/>
  <c r="F31" i="27"/>
  <c r="S31" i="27"/>
  <c r="G32" i="27"/>
  <c r="S32" i="27"/>
  <c r="G33" i="27"/>
  <c r="S33" i="27"/>
  <c r="G34" i="27"/>
  <c r="S34" i="27"/>
  <c r="G35" i="27"/>
  <c r="S35" i="27"/>
  <c r="G36" i="27"/>
  <c r="S36" i="27"/>
  <c r="G37" i="27"/>
  <c r="S37" i="27"/>
  <c r="G38" i="27"/>
  <c r="S38" i="27"/>
  <c r="G39" i="27"/>
  <c r="S39" i="27"/>
  <c r="G40" i="27"/>
  <c r="S40" i="27"/>
  <c r="G41" i="27"/>
  <c r="S41" i="27"/>
  <c r="G42" i="27"/>
  <c r="S42" i="27"/>
  <c r="G43" i="27"/>
  <c r="S43" i="27"/>
  <c r="G44" i="27"/>
  <c r="S44" i="27"/>
  <c r="G45" i="27"/>
  <c r="S45" i="27"/>
  <c r="G46" i="27"/>
  <c r="S46" i="27"/>
  <c r="G47" i="27"/>
  <c r="S47" i="27"/>
  <c r="G48" i="27"/>
  <c r="S48" i="27"/>
  <c r="G49" i="27"/>
  <c r="S49" i="27"/>
  <c r="G50" i="27"/>
  <c r="S50" i="27"/>
  <c r="G51" i="27"/>
  <c r="S51" i="27"/>
  <c r="G52" i="27"/>
  <c r="S52" i="27"/>
  <c r="G53" i="27"/>
  <c r="S53" i="27"/>
  <c r="G54" i="27"/>
  <c r="S54" i="27"/>
  <c r="G55" i="27"/>
  <c r="S55" i="27"/>
  <c r="G56" i="27"/>
  <c r="S56" i="27"/>
  <c r="G57" i="27"/>
  <c r="S57" i="27"/>
  <c r="G58" i="27"/>
  <c r="S58" i="27"/>
  <c r="G59" i="27"/>
  <c r="S59" i="27"/>
  <c r="G60" i="27"/>
  <c r="S60" i="27"/>
  <c r="G61" i="27"/>
  <c r="S61" i="27"/>
  <c r="G62" i="27"/>
  <c r="S62" i="27"/>
  <c r="G63" i="27"/>
  <c r="S63" i="27"/>
  <c r="G64" i="27"/>
  <c r="S64" i="27"/>
  <c r="G65" i="27"/>
  <c r="S65" i="27"/>
  <c r="G66" i="27"/>
  <c r="S66" i="27"/>
  <c r="G67" i="27"/>
  <c r="S67" i="27"/>
  <c r="G68" i="27"/>
  <c r="S68" i="27"/>
  <c r="G69" i="27"/>
  <c r="S69" i="27"/>
  <c r="G70" i="27"/>
  <c r="S70" i="27"/>
  <c r="G71" i="27"/>
  <c r="S71" i="27"/>
  <c r="G72" i="27"/>
  <c r="S72" i="27"/>
  <c r="G73" i="27"/>
  <c r="S73" i="27"/>
  <c r="G74" i="27"/>
  <c r="S74" i="27"/>
  <c r="G75" i="27"/>
  <c r="S75" i="27"/>
  <c r="G76" i="27"/>
  <c r="S76" i="27"/>
  <c r="G77" i="27"/>
  <c r="S77" i="27"/>
  <c r="G78" i="27"/>
  <c r="S78" i="27"/>
  <c r="G79" i="27"/>
  <c r="S79" i="27"/>
  <c r="G80" i="27"/>
  <c r="S80" i="27"/>
  <c r="G81" i="27"/>
  <c r="S81" i="27"/>
  <c r="G82" i="27"/>
  <c r="G22" i="28"/>
  <c r="X43" i="28"/>
  <c r="M55" i="28"/>
  <c r="O62" i="28"/>
  <c r="P68" i="28"/>
  <c r="N73" i="28"/>
  <c r="C76" i="28"/>
  <c r="P78" i="28"/>
  <c r="B81" i="28"/>
  <c r="K82" i="28"/>
  <c r="W83" i="28"/>
  <c r="K85" i="28"/>
  <c r="Y86" i="28"/>
  <c r="I88" i="28"/>
  <c r="V89" i="28"/>
  <c r="J91" i="28"/>
  <c r="N92" i="28"/>
  <c r="W93" i="28"/>
  <c r="D95" i="28"/>
  <c r="N96" i="28"/>
  <c r="P97" i="28"/>
  <c r="B99" i="28"/>
  <c r="K100" i="28"/>
  <c r="N101" i="28"/>
  <c r="W102" i="28"/>
  <c r="D104" i="28"/>
  <c r="N105" i="28"/>
  <c r="M2" i="28"/>
  <c r="K3" i="27"/>
  <c r="H4" i="27"/>
  <c r="C5" i="27"/>
  <c r="X5" i="27"/>
  <c r="M22" i="28"/>
  <c r="C44" i="28"/>
  <c r="N55" i="28"/>
  <c r="Q62" i="28"/>
  <c r="B69" i="28"/>
  <c r="O73" i="28"/>
  <c r="D76" i="28"/>
  <c r="U78" i="28"/>
  <c r="C81" i="28"/>
  <c r="P82" i="28"/>
  <c r="Y83" i="28"/>
  <c r="N85" i="28"/>
  <c r="B87" i="28"/>
  <c r="K88" i="28"/>
  <c r="W89" i="28"/>
  <c r="K91" i="28"/>
  <c r="V92" i="28"/>
  <c r="X93" i="28"/>
  <c r="J95" i="28"/>
  <c r="O96" i="28"/>
  <c r="V97" i="28"/>
  <c r="C99" i="28"/>
  <c r="L100" i="28"/>
  <c r="V101" i="28"/>
  <c r="X102" i="28"/>
  <c r="J104" i="28"/>
  <c r="O105" i="28"/>
  <c r="O2" i="28"/>
  <c r="L3" i="27"/>
  <c r="I4" i="27"/>
  <c r="G5" i="27"/>
  <c r="Y5" i="27"/>
  <c r="W6" i="27"/>
  <c r="T7" i="27"/>
  <c r="O8" i="27"/>
  <c r="L9" i="27"/>
  <c r="I10" i="27"/>
  <c r="G11" i="27"/>
  <c r="Y11" i="27"/>
  <c r="W12" i="27"/>
  <c r="T13" i="27"/>
  <c r="M14" i="27"/>
  <c r="I15" i="27"/>
  <c r="Y15" i="27"/>
  <c r="U16" i="27"/>
  <c r="M17" i="27"/>
  <c r="I18" i="27"/>
  <c r="X18" i="27"/>
  <c r="R19" i="27"/>
  <c r="I20" i="27"/>
  <c r="X20" i="27"/>
  <c r="R21" i="27"/>
  <c r="H22" i="27"/>
  <c r="V22" i="27"/>
  <c r="L23" i="27"/>
  <c r="C24" i="27"/>
  <c r="R24" i="27"/>
  <c r="H25" i="27"/>
  <c r="V25" i="27"/>
  <c r="L26" i="27"/>
  <c r="C27" i="27"/>
  <c r="R27" i="27"/>
  <c r="H28" i="27"/>
  <c r="V28" i="27"/>
  <c r="L29" i="27"/>
  <c r="C30" i="27"/>
  <c r="R30" i="27"/>
  <c r="H31" i="27"/>
  <c r="U31" i="27"/>
  <c r="I32" i="27"/>
  <c r="U32" i="27"/>
  <c r="I33" i="27"/>
  <c r="U33" i="27"/>
  <c r="I34" i="27"/>
  <c r="U34" i="27"/>
  <c r="I35" i="27"/>
  <c r="U35" i="27"/>
  <c r="I36" i="27"/>
  <c r="U36" i="27"/>
  <c r="I37" i="27"/>
  <c r="U37" i="27"/>
  <c r="I38" i="27"/>
  <c r="U38" i="27"/>
  <c r="I39" i="27"/>
  <c r="U39" i="27"/>
  <c r="I40" i="27"/>
  <c r="U40" i="27"/>
  <c r="I41" i="27"/>
  <c r="U41" i="27"/>
  <c r="I42" i="27"/>
  <c r="U42" i="27"/>
  <c r="I43" i="27"/>
  <c r="U43" i="27"/>
  <c r="I44" i="27"/>
  <c r="U44" i="27"/>
  <c r="I45" i="27"/>
  <c r="U45" i="27"/>
  <c r="I46" i="27"/>
  <c r="U46" i="27"/>
  <c r="I47" i="27"/>
  <c r="U47" i="27"/>
  <c r="I48" i="27"/>
  <c r="U48" i="27"/>
  <c r="I49" i="27"/>
  <c r="U49" i="27"/>
  <c r="I50" i="27"/>
  <c r="U50" i="27"/>
  <c r="I51" i="27"/>
  <c r="U51" i="27"/>
  <c r="I52" i="27"/>
  <c r="U52" i="27"/>
  <c r="I53" i="27"/>
  <c r="U53" i="27"/>
  <c r="I54" i="27"/>
  <c r="U54" i="27"/>
  <c r="I55" i="27"/>
  <c r="U55" i="27"/>
  <c r="I56" i="27"/>
  <c r="U56" i="27"/>
  <c r="I57" i="27"/>
  <c r="U57" i="27"/>
  <c r="I58" i="27"/>
  <c r="U58" i="27"/>
  <c r="I59" i="27"/>
  <c r="U59" i="27"/>
  <c r="I60" i="27"/>
  <c r="U60" i="27"/>
  <c r="I61" i="27"/>
  <c r="U61" i="27"/>
  <c r="I62" i="27"/>
  <c r="U62" i="27"/>
  <c r="I63" i="27"/>
  <c r="U63" i="27"/>
  <c r="I64" i="27"/>
  <c r="U64" i="27"/>
  <c r="I65" i="27"/>
  <c r="U65" i="27"/>
  <c r="I66" i="27"/>
  <c r="U66" i="27"/>
  <c r="I67" i="27"/>
  <c r="U67" i="27"/>
  <c r="I68" i="27"/>
  <c r="U68" i="27"/>
  <c r="I69" i="27"/>
  <c r="U69" i="27"/>
  <c r="I70" i="27"/>
  <c r="U70" i="27"/>
  <c r="I71" i="27"/>
  <c r="U71" i="27"/>
  <c r="I72" i="27"/>
  <c r="O29" i="28"/>
  <c r="W46" i="28"/>
  <c r="N57" i="28"/>
  <c r="B64" i="28"/>
  <c r="D70" i="28"/>
  <c r="P73" i="28"/>
  <c r="I76" i="28"/>
  <c r="V78" i="28"/>
  <c r="I81" i="28"/>
  <c r="U82" i="28"/>
  <c r="C84" i="28"/>
  <c r="O85" i="28"/>
  <c r="C87" i="28"/>
  <c r="P88" i="28"/>
  <c r="Y89" i="28"/>
  <c r="N91" i="28"/>
  <c r="W92" i="28"/>
  <c r="B94" i="28"/>
  <c r="K95" i="28"/>
  <c r="P96" i="28"/>
  <c r="B98" i="28"/>
  <c r="D99" i="28"/>
  <c r="N100" i="28"/>
  <c r="W101" i="28"/>
  <c r="B103" i="28"/>
  <c r="K104" i="28"/>
  <c r="P105" i="28"/>
  <c r="S2" i="28"/>
  <c r="M3" i="27"/>
  <c r="K4" i="27"/>
  <c r="H5" i="27"/>
  <c r="C6" i="27"/>
  <c r="X6" i="27"/>
  <c r="U7" i="27"/>
  <c r="S8" i="27"/>
  <c r="M9" i="27"/>
  <c r="K10" i="27"/>
  <c r="H11" i="27"/>
  <c r="C12" i="27"/>
  <c r="X12" i="27"/>
  <c r="U13" i="27"/>
  <c r="O14" i="27"/>
  <c r="J15" i="27"/>
  <c r="C16" i="27"/>
  <c r="V16" i="27"/>
  <c r="O17" i="27"/>
  <c r="J18" i="27"/>
  <c r="Y18" i="27"/>
  <c r="S19" i="27"/>
  <c r="J20" i="27"/>
  <c r="Y20" i="27"/>
  <c r="S21" i="27"/>
  <c r="I22" i="27"/>
  <c r="W22" i="27"/>
  <c r="M23" i="27"/>
  <c r="D24" i="27"/>
  <c r="S24" i="27"/>
  <c r="I25" i="27"/>
  <c r="W25" i="27"/>
  <c r="M26" i="27"/>
  <c r="D27" i="27"/>
  <c r="S27" i="27"/>
  <c r="I28" i="27"/>
  <c r="W28" i="27"/>
  <c r="M29" i="27"/>
  <c r="D30" i="27"/>
  <c r="S30" i="27"/>
  <c r="I31" i="27"/>
  <c r="V31" i="27"/>
  <c r="J32" i="27"/>
  <c r="V32" i="27"/>
  <c r="J33" i="27"/>
  <c r="V33" i="27"/>
  <c r="J34" i="27"/>
  <c r="V34" i="27"/>
  <c r="J35" i="27"/>
  <c r="V35" i="27"/>
  <c r="J36" i="27"/>
  <c r="V36" i="27"/>
  <c r="J37" i="27"/>
  <c r="V37" i="27"/>
  <c r="J38" i="27"/>
  <c r="V38" i="27"/>
  <c r="J39" i="27"/>
  <c r="V39" i="27"/>
  <c r="J40" i="27"/>
  <c r="V40" i="27"/>
  <c r="J41" i="27"/>
  <c r="V41" i="27"/>
  <c r="J42" i="27"/>
  <c r="V42" i="27"/>
  <c r="J43" i="27"/>
  <c r="V43" i="27"/>
  <c r="J44" i="27"/>
  <c r="V44" i="27"/>
  <c r="J45" i="27"/>
  <c r="V45" i="27"/>
  <c r="J46" i="27"/>
  <c r="V46" i="27"/>
  <c r="J47" i="27"/>
  <c r="V47" i="27"/>
  <c r="J48" i="27"/>
  <c r="V48" i="27"/>
  <c r="J49" i="27"/>
  <c r="V49" i="27"/>
  <c r="J50" i="27"/>
  <c r="V50" i="27"/>
  <c r="J51" i="27"/>
  <c r="V51" i="27"/>
  <c r="J52" i="27"/>
  <c r="V52" i="27"/>
  <c r="J53" i="27"/>
  <c r="V53" i="27"/>
  <c r="J54" i="27"/>
  <c r="V54" i="27"/>
  <c r="J55" i="27"/>
  <c r="V55" i="27"/>
  <c r="J56" i="27"/>
  <c r="V56" i="27"/>
  <c r="J57" i="27"/>
  <c r="V57" i="27"/>
  <c r="J58" i="27"/>
  <c r="V58" i="27"/>
  <c r="J59" i="27"/>
  <c r="V59" i="27"/>
  <c r="J60" i="27"/>
  <c r="V60" i="27"/>
  <c r="J61" i="27"/>
  <c r="V61" i="27"/>
  <c r="J62" i="27"/>
  <c r="V62" i="27"/>
  <c r="J63" i="27"/>
  <c r="V63" i="27"/>
  <c r="J64" i="27"/>
  <c r="V64" i="27"/>
  <c r="J65" i="27"/>
  <c r="V65" i="27"/>
  <c r="J66" i="27"/>
  <c r="V66" i="27"/>
  <c r="J67" i="27"/>
  <c r="V67" i="27"/>
  <c r="J68" i="27"/>
  <c r="V68" i="27"/>
  <c r="J69" i="27"/>
  <c r="V69" i="27"/>
  <c r="J70" i="27"/>
  <c r="V70" i="27"/>
  <c r="J71" i="27"/>
  <c r="V71" i="27"/>
  <c r="J72" i="27"/>
  <c r="V72" i="27"/>
  <c r="J73" i="27"/>
  <c r="V73" i="27"/>
  <c r="J74" i="27"/>
  <c r="V74" i="27"/>
  <c r="J75" i="27"/>
  <c r="V75" i="27"/>
  <c r="J76" i="27"/>
  <c r="V76" i="27"/>
  <c r="J77" i="27"/>
  <c r="V77" i="27"/>
  <c r="J78" i="27"/>
  <c r="V78" i="27"/>
  <c r="J79" i="27"/>
  <c r="V79" i="27"/>
  <c r="J80" i="27"/>
  <c r="V80" i="27"/>
  <c r="J81" i="27"/>
  <c r="V81" i="27"/>
  <c r="J82" i="27"/>
  <c r="E31" i="28"/>
  <c r="Q47" i="28"/>
  <c r="O57" i="28"/>
  <c r="C64" i="28"/>
  <c r="J70" i="28"/>
  <c r="D74" i="28"/>
  <c r="U76" i="28"/>
  <c r="J79" i="28"/>
  <c r="J81" i="28"/>
  <c r="V82" i="28"/>
  <c r="K84" i="28"/>
  <c r="P85" i="28"/>
  <c r="I87" i="28"/>
  <c r="U88" i="28"/>
  <c r="C90" i="28"/>
  <c r="O91" i="28"/>
  <c r="X92" i="28"/>
  <c r="J94" i="28"/>
  <c r="L95" i="28"/>
  <c r="V96" i="28"/>
  <c r="C98" i="28"/>
  <c r="J99" i="28"/>
  <c r="O100" i="28"/>
  <c r="X101" i="28"/>
  <c r="J103" i="28"/>
  <c r="L104" i="28"/>
  <c r="V105" i="28"/>
  <c r="T2" i="28"/>
  <c r="O3" i="27"/>
  <c r="L4" i="27"/>
  <c r="I5" i="27"/>
  <c r="G6" i="27"/>
  <c r="Y6" i="27"/>
  <c r="W7" i="27"/>
  <c r="T8" i="27"/>
  <c r="O9" i="27"/>
  <c r="L10" i="27"/>
  <c r="I11" i="27"/>
  <c r="G12" i="27"/>
  <c r="Y12" i="27"/>
  <c r="W13" i="27"/>
  <c r="S14" i="27"/>
  <c r="K15" i="27"/>
  <c r="G16" i="27"/>
  <c r="W16" i="27"/>
  <c r="S17" i="27"/>
  <c r="K18" i="27"/>
  <c r="C19" i="27"/>
  <c r="T19" i="27"/>
  <c r="K20" i="27"/>
  <c r="C21" i="27"/>
  <c r="T21" i="27"/>
  <c r="J22" i="27"/>
  <c r="X22" i="27"/>
  <c r="O23" i="27"/>
  <c r="F24" i="27"/>
  <c r="T24" i="27"/>
  <c r="J25" i="27"/>
  <c r="X25" i="27"/>
  <c r="O26" i="27"/>
  <c r="F27" i="27"/>
  <c r="T27" i="27"/>
  <c r="J28" i="27"/>
  <c r="X28" i="27"/>
  <c r="O29" i="27"/>
  <c r="F30" i="27"/>
  <c r="T30" i="27"/>
  <c r="J31" i="27"/>
  <c r="W31" i="27"/>
  <c r="K32" i="27"/>
  <c r="W32" i="27"/>
  <c r="K33" i="27"/>
  <c r="W33" i="27"/>
  <c r="K34" i="27"/>
  <c r="W34" i="27"/>
  <c r="K35" i="27"/>
  <c r="W35" i="27"/>
  <c r="K36" i="27"/>
  <c r="W36" i="27"/>
  <c r="K37" i="27"/>
  <c r="W37" i="27"/>
  <c r="K38" i="27"/>
  <c r="W38" i="27"/>
  <c r="K39" i="27"/>
  <c r="W39" i="27"/>
  <c r="K40" i="27"/>
  <c r="W40" i="27"/>
  <c r="K41" i="27"/>
  <c r="W41" i="27"/>
  <c r="K42" i="27"/>
  <c r="W42" i="27"/>
  <c r="K43" i="27"/>
  <c r="W43" i="27"/>
  <c r="K44" i="27"/>
  <c r="W44" i="27"/>
  <c r="K45" i="27"/>
  <c r="W45" i="27"/>
  <c r="K46" i="27"/>
  <c r="W46" i="27"/>
  <c r="K47" i="27"/>
  <c r="W47" i="27"/>
  <c r="K48" i="27"/>
  <c r="W48" i="27"/>
  <c r="K49" i="27"/>
  <c r="W49" i="27"/>
  <c r="K50" i="27"/>
  <c r="W50" i="27"/>
  <c r="K51" i="27"/>
  <c r="W51" i="27"/>
  <c r="K52" i="27"/>
  <c r="W52" i="27"/>
  <c r="K53" i="27"/>
  <c r="W53" i="27"/>
  <c r="K54" i="27"/>
  <c r="W54" i="27"/>
  <c r="K55" i="27"/>
  <c r="W55" i="27"/>
  <c r="K56" i="27"/>
  <c r="W56" i="27"/>
  <c r="K57" i="27"/>
  <c r="W57" i="27"/>
  <c r="K58" i="27"/>
  <c r="W58" i="27"/>
  <c r="K59" i="27"/>
  <c r="W59" i="27"/>
  <c r="K60" i="27"/>
  <c r="W60" i="27"/>
  <c r="K61" i="27"/>
  <c r="W61" i="27"/>
  <c r="K62" i="27"/>
  <c r="W62" i="27"/>
  <c r="K63" i="27"/>
  <c r="W63" i="27"/>
  <c r="K64" i="27"/>
  <c r="W64" i="27"/>
  <c r="F31" i="28"/>
  <c r="S47" i="28"/>
  <c r="B58" i="28"/>
  <c r="E64" i="28"/>
  <c r="K70" i="28"/>
  <c r="K74" i="28"/>
  <c r="Y76" i="28"/>
  <c r="N79" i="28"/>
  <c r="K81" i="28"/>
  <c r="Y82" i="28"/>
  <c r="M84" i="28"/>
  <c r="V85" i="28"/>
  <c r="J87" i="28"/>
  <c r="V88" i="28"/>
  <c r="K90" i="28"/>
  <c r="P91" i="28"/>
  <c r="B93" i="28"/>
  <c r="K94" i="28"/>
  <c r="N95" i="28"/>
  <c r="W96" i="28"/>
  <c r="D98" i="28"/>
  <c r="N99" i="28"/>
  <c r="P100" i="28"/>
  <c r="B102" i="28"/>
  <c r="K103" i="28"/>
  <c r="N104" i="28"/>
  <c r="W105" i="28"/>
  <c r="U2" i="28"/>
  <c r="S3" i="27"/>
  <c r="M4" i="27"/>
  <c r="K5" i="27"/>
  <c r="H6" i="27"/>
  <c r="R34" i="28"/>
  <c r="B50" i="28"/>
  <c r="G59" i="28"/>
  <c r="R65" i="28"/>
  <c r="P71" i="28"/>
  <c r="M74" i="28"/>
  <c r="B77" i="28"/>
  <c r="O79" i="28"/>
  <c r="N81" i="28"/>
  <c r="B83" i="28"/>
  <c r="N84" i="28"/>
  <c r="C86" i="28"/>
  <c r="K87" i="28"/>
  <c r="Y88" i="28"/>
  <c r="M90" i="28"/>
  <c r="V91" i="28"/>
  <c r="C93" i="28"/>
  <c r="L94" i="28"/>
  <c r="V95" i="28"/>
  <c r="X96" i="28"/>
  <c r="J98" i="28"/>
  <c r="O99" i="28"/>
  <c r="V100" i="28"/>
  <c r="C102" i="28"/>
  <c r="L103" i="28"/>
  <c r="V104" i="28"/>
  <c r="X105" i="28"/>
  <c r="W2" i="28"/>
  <c r="T3" i="27"/>
  <c r="O4" i="27"/>
  <c r="L5" i="27"/>
  <c r="I6" i="27"/>
  <c r="S35" i="28"/>
  <c r="X50" i="28"/>
  <c r="I59" i="28"/>
  <c r="U65" i="28"/>
  <c r="W71" i="28"/>
  <c r="B75" i="28"/>
  <c r="O77" i="28"/>
  <c r="D80" i="28"/>
  <c r="W81" i="28"/>
  <c r="I83" i="28"/>
  <c r="U84" i="28"/>
  <c r="I86" i="28"/>
  <c r="V87" i="28"/>
  <c r="C89" i="28"/>
  <c r="P90" i="28"/>
  <c r="C92" i="28"/>
  <c r="J93" i="28"/>
  <c r="O94" i="28"/>
  <c r="X95" i="28"/>
  <c r="J97" i="28"/>
  <c r="L98" i="28"/>
  <c r="V99" i="28"/>
  <c r="C101" i="28"/>
  <c r="J102" i="28"/>
  <c r="O103" i="28"/>
  <c r="X104" i="28"/>
  <c r="G2" i="28"/>
  <c r="Y2" i="28"/>
  <c r="W3" i="27"/>
  <c r="T4" i="27"/>
  <c r="O5" i="27"/>
  <c r="L6" i="27"/>
  <c r="I7" i="27"/>
  <c r="G8" i="27"/>
  <c r="Y8" i="27"/>
  <c r="W9" i="27"/>
  <c r="T10" i="27"/>
  <c r="O11" i="27"/>
  <c r="L12" i="27"/>
  <c r="I13" i="27"/>
  <c r="G14" i="27"/>
  <c r="W14" i="27"/>
  <c r="S15" i="27"/>
  <c r="K16" i="27"/>
  <c r="G17" i="27"/>
  <c r="W17" i="27"/>
  <c r="R18" i="27"/>
  <c r="I19" i="27"/>
  <c r="X19" i="27"/>
  <c r="R20" i="27"/>
  <c r="I21" i="27"/>
  <c r="X21" i="27"/>
  <c r="O22" i="27"/>
  <c r="F23" i="27"/>
  <c r="T23" i="27"/>
  <c r="J24" i="27"/>
  <c r="X24" i="27"/>
  <c r="O25" i="27"/>
  <c r="F26" i="27"/>
  <c r="T26" i="27"/>
  <c r="J27" i="27"/>
  <c r="X27" i="27"/>
  <c r="O28" i="27"/>
  <c r="F29" i="27"/>
  <c r="T29" i="27"/>
  <c r="J30" i="27"/>
  <c r="X30" i="27"/>
  <c r="O31" i="27"/>
  <c r="C32" i="27"/>
  <c r="O32" i="27"/>
  <c r="C33" i="27"/>
  <c r="O33" i="27"/>
  <c r="C34" i="27"/>
  <c r="O34" i="27"/>
  <c r="C35" i="27"/>
  <c r="O35" i="27"/>
  <c r="C36" i="27"/>
  <c r="O36" i="27"/>
  <c r="C37" i="27"/>
  <c r="O37" i="27"/>
  <c r="C38" i="27"/>
  <c r="O38" i="27"/>
  <c r="C39" i="27"/>
  <c r="O39" i="27"/>
  <c r="C40" i="27"/>
  <c r="O40" i="27"/>
  <c r="C41" i="27"/>
  <c r="O41" i="27"/>
  <c r="C42" i="27"/>
  <c r="O42" i="27"/>
  <c r="C43" i="27"/>
  <c r="O43" i="27"/>
  <c r="C44" i="27"/>
  <c r="O44" i="27"/>
  <c r="C45" i="27"/>
  <c r="O45" i="27"/>
  <c r="C46" i="27"/>
  <c r="O46" i="27"/>
  <c r="C47" i="27"/>
  <c r="O47" i="27"/>
  <c r="C48" i="27"/>
  <c r="O48" i="27"/>
  <c r="C49" i="27"/>
  <c r="O49" i="27"/>
  <c r="C50" i="27"/>
  <c r="O50" i="27"/>
  <c r="C51" i="27"/>
  <c r="O51" i="27"/>
  <c r="C52" i="27"/>
  <c r="O52" i="27"/>
  <c r="C53" i="27"/>
  <c r="O53" i="27"/>
  <c r="C54" i="27"/>
  <c r="O54" i="27"/>
  <c r="C55" i="27"/>
  <c r="O55" i="27"/>
  <c r="C56" i="27"/>
  <c r="O56" i="27"/>
  <c r="C57" i="27"/>
  <c r="O57" i="27"/>
  <c r="C58" i="27"/>
  <c r="O58" i="27"/>
  <c r="C59" i="27"/>
  <c r="O59" i="27"/>
  <c r="C60" i="27"/>
  <c r="O60" i="27"/>
  <c r="C61" i="27"/>
  <c r="O61" i="27"/>
  <c r="C62" i="27"/>
  <c r="O62" i="27"/>
  <c r="R35" i="28"/>
  <c r="T65" i="28"/>
  <c r="C77" i="28"/>
  <c r="C83" i="28"/>
  <c r="N87" i="28"/>
  <c r="B92" i="28"/>
  <c r="W95" i="28"/>
  <c r="P99" i="28"/>
  <c r="N103" i="28"/>
  <c r="X2" i="28"/>
  <c r="M5" i="27"/>
  <c r="K7" i="27"/>
  <c r="W8" i="27"/>
  <c r="H10" i="27"/>
  <c r="T11" i="27"/>
  <c r="H13" i="27"/>
  <c r="T14" i="27"/>
  <c r="V15" i="27"/>
  <c r="H17" i="27"/>
  <c r="M18" i="27"/>
  <c r="O19" i="27"/>
  <c r="T20" i="27"/>
  <c r="W21" i="27"/>
  <c r="Y22" i="27"/>
  <c r="W23" i="27"/>
  <c r="Y24" i="27"/>
  <c r="C26" i="27"/>
  <c r="Y26" i="27"/>
  <c r="C28" i="27"/>
  <c r="D29" i="27"/>
  <c r="G30" i="27"/>
  <c r="D31" i="27"/>
  <c r="D32" i="27"/>
  <c r="Y32" i="27"/>
  <c r="T33" i="27"/>
  <c r="Q34" i="27"/>
  <c r="N35" i="27"/>
  <c r="L36" i="27"/>
  <c r="F37" i="27"/>
  <c r="D38" i="27"/>
  <c r="Y38" i="27"/>
  <c r="T39" i="27"/>
  <c r="Q40" i="27"/>
  <c r="N41" i="27"/>
  <c r="L42" i="27"/>
  <c r="F43" i="27"/>
  <c r="D44" i="27"/>
  <c r="Y44" i="27"/>
  <c r="T45" i="27"/>
  <c r="Q46" i="27"/>
  <c r="N47" i="27"/>
  <c r="L48" i="27"/>
  <c r="F49" i="27"/>
  <c r="D50" i="27"/>
  <c r="Y50" i="27"/>
  <c r="T51" i="27"/>
  <c r="Q52" i="27"/>
  <c r="N53" i="27"/>
  <c r="L54" i="27"/>
  <c r="F55" i="27"/>
  <c r="D56" i="27"/>
  <c r="Y56" i="27"/>
  <c r="T57" i="27"/>
  <c r="Q58" i="27"/>
  <c r="N59" i="27"/>
  <c r="L60" i="27"/>
  <c r="F61" i="27"/>
  <c r="D62" i="27"/>
  <c r="Y62" i="27"/>
  <c r="Q63" i="27"/>
  <c r="M64" i="27"/>
  <c r="E65" i="27"/>
  <c r="W65" i="27"/>
  <c r="N66" i="27"/>
  <c r="E67" i="27"/>
  <c r="W67" i="27"/>
  <c r="N68" i="27"/>
  <c r="E69" i="27"/>
  <c r="W69" i="27"/>
  <c r="N70" i="27"/>
  <c r="E71" i="27"/>
  <c r="W71" i="27"/>
  <c r="N72" i="27"/>
  <c r="D73" i="27"/>
  <c r="R73" i="27"/>
  <c r="I74" i="27"/>
  <c r="X74" i="27"/>
  <c r="N75" i="27"/>
  <c r="D76" i="27"/>
  <c r="R76" i="27"/>
  <c r="I77" i="27"/>
  <c r="X77" i="27"/>
  <c r="N78" i="27"/>
  <c r="D79" i="27"/>
  <c r="R79" i="27"/>
  <c r="I80" i="27"/>
  <c r="X80" i="27"/>
  <c r="N81" i="27"/>
  <c r="D82" i="27"/>
  <c r="R82" i="27"/>
  <c r="F83" i="27"/>
  <c r="R83" i="27"/>
  <c r="F84" i="27"/>
  <c r="R84" i="27"/>
  <c r="F85" i="27"/>
  <c r="R85" i="27"/>
  <c r="F86" i="27"/>
  <c r="R86" i="27"/>
  <c r="F87" i="27"/>
  <c r="R87" i="27"/>
  <c r="F88" i="27"/>
  <c r="R88" i="27"/>
  <c r="F89" i="27"/>
  <c r="R89" i="27"/>
  <c r="F90" i="27"/>
  <c r="R90" i="27"/>
  <c r="F91" i="27"/>
  <c r="R91" i="27"/>
  <c r="F92" i="27"/>
  <c r="R92" i="27"/>
  <c r="F93" i="27"/>
  <c r="R93" i="27"/>
  <c r="F94" i="27"/>
  <c r="R94" i="27"/>
  <c r="F95" i="27"/>
  <c r="R95" i="27"/>
  <c r="F96" i="27"/>
  <c r="R96" i="27"/>
  <c r="F97" i="27"/>
  <c r="R97" i="27"/>
  <c r="F98" i="27"/>
  <c r="R98" i="27"/>
  <c r="F99" i="27"/>
  <c r="R99" i="27"/>
  <c r="F100" i="27"/>
  <c r="R100" i="27"/>
  <c r="F101" i="27"/>
  <c r="R101" i="27"/>
  <c r="F102" i="27"/>
  <c r="R102" i="27"/>
  <c r="F103" i="27"/>
  <c r="R103" i="27"/>
  <c r="F104" i="27"/>
  <c r="R104" i="27"/>
  <c r="F105" i="27"/>
  <c r="R105" i="27"/>
  <c r="G2" i="27"/>
  <c r="S2" i="27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W38" i="28"/>
  <c r="J67" i="28"/>
  <c r="V77" i="28"/>
  <c r="N83" i="28"/>
  <c r="W87" i="28"/>
  <c r="D92" i="28"/>
  <c r="B96" i="28"/>
  <c r="W99" i="28"/>
  <c r="P103" i="28"/>
  <c r="C3" i="27"/>
  <c r="S5" i="27"/>
  <c r="L7" i="27"/>
  <c r="X8" i="27"/>
  <c r="M10" i="27"/>
  <c r="U11" i="27"/>
  <c r="K13" i="27"/>
  <c r="U14" i="27"/>
  <c r="X15" i="27"/>
  <c r="I17" i="27"/>
  <c r="O18" i="27"/>
  <c r="U19" i="27"/>
  <c r="U20" i="27"/>
  <c r="Y21" i="27"/>
  <c r="C23" i="27"/>
  <c r="Y23" i="27"/>
  <c r="C25" i="27"/>
  <c r="D26" i="27"/>
  <c r="G27" i="27"/>
  <c r="D28" i="27"/>
  <c r="G29" i="27"/>
  <c r="H30" i="27"/>
  <c r="G31" i="27"/>
  <c r="E32" i="27"/>
  <c r="B33" i="27"/>
  <c r="X33" i="27"/>
  <c r="R34" i="27"/>
  <c r="P35" i="27"/>
  <c r="M36" i="27"/>
  <c r="H37" i="27"/>
  <c r="E38" i="27"/>
  <c r="B39" i="27"/>
  <c r="X39" i="27"/>
  <c r="R40" i="27"/>
  <c r="P41" i="27"/>
  <c r="M42" i="27"/>
  <c r="H43" i="27"/>
  <c r="E44" i="27"/>
  <c r="B45" i="27"/>
  <c r="X45" i="27"/>
  <c r="R46" i="27"/>
  <c r="P47" i="27"/>
  <c r="M48" i="27"/>
  <c r="H49" i="27"/>
  <c r="E50" i="27"/>
  <c r="B51" i="27"/>
  <c r="X51" i="27"/>
  <c r="R52" i="27"/>
  <c r="P53" i="27"/>
  <c r="M54" i="27"/>
  <c r="H55" i="27"/>
  <c r="E56" i="27"/>
  <c r="B57" i="27"/>
  <c r="X57" i="27"/>
  <c r="R58" i="27"/>
  <c r="P59" i="27"/>
  <c r="M60" i="27"/>
  <c r="H61" i="27"/>
  <c r="E62" i="27"/>
  <c r="B63" i="27"/>
  <c r="R63" i="27"/>
  <c r="N64" i="27"/>
  <c r="F65" i="27"/>
  <c r="X65" i="27"/>
  <c r="O66" i="27"/>
  <c r="F67" i="27"/>
  <c r="X67" i="27"/>
  <c r="O68" i="27"/>
  <c r="F69" i="27"/>
  <c r="X69" i="27"/>
  <c r="O70" i="27"/>
  <c r="F71" i="27"/>
  <c r="X71" i="27"/>
  <c r="O72" i="27"/>
  <c r="W39" i="28"/>
  <c r="K67" i="28"/>
  <c r="W77" i="28"/>
  <c r="O83" i="28"/>
  <c r="Y87" i="28"/>
  <c r="J92" i="28"/>
  <c r="C96" i="28"/>
  <c r="X99" i="28"/>
  <c r="V103" i="28"/>
  <c r="G3" i="27"/>
  <c r="T5" i="27"/>
  <c r="M7" i="27"/>
  <c r="C9" i="27"/>
  <c r="O10" i="27"/>
  <c r="X11" i="27"/>
  <c r="L13" i="27"/>
  <c r="V14" i="27"/>
  <c r="H16" i="27"/>
  <c r="J17" i="27"/>
  <c r="S18" i="27"/>
  <c r="V19" i="27"/>
  <c r="W20" i="27"/>
  <c r="C22" i="27"/>
  <c r="D23" i="27"/>
  <c r="G24" i="27"/>
  <c r="D25" i="27"/>
  <c r="G26" i="27"/>
  <c r="H27" i="27"/>
  <c r="G28" i="27"/>
  <c r="H29" i="27"/>
  <c r="I30" i="27"/>
  <c r="K31" i="27"/>
  <c r="F32" i="27"/>
  <c r="D33" i="27"/>
  <c r="Y33" i="27"/>
  <c r="T34" i="27"/>
  <c r="Q35" i="27"/>
  <c r="N36" i="27"/>
  <c r="L37" i="27"/>
  <c r="F38" i="27"/>
  <c r="D39" i="27"/>
  <c r="Y39" i="27"/>
  <c r="T40" i="27"/>
  <c r="Q41" i="27"/>
  <c r="N42" i="27"/>
  <c r="L43" i="27"/>
  <c r="F44" i="27"/>
  <c r="D45" i="27"/>
  <c r="Y45" i="27"/>
  <c r="T46" i="27"/>
  <c r="Q47" i="27"/>
  <c r="N48" i="27"/>
  <c r="L49" i="27"/>
  <c r="F50" i="27"/>
  <c r="D51" i="27"/>
  <c r="Y51" i="27"/>
  <c r="T52" i="27"/>
  <c r="Q53" i="27"/>
  <c r="N54" i="27"/>
  <c r="L55" i="27"/>
  <c r="F56" i="27"/>
  <c r="D57" i="27"/>
  <c r="Y57" i="27"/>
  <c r="T58" i="27"/>
  <c r="Q59" i="27"/>
  <c r="N60" i="27"/>
  <c r="L61" i="27"/>
  <c r="F62" i="27"/>
  <c r="C63" i="27"/>
  <c r="T63" i="27"/>
  <c r="O64" i="27"/>
  <c r="H65" i="27"/>
  <c r="Y65" i="27"/>
  <c r="P66" i="27"/>
  <c r="H67" i="27"/>
  <c r="Y67" i="27"/>
  <c r="P68" i="27"/>
  <c r="H69" i="27"/>
  <c r="Y69" i="27"/>
  <c r="P70" i="27"/>
  <c r="H71" i="27"/>
  <c r="Y71" i="27"/>
  <c r="P72" i="27"/>
  <c r="F73" i="27"/>
  <c r="U73" i="27"/>
  <c r="L74" i="27"/>
  <c r="B75" i="27"/>
  <c r="P75" i="27"/>
  <c r="F76" i="27"/>
  <c r="U76" i="27"/>
  <c r="L77" i="27"/>
  <c r="B78" i="27"/>
  <c r="P78" i="27"/>
  <c r="F79" i="27"/>
  <c r="U79" i="27"/>
  <c r="L80" i="27"/>
  <c r="B81" i="27"/>
  <c r="P81" i="27"/>
  <c r="F82" i="27"/>
  <c r="T82" i="27"/>
  <c r="H83" i="27"/>
  <c r="T83" i="27"/>
  <c r="H84" i="27"/>
  <c r="T84" i="27"/>
  <c r="H85" i="27"/>
  <c r="T85" i="27"/>
  <c r="H86" i="27"/>
  <c r="T86" i="27"/>
  <c r="H87" i="27"/>
  <c r="T87" i="27"/>
  <c r="H88" i="27"/>
  <c r="T88" i="27"/>
  <c r="H89" i="27"/>
  <c r="T89" i="27"/>
  <c r="H90" i="27"/>
  <c r="T90" i="27"/>
  <c r="H91" i="27"/>
  <c r="T91" i="27"/>
  <c r="H92" i="27"/>
  <c r="T92" i="27"/>
  <c r="H93" i="27"/>
  <c r="T93" i="27"/>
  <c r="H94" i="27"/>
  <c r="T94" i="27"/>
  <c r="H95" i="27"/>
  <c r="T95" i="27"/>
  <c r="H96" i="27"/>
  <c r="T96" i="27"/>
  <c r="H97" i="27"/>
  <c r="T97" i="27"/>
  <c r="H98" i="27"/>
  <c r="T98" i="27"/>
  <c r="H99" i="27"/>
  <c r="T99" i="27"/>
  <c r="H100" i="27"/>
  <c r="T100" i="27"/>
  <c r="H101" i="27"/>
  <c r="T101" i="27"/>
  <c r="H102" i="27"/>
  <c r="T102" i="27"/>
  <c r="H103" i="27"/>
  <c r="T103" i="27"/>
  <c r="H104" i="27"/>
  <c r="T104" i="27"/>
  <c r="H105" i="27"/>
  <c r="T105" i="27"/>
  <c r="I2" i="27"/>
  <c r="U2" i="27"/>
  <c r="I3" i="9"/>
  <c r="U3" i="9"/>
  <c r="I4" i="9"/>
  <c r="X39" i="28"/>
  <c r="L67" i="28"/>
  <c r="Y77" i="28"/>
  <c r="P83" i="28"/>
  <c r="C88" i="28"/>
  <c r="K92" i="28"/>
  <c r="D96" i="28"/>
  <c r="B100" i="28"/>
  <c r="B104" i="28"/>
  <c r="H3" i="27"/>
  <c r="U5" i="27"/>
  <c r="S7" i="27"/>
  <c r="G9" i="27"/>
  <c r="S10" i="27"/>
  <c r="H12" i="27"/>
  <c r="M13" i="27"/>
  <c r="X14" i="27"/>
  <c r="I16" i="27"/>
  <c r="L17" i="27"/>
  <c r="T18" i="27"/>
  <c r="W19" i="27"/>
  <c r="F21" i="27"/>
  <c r="D22" i="27"/>
  <c r="G23" i="27"/>
  <c r="H24" i="27"/>
  <c r="G25" i="27"/>
  <c r="H26" i="27"/>
  <c r="I27" i="27"/>
  <c r="K28" i="27"/>
  <c r="I29" i="27"/>
  <c r="K30" i="27"/>
  <c r="L31" i="27"/>
  <c r="H32" i="27"/>
  <c r="E33" i="27"/>
  <c r="B34" i="27"/>
  <c r="X34" i="27"/>
  <c r="R35" i="27"/>
  <c r="P36" i="27"/>
  <c r="M37" i="27"/>
  <c r="H38" i="27"/>
  <c r="E39" i="27"/>
  <c r="B40" i="27"/>
  <c r="X40" i="27"/>
  <c r="R41" i="27"/>
  <c r="P42" i="27"/>
  <c r="M43" i="27"/>
  <c r="H44" i="27"/>
  <c r="E45" i="27"/>
  <c r="B46" i="27"/>
  <c r="X46" i="27"/>
  <c r="R47" i="27"/>
  <c r="P48" i="27"/>
  <c r="M49" i="27"/>
  <c r="H50" i="27"/>
  <c r="E51" i="27"/>
  <c r="B52" i="27"/>
  <c r="X52" i="27"/>
  <c r="R53" i="27"/>
  <c r="P54" i="27"/>
  <c r="M55" i="27"/>
  <c r="H56" i="27"/>
  <c r="E57" i="27"/>
  <c r="B58" i="27"/>
  <c r="X58" i="27"/>
  <c r="R59" i="27"/>
  <c r="P60" i="27"/>
  <c r="M61" i="27"/>
  <c r="H62" i="27"/>
  <c r="D63" i="27"/>
  <c r="X63" i="27"/>
  <c r="P64" i="27"/>
  <c r="K65" i="27"/>
  <c r="B66" i="27"/>
  <c r="Q66" i="27"/>
  <c r="K67" i="27"/>
  <c r="B68" i="27"/>
  <c r="Q68" i="27"/>
  <c r="K69" i="27"/>
  <c r="B70" i="27"/>
  <c r="Q70" i="27"/>
  <c r="K71" i="27"/>
  <c r="B72" i="27"/>
  <c r="Q72" i="27"/>
  <c r="H73" i="27"/>
  <c r="W73" i="27"/>
  <c r="M74" i="27"/>
  <c r="C75" i="27"/>
  <c r="Q75" i="27"/>
  <c r="H76" i="27"/>
  <c r="W76" i="27"/>
  <c r="M77" i="27"/>
  <c r="C78" i="27"/>
  <c r="Q78" i="27"/>
  <c r="H79" i="27"/>
  <c r="W79" i="27"/>
  <c r="M80" i="27"/>
  <c r="C81" i="27"/>
  <c r="Q81" i="27"/>
  <c r="H82" i="27"/>
  <c r="U82" i="27"/>
  <c r="I83" i="27"/>
  <c r="U83" i="27"/>
  <c r="I84" i="27"/>
  <c r="U84" i="27"/>
  <c r="I85" i="27"/>
  <c r="U85" i="27"/>
  <c r="I86" i="27"/>
  <c r="U86" i="27"/>
  <c r="I87" i="27"/>
  <c r="U87" i="27"/>
  <c r="I88" i="27"/>
  <c r="U88" i="27"/>
  <c r="I89" i="27"/>
  <c r="U89" i="27"/>
  <c r="I90" i="27"/>
  <c r="U90" i="27"/>
  <c r="I91" i="27"/>
  <c r="U91" i="27"/>
  <c r="I92" i="27"/>
  <c r="U92" i="27"/>
  <c r="I93" i="27"/>
  <c r="U93" i="27"/>
  <c r="I94" i="27"/>
  <c r="U94" i="27"/>
  <c r="I95" i="27"/>
  <c r="U95" i="27"/>
  <c r="I96" i="27"/>
  <c r="U96" i="27"/>
  <c r="I97" i="27"/>
  <c r="U97" i="27"/>
  <c r="I98" i="27"/>
  <c r="U98" i="27"/>
  <c r="I99" i="27"/>
  <c r="U99" i="27"/>
  <c r="I100" i="27"/>
  <c r="U100" i="27"/>
  <c r="I101" i="27"/>
  <c r="U101" i="27"/>
  <c r="I102" i="27"/>
  <c r="U102" i="27"/>
  <c r="I103" i="27"/>
  <c r="U103" i="27"/>
  <c r="I104" i="27"/>
  <c r="U104" i="27"/>
  <c r="I105" i="27"/>
  <c r="U105" i="27"/>
  <c r="J2" i="27"/>
  <c r="V2" i="27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R50" i="28"/>
  <c r="U71" i="28"/>
  <c r="P79" i="28"/>
  <c r="P84" i="28"/>
  <c r="B89" i="28"/>
  <c r="D93" i="28"/>
  <c r="B97" i="28"/>
  <c r="B101" i="28"/>
  <c r="W104" i="28"/>
  <c r="U3" i="27"/>
  <c r="K6" i="27"/>
  <c r="X7" i="27"/>
  <c r="H9" i="27"/>
  <c r="U10" i="27"/>
  <c r="I12" i="27"/>
  <c r="S13" i="27"/>
  <c r="Y14" i="27"/>
  <c r="J16" i="27"/>
  <c r="T17" i="27"/>
  <c r="U18" i="27"/>
  <c r="Y19" i="27"/>
  <c r="G21" i="27"/>
  <c r="G22" i="27"/>
  <c r="H23" i="27"/>
  <c r="I24" i="27"/>
  <c r="K25" i="27"/>
  <c r="I26" i="27"/>
  <c r="K27" i="27"/>
  <c r="L28" i="27"/>
  <c r="K29" i="27"/>
  <c r="L30" i="27"/>
  <c r="M31" i="27"/>
  <c r="L32" i="27"/>
  <c r="F33" i="27"/>
  <c r="D34" i="27"/>
  <c r="Y34" i="27"/>
  <c r="T35" i="27"/>
  <c r="Q36" i="27"/>
  <c r="N37" i="27"/>
  <c r="L38" i="27"/>
  <c r="F39" i="27"/>
  <c r="D40" i="27"/>
  <c r="Y40" i="27"/>
  <c r="T41" i="27"/>
  <c r="Q42" i="27"/>
  <c r="N43" i="27"/>
  <c r="L44" i="27"/>
  <c r="F45" i="27"/>
  <c r="D46" i="27"/>
  <c r="Y46" i="27"/>
  <c r="T47" i="27"/>
  <c r="Q48" i="27"/>
  <c r="N49" i="27"/>
  <c r="L50" i="27"/>
  <c r="F51" i="27"/>
  <c r="D52" i="27"/>
  <c r="Y52" i="27"/>
  <c r="T53" i="27"/>
  <c r="Q54" i="27"/>
  <c r="N55" i="27"/>
  <c r="L56" i="27"/>
  <c r="F57" i="27"/>
  <c r="D58" i="27"/>
  <c r="Y58" i="27"/>
  <c r="T59" i="27"/>
  <c r="Q60" i="27"/>
  <c r="N61" i="27"/>
  <c r="L62" i="27"/>
  <c r="E63" i="27"/>
  <c r="Y63" i="27"/>
  <c r="Q64" i="27"/>
  <c r="L65" i="27"/>
  <c r="C66" i="27"/>
  <c r="R66" i="27"/>
  <c r="L67" i="27"/>
  <c r="C68" i="27"/>
  <c r="R68" i="27"/>
  <c r="L69" i="27"/>
  <c r="C70" i="27"/>
  <c r="R70" i="27"/>
  <c r="L71" i="27"/>
  <c r="C72" i="27"/>
  <c r="R72" i="27"/>
  <c r="I73" i="27"/>
  <c r="X73" i="27"/>
  <c r="N74" i="27"/>
  <c r="D75" i="27"/>
  <c r="R75" i="27"/>
  <c r="I76" i="27"/>
  <c r="X76" i="27"/>
  <c r="N77" i="27"/>
  <c r="D78" i="27"/>
  <c r="R78" i="27"/>
  <c r="I79" i="27"/>
  <c r="X79" i="27"/>
  <c r="N80" i="27"/>
  <c r="D81" i="27"/>
  <c r="R81" i="27"/>
  <c r="I82" i="27"/>
  <c r="V82" i="27"/>
  <c r="J83" i="27"/>
  <c r="V83" i="27"/>
  <c r="J84" i="27"/>
  <c r="V84" i="27"/>
  <c r="J85" i="27"/>
  <c r="V85" i="27"/>
  <c r="J86" i="27"/>
  <c r="V86" i="27"/>
  <c r="J87" i="27"/>
  <c r="V87" i="27"/>
  <c r="J88" i="27"/>
  <c r="V88" i="27"/>
  <c r="J89" i="27"/>
  <c r="V89" i="27"/>
  <c r="J90" i="27"/>
  <c r="V90" i="27"/>
  <c r="J91" i="27"/>
  <c r="V91" i="27"/>
  <c r="J92" i="27"/>
  <c r="V92" i="27"/>
  <c r="J93" i="27"/>
  <c r="V93" i="27"/>
  <c r="J94" i="27"/>
  <c r="V94" i="27"/>
  <c r="J95" i="27"/>
  <c r="V95" i="27"/>
  <c r="J96" i="27"/>
  <c r="V96" i="27"/>
  <c r="J97" i="27"/>
  <c r="V97" i="27"/>
  <c r="J98" i="27"/>
  <c r="V98" i="27"/>
  <c r="J99" i="27"/>
  <c r="V99" i="27"/>
  <c r="J100" i="27"/>
  <c r="V100" i="27"/>
  <c r="J101" i="27"/>
  <c r="V101" i="27"/>
  <c r="J102" i="27"/>
  <c r="V102" i="27"/>
  <c r="J103" i="27"/>
  <c r="V103" i="27"/>
  <c r="J104" i="27"/>
  <c r="V104" i="27"/>
  <c r="J105" i="27"/>
  <c r="V105" i="27"/>
  <c r="K2" i="27"/>
  <c r="W2" i="27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U52" i="28"/>
  <c r="P72" i="28"/>
  <c r="K80" i="28"/>
  <c r="V84" i="28"/>
  <c r="I89" i="28"/>
  <c r="N93" i="28"/>
  <c r="K97" i="28"/>
  <c r="D101" i="28"/>
  <c r="B105" i="28"/>
  <c r="X3" i="27"/>
  <c r="M6" i="27"/>
  <c r="Y7" i="27"/>
  <c r="K9" i="27"/>
  <c r="W10" i="27"/>
  <c r="K12" i="27"/>
  <c r="X13" i="27"/>
  <c r="C15" i="27"/>
  <c r="L16" i="27"/>
  <c r="U17" i="27"/>
  <c r="W18" i="27"/>
  <c r="C20" i="27"/>
  <c r="H21" i="27"/>
  <c r="K22" i="27"/>
  <c r="I23" i="27"/>
  <c r="K24" i="27"/>
  <c r="L25" i="27"/>
  <c r="K26" i="27"/>
  <c r="L27" i="27"/>
  <c r="M28" i="27"/>
  <c r="P29" i="27"/>
  <c r="M30" i="27"/>
  <c r="P31" i="27"/>
  <c r="M32" i="27"/>
  <c r="H33" i="27"/>
  <c r="E34" i="27"/>
  <c r="B35" i="27"/>
  <c r="X35" i="27"/>
  <c r="R36" i="27"/>
  <c r="P37" i="27"/>
  <c r="M38" i="27"/>
  <c r="H39" i="27"/>
  <c r="E40" i="27"/>
  <c r="B41" i="27"/>
  <c r="X41" i="27"/>
  <c r="R42" i="27"/>
  <c r="P43" i="27"/>
  <c r="M44" i="27"/>
  <c r="H45" i="27"/>
  <c r="E46" i="27"/>
  <c r="B47" i="27"/>
  <c r="X47" i="27"/>
  <c r="R48" i="27"/>
  <c r="P49" i="27"/>
  <c r="M50" i="27"/>
  <c r="H51" i="27"/>
  <c r="E52" i="27"/>
  <c r="B53" i="27"/>
  <c r="X53" i="27"/>
  <c r="R54" i="27"/>
  <c r="P55" i="27"/>
  <c r="M56" i="27"/>
  <c r="H57" i="27"/>
  <c r="E58" i="27"/>
  <c r="B59" i="27"/>
  <c r="X59" i="27"/>
  <c r="R60" i="27"/>
  <c r="P61" i="27"/>
  <c r="M62" i="27"/>
  <c r="F63" i="27"/>
  <c r="B64" i="27"/>
  <c r="R64" i="27"/>
  <c r="M65" i="27"/>
  <c r="D66" i="27"/>
  <c r="T66" i="27"/>
  <c r="M67" i="27"/>
  <c r="D68" i="27"/>
  <c r="T68" i="27"/>
  <c r="M69" i="27"/>
  <c r="D70" i="27"/>
  <c r="T70" i="27"/>
  <c r="M71" i="27"/>
  <c r="D72" i="27"/>
  <c r="T72" i="27"/>
  <c r="K73" i="27"/>
  <c r="J53" i="28"/>
  <c r="U72" i="28"/>
  <c r="M80" i="28"/>
  <c r="Y84" i="28"/>
  <c r="N89" i="28"/>
  <c r="O93" i="28"/>
  <c r="L97" i="28"/>
  <c r="J101" i="28"/>
  <c r="C105" i="28"/>
  <c r="Y3" i="27"/>
  <c r="O6" i="27"/>
  <c r="C8" i="27"/>
  <c r="S9" i="27"/>
  <c r="X10" i="27"/>
  <c r="M12" i="27"/>
  <c r="Y13" i="27"/>
  <c r="H15" i="27"/>
  <c r="M16" i="27"/>
  <c r="V17" i="27"/>
  <c r="F19" i="27"/>
  <c r="F20" i="27"/>
  <c r="J21" i="27"/>
  <c r="L22" i="27"/>
  <c r="K23" i="27"/>
  <c r="L24" i="27"/>
  <c r="M25" i="27"/>
  <c r="P26" i="27"/>
  <c r="M27" i="27"/>
  <c r="P28" i="27"/>
  <c r="R29" i="27"/>
  <c r="P30" i="27"/>
  <c r="Q31" i="27"/>
  <c r="N32" i="27"/>
  <c r="L33" i="27"/>
  <c r="F34" i="27"/>
  <c r="D35" i="27"/>
  <c r="Y35" i="27"/>
  <c r="T36" i="27"/>
  <c r="Q37" i="27"/>
  <c r="N38" i="27"/>
  <c r="L39" i="27"/>
  <c r="F40" i="27"/>
  <c r="D41" i="27"/>
  <c r="Y41" i="27"/>
  <c r="T42" i="27"/>
  <c r="Q43" i="27"/>
  <c r="N44" i="27"/>
  <c r="L45" i="27"/>
  <c r="F46" i="27"/>
  <c r="D47" i="27"/>
  <c r="Y47" i="27"/>
  <c r="T48" i="27"/>
  <c r="Q49" i="27"/>
  <c r="N50" i="27"/>
  <c r="L51" i="27"/>
  <c r="F52" i="27"/>
  <c r="D53" i="27"/>
  <c r="Y53" i="27"/>
  <c r="T54" i="27"/>
  <c r="Q55" i="27"/>
  <c r="N56" i="27"/>
  <c r="L57" i="27"/>
  <c r="F58" i="27"/>
  <c r="D59" i="27"/>
  <c r="Y59" i="27"/>
  <c r="T60" i="27"/>
  <c r="Q61" i="27"/>
  <c r="N62" i="27"/>
  <c r="H63" i="27"/>
  <c r="C64" i="27"/>
  <c r="T64" i="27"/>
  <c r="N65" i="27"/>
  <c r="E66" i="27"/>
  <c r="W66" i="27"/>
  <c r="N67" i="27"/>
  <c r="E68" i="27"/>
  <c r="W68" i="27"/>
  <c r="N69" i="27"/>
  <c r="E70" i="27"/>
  <c r="W70" i="27"/>
  <c r="N71" i="27"/>
  <c r="E72" i="27"/>
  <c r="U72" i="27"/>
  <c r="R53" i="28"/>
  <c r="V72" i="28"/>
  <c r="N80" i="28"/>
  <c r="I85" i="28"/>
  <c r="O89" i="28"/>
  <c r="P93" i="28"/>
  <c r="N97" i="28"/>
  <c r="K101" i="28"/>
  <c r="D105" i="28"/>
  <c r="C4" i="27"/>
  <c r="S6" i="27"/>
  <c r="H8" i="27"/>
  <c r="T9" i="27"/>
  <c r="C11" i="27"/>
  <c r="O12" i="27"/>
  <c r="C14" i="27"/>
  <c r="L15" i="27"/>
  <c r="O16" i="27"/>
  <c r="X17" i="27"/>
  <c r="G19" i="27"/>
  <c r="H20" i="27"/>
  <c r="K21" i="27"/>
  <c r="M22" i="27"/>
  <c r="P23" i="27"/>
  <c r="M24" i="27"/>
  <c r="P25" i="27"/>
  <c r="R26" i="27"/>
  <c r="P27" i="27"/>
  <c r="R28" i="27"/>
  <c r="S29" i="27"/>
  <c r="U30" i="27"/>
  <c r="R31" i="27"/>
  <c r="P32" i="27"/>
  <c r="M33" i="27"/>
  <c r="H34" i="27"/>
  <c r="E35" i="27"/>
  <c r="B36" i="27"/>
  <c r="X36" i="27"/>
  <c r="R37" i="27"/>
  <c r="P38" i="27"/>
  <c r="M39" i="27"/>
  <c r="H40" i="27"/>
  <c r="E41" i="27"/>
  <c r="B42" i="27"/>
  <c r="X42" i="27"/>
  <c r="R43" i="27"/>
  <c r="P44" i="27"/>
  <c r="M45" i="27"/>
  <c r="H46" i="27"/>
  <c r="E47" i="27"/>
  <c r="B48" i="27"/>
  <c r="X48" i="27"/>
  <c r="R49" i="27"/>
  <c r="P50" i="27"/>
  <c r="M51" i="27"/>
  <c r="H52" i="27"/>
  <c r="E53" i="27"/>
  <c r="B54" i="27"/>
  <c r="X54" i="27"/>
  <c r="R55" i="27"/>
  <c r="P56" i="27"/>
  <c r="M57" i="27"/>
  <c r="H58" i="27"/>
  <c r="E59" i="27"/>
  <c r="B60" i="27"/>
  <c r="X60" i="27"/>
  <c r="R61" i="27"/>
  <c r="P62" i="27"/>
  <c r="L63" i="27"/>
  <c r="D64" i="27"/>
  <c r="X64" i="27"/>
  <c r="O65" i="27"/>
  <c r="F66" i="27"/>
  <c r="X66" i="27"/>
  <c r="O67" i="27"/>
  <c r="F68" i="27"/>
  <c r="X68" i="27"/>
  <c r="O69" i="27"/>
  <c r="F70" i="27"/>
  <c r="X70" i="27"/>
  <c r="O71" i="27"/>
  <c r="F72" i="27"/>
  <c r="W72" i="27"/>
  <c r="V60" i="28"/>
  <c r="I75" i="28"/>
  <c r="Y81" i="28"/>
  <c r="K86" i="28"/>
  <c r="U90" i="28"/>
  <c r="P94" i="28"/>
  <c r="N98" i="28"/>
  <c r="N102" i="28"/>
  <c r="H2" i="28"/>
  <c r="U4" i="27"/>
  <c r="C7" i="27"/>
  <c r="K8" i="27"/>
  <c r="X9" i="27"/>
  <c r="L11" i="27"/>
  <c r="U12" i="27"/>
  <c r="I14" i="27"/>
  <c r="O15" i="27"/>
  <c r="X16" i="27"/>
  <c r="C18" i="27"/>
  <c r="J19" i="27"/>
  <c r="M20" i="27"/>
  <c r="O21" i="27"/>
  <c r="R22" i="27"/>
  <c r="S23" i="27"/>
  <c r="U24" i="27"/>
  <c r="S25" i="27"/>
  <c r="U26" i="27"/>
  <c r="V27" i="27"/>
  <c r="U28" i="27"/>
  <c r="V29" i="27"/>
  <c r="W30" i="27"/>
  <c r="X31" i="27"/>
  <c r="R32" i="27"/>
  <c r="P33" i="27"/>
  <c r="M34" i="27"/>
  <c r="H35" i="27"/>
  <c r="E36" i="27"/>
  <c r="B37" i="27"/>
  <c r="X37" i="27"/>
  <c r="R38" i="27"/>
  <c r="P39" i="27"/>
  <c r="M40" i="27"/>
  <c r="H41" i="27"/>
  <c r="E42" i="27"/>
  <c r="B43" i="27"/>
  <c r="X43" i="27"/>
  <c r="R44" i="27"/>
  <c r="P45" i="27"/>
  <c r="M46" i="27"/>
  <c r="H47" i="27"/>
  <c r="E48" i="27"/>
  <c r="B49" i="27"/>
  <c r="X49" i="27"/>
  <c r="R50" i="27"/>
  <c r="P51" i="27"/>
  <c r="M52" i="27"/>
  <c r="H53" i="27"/>
  <c r="E54" i="27"/>
  <c r="B55" i="27"/>
  <c r="X55" i="27"/>
  <c r="R56" i="27"/>
  <c r="P57" i="27"/>
  <c r="M58" i="27"/>
  <c r="H59" i="27"/>
  <c r="E60" i="27"/>
  <c r="B61" i="27"/>
  <c r="X61" i="27"/>
  <c r="R62" i="27"/>
  <c r="N63" i="27"/>
  <c r="F64" i="27"/>
  <c r="B65" i="27"/>
  <c r="Q65" i="27"/>
  <c r="K66" i="27"/>
  <c r="B67" i="27"/>
  <c r="Q67" i="27"/>
  <c r="K68" i="27"/>
  <c r="B69" i="27"/>
  <c r="Q69" i="27"/>
  <c r="H59" i="28"/>
  <c r="N90" i="28"/>
  <c r="C2" i="28"/>
  <c r="U9" i="27"/>
  <c r="M15" i="27"/>
  <c r="L20" i="27"/>
  <c r="P24" i="27"/>
  <c r="S28" i="27"/>
  <c r="Q32" i="27"/>
  <c r="D36" i="27"/>
  <c r="N39" i="27"/>
  <c r="Y42" i="27"/>
  <c r="L46" i="27"/>
  <c r="T49" i="27"/>
  <c r="F53" i="27"/>
  <c r="Q56" i="27"/>
  <c r="D60" i="27"/>
  <c r="M63" i="27"/>
  <c r="H66" i="27"/>
  <c r="Y68" i="27"/>
  <c r="C71" i="27"/>
  <c r="B73" i="27"/>
  <c r="C74" i="27"/>
  <c r="W74" i="27"/>
  <c r="W75" i="27"/>
  <c r="Q76" i="27"/>
  <c r="Q77" i="27"/>
  <c r="M78" i="27"/>
  <c r="M79" i="27"/>
  <c r="H80" i="27"/>
  <c r="H81" i="27"/>
  <c r="C82" i="27"/>
  <c r="Y82" i="27"/>
  <c r="Q83" i="27"/>
  <c r="M84" i="27"/>
  <c r="E85" i="27"/>
  <c r="Y85" i="27"/>
  <c r="Q86" i="27"/>
  <c r="M87" i="27"/>
  <c r="E88" i="27"/>
  <c r="Y88" i="27"/>
  <c r="Q89" i="27"/>
  <c r="M90" i="27"/>
  <c r="E91" i="27"/>
  <c r="Y91" i="27"/>
  <c r="Q92" i="27"/>
  <c r="M93" i="27"/>
  <c r="E94" i="27"/>
  <c r="Y94" i="27"/>
  <c r="Q95" i="27"/>
  <c r="M96" i="27"/>
  <c r="E97" i="27"/>
  <c r="Y97" i="27"/>
  <c r="Q98" i="27"/>
  <c r="M99" i="27"/>
  <c r="E100" i="27"/>
  <c r="Y100" i="27"/>
  <c r="Q101" i="27"/>
  <c r="M102" i="27"/>
  <c r="E103" i="27"/>
  <c r="Y103" i="27"/>
  <c r="Q104" i="27"/>
  <c r="M105" i="27"/>
  <c r="F2" i="27"/>
  <c r="B3" i="9"/>
  <c r="R3" i="9"/>
  <c r="N4" i="9"/>
  <c r="E5" i="9"/>
  <c r="U5" i="9"/>
  <c r="N6" i="9"/>
  <c r="E7" i="9"/>
  <c r="U7" i="9"/>
  <c r="N8" i="9"/>
  <c r="E9" i="9"/>
  <c r="W60" i="28"/>
  <c r="V90" i="28"/>
  <c r="I2" i="28"/>
  <c r="Y9" i="27"/>
  <c r="T15" i="27"/>
  <c r="O20" i="27"/>
  <c r="V24" i="27"/>
  <c r="Y28" i="27"/>
  <c r="T32" i="27"/>
  <c r="F36" i="27"/>
  <c r="Q39" i="27"/>
  <c r="D43" i="27"/>
  <c r="N46" i="27"/>
  <c r="Y49" i="27"/>
  <c r="L53" i="27"/>
  <c r="T56" i="27"/>
  <c r="F60" i="27"/>
  <c r="O63" i="27"/>
  <c r="L66" i="27"/>
  <c r="C69" i="27"/>
  <c r="D71" i="27"/>
  <c r="C73" i="27"/>
  <c r="D74" i="27"/>
  <c r="Y74" i="27"/>
  <c r="X75" i="27"/>
  <c r="T76" i="27"/>
  <c r="R77" i="27"/>
  <c r="O78" i="27"/>
  <c r="N79" i="27"/>
  <c r="K80" i="27"/>
  <c r="I81" i="27"/>
  <c r="E82" i="27"/>
  <c r="B83" i="27"/>
  <c r="S83" i="27"/>
  <c r="N84" i="27"/>
  <c r="G85" i="27"/>
  <c r="B86" i="27"/>
  <c r="S86" i="27"/>
  <c r="N87" i="27"/>
  <c r="G88" i="27"/>
  <c r="B89" i="27"/>
  <c r="S89" i="27"/>
  <c r="N90" i="27"/>
  <c r="G91" i="27"/>
  <c r="B92" i="27"/>
  <c r="S92" i="27"/>
  <c r="N93" i="27"/>
  <c r="G94" i="27"/>
  <c r="B95" i="27"/>
  <c r="S95" i="27"/>
  <c r="N96" i="27"/>
  <c r="G97" i="27"/>
  <c r="B98" i="27"/>
  <c r="S98" i="27"/>
  <c r="N99" i="27"/>
  <c r="G100" i="27"/>
  <c r="B101" i="27"/>
  <c r="S101" i="27"/>
  <c r="N102" i="27"/>
  <c r="G103" i="27"/>
  <c r="B104" i="27"/>
  <c r="S104" i="27"/>
  <c r="N105" i="27"/>
  <c r="H2" i="27"/>
  <c r="C3" i="9"/>
  <c r="T3" i="9"/>
  <c r="O4" i="9"/>
  <c r="F5" i="9"/>
  <c r="X5" i="9"/>
  <c r="O6" i="9"/>
  <c r="F7" i="9"/>
  <c r="X7" i="9"/>
  <c r="O8" i="9"/>
  <c r="F9" i="9"/>
  <c r="X9" i="9"/>
  <c r="O10" i="9"/>
  <c r="F11" i="9"/>
  <c r="X11" i="9"/>
  <c r="O12" i="9"/>
  <c r="F13" i="9"/>
  <c r="V13" i="9"/>
  <c r="L14" i="9"/>
  <c r="Y14" i="9"/>
  <c r="N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O41" i="9"/>
  <c r="C42" i="9"/>
  <c r="O42" i="9"/>
  <c r="C43" i="9"/>
  <c r="O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Y60" i="28"/>
  <c r="Y90" i="28"/>
  <c r="K2" i="28"/>
  <c r="C10" i="27"/>
  <c r="U15" i="27"/>
  <c r="S20" i="27"/>
  <c r="W24" i="27"/>
  <c r="C29" i="27"/>
  <c r="X32" i="27"/>
  <c r="H36" i="27"/>
  <c r="R39" i="27"/>
  <c r="E43" i="27"/>
  <c r="P46" i="27"/>
  <c r="B50" i="27"/>
  <c r="M53" i="27"/>
  <c r="X56" i="27"/>
  <c r="H60" i="27"/>
  <c r="P63" i="27"/>
  <c r="M66" i="27"/>
  <c r="D69" i="27"/>
  <c r="P71" i="27"/>
  <c r="E73" i="27"/>
  <c r="E74" i="27"/>
  <c r="E75" i="27"/>
  <c r="Y75" i="27"/>
  <c r="Y76" i="27"/>
  <c r="T77" i="27"/>
  <c r="T78" i="27"/>
  <c r="O79" i="27"/>
  <c r="O80" i="27"/>
  <c r="K81" i="27"/>
  <c r="K82" i="27"/>
  <c r="C83" i="27"/>
  <c r="W83" i="27"/>
  <c r="O84" i="27"/>
  <c r="K85" i="27"/>
  <c r="C86" i="27"/>
  <c r="W86" i="27"/>
  <c r="O87" i="27"/>
  <c r="K88" i="27"/>
  <c r="C89" i="27"/>
  <c r="W89" i="27"/>
  <c r="O90" i="27"/>
  <c r="K91" i="27"/>
  <c r="C92" i="27"/>
  <c r="W92" i="27"/>
  <c r="O93" i="27"/>
  <c r="K94" i="27"/>
  <c r="C95" i="27"/>
  <c r="W95" i="27"/>
  <c r="O96" i="27"/>
  <c r="K97" i="27"/>
  <c r="C98" i="27"/>
  <c r="W98" i="27"/>
  <c r="O99" i="27"/>
  <c r="K100" i="27"/>
  <c r="C101" i="27"/>
  <c r="W101" i="27"/>
  <c r="O102" i="27"/>
  <c r="K103" i="27"/>
  <c r="C104" i="27"/>
  <c r="W104" i="27"/>
  <c r="O105" i="27"/>
  <c r="L2" i="27"/>
  <c r="D3" i="9"/>
  <c r="X3" i="9"/>
  <c r="P4" i="9"/>
  <c r="H5" i="9"/>
  <c r="Y5" i="9"/>
  <c r="P6" i="9"/>
  <c r="H7" i="9"/>
  <c r="Y7" i="9"/>
  <c r="P8" i="9"/>
  <c r="H9" i="9"/>
  <c r="Y9" i="9"/>
  <c r="P10" i="9"/>
  <c r="H11" i="9"/>
  <c r="Y11" i="9"/>
  <c r="P12" i="9"/>
  <c r="H13" i="9"/>
  <c r="X13" i="9"/>
  <c r="M14" i="9"/>
  <c r="B15" i="9"/>
  <c r="O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N74" i="28"/>
  <c r="N94" i="28"/>
  <c r="S4" i="27"/>
  <c r="K11" i="27"/>
  <c r="T16" i="27"/>
  <c r="L21" i="27"/>
  <c r="R25" i="27"/>
  <c r="U29" i="27"/>
  <c r="N33" i="27"/>
  <c r="Y36" i="27"/>
  <c r="L40" i="27"/>
  <c r="T43" i="27"/>
  <c r="F47" i="27"/>
  <c r="Q50" i="27"/>
  <c r="D54" i="27"/>
  <c r="N57" i="27"/>
  <c r="Y60" i="27"/>
  <c r="E64" i="27"/>
  <c r="Y66" i="27"/>
  <c r="P69" i="27"/>
  <c r="Q71" i="27"/>
  <c r="L73" i="27"/>
  <c r="F74" i="27"/>
  <c r="F75" i="27"/>
  <c r="B76" i="27"/>
  <c r="B77" i="27"/>
  <c r="U77" i="27"/>
  <c r="U78" i="27"/>
  <c r="P79" i="27"/>
  <c r="P80" i="27"/>
  <c r="L81" i="27"/>
  <c r="L82" i="27"/>
  <c r="D83" i="27"/>
  <c r="X83" i="27"/>
  <c r="P84" i="27"/>
  <c r="L85" i="27"/>
  <c r="D86" i="27"/>
  <c r="X86" i="27"/>
  <c r="P87" i="27"/>
  <c r="L88" i="27"/>
  <c r="D89" i="27"/>
  <c r="X89" i="27"/>
  <c r="P90" i="27"/>
  <c r="L91" i="27"/>
  <c r="D92" i="27"/>
  <c r="X92" i="27"/>
  <c r="P93" i="27"/>
  <c r="L94" i="27"/>
  <c r="D95" i="27"/>
  <c r="X95" i="27"/>
  <c r="P96" i="27"/>
  <c r="L97" i="27"/>
  <c r="D98" i="27"/>
  <c r="X98" i="27"/>
  <c r="P99" i="27"/>
  <c r="L100" i="27"/>
  <c r="D101" i="27"/>
  <c r="X101" i="27"/>
  <c r="P102" i="27"/>
  <c r="L103" i="27"/>
  <c r="D104" i="27"/>
  <c r="X104" i="27"/>
  <c r="P105" i="27"/>
  <c r="M2" i="27"/>
  <c r="E3" i="9"/>
  <c r="Y3" i="9"/>
  <c r="Q4" i="9"/>
  <c r="I5" i="9"/>
  <c r="B6" i="9"/>
  <c r="Q6" i="9"/>
  <c r="I7" i="9"/>
  <c r="B8" i="9"/>
  <c r="Q8" i="9"/>
  <c r="I9" i="9"/>
  <c r="B10" i="9"/>
  <c r="Q10" i="9"/>
  <c r="I11" i="9"/>
  <c r="B12" i="9"/>
  <c r="Q12" i="9"/>
  <c r="I13" i="9"/>
  <c r="Y13" i="9"/>
  <c r="N14" i="9"/>
  <c r="C15" i="9"/>
  <c r="P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J75" i="28"/>
  <c r="V94" i="28"/>
  <c r="W4" i="27"/>
  <c r="M11" i="27"/>
  <c r="Y16" i="27"/>
  <c r="U21" i="27"/>
  <c r="U25" i="27"/>
  <c r="W29" i="27"/>
  <c r="Q33" i="27"/>
  <c r="D37" i="27"/>
  <c r="N40" i="27"/>
  <c r="Y43" i="27"/>
  <c r="L47" i="27"/>
  <c r="T50" i="27"/>
  <c r="F54" i="27"/>
  <c r="Q57" i="27"/>
  <c r="D61" i="27"/>
  <c r="H64" i="27"/>
  <c r="C67" i="27"/>
  <c r="R69" i="27"/>
  <c r="R71" i="27"/>
  <c r="M73" i="27"/>
  <c r="H74" i="27"/>
  <c r="H75" i="27"/>
  <c r="C76" i="27"/>
  <c r="C77" i="27"/>
  <c r="W77" i="27"/>
  <c r="W78" i="27"/>
  <c r="Q79" i="27"/>
  <c r="Q80" i="27"/>
  <c r="M81" i="27"/>
  <c r="M82" i="27"/>
  <c r="E83" i="27"/>
  <c r="Y83" i="27"/>
  <c r="Q84" i="27"/>
  <c r="M85" i="27"/>
  <c r="E86" i="27"/>
  <c r="Y86" i="27"/>
  <c r="Q87" i="27"/>
  <c r="M88" i="27"/>
  <c r="E89" i="27"/>
  <c r="Y89" i="27"/>
  <c r="Q90" i="27"/>
  <c r="M91" i="27"/>
  <c r="E92" i="27"/>
  <c r="Y92" i="27"/>
  <c r="Q93" i="27"/>
  <c r="M94" i="27"/>
  <c r="E95" i="27"/>
  <c r="Y95" i="27"/>
  <c r="Q96" i="27"/>
  <c r="M97" i="27"/>
  <c r="E98" i="27"/>
  <c r="Y98" i="27"/>
  <c r="Q99" i="27"/>
  <c r="M100" i="27"/>
  <c r="E101" i="27"/>
  <c r="Y101" i="27"/>
  <c r="Q102" i="27"/>
  <c r="M103" i="27"/>
  <c r="E104" i="27"/>
  <c r="Y104" i="27"/>
  <c r="Q105" i="27"/>
  <c r="N2" i="27"/>
  <c r="F3" i="9"/>
  <c r="B4" i="9"/>
  <c r="R4" i="9"/>
  <c r="L5" i="9"/>
  <c r="C6" i="9"/>
  <c r="R6" i="9"/>
  <c r="L7" i="9"/>
  <c r="C8" i="9"/>
  <c r="R8" i="9"/>
  <c r="L9" i="9"/>
  <c r="K75" i="28"/>
  <c r="B95" i="28"/>
  <c r="X4" i="27"/>
  <c r="S11" i="27"/>
  <c r="C17" i="27"/>
  <c r="V21" i="27"/>
  <c r="Y25" i="27"/>
  <c r="Y29" i="27"/>
  <c r="R33" i="27"/>
  <c r="E37" i="27"/>
  <c r="P40" i="27"/>
  <c r="B44" i="27"/>
  <c r="M47" i="27"/>
  <c r="X50" i="27"/>
  <c r="H54" i="27"/>
  <c r="R57" i="27"/>
  <c r="E61" i="27"/>
  <c r="L64" i="27"/>
  <c r="D67" i="27"/>
  <c r="T69" i="27"/>
  <c r="T71" i="27"/>
  <c r="N73" i="27"/>
  <c r="K74" i="27"/>
  <c r="I75" i="27"/>
  <c r="E76" i="27"/>
  <c r="D77" i="27"/>
  <c r="Y77" i="27"/>
  <c r="X78" i="27"/>
  <c r="T79" i="27"/>
  <c r="R80" i="27"/>
  <c r="O81" i="27"/>
  <c r="N82" i="27"/>
  <c r="G83" i="27"/>
  <c r="B84" i="27"/>
  <c r="S84" i="27"/>
  <c r="N85" i="27"/>
  <c r="G86" i="27"/>
  <c r="B87" i="27"/>
  <c r="S87" i="27"/>
  <c r="N88" i="27"/>
  <c r="G89" i="27"/>
  <c r="B90" i="27"/>
  <c r="S90" i="27"/>
  <c r="N91" i="27"/>
  <c r="G92" i="27"/>
  <c r="B93" i="27"/>
  <c r="S93" i="27"/>
  <c r="N94" i="27"/>
  <c r="G95" i="27"/>
  <c r="B96" i="27"/>
  <c r="S96" i="27"/>
  <c r="N97" i="27"/>
  <c r="G98" i="27"/>
  <c r="B99" i="27"/>
  <c r="S99" i="27"/>
  <c r="N100" i="27"/>
  <c r="G101" i="27"/>
  <c r="B102" i="27"/>
  <c r="S102" i="27"/>
  <c r="N103" i="27"/>
  <c r="G104" i="27"/>
  <c r="B105" i="27"/>
  <c r="S105" i="27"/>
  <c r="O2" i="27"/>
  <c r="H3" i="9"/>
  <c r="C4" i="9"/>
  <c r="T4" i="9"/>
  <c r="M5" i="9"/>
  <c r="D6" i="9"/>
  <c r="T6" i="9"/>
  <c r="M7" i="9"/>
  <c r="D8" i="9"/>
  <c r="T8" i="9"/>
  <c r="V81" i="28"/>
  <c r="K98" i="28"/>
  <c r="U6" i="27"/>
  <c r="S12" i="27"/>
  <c r="Y17" i="27"/>
  <c r="P22" i="27"/>
  <c r="S26" i="27"/>
  <c r="V30" i="27"/>
  <c r="L34" i="27"/>
  <c r="T37" i="27"/>
  <c r="F41" i="27"/>
  <c r="Q44" i="27"/>
  <c r="D48" i="27"/>
  <c r="N51" i="27"/>
  <c r="Y54" i="27"/>
  <c r="L58" i="27"/>
  <c r="T61" i="27"/>
  <c r="Y64" i="27"/>
  <c r="P67" i="27"/>
  <c r="H70" i="27"/>
  <c r="H72" i="27"/>
  <c r="O73" i="27"/>
  <c r="O74" i="27"/>
  <c r="K75" i="27"/>
  <c r="K76" i="27"/>
  <c r="E77" i="27"/>
  <c r="E78" i="27"/>
  <c r="Y78" i="27"/>
  <c r="Y79" i="27"/>
  <c r="T80" i="27"/>
  <c r="T81" i="27"/>
  <c r="O82" i="27"/>
  <c r="K83" i="27"/>
  <c r="C84" i="27"/>
  <c r="W84" i="27"/>
  <c r="O85" i="27"/>
  <c r="K86" i="27"/>
  <c r="C87" i="27"/>
  <c r="W87" i="27"/>
  <c r="O88" i="27"/>
  <c r="K89" i="27"/>
  <c r="C90" i="27"/>
  <c r="W90" i="27"/>
  <c r="O91" i="27"/>
  <c r="K92" i="27"/>
  <c r="C93" i="27"/>
  <c r="W93" i="27"/>
  <c r="O94" i="27"/>
  <c r="K95" i="27"/>
  <c r="C96" i="27"/>
  <c r="W96" i="27"/>
  <c r="O97" i="27"/>
  <c r="K98" i="27"/>
  <c r="C99" i="27"/>
  <c r="W99" i="27"/>
  <c r="O100" i="27"/>
  <c r="K101" i="27"/>
  <c r="C102" i="27"/>
  <c r="W102" i="27"/>
  <c r="O103" i="27"/>
  <c r="K104" i="27"/>
  <c r="C105" i="27"/>
  <c r="W105" i="27"/>
  <c r="P2" i="27"/>
  <c r="L3" i="9"/>
  <c r="D4" i="9"/>
  <c r="U4" i="9"/>
  <c r="N5" i="9"/>
  <c r="E6" i="9"/>
  <c r="U6" i="9"/>
  <c r="N7" i="9"/>
  <c r="E8" i="9"/>
  <c r="U8" i="9"/>
  <c r="N9" i="9"/>
  <c r="C82" i="28"/>
  <c r="V98" i="28"/>
  <c r="G7" i="27"/>
  <c r="C13" i="27"/>
  <c r="H18" i="27"/>
  <c r="S22" i="27"/>
  <c r="V26" i="27"/>
  <c r="Y30" i="27"/>
  <c r="N34" i="27"/>
  <c r="Y37" i="27"/>
  <c r="L41" i="27"/>
  <c r="T44" i="27"/>
  <c r="F48" i="27"/>
  <c r="Q51" i="27"/>
  <c r="D55" i="27"/>
  <c r="N58" i="27"/>
  <c r="Y61" i="27"/>
  <c r="C65" i="27"/>
  <c r="R67" i="27"/>
  <c r="K70" i="27"/>
  <c r="K72" i="27"/>
  <c r="P73" i="27"/>
  <c r="P74" i="27"/>
  <c r="L75" i="27"/>
  <c r="L76" i="27"/>
  <c r="F77" i="27"/>
  <c r="F78" i="27"/>
  <c r="B79" i="27"/>
  <c r="B80" i="27"/>
  <c r="U80" i="27"/>
  <c r="U81" i="27"/>
  <c r="P82" i="27"/>
  <c r="L83" i="27"/>
  <c r="D84" i="27"/>
  <c r="X84" i="27"/>
  <c r="P85" i="27"/>
  <c r="L86" i="27"/>
  <c r="D87" i="27"/>
  <c r="X87" i="27"/>
  <c r="P88" i="27"/>
  <c r="L89" i="27"/>
  <c r="D90" i="27"/>
  <c r="X90" i="27"/>
  <c r="P91" i="27"/>
  <c r="L92" i="27"/>
  <c r="D93" i="27"/>
  <c r="X93" i="27"/>
  <c r="P94" i="27"/>
  <c r="L95" i="27"/>
  <c r="D96" i="27"/>
  <c r="X96" i="27"/>
  <c r="P97" i="27"/>
  <c r="L98" i="27"/>
  <c r="D99" i="27"/>
  <c r="X99" i="27"/>
  <c r="P100" i="27"/>
  <c r="L101" i="27"/>
  <c r="D102" i="27"/>
  <c r="X102" i="27"/>
  <c r="P103" i="27"/>
  <c r="L104" i="27"/>
  <c r="D105" i="27"/>
  <c r="X105" i="27"/>
  <c r="Q2" i="27"/>
  <c r="M3" i="9"/>
  <c r="E4" i="9"/>
  <c r="X4" i="9"/>
  <c r="O5" i="9"/>
  <c r="F6" i="9"/>
  <c r="X6" i="9"/>
  <c r="O7" i="9"/>
  <c r="F8" i="9"/>
  <c r="X8" i="9"/>
  <c r="O9" i="9"/>
  <c r="F10" i="9"/>
  <c r="X10" i="9"/>
  <c r="O11" i="9"/>
  <c r="F12" i="9"/>
  <c r="X12" i="9"/>
  <c r="O13" i="9"/>
  <c r="E14" i="9"/>
  <c r="R14" i="9"/>
  <c r="H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D82" i="28"/>
  <c r="G13" i="27"/>
  <c r="W26" i="27"/>
  <c r="B38" i="27"/>
  <c r="H48" i="27"/>
  <c r="P58" i="27"/>
  <c r="T67" i="27"/>
  <c r="Q73" i="27"/>
  <c r="M76" i="27"/>
  <c r="C79" i="27"/>
  <c r="W81" i="27"/>
  <c r="E84" i="27"/>
  <c r="M86" i="27"/>
  <c r="Q88" i="27"/>
  <c r="Y90" i="27"/>
  <c r="E93" i="27"/>
  <c r="M95" i="27"/>
  <c r="Q97" i="27"/>
  <c r="Y99" i="27"/>
  <c r="E102" i="27"/>
  <c r="M104" i="27"/>
  <c r="R2" i="27"/>
  <c r="Y4" i="9"/>
  <c r="Y6" i="9"/>
  <c r="Y8" i="9"/>
  <c r="E10" i="9"/>
  <c r="D11" i="9"/>
  <c r="E12" i="9"/>
  <c r="D13" i="9"/>
  <c r="D14" i="9"/>
  <c r="W14" i="9"/>
  <c r="T15" i="9"/>
  <c r="M16" i="9"/>
  <c r="H17" i="9"/>
  <c r="Y17" i="9"/>
  <c r="T18" i="9"/>
  <c r="M19" i="9"/>
  <c r="H20" i="9"/>
  <c r="Y20" i="9"/>
  <c r="T21" i="9"/>
  <c r="M22" i="9"/>
  <c r="H23" i="9"/>
  <c r="Y23" i="9"/>
  <c r="T24" i="9"/>
  <c r="M25" i="9"/>
  <c r="F26" i="9"/>
  <c r="V26" i="9"/>
  <c r="M27" i="9"/>
  <c r="F28" i="9"/>
  <c r="U28" i="9"/>
  <c r="K29" i="9"/>
  <c r="Y29" i="9"/>
  <c r="Q30" i="9"/>
  <c r="G31" i="9"/>
  <c r="U31" i="9"/>
  <c r="K32" i="9"/>
  <c r="Y32" i="9"/>
  <c r="Q33" i="9"/>
  <c r="G34" i="9"/>
  <c r="U34" i="9"/>
  <c r="K35" i="9"/>
  <c r="Y35" i="9"/>
  <c r="Q36" i="9"/>
  <c r="G37" i="9"/>
  <c r="U37" i="9"/>
  <c r="K38" i="9"/>
  <c r="Y38" i="9"/>
  <c r="Q39" i="9"/>
  <c r="G40" i="9"/>
  <c r="U40" i="9"/>
  <c r="K41" i="9"/>
  <c r="Y41" i="9"/>
  <c r="Q42" i="9"/>
  <c r="G43" i="9"/>
  <c r="U43" i="9"/>
  <c r="K44" i="9"/>
  <c r="Y44" i="9"/>
  <c r="Q45" i="9"/>
  <c r="G46" i="9"/>
  <c r="U46" i="9"/>
  <c r="K47" i="9"/>
  <c r="Y47" i="9"/>
  <c r="Q48" i="9"/>
  <c r="G49" i="9"/>
  <c r="U49" i="9"/>
  <c r="K50" i="9"/>
  <c r="D86" i="28"/>
  <c r="H14" i="27"/>
  <c r="U27" i="27"/>
  <c r="Q38" i="27"/>
  <c r="Y48" i="27"/>
  <c r="F59" i="27"/>
  <c r="H68" i="27"/>
  <c r="T73" i="27"/>
  <c r="N76" i="27"/>
  <c r="E79" i="27"/>
  <c r="X81" i="27"/>
  <c r="G84" i="27"/>
  <c r="N86" i="27"/>
  <c r="S88" i="27"/>
  <c r="B91" i="27"/>
  <c r="G93" i="27"/>
  <c r="N95" i="27"/>
  <c r="S97" i="27"/>
  <c r="B100" i="27"/>
  <c r="G102" i="27"/>
  <c r="N104" i="27"/>
  <c r="T2" i="27"/>
  <c r="B5" i="9"/>
  <c r="B7" i="9"/>
  <c r="B9" i="9"/>
  <c r="H10" i="9"/>
  <c r="E11" i="9"/>
  <c r="H12" i="9"/>
  <c r="E13" i="9"/>
  <c r="F14" i="9"/>
  <c r="X14" i="9"/>
  <c r="V15" i="9"/>
  <c r="N16" i="9"/>
  <c r="J17" i="9"/>
  <c r="B18" i="9"/>
  <c r="V18" i="9"/>
  <c r="N19" i="9"/>
  <c r="J20" i="9"/>
  <c r="B21" i="9"/>
  <c r="V21" i="9"/>
  <c r="N22" i="9"/>
  <c r="J23" i="9"/>
  <c r="B24" i="9"/>
  <c r="V24" i="9"/>
  <c r="N25" i="9"/>
  <c r="G26" i="9"/>
  <c r="W26" i="9"/>
  <c r="N27" i="9"/>
  <c r="G28" i="9"/>
  <c r="V28" i="9"/>
  <c r="L29" i="9"/>
  <c r="B30" i="9"/>
  <c r="R30" i="9"/>
  <c r="H31" i="9"/>
  <c r="V31" i="9"/>
  <c r="L32" i="9"/>
  <c r="B33" i="9"/>
  <c r="R33" i="9"/>
  <c r="H34" i="9"/>
  <c r="V34" i="9"/>
  <c r="L35" i="9"/>
  <c r="B36" i="9"/>
  <c r="R36" i="9"/>
  <c r="H37" i="9"/>
  <c r="V37" i="9"/>
  <c r="L38" i="9"/>
  <c r="B39" i="9"/>
  <c r="R39" i="9"/>
  <c r="H40" i="9"/>
  <c r="V40" i="9"/>
  <c r="L41" i="9"/>
  <c r="B42" i="9"/>
  <c r="R42" i="9"/>
  <c r="H43" i="9"/>
  <c r="V43" i="9"/>
  <c r="L44" i="9"/>
  <c r="B45" i="9"/>
  <c r="R45" i="9"/>
  <c r="H46" i="9"/>
  <c r="V46" i="9"/>
  <c r="L47" i="9"/>
  <c r="B48" i="9"/>
  <c r="R48" i="9"/>
  <c r="H49" i="9"/>
  <c r="V49" i="9"/>
  <c r="L50" i="9"/>
  <c r="B51" i="9"/>
  <c r="R51" i="9"/>
  <c r="H52" i="9"/>
  <c r="V52" i="9"/>
  <c r="L53" i="9"/>
  <c r="B54" i="9"/>
  <c r="R54" i="9"/>
  <c r="H55" i="9"/>
  <c r="V55" i="9"/>
  <c r="L56" i="9"/>
  <c r="B57" i="9"/>
  <c r="R57" i="9"/>
  <c r="H58" i="9"/>
  <c r="V58" i="9"/>
  <c r="J59" i="9"/>
  <c r="V59" i="9"/>
  <c r="J60" i="9"/>
  <c r="V60" i="9"/>
  <c r="J61" i="9"/>
  <c r="V61" i="9"/>
  <c r="J62" i="9"/>
  <c r="V62" i="9"/>
  <c r="J63" i="9"/>
  <c r="V63" i="9"/>
  <c r="J64" i="9"/>
  <c r="V64" i="9"/>
  <c r="J65" i="9"/>
  <c r="V65" i="9"/>
  <c r="J66" i="9"/>
  <c r="V66" i="9"/>
  <c r="J67" i="9"/>
  <c r="V67" i="9"/>
  <c r="J68" i="9"/>
  <c r="V68" i="9"/>
  <c r="J69" i="9"/>
  <c r="V69" i="9"/>
  <c r="J70" i="9"/>
  <c r="V70" i="9"/>
  <c r="J71" i="9"/>
  <c r="V71" i="9"/>
  <c r="J72" i="9"/>
  <c r="V72" i="9"/>
  <c r="J73" i="9"/>
  <c r="V73" i="9"/>
  <c r="J74" i="9"/>
  <c r="V74" i="9"/>
  <c r="J75" i="9"/>
  <c r="V75" i="9"/>
  <c r="J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V85" i="9"/>
  <c r="J86" i="9"/>
  <c r="V86" i="9"/>
  <c r="J87" i="9"/>
  <c r="V87" i="9"/>
  <c r="J88" i="9"/>
  <c r="V88" i="9"/>
  <c r="J89" i="9"/>
  <c r="V89" i="9"/>
  <c r="J90" i="9"/>
  <c r="V90" i="9"/>
  <c r="J91" i="9"/>
  <c r="V91" i="9"/>
  <c r="J92" i="9"/>
  <c r="V92" i="9"/>
  <c r="J93" i="9"/>
  <c r="V93" i="9"/>
  <c r="J94" i="9"/>
  <c r="V94" i="9"/>
  <c r="J95" i="9"/>
  <c r="V95" i="9"/>
  <c r="J96" i="9"/>
  <c r="V96" i="9"/>
  <c r="M86" i="28"/>
  <c r="J14" i="27"/>
  <c r="W27" i="27"/>
  <c r="T38" i="27"/>
  <c r="D49" i="27"/>
  <c r="L59" i="27"/>
  <c r="L68" i="27"/>
  <c r="Y73" i="27"/>
  <c r="O76" i="27"/>
  <c r="K79" i="27"/>
  <c r="Y81" i="27"/>
  <c r="K84" i="27"/>
  <c r="O86" i="27"/>
  <c r="W88" i="27"/>
  <c r="C91" i="27"/>
  <c r="K93" i="27"/>
  <c r="O95" i="27"/>
  <c r="W97" i="27"/>
  <c r="C100" i="27"/>
  <c r="K102" i="27"/>
  <c r="O104" i="27"/>
  <c r="X2" i="27"/>
  <c r="C5" i="9"/>
  <c r="C7" i="9"/>
  <c r="C9" i="9"/>
  <c r="I10" i="9"/>
  <c r="L11" i="9"/>
  <c r="I12" i="9"/>
  <c r="L13" i="9"/>
  <c r="H14" i="9"/>
  <c r="D15" i="9"/>
  <c r="W15" i="9"/>
  <c r="R16" i="9"/>
  <c r="K17" i="9"/>
  <c r="F18" i="9"/>
  <c r="W18" i="9"/>
  <c r="R19" i="9"/>
  <c r="K20" i="9"/>
  <c r="F21" i="9"/>
  <c r="W21" i="9"/>
  <c r="R22" i="9"/>
  <c r="K23" i="9"/>
  <c r="F24" i="9"/>
  <c r="W24" i="9"/>
  <c r="Q25" i="9"/>
  <c r="H26" i="9"/>
  <c r="X26" i="9"/>
  <c r="Q27" i="9"/>
  <c r="H28" i="9"/>
  <c r="W28" i="9"/>
  <c r="M29" i="9"/>
  <c r="E30" i="9"/>
  <c r="S30" i="9"/>
  <c r="I31" i="9"/>
  <c r="W31" i="9"/>
  <c r="M32" i="9"/>
  <c r="E33" i="9"/>
  <c r="S33" i="9"/>
  <c r="I34" i="9"/>
  <c r="W34" i="9"/>
  <c r="M35" i="9"/>
  <c r="E36" i="9"/>
  <c r="S36" i="9"/>
  <c r="I37" i="9"/>
  <c r="W37" i="9"/>
  <c r="M38" i="9"/>
  <c r="E39" i="9"/>
  <c r="S39" i="9"/>
  <c r="I40" i="9"/>
  <c r="W40" i="9"/>
  <c r="M41" i="9"/>
  <c r="E42" i="9"/>
  <c r="S42" i="9"/>
  <c r="I43" i="9"/>
  <c r="W43" i="9"/>
  <c r="M44" i="9"/>
  <c r="E45" i="9"/>
  <c r="S45" i="9"/>
  <c r="I46" i="9"/>
  <c r="W46" i="9"/>
  <c r="M47" i="9"/>
  <c r="E48" i="9"/>
  <c r="S48" i="9"/>
  <c r="I49" i="9"/>
  <c r="W49" i="9"/>
  <c r="M50" i="9"/>
  <c r="E51" i="9"/>
  <c r="S51" i="9"/>
  <c r="I52" i="9"/>
  <c r="W52" i="9"/>
  <c r="M53" i="9"/>
  <c r="E54" i="9"/>
  <c r="S54" i="9"/>
  <c r="I55" i="9"/>
  <c r="W55" i="9"/>
  <c r="M56" i="9"/>
  <c r="E57" i="9"/>
  <c r="S57" i="9"/>
  <c r="I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N86" i="28"/>
  <c r="L14" i="27"/>
  <c r="Y27" i="27"/>
  <c r="X38" i="27"/>
  <c r="E49" i="27"/>
  <c r="M59" i="27"/>
  <c r="M68" i="27"/>
  <c r="B74" i="27"/>
  <c r="P76" i="27"/>
  <c r="L79" i="27"/>
  <c r="B82" i="27"/>
  <c r="L84" i="27"/>
  <c r="P86" i="27"/>
  <c r="X88" i="27"/>
  <c r="D91" i="27"/>
  <c r="L93" i="27"/>
  <c r="P95" i="27"/>
  <c r="X97" i="27"/>
  <c r="D100" i="27"/>
  <c r="L102" i="27"/>
  <c r="P104" i="27"/>
  <c r="Y2" i="27"/>
  <c r="D5" i="9"/>
  <c r="D7" i="9"/>
  <c r="D9" i="9"/>
  <c r="L10" i="9"/>
  <c r="M11" i="9"/>
  <c r="L12" i="9"/>
  <c r="M13" i="9"/>
  <c r="I14" i="9"/>
  <c r="E15" i="9"/>
  <c r="X15" i="9"/>
  <c r="S16" i="9"/>
  <c r="L17" i="9"/>
  <c r="G18" i="9"/>
  <c r="X18" i="9"/>
  <c r="S19" i="9"/>
  <c r="L20" i="9"/>
  <c r="G21" i="9"/>
  <c r="X21" i="9"/>
  <c r="S22" i="9"/>
  <c r="L23" i="9"/>
  <c r="G24" i="9"/>
  <c r="X24" i="9"/>
  <c r="R25" i="9"/>
  <c r="J26" i="9"/>
  <c r="Y26" i="9"/>
  <c r="R27" i="9"/>
  <c r="J28" i="9"/>
  <c r="X28" i="9"/>
  <c r="N29" i="9"/>
  <c r="F30" i="9"/>
  <c r="T30" i="9"/>
  <c r="J31" i="9"/>
  <c r="X31" i="9"/>
  <c r="N32" i="9"/>
  <c r="F33" i="9"/>
  <c r="T33" i="9"/>
  <c r="J34" i="9"/>
  <c r="X34" i="9"/>
  <c r="N35" i="9"/>
  <c r="F36" i="9"/>
  <c r="T36" i="9"/>
  <c r="J37" i="9"/>
  <c r="X37" i="9"/>
  <c r="N38" i="9"/>
  <c r="F39" i="9"/>
  <c r="T39" i="9"/>
  <c r="J40" i="9"/>
  <c r="X40" i="9"/>
  <c r="N41" i="9"/>
  <c r="F42" i="9"/>
  <c r="T42" i="9"/>
  <c r="J43" i="9"/>
  <c r="X43" i="9"/>
  <c r="N44" i="9"/>
  <c r="F45" i="9"/>
  <c r="T45" i="9"/>
  <c r="J46" i="9"/>
  <c r="X46" i="9"/>
  <c r="N47" i="9"/>
  <c r="F48" i="9"/>
  <c r="T48" i="9"/>
  <c r="J49" i="9"/>
  <c r="X49" i="9"/>
  <c r="N50" i="9"/>
  <c r="F51" i="9"/>
  <c r="T51" i="9"/>
  <c r="J52" i="9"/>
  <c r="X52" i="9"/>
  <c r="N53" i="9"/>
  <c r="F54" i="9"/>
  <c r="T54" i="9"/>
  <c r="J55" i="9"/>
  <c r="X55" i="9"/>
  <c r="N56" i="9"/>
  <c r="F57" i="9"/>
  <c r="T57" i="9"/>
  <c r="J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W98" i="28"/>
  <c r="L18" i="27"/>
  <c r="C31" i="27"/>
  <c r="M41" i="27"/>
  <c r="R51" i="27"/>
  <c r="B62" i="27"/>
  <c r="L70" i="27"/>
  <c r="Q74" i="27"/>
  <c r="H77" i="27"/>
  <c r="C80" i="27"/>
  <c r="Q82" i="27"/>
  <c r="Y84" i="27"/>
  <c r="E87" i="27"/>
  <c r="M89" i="27"/>
  <c r="Q91" i="27"/>
  <c r="Y93" i="27"/>
  <c r="E96" i="27"/>
  <c r="M98" i="27"/>
  <c r="Q100" i="27"/>
  <c r="Y102" i="27"/>
  <c r="E105" i="27"/>
  <c r="N3" i="9"/>
  <c r="P5" i="9"/>
  <c r="P7" i="9"/>
  <c r="M9" i="9"/>
  <c r="M10" i="9"/>
  <c r="N11" i="9"/>
  <c r="M12" i="9"/>
  <c r="N13" i="9"/>
  <c r="J14" i="9"/>
  <c r="F15" i="9"/>
  <c r="Y15" i="9"/>
  <c r="T16" i="9"/>
  <c r="M17" i="9"/>
  <c r="H18" i="9"/>
  <c r="Y18" i="9"/>
  <c r="T19" i="9"/>
  <c r="M20" i="9"/>
  <c r="H21" i="9"/>
  <c r="Y21" i="9"/>
  <c r="T22" i="9"/>
  <c r="M23" i="9"/>
  <c r="H24" i="9"/>
  <c r="Y24" i="9"/>
  <c r="S25" i="9"/>
  <c r="K26" i="9"/>
  <c r="B27" i="9"/>
  <c r="S27" i="9"/>
  <c r="K28" i="9"/>
  <c r="Y28" i="9"/>
  <c r="Q29" i="9"/>
  <c r="G30" i="9"/>
  <c r="U30" i="9"/>
  <c r="K31" i="9"/>
  <c r="Y31" i="9"/>
  <c r="Q32" i="9"/>
  <c r="G33" i="9"/>
  <c r="U33" i="9"/>
  <c r="K34" i="9"/>
  <c r="Y34" i="9"/>
  <c r="Q35" i="9"/>
  <c r="G36" i="9"/>
  <c r="U36" i="9"/>
  <c r="K37" i="9"/>
  <c r="Y37" i="9"/>
  <c r="Q38" i="9"/>
  <c r="G39" i="9"/>
  <c r="U39" i="9"/>
  <c r="K40" i="9"/>
  <c r="Y40" i="9"/>
  <c r="Q41" i="9"/>
  <c r="G42" i="9"/>
  <c r="U42" i="9"/>
  <c r="K43" i="9"/>
  <c r="D102" i="28"/>
  <c r="H19" i="27"/>
  <c r="T31" i="27"/>
  <c r="D42" i="27"/>
  <c r="L52" i="27"/>
  <c r="Q62" i="27"/>
  <c r="M70" i="27"/>
  <c r="R74" i="27"/>
  <c r="K77" i="27"/>
  <c r="D80" i="27"/>
  <c r="S82" i="27"/>
  <c r="B85" i="27"/>
  <c r="G87" i="27"/>
  <c r="N89" i="27"/>
  <c r="S91" i="27"/>
  <c r="B94" i="27"/>
  <c r="G96" i="27"/>
  <c r="N98" i="27"/>
  <c r="S100" i="27"/>
  <c r="B103" i="27"/>
  <c r="G105" i="27"/>
  <c r="O3" i="9"/>
  <c r="Q5" i="9"/>
  <c r="Q7" i="9"/>
  <c r="P9" i="9"/>
  <c r="N10" i="9"/>
  <c r="P11" i="9"/>
  <c r="N12" i="9"/>
  <c r="P13" i="9"/>
  <c r="K14" i="9"/>
  <c r="I15" i="9"/>
  <c r="B16" i="9"/>
  <c r="V16" i="9"/>
  <c r="N17" i="9"/>
  <c r="J18" i="9"/>
  <c r="B19" i="9"/>
  <c r="V19" i="9"/>
  <c r="N20" i="9"/>
  <c r="J21" i="9"/>
  <c r="B22" i="9"/>
  <c r="V22" i="9"/>
  <c r="N23" i="9"/>
  <c r="J24" i="9"/>
  <c r="B25" i="9"/>
  <c r="T25" i="9"/>
  <c r="L26" i="9"/>
  <c r="E27" i="9"/>
  <c r="T27" i="9"/>
  <c r="L28" i="9"/>
  <c r="B29" i="9"/>
  <c r="R29" i="9"/>
  <c r="H30" i="9"/>
  <c r="V30" i="9"/>
  <c r="L31" i="9"/>
  <c r="B32" i="9"/>
  <c r="R32" i="9"/>
  <c r="H33" i="9"/>
  <c r="V33" i="9"/>
  <c r="L34" i="9"/>
  <c r="B35" i="9"/>
  <c r="R35" i="9"/>
  <c r="H36" i="9"/>
  <c r="V36" i="9"/>
  <c r="L37" i="9"/>
  <c r="B38" i="9"/>
  <c r="R38" i="9"/>
  <c r="H39" i="9"/>
  <c r="V39" i="9"/>
  <c r="L40" i="9"/>
  <c r="B41" i="9"/>
  <c r="R41" i="9"/>
  <c r="H42" i="9"/>
  <c r="V42" i="9"/>
  <c r="L43" i="9"/>
  <c r="B44" i="9"/>
  <c r="R44" i="9"/>
  <c r="H45" i="9"/>
  <c r="V45" i="9"/>
  <c r="L46" i="9"/>
  <c r="B47" i="9"/>
  <c r="R47" i="9"/>
  <c r="H48" i="9"/>
  <c r="V48" i="9"/>
  <c r="L49" i="9"/>
  <c r="B50" i="9"/>
  <c r="O102" i="28"/>
  <c r="K19" i="27"/>
  <c r="Y31" i="27"/>
  <c r="F42" i="27"/>
  <c r="N52" i="27"/>
  <c r="T62" i="27"/>
  <c r="Y70" i="27"/>
  <c r="T74" i="27"/>
  <c r="O77" i="27"/>
  <c r="E80" i="27"/>
  <c r="W82" i="27"/>
  <c r="C85" i="27"/>
  <c r="K87" i="27"/>
  <c r="O89" i="27"/>
  <c r="W91" i="27"/>
  <c r="C94" i="27"/>
  <c r="K96" i="27"/>
  <c r="O98" i="27"/>
  <c r="W100" i="27"/>
  <c r="C103" i="27"/>
  <c r="K105" i="27"/>
  <c r="P3" i="9"/>
  <c r="R5" i="9"/>
  <c r="R7" i="9"/>
  <c r="Q9" i="9"/>
  <c r="R10" i="9"/>
  <c r="Q11" i="9"/>
  <c r="R12" i="9"/>
  <c r="Q13" i="9"/>
  <c r="O14" i="9"/>
  <c r="J15" i="9"/>
  <c r="F16" i="9"/>
  <c r="W16" i="9"/>
  <c r="R17" i="9"/>
  <c r="K18" i="9"/>
  <c r="F19" i="9"/>
  <c r="W19" i="9"/>
  <c r="R20" i="9"/>
  <c r="K21" i="9"/>
  <c r="F22" i="9"/>
  <c r="W22" i="9"/>
  <c r="R23" i="9"/>
  <c r="K24" i="9"/>
  <c r="F25" i="9"/>
  <c r="V25" i="9"/>
  <c r="M26" i="9"/>
  <c r="F27" i="9"/>
  <c r="V27" i="9"/>
  <c r="M28" i="9"/>
  <c r="E29" i="9"/>
  <c r="S29" i="9"/>
  <c r="I30" i="9"/>
  <c r="W30" i="9"/>
  <c r="M31" i="9"/>
  <c r="E32" i="9"/>
  <c r="S32" i="9"/>
  <c r="I33" i="9"/>
  <c r="W33" i="9"/>
  <c r="M34" i="9"/>
  <c r="E35" i="9"/>
  <c r="S35" i="9"/>
  <c r="I36" i="9"/>
  <c r="W36" i="9"/>
  <c r="M37" i="9"/>
  <c r="E38" i="9"/>
  <c r="S38" i="9"/>
  <c r="I39" i="9"/>
  <c r="W39" i="9"/>
  <c r="M40" i="9"/>
  <c r="E41" i="9"/>
  <c r="S41" i="9"/>
  <c r="I42" i="9"/>
  <c r="W42" i="9"/>
  <c r="M43" i="9"/>
  <c r="E44" i="9"/>
  <c r="S44" i="9"/>
  <c r="I45" i="9"/>
  <c r="W45" i="9"/>
  <c r="M46" i="9"/>
  <c r="E47" i="9"/>
  <c r="S47" i="9"/>
  <c r="I48" i="9"/>
  <c r="W48" i="9"/>
  <c r="M49" i="9"/>
  <c r="E50" i="9"/>
  <c r="P102" i="28"/>
  <c r="L19" i="27"/>
  <c r="B32" i="27"/>
  <c r="H42" i="27"/>
  <c r="P52" i="27"/>
  <c r="X62" i="27"/>
  <c r="B71" i="27"/>
  <c r="U74" i="27"/>
  <c r="P77" i="27"/>
  <c r="F80" i="27"/>
  <c r="X82" i="27"/>
  <c r="D85" i="27"/>
  <c r="L87" i="27"/>
  <c r="P89" i="27"/>
  <c r="X91" i="27"/>
  <c r="D94" i="27"/>
  <c r="L96" i="27"/>
  <c r="P98" i="27"/>
  <c r="X100" i="27"/>
  <c r="D103" i="27"/>
  <c r="L105" i="27"/>
  <c r="Q3" i="9"/>
  <c r="T5" i="9"/>
  <c r="T7" i="9"/>
  <c r="R9" i="9"/>
  <c r="T10" i="9"/>
  <c r="R11" i="9"/>
  <c r="T12" i="9"/>
  <c r="R13" i="9"/>
  <c r="P14" i="9"/>
  <c r="K15" i="9"/>
  <c r="G16" i="9"/>
  <c r="X16" i="9"/>
  <c r="S17" i="9"/>
  <c r="L18" i="9"/>
  <c r="G19" i="9"/>
  <c r="X19" i="9"/>
  <c r="S20" i="9"/>
  <c r="L21" i="9"/>
  <c r="G22" i="9"/>
  <c r="X22" i="9"/>
  <c r="S23" i="9"/>
  <c r="L24" i="9"/>
  <c r="G25" i="9"/>
  <c r="W25" i="9"/>
  <c r="N26" i="9"/>
  <c r="G27" i="9"/>
  <c r="W27" i="9"/>
  <c r="N28" i="9"/>
  <c r="F29" i="9"/>
  <c r="T29" i="9"/>
  <c r="J30" i="9"/>
  <c r="X30" i="9"/>
  <c r="N31" i="9"/>
  <c r="F32" i="9"/>
  <c r="T32" i="9"/>
  <c r="J33" i="9"/>
  <c r="X33" i="9"/>
  <c r="N34" i="9"/>
  <c r="F35" i="9"/>
  <c r="T35" i="9"/>
  <c r="J36" i="9"/>
  <c r="X36" i="9"/>
  <c r="N37" i="9"/>
  <c r="F38" i="9"/>
  <c r="T38" i="9"/>
  <c r="J39" i="9"/>
  <c r="X39" i="9"/>
  <c r="N40" i="9"/>
  <c r="F41" i="9"/>
  <c r="T41" i="9"/>
  <c r="J42" i="9"/>
  <c r="X42" i="9"/>
  <c r="N43" i="9"/>
  <c r="F44" i="9"/>
  <c r="T44" i="9"/>
  <c r="J45" i="9"/>
  <c r="X45" i="9"/>
  <c r="N46" i="9"/>
  <c r="F47" i="9"/>
  <c r="T47" i="9"/>
  <c r="J48" i="9"/>
  <c r="X48" i="9"/>
  <c r="N49" i="9"/>
  <c r="F50" i="9"/>
  <c r="T50" i="9"/>
  <c r="J51" i="9"/>
  <c r="X51" i="9"/>
  <c r="N52" i="9"/>
  <c r="F53" i="9"/>
  <c r="T53" i="9"/>
  <c r="J54" i="9"/>
  <c r="X54" i="9"/>
  <c r="N55" i="9"/>
  <c r="F56" i="9"/>
  <c r="T56" i="9"/>
  <c r="J57" i="9"/>
  <c r="X57" i="9"/>
  <c r="N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H7" i="27"/>
  <c r="X44" i="27"/>
  <c r="L72" i="27"/>
  <c r="W80" i="27"/>
  <c r="Y87" i="27"/>
  <c r="Q94" i="27"/>
  <c r="M101" i="27"/>
  <c r="F4" i="9"/>
  <c r="T9" i="9"/>
  <c r="U12" i="9"/>
  <c r="L15" i="9"/>
  <c r="T17" i="9"/>
  <c r="Y19" i="9"/>
  <c r="H22" i="9"/>
  <c r="M24" i="9"/>
  <c r="Q26" i="9"/>
  <c r="Q28" i="9"/>
  <c r="K30" i="9"/>
  <c r="G32" i="9"/>
  <c r="Y33" i="9"/>
  <c r="U35" i="9"/>
  <c r="Q37" i="9"/>
  <c r="K39" i="9"/>
  <c r="G41" i="9"/>
  <c r="Y42" i="9"/>
  <c r="J44" i="9"/>
  <c r="Y45" i="9"/>
  <c r="I47" i="9"/>
  <c r="U48" i="9"/>
  <c r="H50" i="9"/>
  <c r="H51" i="9"/>
  <c r="E52" i="9"/>
  <c r="B53" i="9"/>
  <c r="W53" i="9"/>
  <c r="V54" i="9"/>
  <c r="S55" i="9"/>
  <c r="R56" i="9"/>
  <c r="M57" i="9"/>
  <c r="L58" i="9"/>
  <c r="G59" i="9"/>
  <c r="B60" i="9"/>
  <c r="S60" i="9"/>
  <c r="N61" i="9"/>
  <c r="G62" i="9"/>
  <c r="B63" i="9"/>
  <c r="S63" i="9"/>
  <c r="N64" i="9"/>
  <c r="G65" i="9"/>
  <c r="B66" i="9"/>
  <c r="S66" i="9"/>
  <c r="N67" i="9"/>
  <c r="G68" i="9"/>
  <c r="B69" i="9"/>
  <c r="S69" i="9"/>
  <c r="N70" i="9"/>
  <c r="G71" i="9"/>
  <c r="X71" i="9"/>
  <c r="O72" i="9"/>
  <c r="G73" i="9"/>
  <c r="X73" i="9"/>
  <c r="O74" i="9"/>
  <c r="G75" i="9"/>
  <c r="X75" i="9"/>
  <c r="O76" i="9"/>
  <c r="G77" i="9"/>
  <c r="X77" i="9"/>
  <c r="O78" i="9"/>
  <c r="G79" i="9"/>
  <c r="X79" i="9"/>
  <c r="O80" i="9"/>
  <c r="G81" i="9"/>
  <c r="X81" i="9"/>
  <c r="O82" i="9"/>
  <c r="G83" i="9"/>
  <c r="X83" i="9"/>
  <c r="N84" i="9"/>
  <c r="D85" i="9"/>
  <c r="R85" i="9"/>
  <c r="H86" i="9"/>
  <c r="X86" i="9"/>
  <c r="N87" i="9"/>
  <c r="D88" i="9"/>
  <c r="R88" i="9"/>
  <c r="H89" i="9"/>
  <c r="X89" i="9"/>
  <c r="N90" i="9"/>
  <c r="D91" i="9"/>
  <c r="R91" i="9"/>
  <c r="H92" i="9"/>
  <c r="X92" i="9"/>
  <c r="N93" i="9"/>
  <c r="D94" i="9"/>
  <c r="R94" i="9"/>
  <c r="H95" i="9"/>
  <c r="X95" i="9"/>
  <c r="N96" i="9"/>
  <c r="D97" i="9"/>
  <c r="P97" i="9"/>
  <c r="D98" i="9"/>
  <c r="P98" i="9"/>
  <c r="D99" i="9"/>
  <c r="P99" i="9"/>
  <c r="D100" i="9"/>
  <c r="P100" i="9"/>
  <c r="D101" i="9"/>
  <c r="P101" i="9"/>
  <c r="D102" i="9"/>
  <c r="P102" i="9"/>
  <c r="D103" i="9"/>
  <c r="P103" i="9"/>
  <c r="D104" i="9"/>
  <c r="P104" i="9"/>
  <c r="D105" i="9"/>
  <c r="P105" i="9"/>
  <c r="E2" i="9"/>
  <c r="Q2" i="9"/>
  <c r="E3" i="26"/>
  <c r="Q3" i="26"/>
  <c r="E4" i="26"/>
  <c r="Q4" i="26"/>
  <c r="E5" i="26"/>
  <c r="Q5" i="26"/>
  <c r="E6" i="26"/>
  <c r="Q6" i="26"/>
  <c r="E7" i="26"/>
  <c r="Q7" i="26"/>
  <c r="E8" i="26"/>
  <c r="Q8" i="26"/>
  <c r="E9" i="26"/>
  <c r="Q9" i="26"/>
  <c r="E10" i="26"/>
  <c r="Q10" i="26"/>
  <c r="E11" i="26"/>
  <c r="Q11" i="26"/>
  <c r="E12" i="26"/>
  <c r="Q12" i="26"/>
  <c r="E13" i="26"/>
  <c r="Q13" i="26"/>
  <c r="E14" i="26"/>
  <c r="Q14" i="26"/>
  <c r="E15" i="26"/>
  <c r="Q15" i="26"/>
  <c r="E16" i="26"/>
  <c r="Q16" i="26"/>
  <c r="E17" i="26"/>
  <c r="Q17" i="26"/>
  <c r="E18" i="26"/>
  <c r="Q18" i="26"/>
  <c r="E19" i="26"/>
  <c r="Q19" i="26"/>
  <c r="E20" i="26"/>
  <c r="Q20" i="26"/>
  <c r="E21" i="26"/>
  <c r="Q21" i="26"/>
  <c r="E22" i="26"/>
  <c r="Q22" i="26"/>
  <c r="E23" i="26"/>
  <c r="Q23" i="26"/>
  <c r="E24" i="26"/>
  <c r="Q24" i="26"/>
  <c r="E25" i="26"/>
  <c r="Q25" i="26"/>
  <c r="E26" i="26"/>
  <c r="Q26" i="26"/>
  <c r="E27" i="26"/>
  <c r="Q27" i="26"/>
  <c r="E28" i="26"/>
  <c r="Q28" i="26"/>
  <c r="E29" i="26"/>
  <c r="Q29" i="26"/>
  <c r="E30" i="26"/>
  <c r="Q30" i="26"/>
  <c r="E31" i="26"/>
  <c r="Q31" i="26"/>
  <c r="E32" i="26"/>
  <c r="Q32" i="26"/>
  <c r="E33" i="26"/>
  <c r="Q33" i="26"/>
  <c r="E34" i="26"/>
  <c r="Q34" i="26"/>
  <c r="E35" i="26"/>
  <c r="Q35" i="26"/>
  <c r="E36" i="26"/>
  <c r="Q36" i="26"/>
  <c r="E37" i="26"/>
  <c r="Q37" i="26"/>
  <c r="E38" i="26"/>
  <c r="Q38" i="26"/>
  <c r="E39" i="26"/>
  <c r="Q39" i="26"/>
  <c r="E40" i="26"/>
  <c r="Q40" i="26"/>
  <c r="E41" i="26"/>
  <c r="Q41" i="26"/>
  <c r="E42" i="26"/>
  <c r="Q42" i="26"/>
  <c r="E43" i="26"/>
  <c r="Q43" i="26"/>
  <c r="E44" i="26"/>
  <c r="Q44" i="26"/>
  <c r="E45" i="26"/>
  <c r="Q45" i="26"/>
  <c r="E46" i="26"/>
  <c r="Q46" i="26"/>
  <c r="E47" i="26"/>
  <c r="Q47" i="26"/>
  <c r="E48" i="26"/>
  <c r="Q48" i="26"/>
  <c r="E49" i="26"/>
  <c r="I8" i="27"/>
  <c r="N45" i="27"/>
  <c r="M72" i="27"/>
  <c r="Y80" i="27"/>
  <c r="B88" i="27"/>
  <c r="S94" i="27"/>
  <c r="N101" i="27"/>
  <c r="H4" i="9"/>
  <c r="U9" i="9"/>
  <c r="Y12" i="9"/>
  <c r="M15" i="9"/>
  <c r="V17" i="9"/>
  <c r="B20" i="9"/>
  <c r="J22" i="9"/>
  <c r="N24" i="9"/>
  <c r="R26" i="9"/>
  <c r="R28" i="9"/>
  <c r="L30" i="9"/>
  <c r="H32" i="9"/>
  <c r="B34" i="9"/>
  <c r="V35" i="9"/>
  <c r="R37" i="9"/>
  <c r="L39" i="9"/>
  <c r="H41" i="9"/>
  <c r="B43" i="9"/>
  <c r="Q44" i="9"/>
  <c r="B46" i="9"/>
  <c r="J47" i="9"/>
  <c r="Y48" i="9"/>
  <c r="I50" i="9"/>
  <c r="I51" i="9"/>
  <c r="F52" i="9"/>
  <c r="E53" i="9"/>
  <c r="X53" i="9"/>
  <c r="W54" i="9"/>
  <c r="T55" i="9"/>
  <c r="S56" i="9"/>
  <c r="N57" i="9"/>
  <c r="M58" i="9"/>
  <c r="H59" i="9"/>
  <c r="C60" i="9"/>
  <c r="T60" i="9"/>
  <c r="O61" i="9"/>
  <c r="H62" i="9"/>
  <c r="C63" i="9"/>
  <c r="T63" i="9"/>
  <c r="O64" i="9"/>
  <c r="H65" i="9"/>
  <c r="C66" i="9"/>
  <c r="T66" i="9"/>
  <c r="O67" i="9"/>
  <c r="H68" i="9"/>
  <c r="C69" i="9"/>
  <c r="T69" i="9"/>
  <c r="O70" i="9"/>
  <c r="H71" i="9"/>
  <c r="Y71" i="9"/>
  <c r="Q72" i="9"/>
  <c r="H73" i="9"/>
  <c r="Y73" i="9"/>
  <c r="Q74" i="9"/>
  <c r="H75" i="9"/>
  <c r="Y75" i="9"/>
  <c r="Q76" i="9"/>
  <c r="H77" i="9"/>
  <c r="Y77" i="9"/>
  <c r="Q78" i="9"/>
  <c r="H79" i="9"/>
  <c r="Y79" i="9"/>
  <c r="Q80" i="9"/>
  <c r="H81" i="9"/>
  <c r="Y81" i="9"/>
  <c r="Q82" i="9"/>
  <c r="H83" i="9"/>
  <c r="Y83" i="9"/>
  <c r="O84" i="9"/>
  <c r="E85" i="9"/>
  <c r="S85" i="9"/>
  <c r="I86" i="9"/>
  <c r="Y86" i="9"/>
  <c r="O87" i="9"/>
  <c r="E88" i="9"/>
  <c r="S88" i="9"/>
  <c r="I89" i="9"/>
  <c r="Y89" i="9"/>
  <c r="O90" i="9"/>
  <c r="E91" i="9"/>
  <c r="S91" i="9"/>
  <c r="I92" i="9"/>
  <c r="Y92" i="9"/>
  <c r="O93" i="9"/>
  <c r="E94" i="9"/>
  <c r="S94" i="9"/>
  <c r="I95" i="9"/>
  <c r="Y95" i="9"/>
  <c r="O96" i="9"/>
  <c r="E97" i="9"/>
  <c r="Q97" i="9"/>
  <c r="E98" i="9"/>
  <c r="Q98" i="9"/>
  <c r="E99" i="9"/>
  <c r="Q99" i="9"/>
  <c r="E100" i="9"/>
  <c r="Q100" i="9"/>
  <c r="E101" i="9"/>
  <c r="Q101" i="9"/>
  <c r="E102" i="9"/>
  <c r="Q102" i="9"/>
  <c r="E103" i="9"/>
  <c r="Q103" i="9"/>
  <c r="E104" i="9"/>
  <c r="Q104" i="9"/>
  <c r="E105" i="9"/>
  <c r="Q105" i="9"/>
  <c r="F2" i="9"/>
  <c r="R2" i="9"/>
  <c r="F3" i="26"/>
  <c r="R3" i="26"/>
  <c r="F4" i="26"/>
  <c r="R4" i="26"/>
  <c r="F5" i="26"/>
  <c r="R5" i="26"/>
  <c r="F6" i="26"/>
  <c r="R6" i="26"/>
  <c r="F7" i="26"/>
  <c r="R7" i="26"/>
  <c r="F8" i="26"/>
  <c r="R8" i="26"/>
  <c r="F9" i="26"/>
  <c r="R9" i="26"/>
  <c r="F10" i="26"/>
  <c r="R10" i="26"/>
  <c r="F11" i="26"/>
  <c r="R11" i="26"/>
  <c r="F12" i="26"/>
  <c r="R12" i="26"/>
  <c r="F13" i="26"/>
  <c r="R13" i="26"/>
  <c r="F14" i="26"/>
  <c r="R14" i="26"/>
  <c r="F15" i="26"/>
  <c r="R15" i="26"/>
  <c r="F16" i="26"/>
  <c r="R16" i="26"/>
  <c r="F17" i="26"/>
  <c r="R17" i="26"/>
  <c r="F18" i="26"/>
  <c r="R18" i="26"/>
  <c r="F19" i="26"/>
  <c r="R19" i="26"/>
  <c r="F20" i="26"/>
  <c r="R20" i="26"/>
  <c r="F21" i="26"/>
  <c r="R21" i="26"/>
  <c r="F22" i="26"/>
  <c r="R22" i="26"/>
  <c r="F23" i="26"/>
  <c r="M8" i="27"/>
  <c r="Q45" i="27"/>
  <c r="X72" i="27"/>
  <c r="E81" i="27"/>
  <c r="C88" i="27"/>
  <c r="W94" i="27"/>
  <c r="O101" i="27"/>
  <c r="L4" i="9"/>
  <c r="C10" i="9"/>
  <c r="B13" i="9"/>
  <c r="Q15" i="9"/>
  <c r="W17" i="9"/>
  <c r="F20" i="9"/>
  <c r="K22" i="9"/>
  <c r="R24" i="9"/>
  <c r="S26" i="9"/>
  <c r="S28" i="9"/>
  <c r="M30" i="9"/>
  <c r="I32" i="9"/>
  <c r="E34" i="9"/>
  <c r="W35" i="9"/>
  <c r="S37" i="9"/>
  <c r="M39" i="9"/>
  <c r="I41" i="9"/>
  <c r="E43" i="9"/>
  <c r="U44" i="9"/>
  <c r="E46" i="9"/>
  <c r="Q47" i="9"/>
  <c r="B49" i="9"/>
  <c r="J50" i="9"/>
  <c r="K51" i="9"/>
  <c r="G52" i="9"/>
  <c r="G53" i="9"/>
  <c r="Y53" i="9"/>
  <c r="Y54" i="9"/>
  <c r="U55" i="9"/>
  <c r="U56" i="9"/>
  <c r="Q57" i="9"/>
  <c r="Q58" i="9"/>
  <c r="I59" i="9"/>
  <c r="E60" i="9"/>
  <c r="U60" i="9"/>
  <c r="Q61" i="9"/>
  <c r="I62" i="9"/>
  <c r="E63" i="9"/>
  <c r="U63" i="9"/>
  <c r="Q64" i="9"/>
  <c r="I65" i="9"/>
  <c r="E66" i="9"/>
  <c r="U66" i="9"/>
  <c r="Q67" i="9"/>
  <c r="I68" i="9"/>
  <c r="E69" i="9"/>
  <c r="U69" i="9"/>
  <c r="Q70" i="9"/>
  <c r="I71" i="9"/>
  <c r="B72" i="9"/>
  <c r="R72" i="9"/>
  <c r="I73" i="9"/>
  <c r="B74" i="9"/>
  <c r="R74" i="9"/>
  <c r="I75" i="9"/>
  <c r="B76" i="9"/>
  <c r="R76" i="9"/>
  <c r="I77" i="9"/>
  <c r="B78" i="9"/>
  <c r="R78" i="9"/>
  <c r="I79" i="9"/>
  <c r="B80" i="9"/>
  <c r="R80" i="9"/>
  <c r="I81" i="9"/>
  <c r="B82" i="9"/>
  <c r="R82" i="9"/>
  <c r="I83" i="9"/>
  <c r="B84" i="9"/>
  <c r="P84" i="9"/>
  <c r="F85" i="9"/>
  <c r="T85" i="9"/>
  <c r="L86" i="9"/>
  <c r="B87" i="9"/>
  <c r="P87" i="9"/>
  <c r="F88" i="9"/>
  <c r="T88" i="9"/>
  <c r="L89" i="9"/>
  <c r="B90" i="9"/>
  <c r="P90" i="9"/>
  <c r="F91" i="9"/>
  <c r="T91" i="9"/>
  <c r="L92" i="9"/>
  <c r="B93" i="9"/>
  <c r="P93" i="9"/>
  <c r="F94" i="9"/>
  <c r="T94" i="9"/>
  <c r="L95" i="9"/>
  <c r="B96" i="9"/>
  <c r="P96" i="9"/>
  <c r="F97" i="9"/>
  <c r="R97" i="9"/>
  <c r="F98" i="9"/>
  <c r="R98" i="9"/>
  <c r="F99" i="9"/>
  <c r="R99" i="9"/>
  <c r="F100" i="9"/>
  <c r="R100" i="9"/>
  <c r="F101" i="9"/>
  <c r="R101" i="9"/>
  <c r="F102" i="9"/>
  <c r="R102" i="9"/>
  <c r="F103" i="9"/>
  <c r="R103" i="9"/>
  <c r="F104" i="9"/>
  <c r="R104" i="9"/>
  <c r="F105" i="9"/>
  <c r="R105" i="9"/>
  <c r="G2" i="9"/>
  <c r="S2" i="9"/>
  <c r="G3" i="26"/>
  <c r="S3" i="26"/>
  <c r="G4" i="26"/>
  <c r="S4" i="26"/>
  <c r="G5" i="26"/>
  <c r="S5" i="26"/>
  <c r="G6" i="26"/>
  <c r="S6" i="26"/>
  <c r="G7" i="26"/>
  <c r="S7" i="26"/>
  <c r="G8" i="26"/>
  <c r="S8" i="26"/>
  <c r="G9" i="26"/>
  <c r="S9" i="26"/>
  <c r="G10" i="26"/>
  <c r="S10" i="26"/>
  <c r="G11" i="26"/>
  <c r="S11" i="26"/>
  <c r="G12" i="26"/>
  <c r="S12" i="26"/>
  <c r="G13" i="26"/>
  <c r="S13" i="26"/>
  <c r="G14" i="26"/>
  <c r="S14" i="26"/>
  <c r="G15" i="26"/>
  <c r="S15" i="26"/>
  <c r="G16" i="26"/>
  <c r="S16" i="26"/>
  <c r="G17" i="26"/>
  <c r="S17" i="26"/>
  <c r="G18" i="26"/>
  <c r="S18" i="26"/>
  <c r="G19" i="26"/>
  <c r="S19" i="26"/>
  <c r="G20" i="26"/>
  <c r="S20" i="26"/>
  <c r="G21" i="26"/>
  <c r="S21" i="26"/>
  <c r="G22" i="26"/>
  <c r="S22" i="26"/>
  <c r="G23" i="26"/>
  <c r="S23" i="26"/>
  <c r="G24" i="26"/>
  <c r="S24" i="26"/>
  <c r="G25" i="26"/>
  <c r="S25" i="26"/>
  <c r="G26" i="26"/>
  <c r="S26" i="26"/>
  <c r="G27" i="26"/>
  <c r="S27" i="26"/>
  <c r="G28" i="26"/>
  <c r="S28" i="26"/>
  <c r="G29" i="26"/>
  <c r="S29" i="26"/>
  <c r="G30" i="26"/>
  <c r="S30" i="26"/>
  <c r="G31" i="26"/>
  <c r="S31" i="26"/>
  <c r="G32" i="26"/>
  <c r="S32" i="26"/>
  <c r="G33" i="26"/>
  <c r="S33" i="26"/>
  <c r="G34" i="26"/>
  <c r="S34" i="26"/>
  <c r="G35" i="26"/>
  <c r="S35" i="26"/>
  <c r="G36" i="26"/>
  <c r="S36" i="26"/>
  <c r="G37" i="26"/>
  <c r="S37" i="26"/>
  <c r="G38" i="26"/>
  <c r="S38" i="26"/>
  <c r="G39" i="26"/>
  <c r="S39" i="26"/>
  <c r="G40" i="26"/>
  <c r="S40" i="26"/>
  <c r="G41" i="26"/>
  <c r="S41" i="26"/>
  <c r="G42" i="26"/>
  <c r="S42" i="26"/>
  <c r="G43" i="26"/>
  <c r="S43" i="26"/>
  <c r="G44" i="26"/>
  <c r="S44" i="26"/>
  <c r="G45" i="26"/>
  <c r="S45" i="26"/>
  <c r="G46" i="26"/>
  <c r="S46" i="26"/>
  <c r="G47" i="26"/>
  <c r="S47" i="26"/>
  <c r="G48" i="26"/>
  <c r="S48" i="26"/>
  <c r="G49" i="26"/>
  <c r="S49" i="26"/>
  <c r="G50" i="26"/>
  <c r="S50" i="26"/>
  <c r="G51" i="26"/>
  <c r="S51" i="26"/>
  <c r="U8" i="27"/>
  <c r="R45" i="27"/>
  <c r="Y72" i="27"/>
  <c r="F81" i="27"/>
  <c r="D88" i="27"/>
  <c r="X94" i="27"/>
  <c r="P101" i="27"/>
  <c r="M4" i="9"/>
  <c r="D10" i="9"/>
  <c r="C13" i="9"/>
  <c r="R15" i="9"/>
  <c r="X17" i="9"/>
  <c r="G20" i="9"/>
  <c r="L22" i="9"/>
  <c r="S24" i="9"/>
  <c r="T26" i="9"/>
  <c r="T28" i="9"/>
  <c r="N30" i="9"/>
  <c r="J32" i="9"/>
  <c r="F34" i="9"/>
  <c r="X35" i="9"/>
  <c r="T37" i="9"/>
  <c r="N39" i="9"/>
  <c r="J41" i="9"/>
  <c r="F43" i="9"/>
  <c r="V44" i="9"/>
  <c r="F46" i="9"/>
  <c r="U47" i="9"/>
  <c r="E49" i="9"/>
  <c r="Q50" i="9"/>
  <c r="L51" i="9"/>
  <c r="K52" i="9"/>
  <c r="H53" i="9"/>
  <c r="G54" i="9"/>
  <c r="B55" i="9"/>
  <c r="Y55" i="9"/>
  <c r="V56" i="9"/>
  <c r="U57" i="9"/>
  <c r="R58" i="9"/>
  <c r="M59" i="9"/>
  <c r="F60" i="9"/>
  <c r="Y60" i="9"/>
  <c r="R61" i="9"/>
  <c r="M62" i="9"/>
  <c r="F63" i="9"/>
  <c r="Y63" i="9"/>
  <c r="R64" i="9"/>
  <c r="M65" i="9"/>
  <c r="F66" i="9"/>
  <c r="Y66" i="9"/>
  <c r="R67" i="9"/>
  <c r="M68" i="9"/>
  <c r="F69" i="9"/>
  <c r="Y69" i="9"/>
  <c r="R70" i="9"/>
  <c r="L71" i="9"/>
  <c r="C72" i="9"/>
  <c r="S72" i="9"/>
  <c r="L73" i="9"/>
  <c r="C74" i="9"/>
  <c r="S74" i="9"/>
  <c r="L75" i="9"/>
  <c r="C76" i="9"/>
  <c r="S76" i="9"/>
  <c r="L77" i="9"/>
  <c r="C78" i="9"/>
  <c r="S78" i="9"/>
  <c r="L79" i="9"/>
  <c r="C80" i="9"/>
  <c r="S80" i="9"/>
  <c r="L81" i="9"/>
  <c r="C82" i="9"/>
  <c r="S82" i="9"/>
  <c r="L83" i="9"/>
  <c r="C84" i="9"/>
  <c r="Q84" i="9"/>
  <c r="G85" i="9"/>
  <c r="U85" i="9"/>
  <c r="M86" i="9"/>
  <c r="C87" i="9"/>
  <c r="Q87" i="9"/>
  <c r="G88" i="9"/>
  <c r="U88" i="9"/>
  <c r="M89" i="9"/>
  <c r="C90" i="9"/>
  <c r="Q90" i="9"/>
  <c r="G91" i="9"/>
  <c r="U91" i="9"/>
  <c r="M92" i="9"/>
  <c r="C93" i="9"/>
  <c r="Q93" i="9"/>
  <c r="G94" i="9"/>
  <c r="U94" i="9"/>
  <c r="M95" i="9"/>
  <c r="C96" i="9"/>
  <c r="Q96" i="9"/>
  <c r="G97" i="9"/>
  <c r="S97" i="9"/>
  <c r="G98" i="9"/>
  <c r="S98" i="9"/>
  <c r="G99" i="9"/>
  <c r="S99" i="9"/>
  <c r="G100" i="9"/>
  <c r="S100" i="9"/>
  <c r="G101" i="9"/>
  <c r="S101" i="9"/>
  <c r="G102" i="9"/>
  <c r="S102" i="9"/>
  <c r="G103" i="9"/>
  <c r="S103" i="9"/>
  <c r="G104" i="9"/>
  <c r="S104" i="9"/>
  <c r="G105" i="9"/>
  <c r="S105" i="9"/>
  <c r="H2" i="9"/>
  <c r="T2" i="9"/>
  <c r="H3" i="26"/>
  <c r="T3" i="26"/>
  <c r="H4" i="26"/>
  <c r="T4" i="26"/>
  <c r="H5" i="26"/>
  <c r="T5" i="26"/>
  <c r="H6" i="26"/>
  <c r="T6" i="26"/>
  <c r="H7" i="26"/>
  <c r="T7" i="26"/>
  <c r="H8" i="26"/>
  <c r="T8" i="26"/>
  <c r="H9" i="26"/>
  <c r="T9" i="26"/>
  <c r="H10" i="26"/>
  <c r="T10" i="26"/>
  <c r="H11" i="26"/>
  <c r="T11" i="26"/>
  <c r="H12" i="26"/>
  <c r="T12" i="26"/>
  <c r="H13" i="26"/>
  <c r="T13" i="26"/>
  <c r="H14" i="26"/>
  <c r="T14" i="26"/>
  <c r="H15" i="26"/>
  <c r="T15" i="26"/>
  <c r="H16" i="26"/>
  <c r="T16" i="26"/>
  <c r="H17" i="26"/>
  <c r="U22" i="27"/>
  <c r="E55" i="27"/>
  <c r="M75" i="27"/>
  <c r="M83" i="27"/>
  <c r="E90" i="27"/>
  <c r="Y96" i="27"/>
  <c r="Q103" i="27"/>
  <c r="H6" i="9"/>
  <c r="U10" i="9"/>
  <c r="T13" i="9"/>
  <c r="H16" i="9"/>
  <c r="M18" i="9"/>
  <c r="T20" i="9"/>
  <c r="Y22" i="9"/>
  <c r="H25" i="9"/>
  <c r="H27" i="9"/>
  <c r="G29" i="9"/>
  <c r="Y30" i="9"/>
  <c r="U32" i="9"/>
  <c r="Q34" i="9"/>
  <c r="K36" i="9"/>
  <c r="G38" i="9"/>
  <c r="Y39" i="9"/>
  <c r="U41" i="9"/>
  <c r="Q43" i="9"/>
  <c r="W44" i="9"/>
  <c r="K46" i="9"/>
  <c r="V47" i="9"/>
  <c r="F49" i="9"/>
  <c r="R50" i="9"/>
  <c r="M51" i="9"/>
  <c r="L52" i="9"/>
  <c r="I53" i="9"/>
  <c r="H54" i="9"/>
  <c r="E55" i="9"/>
  <c r="B56" i="9"/>
  <c r="W56" i="9"/>
  <c r="V57" i="9"/>
  <c r="S58" i="9"/>
  <c r="N59" i="9"/>
  <c r="G60" i="9"/>
  <c r="B61" i="9"/>
  <c r="S61" i="9"/>
  <c r="N62" i="9"/>
  <c r="G63" i="9"/>
  <c r="B64" i="9"/>
  <c r="S64" i="9"/>
  <c r="N65" i="9"/>
  <c r="G66" i="9"/>
  <c r="B67" i="9"/>
  <c r="S67" i="9"/>
  <c r="N68" i="9"/>
  <c r="G69" i="9"/>
  <c r="B70" i="9"/>
  <c r="S70" i="9"/>
  <c r="M71" i="9"/>
  <c r="E72" i="9"/>
  <c r="T72" i="9"/>
  <c r="M73" i="9"/>
  <c r="E74" i="9"/>
  <c r="T74" i="9"/>
  <c r="M75" i="9"/>
  <c r="E76" i="9"/>
  <c r="T76" i="9"/>
  <c r="M77" i="9"/>
  <c r="E78" i="9"/>
  <c r="T78" i="9"/>
  <c r="M79" i="9"/>
  <c r="E80" i="9"/>
  <c r="T80" i="9"/>
  <c r="M81" i="9"/>
  <c r="E82" i="9"/>
  <c r="T82" i="9"/>
  <c r="M83" i="9"/>
  <c r="D84" i="9"/>
  <c r="R84" i="9"/>
  <c r="H85" i="9"/>
  <c r="X85" i="9"/>
  <c r="N86" i="9"/>
  <c r="D87" i="9"/>
  <c r="R87" i="9"/>
  <c r="H88" i="9"/>
  <c r="X88" i="9"/>
  <c r="N89" i="9"/>
  <c r="D90" i="9"/>
  <c r="R90" i="9"/>
  <c r="H91" i="9"/>
  <c r="X91" i="9"/>
  <c r="N92" i="9"/>
  <c r="D93" i="9"/>
  <c r="R93" i="9"/>
  <c r="H94" i="9"/>
  <c r="X94" i="9"/>
  <c r="N95" i="9"/>
  <c r="D96" i="9"/>
  <c r="R96" i="9"/>
  <c r="H97" i="9"/>
  <c r="T97" i="9"/>
  <c r="H98" i="9"/>
  <c r="T98" i="9"/>
  <c r="H99" i="9"/>
  <c r="T99" i="9"/>
  <c r="H100" i="9"/>
  <c r="T100" i="9"/>
  <c r="H101" i="9"/>
  <c r="T101" i="9"/>
  <c r="H102" i="9"/>
  <c r="T102" i="9"/>
  <c r="H103" i="9"/>
  <c r="T103" i="9"/>
  <c r="H104" i="9"/>
  <c r="T104" i="9"/>
  <c r="H105" i="9"/>
  <c r="T105" i="9"/>
  <c r="I2" i="9"/>
  <c r="U2" i="9"/>
  <c r="I3" i="26"/>
  <c r="U3" i="26"/>
  <c r="I4" i="26"/>
  <c r="U4" i="26"/>
  <c r="I5" i="26"/>
  <c r="U5" i="26"/>
  <c r="I6" i="26"/>
  <c r="U6" i="26"/>
  <c r="I7" i="26"/>
  <c r="U7" i="26"/>
  <c r="I8" i="26"/>
  <c r="U8" i="26"/>
  <c r="I9" i="26"/>
  <c r="U9" i="26"/>
  <c r="I10" i="26"/>
  <c r="U10" i="26"/>
  <c r="I11" i="26"/>
  <c r="U11" i="26"/>
  <c r="I12" i="26"/>
  <c r="U12" i="26"/>
  <c r="I13" i="26"/>
  <c r="U13" i="26"/>
  <c r="I14" i="26"/>
  <c r="U14" i="26"/>
  <c r="I15" i="26"/>
  <c r="U15" i="26"/>
  <c r="I16" i="26"/>
  <c r="U16" i="26"/>
  <c r="I17" i="26"/>
  <c r="U17" i="26"/>
  <c r="I18" i="26"/>
  <c r="U18" i="26"/>
  <c r="I19" i="26"/>
  <c r="U19" i="26"/>
  <c r="I20" i="26"/>
  <c r="U20" i="26"/>
  <c r="I21" i="26"/>
  <c r="U21" i="26"/>
  <c r="I22" i="26"/>
  <c r="U22" i="26"/>
  <c r="I23" i="26"/>
  <c r="U23" i="26"/>
  <c r="I24" i="26"/>
  <c r="R23" i="27"/>
  <c r="T55" i="27"/>
  <c r="O75" i="27"/>
  <c r="N83" i="27"/>
  <c r="G90" i="27"/>
  <c r="B97" i="27"/>
  <c r="S103" i="27"/>
  <c r="I6" i="9"/>
  <c r="Y10" i="9"/>
  <c r="U13" i="9"/>
  <c r="J16" i="9"/>
  <c r="N18" i="9"/>
  <c r="V20" i="9"/>
  <c r="B23" i="9"/>
  <c r="J25" i="9"/>
  <c r="J27" i="9"/>
  <c r="H29" i="9"/>
  <c r="B31" i="9"/>
  <c r="V32" i="9"/>
  <c r="R34" i="9"/>
  <c r="L36" i="9"/>
  <c r="H38" i="9"/>
  <c r="B40" i="9"/>
  <c r="V41" i="9"/>
  <c r="R43" i="9"/>
  <c r="X44" i="9"/>
  <c r="Q46" i="9"/>
  <c r="W47" i="9"/>
  <c r="K49" i="9"/>
  <c r="S50" i="9"/>
  <c r="N51" i="9"/>
  <c r="M52" i="9"/>
  <c r="J53" i="9"/>
  <c r="I54" i="9"/>
  <c r="F55" i="9"/>
  <c r="E56" i="9"/>
  <c r="X56" i="9"/>
  <c r="W57" i="9"/>
  <c r="T58" i="9"/>
  <c r="O59" i="9"/>
  <c r="H60" i="9"/>
  <c r="C61" i="9"/>
  <c r="T61" i="9"/>
  <c r="O62" i="9"/>
  <c r="H63" i="9"/>
  <c r="C64" i="9"/>
  <c r="T64" i="9"/>
  <c r="O65" i="9"/>
  <c r="H66" i="9"/>
  <c r="C67" i="9"/>
  <c r="T67" i="9"/>
  <c r="O68" i="9"/>
  <c r="H69" i="9"/>
  <c r="C70" i="9"/>
  <c r="T70" i="9"/>
  <c r="N71" i="9"/>
  <c r="F72" i="9"/>
  <c r="U72" i="9"/>
  <c r="N73" i="9"/>
  <c r="F74" i="9"/>
  <c r="U74" i="9"/>
  <c r="N75" i="9"/>
  <c r="F76" i="9"/>
  <c r="U76" i="9"/>
  <c r="N77" i="9"/>
  <c r="F78" i="9"/>
  <c r="U78" i="9"/>
  <c r="N79" i="9"/>
  <c r="F80" i="9"/>
  <c r="U80" i="9"/>
  <c r="N81" i="9"/>
  <c r="F82" i="9"/>
  <c r="U82" i="9"/>
  <c r="N83" i="9"/>
  <c r="E84" i="9"/>
  <c r="S84" i="9"/>
  <c r="I85" i="9"/>
  <c r="Y85" i="9"/>
  <c r="O86" i="9"/>
  <c r="E87" i="9"/>
  <c r="S87" i="9"/>
  <c r="I88" i="9"/>
  <c r="Y88" i="9"/>
  <c r="O89" i="9"/>
  <c r="E90" i="9"/>
  <c r="S90" i="9"/>
  <c r="I91" i="9"/>
  <c r="Y91" i="9"/>
  <c r="O92" i="9"/>
  <c r="E93" i="9"/>
  <c r="S93" i="9"/>
  <c r="I94" i="9"/>
  <c r="Y94" i="9"/>
  <c r="O95" i="9"/>
  <c r="E96" i="9"/>
  <c r="S96" i="9"/>
  <c r="I97" i="9"/>
  <c r="U97" i="9"/>
  <c r="I98" i="9"/>
  <c r="U98" i="9"/>
  <c r="I99" i="9"/>
  <c r="U99" i="9"/>
  <c r="I100" i="9"/>
  <c r="U100" i="9"/>
  <c r="I101" i="9"/>
  <c r="U101" i="9"/>
  <c r="I102" i="9"/>
  <c r="U102" i="9"/>
  <c r="I103" i="9"/>
  <c r="U103" i="9"/>
  <c r="I104" i="9"/>
  <c r="U104" i="9"/>
  <c r="I105" i="9"/>
  <c r="U105" i="9"/>
  <c r="J2" i="9"/>
  <c r="V2" i="9"/>
  <c r="J3" i="26"/>
  <c r="V3" i="26"/>
  <c r="J4" i="26"/>
  <c r="V4" i="26"/>
  <c r="J5" i="26"/>
  <c r="V5" i="26"/>
  <c r="J6" i="26"/>
  <c r="V6" i="26"/>
  <c r="J7" i="26"/>
  <c r="V7" i="26"/>
  <c r="J8" i="26"/>
  <c r="V8" i="26"/>
  <c r="J9" i="26"/>
  <c r="V9" i="26"/>
  <c r="J10" i="26"/>
  <c r="V10" i="26"/>
  <c r="J11" i="26"/>
  <c r="V11" i="26"/>
  <c r="J12" i="26"/>
  <c r="V12" i="26"/>
  <c r="J13" i="26"/>
  <c r="V13" i="26"/>
  <c r="J14" i="26"/>
  <c r="V14" i="26"/>
  <c r="J15" i="26"/>
  <c r="V15" i="26"/>
  <c r="J16" i="26"/>
  <c r="V16" i="26"/>
  <c r="J17" i="26"/>
  <c r="V17" i="26"/>
  <c r="J18" i="26"/>
  <c r="V18" i="26"/>
  <c r="J19" i="26"/>
  <c r="V19" i="26"/>
  <c r="U23" i="27"/>
  <c r="Y55" i="27"/>
  <c r="T75" i="27"/>
  <c r="O83" i="27"/>
  <c r="K90" i="27"/>
  <c r="C97" i="27"/>
  <c r="W103" i="27"/>
  <c r="L6" i="9"/>
  <c r="B11" i="9"/>
  <c r="B14" i="9"/>
  <c r="K16" i="9"/>
  <c r="R18" i="9"/>
  <c r="W20" i="9"/>
  <c r="F23" i="9"/>
  <c r="K25" i="9"/>
  <c r="K27" i="9"/>
  <c r="I29" i="9"/>
  <c r="E31" i="9"/>
  <c r="W32" i="9"/>
  <c r="S34" i="9"/>
  <c r="M36" i="9"/>
  <c r="I38" i="9"/>
  <c r="E40" i="9"/>
  <c r="W41" i="9"/>
  <c r="S43" i="9"/>
  <c r="G45" i="9"/>
  <c r="R46" i="9"/>
  <c r="X47" i="9"/>
  <c r="Q49" i="9"/>
  <c r="U50" i="9"/>
  <c r="Q51" i="9"/>
  <c r="Q52" i="9"/>
  <c r="K53" i="9"/>
  <c r="K54" i="9"/>
  <c r="G55" i="9"/>
  <c r="G56" i="9"/>
  <c r="Y56" i="9"/>
  <c r="Y57" i="9"/>
  <c r="U58" i="9"/>
  <c r="Q59" i="9"/>
  <c r="I60" i="9"/>
  <c r="E61" i="9"/>
  <c r="U61" i="9"/>
  <c r="Q62" i="9"/>
  <c r="I63" i="9"/>
  <c r="E64" i="9"/>
  <c r="U64" i="9"/>
  <c r="Q65" i="9"/>
  <c r="I66" i="9"/>
  <c r="E67" i="9"/>
  <c r="U67" i="9"/>
  <c r="Q68" i="9"/>
  <c r="I69" i="9"/>
  <c r="E70" i="9"/>
  <c r="U70" i="9"/>
  <c r="O71" i="9"/>
  <c r="G72" i="9"/>
  <c r="X72" i="9"/>
  <c r="O73" i="9"/>
  <c r="G74" i="9"/>
  <c r="X74" i="9"/>
  <c r="O75" i="9"/>
  <c r="G76" i="9"/>
  <c r="X76" i="9"/>
  <c r="O77" i="9"/>
  <c r="G78" i="9"/>
  <c r="X78" i="9"/>
  <c r="O79" i="9"/>
  <c r="G80" i="9"/>
  <c r="X80" i="9"/>
  <c r="O81" i="9"/>
  <c r="G82" i="9"/>
  <c r="X82" i="9"/>
  <c r="O83" i="9"/>
  <c r="F84" i="9"/>
  <c r="T84" i="9"/>
  <c r="L85" i="9"/>
  <c r="B86" i="9"/>
  <c r="P86" i="9"/>
  <c r="F87" i="9"/>
  <c r="T87" i="9"/>
  <c r="L88" i="9"/>
  <c r="B89" i="9"/>
  <c r="P89" i="9"/>
  <c r="F90" i="9"/>
  <c r="T90" i="9"/>
  <c r="L91" i="9"/>
  <c r="B92" i="9"/>
  <c r="P92" i="9"/>
  <c r="F93" i="9"/>
  <c r="T93" i="9"/>
  <c r="L94" i="9"/>
  <c r="B95" i="9"/>
  <c r="P95" i="9"/>
  <c r="F96" i="9"/>
  <c r="T96" i="9"/>
  <c r="J97" i="9"/>
  <c r="V97" i="9"/>
  <c r="J98" i="9"/>
  <c r="V98" i="9"/>
  <c r="J99" i="9"/>
  <c r="V99" i="9"/>
  <c r="J100" i="9"/>
  <c r="V100" i="9"/>
  <c r="J101" i="9"/>
  <c r="V101" i="9"/>
  <c r="J102" i="9"/>
  <c r="V102" i="9"/>
  <c r="J103" i="9"/>
  <c r="V103" i="9"/>
  <c r="J104" i="9"/>
  <c r="V104" i="9"/>
  <c r="J105" i="9"/>
  <c r="V105" i="9"/>
  <c r="K2" i="9"/>
  <c r="W2" i="9"/>
  <c r="K3" i="26"/>
  <c r="W3" i="26"/>
  <c r="K4" i="26"/>
  <c r="W4" i="26"/>
  <c r="K5" i="26"/>
  <c r="W5" i="26"/>
  <c r="K6" i="26"/>
  <c r="W6" i="26"/>
  <c r="K7" i="26"/>
  <c r="W7" i="26"/>
  <c r="K8" i="26"/>
  <c r="W8" i="26"/>
  <c r="K9" i="26"/>
  <c r="W9" i="26"/>
  <c r="K10" i="26"/>
  <c r="W10" i="26"/>
  <c r="K11" i="26"/>
  <c r="W11" i="26"/>
  <c r="K12" i="26"/>
  <c r="W12" i="26"/>
  <c r="K13" i="26"/>
  <c r="W13" i="26"/>
  <c r="K14" i="26"/>
  <c r="W14" i="26"/>
  <c r="K15" i="26"/>
  <c r="W15" i="26"/>
  <c r="K16" i="26"/>
  <c r="W16" i="26"/>
  <c r="K17" i="26"/>
  <c r="W17" i="26"/>
  <c r="K18" i="26"/>
  <c r="W18" i="26"/>
  <c r="K19" i="26"/>
  <c r="W19" i="26"/>
  <c r="V23" i="27"/>
  <c r="B56" i="27"/>
  <c r="U75" i="27"/>
  <c r="P83" i="27"/>
  <c r="L90" i="27"/>
  <c r="D97" i="27"/>
  <c r="X103" i="27"/>
  <c r="M6" i="9"/>
  <c r="C11" i="9"/>
  <c r="C14" i="9"/>
  <c r="L16" i="9"/>
  <c r="S18" i="9"/>
  <c r="X20" i="9"/>
  <c r="G23" i="9"/>
  <c r="L25" i="9"/>
  <c r="L27" i="9"/>
  <c r="J29" i="9"/>
  <c r="F31" i="9"/>
  <c r="X32" i="9"/>
  <c r="T34" i="9"/>
  <c r="N36" i="9"/>
  <c r="J38" i="9"/>
  <c r="F40" i="9"/>
  <c r="X41" i="9"/>
  <c r="T43" i="9"/>
  <c r="K45" i="9"/>
  <c r="S46" i="9"/>
  <c r="G48" i="9"/>
  <c r="R49" i="9"/>
  <c r="V50" i="9"/>
  <c r="U51" i="9"/>
  <c r="R52" i="9"/>
  <c r="Q53" i="9"/>
  <c r="L54" i="9"/>
  <c r="K55" i="9"/>
  <c r="H56" i="9"/>
  <c r="G57" i="9"/>
  <c r="B58" i="9"/>
  <c r="Y58" i="9"/>
  <c r="R59" i="9"/>
  <c r="M60" i="9"/>
  <c r="F61" i="9"/>
  <c r="Y61" i="9"/>
  <c r="R62" i="9"/>
  <c r="M63" i="9"/>
  <c r="F64" i="9"/>
  <c r="Y64" i="9"/>
  <c r="R65" i="9"/>
  <c r="M66" i="9"/>
  <c r="F67" i="9"/>
  <c r="Y67" i="9"/>
  <c r="R68" i="9"/>
  <c r="M69" i="9"/>
  <c r="F70" i="9"/>
  <c r="Y70" i="9"/>
  <c r="Q71" i="9"/>
  <c r="H72" i="9"/>
  <c r="Y72" i="9"/>
  <c r="Q73" i="9"/>
  <c r="H74" i="9"/>
  <c r="Y74" i="9"/>
  <c r="Q75" i="9"/>
  <c r="H76" i="9"/>
  <c r="Y76" i="9"/>
  <c r="Q77" i="9"/>
  <c r="H78" i="9"/>
  <c r="Y78" i="9"/>
  <c r="Q79" i="9"/>
  <c r="H80" i="9"/>
  <c r="Y80" i="9"/>
  <c r="Q81" i="9"/>
  <c r="H82" i="9"/>
  <c r="Y82" i="9"/>
  <c r="Q83" i="9"/>
  <c r="G84" i="9"/>
  <c r="U84" i="9"/>
  <c r="M85" i="9"/>
  <c r="C86" i="9"/>
  <c r="Q86" i="9"/>
  <c r="G87" i="9"/>
  <c r="U87" i="9"/>
  <c r="M88" i="9"/>
  <c r="C89" i="9"/>
  <c r="Q89" i="9"/>
  <c r="G90" i="9"/>
  <c r="U90" i="9"/>
  <c r="M91" i="9"/>
  <c r="C92" i="9"/>
  <c r="Q92" i="9"/>
  <c r="G93" i="9"/>
  <c r="U93" i="9"/>
  <c r="M94" i="9"/>
  <c r="C95" i="9"/>
  <c r="Q95" i="9"/>
  <c r="G96" i="9"/>
  <c r="U96" i="9"/>
  <c r="K97" i="9"/>
  <c r="W97" i="9"/>
  <c r="K98" i="9"/>
  <c r="W98" i="9"/>
  <c r="K99" i="9"/>
  <c r="W99" i="9"/>
  <c r="K100" i="9"/>
  <c r="W100" i="9"/>
  <c r="K101" i="9"/>
  <c r="W101" i="9"/>
  <c r="K102" i="9"/>
  <c r="W102" i="9"/>
  <c r="K103" i="9"/>
  <c r="W103" i="9"/>
  <c r="K104" i="9"/>
  <c r="W104" i="9"/>
  <c r="K105" i="9"/>
  <c r="W105" i="9"/>
  <c r="L2" i="9"/>
  <c r="X2" i="9"/>
  <c r="L3" i="26"/>
  <c r="X3" i="26"/>
  <c r="L4" i="26"/>
  <c r="X4" i="26"/>
  <c r="L5" i="26"/>
  <c r="X5" i="26"/>
  <c r="L6" i="26"/>
  <c r="X6" i="26"/>
  <c r="L7" i="26"/>
  <c r="X7" i="26"/>
  <c r="L8" i="26"/>
  <c r="X8" i="26"/>
  <c r="L9" i="26"/>
  <c r="X9" i="26"/>
  <c r="L10" i="26"/>
  <c r="X10" i="26"/>
  <c r="L11" i="26"/>
  <c r="X11" i="26"/>
  <c r="L12" i="26"/>
  <c r="X12" i="26"/>
  <c r="L13" i="26"/>
  <c r="X13" i="26"/>
  <c r="L14" i="26"/>
  <c r="X14" i="26"/>
  <c r="L15" i="26"/>
  <c r="X15" i="26"/>
  <c r="L16" i="26"/>
  <c r="X16" i="26"/>
  <c r="L17" i="26"/>
  <c r="X17" i="26"/>
  <c r="P34" i="27"/>
  <c r="D65" i="27"/>
  <c r="H78" i="27"/>
  <c r="Q85" i="27"/>
  <c r="M92" i="27"/>
  <c r="E99" i="27"/>
  <c r="Y105" i="27"/>
  <c r="H8" i="9"/>
  <c r="T11" i="9"/>
  <c r="Q14" i="9"/>
  <c r="Y16" i="9"/>
  <c r="H19" i="9"/>
  <c r="M21" i="9"/>
  <c r="T23" i="9"/>
  <c r="X25" i="9"/>
  <c r="X27" i="9"/>
  <c r="U29" i="9"/>
  <c r="Q31" i="9"/>
  <c r="K33" i="9"/>
  <c r="G35" i="9"/>
  <c r="Y36" i="9"/>
  <c r="U38" i="9"/>
  <c r="Q40" i="9"/>
  <c r="K42" i="9"/>
  <c r="Y43" i="9"/>
  <c r="L45" i="9"/>
  <c r="T46" i="9"/>
  <c r="K48" i="9"/>
  <c r="S49" i="9"/>
  <c r="W50" i="9"/>
  <c r="V51" i="9"/>
  <c r="S52" i="9"/>
  <c r="R53" i="9"/>
  <c r="M54" i="9"/>
  <c r="L55" i="9"/>
  <c r="I56" i="9"/>
  <c r="H57" i="9"/>
  <c r="E58" i="9"/>
  <c r="B59" i="9"/>
  <c r="S59" i="9"/>
  <c r="N60" i="9"/>
  <c r="G61" i="9"/>
  <c r="B62" i="9"/>
  <c r="S62" i="9"/>
  <c r="N63" i="9"/>
  <c r="G64" i="9"/>
  <c r="B65" i="9"/>
  <c r="S65" i="9"/>
  <c r="N66" i="9"/>
  <c r="G67" i="9"/>
  <c r="B68" i="9"/>
  <c r="S68" i="9"/>
  <c r="N69" i="9"/>
  <c r="G70" i="9"/>
  <c r="B71" i="9"/>
  <c r="R71" i="9"/>
  <c r="I72" i="9"/>
  <c r="B73" i="9"/>
  <c r="R73" i="9"/>
  <c r="I74" i="9"/>
  <c r="B75" i="9"/>
  <c r="R75" i="9"/>
  <c r="I76" i="9"/>
  <c r="B77" i="9"/>
  <c r="R77" i="9"/>
  <c r="I78" i="9"/>
  <c r="B79" i="9"/>
  <c r="R79" i="9"/>
  <c r="I80" i="9"/>
  <c r="B81" i="9"/>
  <c r="R81" i="9"/>
  <c r="I82" i="9"/>
  <c r="B83" i="9"/>
  <c r="R83" i="9"/>
  <c r="H84" i="9"/>
  <c r="X84" i="9"/>
  <c r="N85" i="9"/>
  <c r="D86" i="9"/>
  <c r="R86" i="9"/>
  <c r="H87" i="9"/>
  <c r="X87" i="9"/>
  <c r="N88" i="9"/>
  <c r="D89" i="9"/>
  <c r="R89" i="9"/>
  <c r="H90" i="9"/>
  <c r="X90" i="9"/>
  <c r="N91" i="9"/>
  <c r="D92" i="9"/>
  <c r="R92" i="9"/>
  <c r="H93" i="9"/>
  <c r="X93" i="9"/>
  <c r="N94" i="9"/>
  <c r="D95" i="9"/>
  <c r="R95" i="9"/>
  <c r="H96" i="9"/>
  <c r="X96" i="9"/>
  <c r="L97" i="9"/>
  <c r="X97" i="9"/>
  <c r="L98" i="9"/>
  <c r="X98" i="9"/>
  <c r="L99" i="9"/>
  <c r="X99" i="9"/>
  <c r="L100" i="9"/>
  <c r="X100" i="9"/>
  <c r="L101" i="9"/>
  <c r="X101" i="9"/>
  <c r="L102" i="9"/>
  <c r="X102" i="9"/>
  <c r="L103" i="9"/>
  <c r="X103" i="9"/>
  <c r="L104" i="9"/>
  <c r="X104" i="9"/>
  <c r="L105" i="9"/>
  <c r="X105" i="9"/>
  <c r="M2" i="9"/>
  <c r="Y2" i="9"/>
  <c r="M3" i="26"/>
  <c r="Y3" i="26"/>
  <c r="M4" i="26"/>
  <c r="Y4" i="26"/>
  <c r="M5" i="26"/>
  <c r="Y5" i="26"/>
  <c r="M6" i="26"/>
  <c r="Y6" i="26"/>
  <c r="M7" i="26"/>
  <c r="Y7" i="26"/>
  <c r="M8" i="26"/>
  <c r="Y8" i="26"/>
  <c r="M9" i="26"/>
  <c r="Y9" i="26"/>
  <c r="M10" i="26"/>
  <c r="Y10" i="26"/>
  <c r="M11" i="26"/>
  <c r="Y11" i="26"/>
  <c r="M12" i="26"/>
  <c r="Y12" i="26"/>
  <c r="M13" i="26"/>
  <c r="Y13" i="26"/>
  <c r="M14" i="26"/>
  <c r="Y14" i="26"/>
  <c r="M15" i="26"/>
  <c r="Y15" i="26"/>
  <c r="M16" i="26"/>
  <c r="Y16" i="26"/>
  <c r="M17" i="26"/>
  <c r="Y17" i="26"/>
  <c r="M18" i="26"/>
  <c r="Y18" i="26"/>
  <c r="M19" i="26"/>
  <c r="Y19" i="26"/>
  <c r="M20" i="26"/>
  <c r="Y20" i="26"/>
  <c r="M21" i="26"/>
  <c r="Y21" i="26"/>
  <c r="M22" i="26"/>
  <c r="Y22" i="26"/>
  <c r="M23" i="26"/>
  <c r="Y23" i="26"/>
  <c r="M24" i="26"/>
  <c r="Y24" i="26"/>
  <c r="M25" i="26"/>
  <c r="Y25" i="26"/>
  <c r="M26" i="26"/>
  <c r="Y26" i="26"/>
  <c r="M27" i="26"/>
  <c r="Y27" i="26"/>
  <c r="M28" i="26"/>
  <c r="Y28" i="26"/>
  <c r="M29" i="26"/>
  <c r="Y29" i="26"/>
  <c r="F35" i="27"/>
  <c r="N92" i="27"/>
  <c r="U11" i="9"/>
  <c r="N21" i="9"/>
  <c r="V29" i="9"/>
  <c r="B37" i="9"/>
  <c r="G44" i="9"/>
  <c r="T49" i="9"/>
  <c r="S53" i="9"/>
  <c r="I57" i="9"/>
  <c r="O60" i="9"/>
  <c r="O63" i="9"/>
  <c r="O66" i="9"/>
  <c r="O69" i="9"/>
  <c r="L72" i="9"/>
  <c r="C75" i="9"/>
  <c r="S77" i="9"/>
  <c r="L80" i="9"/>
  <c r="C83" i="9"/>
  <c r="O85" i="9"/>
  <c r="Y87" i="9"/>
  <c r="I90" i="9"/>
  <c r="S92" i="9"/>
  <c r="E95" i="9"/>
  <c r="M97" i="9"/>
  <c r="M99" i="9"/>
  <c r="M101" i="9"/>
  <c r="M103" i="9"/>
  <c r="M105" i="9"/>
  <c r="N3" i="26"/>
  <c r="N5" i="26"/>
  <c r="N7" i="26"/>
  <c r="N9" i="26"/>
  <c r="N11" i="26"/>
  <c r="N13" i="26"/>
  <c r="N15" i="26"/>
  <c r="N17" i="26"/>
  <c r="T18" i="26"/>
  <c r="B20" i="26"/>
  <c r="W20" i="26"/>
  <c r="T21" i="26"/>
  <c r="O22" i="26"/>
  <c r="L23" i="26"/>
  <c r="F24" i="26"/>
  <c r="W24" i="26"/>
  <c r="O25" i="26"/>
  <c r="H26" i="26"/>
  <c r="W26" i="26"/>
  <c r="O27" i="26"/>
  <c r="H28" i="26"/>
  <c r="W28" i="26"/>
  <c r="O29" i="26"/>
  <c r="H30" i="26"/>
  <c r="V30" i="26"/>
  <c r="L31" i="26"/>
  <c r="B32" i="26"/>
  <c r="P32" i="26"/>
  <c r="H33" i="26"/>
  <c r="V33" i="26"/>
  <c r="L34" i="26"/>
  <c r="B35" i="26"/>
  <c r="P35" i="26"/>
  <c r="H36" i="26"/>
  <c r="V36" i="26"/>
  <c r="L37" i="26"/>
  <c r="B38" i="26"/>
  <c r="P38" i="26"/>
  <c r="H39" i="26"/>
  <c r="V39" i="26"/>
  <c r="L40" i="26"/>
  <c r="B41" i="26"/>
  <c r="P41" i="26"/>
  <c r="H42" i="26"/>
  <c r="V42" i="26"/>
  <c r="L43" i="26"/>
  <c r="B44" i="26"/>
  <c r="P44" i="26"/>
  <c r="H45" i="26"/>
  <c r="V45" i="26"/>
  <c r="L46" i="26"/>
  <c r="B47" i="26"/>
  <c r="P47" i="26"/>
  <c r="H48" i="26"/>
  <c r="V48" i="26"/>
  <c r="L49" i="26"/>
  <c r="Y49" i="26"/>
  <c r="N50" i="26"/>
  <c r="C51" i="26"/>
  <c r="P51" i="26"/>
  <c r="E52" i="26"/>
  <c r="Q52" i="26"/>
  <c r="E53" i="26"/>
  <c r="Q53" i="26"/>
  <c r="E54" i="26"/>
  <c r="Q54" i="26"/>
  <c r="E55" i="26"/>
  <c r="Q55" i="26"/>
  <c r="E56" i="26"/>
  <c r="Q56" i="26"/>
  <c r="E57" i="26"/>
  <c r="Q57" i="26"/>
  <c r="E58" i="26"/>
  <c r="Q58" i="26"/>
  <c r="E59" i="26"/>
  <c r="Q59" i="26"/>
  <c r="E60" i="26"/>
  <c r="Q60" i="26"/>
  <c r="E61" i="26"/>
  <c r="Q61" i="26"/>
  <c r="E62" i="26"/>
  <c r="Q62" i="26"/>
  <c r="E63" i="26"/>
  <c r="Q63" i="26"/>
  <c r="E64" i="26"/>
  <c r="Q64" i="26"/>
  <c r="E65" i="26"/>
  <c r="Q65" i="26"/>
  <c r="E66" i="26"/>
  <c r="Q66" i="26"/>
  <c r="E67" i="26"/>
  <c r="Q67" i="26"/>
  <c r="E68" i="26"/>
  <c r="Q68" i="26"/>
  <c r="E69" i="26"/>
  <c r="Q69" i="26"/>
  <c r="E70" i="26"/>
  <c r="Q70" i="26"/>
  <c r="E71" i="26"/>
  <c r="Q71" i="26"/>
  <c r="E72" i="26"/>
  <c r="Q72" i="26"/>
  <c r="E73" i="26"/>
  <c r="Q73" i="26"/>
  <c r="E74" i="26"/>
  <c r="Q74" i="26"/>
  <c r="E75" i="26"/>
  <c r="Q75" i="26"/>
  <c r="E76" i="26"/>
  <c r="Q76" i="26"/>
  <c r="E77" i="26"/>
  <c r="Q77" i="26"/>
  <c r="E78" i="26"/>
  <c r="Q78" i="26"/>
  <c r="E79" i="26"/>
  <c r="Q79" i="26"/>
  <c r="E80" i="26"/>
  <c r="Q80" i="26"/>
  <c r="E81" i="26"/>
  <c r="Q81" i="26"/>
  <c r="E82" i="26"/>
  <c r="Q82" i="26"/>
  <c r="E83" i="26"/>
  <c r="Q83" i="26"/>
  <c r="E84" i="26"/>
  <c r="Q84" i="26"/>
  <c r="E85" i="26"/>
  <c r="Q85" i="26"/>
  <c r="E86" i="26"/>
  <c r="Q86" i="26"/>
  <c r="E87" i="26"/>
  <c r="Q87" i="26"/>
  <c r="E88" i="26"/>
  <c r="Q88" i="26"/>
  <c r="E89" i="26"/>
  <c r="Q89" i="26"/>
  <c r="E90" i="26"/>
  <c r="Q90" i="26"/>
  <c r="E91" i="26"/>
  <c r="Q91" i="26"/>
  <c r="E92" i="26"/>
  <c r="Q92" i="26"/>
  <c r="E93" i="26"/>
  <c r="Q93" i="26"/>
  <c r="E94" i="26"/>
  <c r="Q94" i="26"/>
  <c r="E95" i="26"/>
  <c r="Q95" i="26"/>
  <c r="E96" i="26"/>
  <c r="Q96" i="26"/>
  <c r="E97" i="26"/>
  <c r="Q97" i="26"/>
  <c r="E98" i="26"/>
  <c r="Q98" i="26"/>
  <c r="E99" i="26"/>
  <c r="Q99" i="26"/>
  <c r="E100" i="26"/>
  <c r="Q100" i="26"/>
  <c r="E101" i="26"/>
  <c r="Q101" i="26"/>
  <c r="E102" i="26"/>
  <c r="Q102" i="26"/>
  <c r="E103" i="26"/>
  <c r="Q103" i="26"/>
  <c r="E104" i="26"/>
  <c r="Q104" i="26"/>
  <c r="E105" i="26"/>
  <c r="Q105" i="26"/>
  <c r="F2" i="26"/>
  <c r="R2" i="26"/>
  <c r="F3" i="25"/>
  <c r="R3" i="25"/>
  <c r="F4" i="25"/>
  <c r="R4" i="25"/>
  <c r="F5" i="25"/>
  <c r="R5" i="25"/>
  <c r="F6" i="25"/>
  <c r="R6" i="25"/>
  <c r="F7" i="25"/>
  <c r="R7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F19" i="25"/>
  <c r="L35" i="27"/>
  <c r="O92" i="27"/>
  <c r="C12" i="9"/>
  <c r="R21" i="9"/>
  <c r="W29" i="9"/>
  <c r="E37" i="9"/>
  <c r="H44" i="9"/>
  <c r="Y49" i="9"/>
  <c r="U53" i="9"/>
  <c r="K57" i="9"/>
  <c r="Q60" i="9"/>
  <c r="Q63" i="9"/>
  <c r="Q66" i="9"/>
  <c r="Q69" i="9"/>
  <c r="M72" i="9"/>
  <c r="E75" i="9"/>
  <c r="T77" i="9"/>
  <c r="M80" i="9"/>
  <c r="E83" i="9"/>
  <c r="P85" i="9"/>
  <c r="B88" i="9"/>
  <c r="L90" i="9"/>
  <c r="T92" i="9"/>
  <c r="F95" i="9"/>
  <c r="N97" i="9"/>
  <c r="N99" i="9"/>
  <c r="N101" i="9"/>
  <c r="N103" i="9"/>
  <c r="N105" i="9"/>
  <c r="O3" i="26"/>
  <c r="O5" i="26"/>
  <c r="O7" i="26"/>
  <c r="O9" i="26"/>
  <c r="O11" i="26"/>
  <c r="O13" i="26"/>
  <c r="O15" i="26"/>
  <c r="O17" i="26"/>
  <c r="X18" i="26"/>
  <c r="C20" i="26"/>
  <c r="X20" i="26"/>
  <c r="V21" i="26"/>
  <c r="P22" i="26"/>
  <c r="N23" i="26"/>
  <c r="H24" i="26"/>
  <c r="X24" i="26"/>
  <c r="P25" i="26"/>
  <c r="I26" i="26"/>
  <c r="X26" i="26"/>
  <c r="P27" i="26"/>
  <c r="I28" i="26"/>
  <c r="X28" i="26"/>
  <c r="P29" i="26"/>
  <c r="I30" i="26"/>
  <c r="W30" i="26"/>
  <c r="M31" i="26"/>
  <c r="C32" i="26"/>
  <c r="R32" i="26"/>
  <c r="I33" i="26"/>
  <c r="W33" i="26"/>
  <c r="M34" i="26"/>
  <c r="C35" i="26"/>
  <c r="R35" i="26"/>
  <c r="I36" i="26"/>
  <c r="W36" i="26"/>
  <c r="M37" i="26"/>
  <c r="C38" i="26"/>
  <c r="R38" i="26"/>
  <c r="I39" i="26"/>
  <c r="W39" i="26"/>
  <c r="M40" i="26"/>
  <c r="C41" i="26"/>
  <c r="R41" i="26"/>
  <c r="I42" i="26"/>
  <c r="W42" i="26"/>
  <c r="M43" i="26"/>
  <c r="C44" i="26"/>
  <c r="R44" i="26"/>
  <c r="I45" i="26"/>
  <c r="W45" i="26"/>
  <c r="M46" i="26"/>
  <c r="C47" i="26"/>
  <c r="R47" i="26"/>
  <c r="I48" i="26"/>
  <c r="W48" i="26"/>
  <c r="M49" i="26"/>
  <c r="B50" i="26"/>
  <c r="O50" i="26"/>
  <c r="D51" i="26"/>
  <c r="Q51" i="26"/>
  <c r="F52" i="26"/>
  <c r="R52" i="26"/>
  <c r="F53" i="26"/>
  <c r="R53" i="26"/>
  <c r="F54" i="26"/>
  <c r="R54" i="26"/>
  <c r="F55" i="26"/>
  <c r="R55" i="26"/>
  <c r="F56" i="26"/>
  <c r="R56" i="26"/>
  <c r="F57" i="26"/>
  <c r="R57" i="26"/>
  <c r="F58" i="26"/>
  <c r="R58" i="26"/>
  <c r="F59" i="26"/>
  <c r="R59" i="26"/>
  <c r="F60" i="26"/>
  <c r="R60" i="26"/>
  <c r="F61" i="26"/>
  <c r="R61" i="26"/>
  <c r="F62" i="26"/>
  <c r="R62" i="26"/>
  <c r="F63" i="26"/>
  <c r="R63" i="26"/>
  <c r="F64" i="26"/>
  <c r="R64" i="26"/>
  <c r="F65" i="26"/>
  <c r="R65" i="26"/>
  <c r="F66" i="26"/>
  <c r="R66" i="26"/>
  <c r="F67" i="26"/>
  <c r="R67" i="26"/>
  <c r="F68" i="26"/>
  <c r="R68" i="26"/>
  <c r="F69" i="26"/>
  <c r="R69" i="26"/>
  <c r="F70" i="26"/>
  <c r="R70" i="26"/>
  <c r="F71" i="26"/>
  <c r="R71" i="26"/>
  <c r="F72" i="26"/>
  <c r="R72" i="26"/>
  <c r="F73" i="26"/>
  <c r="R73" i="26"/>
  <c r="F74" i="26"/>
  <c r="R74" i="26"/>
  <c r="F75" i="26"/>
  <c r="R75" i="26"/>
  <c r="F76" i="26"/>
  <c r="R76" i="26"/>
  <c r="F77" i="26"/>
  <c r="R77" i="26"/>
  <c r="F78" i="26"/>
  <c r="R78" i="26"/>
  <c r="F79" i="26"/>
  <c r="R79" i="26"/>
  <c r="F80" i="26"/>
  <c r="R80" i="26"/>
  <c r="F81" i="26"/>
  <c r="R81" i="26"/>
  <c r="F82" i="26"/>
  <c r="R82" i="26"/>
  <c r="F83" i="26"/>
  <c r="R83" i="26"/>
  <c r="F84" i="26"/>
  <c r="R84" i="26"/>
  <c r="F85" i="26"/>
  <c r="R85" i="26"/>
  <c r="F86" i="26"/>
  <c r="R86" i="26"/>
  <c r="F87" i="26"/>
  <c r="R87" i="26"/>
  <c r="F88" i="26"/>
  <c r="R88" i="26"/>
  <c r="F89" i="26"/>
  <c r="R89" i="26"/>
  <c r="F90" i="26"/>
  <c r="R90" i="26"/>
  <c r="F91" i="26"/>
  <c r="R91" i="26"/>
  <c r="M35" i="27"/>
  <c r="P92" i="27"/>
  <c r="D12" i="9"/>
  <c r="S21" i="9"/>
  <c r="X29" i="9"/>
  <c r="F37" i="9"/>
  <c r="I44" i="9"/>
  <c r="G50" i="9"/>
  <c r="V53" i="9"/>
  <c r="L57" i="9"/>
  <c r="R60" i="9"/>
  <c r="R63" i="9"/>
  <c r="R66" i="9"/>
  <c r="R69" i="9"/>
  <c r="N72" i="9"/>
  <c r="F75" i="9"/>
  <c r="U77" i="9"/>
  <c r="N80" i="9"/>
  <c r="F83" i="9"/>
  <c r="Q85" i="9"/>
  <c r="C88" i="9"/>
  <c r="M90" i="9"/>
  <c r="U92" i="9"/>
  <c r="G95" i="9"/>
  <c r="O97" i="9"/>
  <c r="O99" i="9"/>
  <c r="O101" i="9"/>
  <c r="O103" i="9"/>
  <c r="O105" i="9"/>
  <c r="P3" i="26"/>
  <c r="P5" i="26"/>
  <c r="P7" i="26"/>
  <c r="P9" i="26"/>
  <c r="P11" i="26"/>
  <c r="P13" i="26"/>
  <c r="P15" i="26"/>
  <c r="P17" i="26"/>
  <c r="B19" i="26"/>
  <c r="D20" i="26"/>
  <c r="B21" i="26"/>
  <c r="W21" i="26"/>
  <c r="T22" i="26"/>
  <c r="O23" i="26"/>
  <c r="J24" i="26"/>
  <c r="B25" i="26"/>
  <c r="R25" i="26"/>
  <c r="J26" i="26"/>
  <c r="B27" i="26"/>
  <c r="R27" i="26"/>
  <c r="J28" i="26"/>
  <c r="B29" i="26"/>
  <c r="R29" i="26"/>
  <c r="J30" i="26"/>
  <c r="X30" i="26"/>
  <c r="N31" i="26"/>
  <c r="D32" i="26"/>
  <c r="T32" i="26"/>
  <c r="J33" i="26"/>
  <c r="X33" i="26"/>
  <c r="N34" i="26"/>
  <c r="D35" i="26"/>
  <c r="T35" i="26"/>
  <c r="J36" i="26"/>
  <c r="X36" i="26"/>
  <c r="N37" i="26"/>
  <c r="D38" i="26"/>
  <c r="T38" i="26"/>
  <c r="J39" i="26"/>
  <c r="X39" i="26"/>
  <c r="N40" i="26"/>
  <c r="D41" i="26"/>
  <c r="T41" i="26"/>
  <c r="J42" i="26"/>
  <c r="X42" i="26"/>
  <c r="N43" i="26"/>
  <c r="D44" i="26"/>
  <c r="T44" i="26"/>
  <c r="J45" i="26"/>
  <c r="X45" i="26"/>
  <c r="N46" i="26"/>
  <c r="D47" i="26"/>
  <c r="T47" i="26"/>
  <c r="J48" i="26"/>
  <c r="X48" i="26"/>
  <c r="N49" i="26"/>
  <c r="C50" i="26"/>
  <c r="P50" i="26"/>
  <c r="E51" i="26"/>
  <c r="R51" i="26"/>
  <c r="G52" i="26"/>
  <c r="S52" i="26"/>
  <c r="G53" i="26"/>
  <c r="S53" i="26"/>
  <c r="G54" i="26"/>
  <c r="S54" i="26"/>
  <c r="G55" i="26"/>
  <c r="S55" i="26"/>
  <c r="G56" i="26"/>
  <c r="S56" i="26"/>
  <c r="G57" i="26"/>
  <c r="S57" i="26"/>
  <c r="G58" i="26"/>
  <c r="S58" i="26"/>
  <c r="G59" i="26"/>
  <c r="S59" i="26"/>
  <c r="G60" i="26"/>
  <c r="S60" i="26"/>
  <c r="G61" i="26"/>
  <c r="S61" i="26"/>
  <c r="G62" i="26"/>
  <c r="S62" i="26"/>
  <c r="G63" i="26"/>
  <c r="S63" i="26"/>
  <c r="G64" i="26"/>
  <c r="S64" i="26"/>
  <c r="G65" i="26"/>
  <c r="S65" i="26"/>
  <c r="G66" i="26"/>
  <c r="S66" i="26"/>
  <c r="G67" i="26"/>
  <c r="S67" i="26"/>
  <c r="G68" i="26"/>
  <c r="S68" i="26"/>
  <c r="G69" i="26"/>
  <c r="S69" i="26"/>
  <c r="G70" i="26"/>
  <c r="S70" i="26"/>
  <c r="G71" i="26"/>
  <c r="S71" i="26"/>
  <c r="G72" i="26"/>
  <c r="S72" i="26"/>
  <c r="G73" i="26"/>
  <c r="S73" i="26"/>
  <c r="G74" i="26"/>
  <c r="S74" i="26"/>
  <c r="G75" i="26"/>
  <c r="S75" i="26"/>
  <c r="G76" i="26"/>
  <c r="S76" i="26"/>
  <c r="G77" i="26"/>
  <c r="S77" i="26"/>
  <c r="G78" i="26"/>
  <c r="S78" i="26"/>
  <c r="G79" i="26"/>
  <c r="S79" i="26"/>
  <c r="G80" i="26"/>
  <c r="S80" i="26"/>
  <c r="G81" i="26"/>
  <c r="S81" i="26"/>
  <c r="G82" i="26"/>
  <c r="S82" i="26"/>
  <c r="G83" i="26"/>
  <c r="S83" i="26"/>
  <c r="G84" i="26"/>
  <c r="S84" i="26"/>
  <c r="G85" i="26"/>
  <c r="S85" i="26"/>
  <c r="G86" i="26"/>
  <c r="S86" i="26"/>
  <c r="G87" i="26"/>
  <c r="S87" i="26"/>
  <c r="G88" i="26"/>
  <c r="S88" i="26"/>
  <c r="G89" i="26"/>
  <c r="S89" i="26"/>
  <c r="G90" i="26"/>
  <c r="S90" i="26"/>
  <c r="G91" i="26"/>
  <c r="S91" i="26"/>
  <c r="G92" i="26"/>
  <c r="S92" i="26"/>
  <c r="G93" i="26"/>
  <c r="S93" i="26"/>
  <c r="G94" i="26"/>
  <c r="S94" i="26"/>
  <c r="G95" i="26"/>
  <c r="S95" i="26"/>
  <c r="G96" i="26"/>
  <c r="S96" i="26"/>
  <c r="G97" i="26"/>
  <c r="S97" i="26"/>
  <c r="G98" i="26"/>
  <c r="S98" i="26"/>
  <c r="G99" i="26"/>
  <c r="S99" i="26"/>
  <c r="G100" i="26"/>
  <c r="S100" i="26"/>
  <c r="G101" i="26"/>
  <c r="S101" i="26"/>
  <c r="G102" i="26"/>
  <c r="S102" i="26"/>
  <c r="G103" i="26"/>
  <c r="S103" i="26"/>
  <c r="G104" i="26"/>
  <c r="S104" i="26"/>
  <c r="G105" i="26"/>
  <c r="S105" i="26"/>
  <c r="H2" i="26"/>
  <c r="T2" i="26"/>
  <c r="H3" i="25"/>
  <c r="T3" i="25"/>
  <c r="H4" i="25"/>
  <c r="T4" i="25"/>
  <c r="H5" i="25"/>
  <c r="T5" i="25"/>
  <c r="H6" i="25"/>
  <c r="T6" i="25"/>
  <c r="H7" i="25"/>
  <c r="T7" i="25"/>
  <c r="H8" i="25"/>
  <c r="T8" i="25"/>
  <c r="H9" i="25"/>
  <c r="T9" i="25"/>
  <c r="H10" i="25"/>
  <c r="T10" i="25"/>
  <c r="H11" i="25"/>
  <c r="T11" i="25"/>
  <c r="H12" i="25"/>
  <c r="T12" i="25"/>
  <c r="H13" i="25"/>
  <c r="T13" i="25"/>
  <c r="H14" i="25"/>
  <c r="T14" i="25"/>
  <c r="H15" i="25"/>
  <c r="T15" i="25"/>
  <c r="H16" i="25"/>
  <c r="T16" i="25"/>
  <c r="H17" i="25"/>
  <c r="T17" i="25"/>
  <c r="H18" i="25"/>
  <c r="T18" i="25"/>
  <c r="H19" i="25"/>
  <c r="P65" i="27"/>
  <c r="G99" i="27"/>
  <c r="T14" i="9"/>
  <c r="V23" i="9"/>
  <c r="R31" i="9"/>
  <c r="V38" i="9"/>
  <c r="M45" i="9"/>
  <c r="X50" i="9"/>
  <c r="N54" i="9"/>
  <c r="F58" i="9"/>
  <c r="H61" i="9"/>
  <c r="H64" i="9"/>
  <c r="H67" i="9"/>
  <c r="H70" i="9"/>
  <c r="C73" i="9"/>
  <c r="S75" i="9"/>
  <c r="L78" i="9"/>
  <c r="C81" i="9"/>
  <c r="S83" i="9"/>
  <c r="E86" i="9"/>
  <c r="O88" i="9"/>
  <c r="Y90" i="9"/>
  <c r="I93" i="9"/>
  <c r="S95" i="9"/>
  <c r="Y97" i="9"/>
  <c r="Y99" i="9"/>
  <c r="Y101" i="9"/>
  <c r="Y103" i="9"/>
  <c r="Y105" i="9"/>
  <c r="B4" i="26"/>
  <c r="B6" i="26"/>
  <c r="B8" i="26"/>
  <c r="B10" i="26"/>
  <c r="B12" i="26"/>
  <c r="B14" i="26"/>
  <c r="B16" i="26"/>
  <c r="T17" i="26"/>
  <c r="C19" i="26"/>
  <c r="H20" i="26"/>
  <c r="C21" i="26"/>
  <c r="X21" i="26"/>
  <c r="V22" i="26"/>
  <c r="P23" i="26"/>
  <c r="K24" i="26"/>
  <c r="C25" i="26"/>
  <c r="T25" i="26"/>
  <c r="K26" i="26"/>
  <c r="C27" i="26"/>
  <c r="T27" i="26"/>
  <c r="K28" i="26"/>
  <c r="C29" i="26"/>
  <c r="T29" i="26"/>
  <c r="K30" i="26"/>
  <c r="Y30" i="26"/>
  <c r="O31" i="26"/>
  <c r="F32" i="26"/>
  <c r="U32" i="26"/>
  <c r="K33" i="26"/>
  <c r="Y33" i="26"/>
  <c r="O34" i="26"/>
  <c r="F35" i="26"/>
  <c r="U35" i="26"/>
  <c r="K36" i="26"/>
  <c r="Y36" i="26"/>
  <c r="O37" i="26"/>
  <c r="F38" i="26"/>
  <c r="U38" i="26"/>
  <c r="K39" i="26"/>
  <c r="Y39" i="26"/>
  <c r="O40" i="26"/>
  <c r="F41" i="26"/>
  <c r="U41" i="26"/>
  <c r="K42" i="26"/>
  <c r="Y42" i="26"/>
  <c r="O43" i="26"/>
  <c r="F44" i="26"/>
  <c r="U44" i="26"/>
  <c r="K45" i="26"/>
  <c r="Y45" i="26"/>
  <c r="O46" i="26"/>
  <c r="F47" i="26"/>
  <c r="U47" i="26"/>
  <c r="K48" i="26"/>
  <c r="Y48" i="26"/>
  <c r="O49" i="26"/>
  <c r="D50" i="26"/>
  <c r="Q50" i="26"/>
  <c r="F51" i="26"/>
  <c r="T51" i="26"/>
  <c r="H52" i="26"/>
  <c r="T52" i="26"/>
  <c r="H53" i="26"/>
  <c r="T53" i="26"/>
  <c r="H54" i="26"/>
  <c r="T54" i="26"/>
  <c r="H55" i="26"/>
  <c r="T55" i="26"/>
  <c r="H56" i="26"/>
  <c r="T56" i="26"/>
  <c r="H57" i="26"/>
  <c r="T57" i="26"/>
  <c r="H58" i="26"/>
  <c r="T58" i="26"/>
  <c r="H59" i="26"/>
  <c r="T59" i="26"/>
  <c r="H60" i="26"/>
  <c r="T60" i="26"/>
  <c r="H61" i="26"/>
  <c r="T61" i="26"/>
  <c r="H62" i="26"/>
  <c r="T62" i="26"/>
  <c r="H63" i="26"/>
  <c r="T63" i="26"/>
  <c r="H64" i="26"/>
  <c r="T64" i="26"/>
  <c r="H65" i="26"/>
  <c r="T65" i="26"/>
  <c r="H66" i="26"/>
  <c r="T66" i="26"/>
  <c r="H67" i="26"/>
  <c r="T67" i="26"/>
  <c r="H68" i="26"/>
  <c r="T68" i="26"/>
  <c r="H69" i="26"/>
  <c r="T69" i="26"/>
  <c r="H70" i="26"/>
  <c r="T70" i="26"/>
  <c r="H71" i="26"/>
  <c r="T71" i="26"/>
  <c r="H72" i="26"/>
  <c r="T72" i="26"/>
  <c r="H73" i="26"/>
  <c r="T73" i="26"/>
  <c r="H74" i="26"/>
  <c r="T74" i="26"/>
  <c r="H75" i="26"/>
  <c r="T75" i="26"/>
  <c r="H76" i="26"/>
  <c r="T76" i="26"/>
  <c r="H77" i="26"/>
  <c r="T77" i="26"/>
  <c r="H78" i="26"/>
  <c r="T78" i="26"/>
  <c r="H79" i="26"/>
  <c r="T79" i="26"/>
  <c r="H80" i="26"/>
  <c r="T80" i="26"/>
  <c r="H81" i="26"/>
  <c r="T81" i="26"/>
  <c r="H82" i="26"/>
  <c r="T82" i="26"/>
  <c r="H83" i="26"/>
  <c r="T83" i="26"/>
  <c r="H84" i="26"/>
  <c r="T84" i="26"/>
  <c r="H85" i="26"/>
  <c r="T85" i="26"/>
  <c r="H86" i="26"/>
  <c r="T86" i="26"/>
  <c r="H87" i="26"/>
  <c r="T87" i="26"/>
  <c r="H88" i="26"/>
  <c r="T88" i="26"/>
  <c r="H89" i="26"/>
  <c r="T89" i="26"/>
  <c r="H90" i="26"/>
  <c r="T90" i="26"/>
  <c r="H91" i="26"/>
  <c r="T91" i="26"/>
  <c r="H92" i="26"/>
  <c r="T92" i="26"/>
  <c r="H93" i="26"/>
  <c r="T93" i="26"/>
  <c r="H94" i="26"/>
  <c r="T94" i="26"/>
  <c r="H95" i="26"/>
  <c r="T95" i="26"/>
  <c r="H96" i="26"/>
  <c r="T96" i="26"/>
  <c r="H97" i="26"/>
  <c r="T97" i="26"/>
  <c r="H98" i="26"/>
  <c r="T98" i="26"/>
  <c r="H99" i="26"/>
  <c r="T99" i="26"/>
  <c r="H100" i="26"/>
  <c r="T100" i="26"/>
  <c r="H101" i="26"/>
  <c r="T101" i="26"/>
  <c r="H102" i="26"/>
  <c r="T102" i="26"/>
  <c r="H103" i="26"/>
  <c r="R65" i="27"/>
  <c r="K99" i="27"/>
  <c r="U14" i="9"/>
  <c r="W23" i="9"/>
  <c r="S31" i="9"/>
  <c r="W38" i="9"/>
  <c r="N45" i="9"/>
  <c r="Y50" i="9"/>
  <c r="Q54" i="9"/>
  <c r="G58" i="9"/>
  <c r="I61" i="9"/>
  <c r="I64" i="9"/>
  <c r="I67" i="9"/>
  <c r="I70" i="9"/>
  <c r="E73" i="9"/>
  <c r="T75" i="9"/>
  <c r="M78" i="9"/>
  <c r="E81" i="9"/>
  <c r="T83" i="9"/>
  <c r="F86" i="9"/>
  <c r="P88" i="9"/>
  <c r="B91" i="9"/>
  <c r="L93" i="9"/>
  <c r="T95" i="9"/>
  <c r="B98" i="9"/>
  <c r="B100" i="9"/>
  <c r="B102" i="9"/>
  <c r="B104" i="9"/>
  <c r="C2" i="9"/>
  <c r="C4" i="26"/>
  <c r="C6" i="26"/>
  <c r="C8" i="26"/>
  <c r="C10" i="26"/>
  <c r="C12" i="26"/>
  <c r="C14" i="26"/>
  <c r="C16" i="26"/>
  <c r="B18" i="26"/>
  <c r="D19" i="26"/>
  <c r="J20" i="26"/>
  <c r="D21" i="26"/>
  <c r="B22" i="26"/>
  <c r="W22" i="26"/>
  <c r="R23" i="26"/>
  <c r="L24" i="26"/>
  <c r="D25" i="26"/>
  <c r="U25" i="26"/>
  <c r="L26" i="26"/>
  <c r="D27" i="26"/>
  <c r="U27" i="26"/>
  <c r="L28" i="26"/>
  <c r="D29" i="26"/>
  <c r="U29" i="26"/>
  <c r="L30" i="26"/>
  <c r="B31" i="26"/>
  <c r="P31" i="26"/>
  <c r="H32" i="26"/>
  <c r="V32" i="26"/>
  <c r="L33" i="26"/>
  <c r="B34" i="26"/>
  <c r="P34" i="26"/>
  <c r="H35" i="26"/>
  <c r="V35" i="26"/>
  <c r="L36" i="26"/>
  <c r="B37" i="26"/>
  <c r="P37" i="26"/>
  <c r="H38" i="26"/>
  <c r="V38" i="26"/>
  <c r="L39" i="26"/>
  <c r="B40" i="26"/>
  <c r="P40" i="26"/>
  <c r="H41" i="26"/>
  <c r="V41" i="26"/>
  <c r="L42" i="26"/>
  <c r="B43" i="26"/>
  <c r="P43" i="26"/>
  <c r="H44" i="26"/>
  <c r="V44" i="26"/>
  <c r="L45" i="26"/>
  <c r="B46" i="26"/>
  <c r="P46" i="26"/>
  <c r="H47" i="26"/>
  <c r="V47" i="26"/>
  <c r="L48" i="26"/>
  <c r="B49" i="26"/>
  <c r="P49" i="26"/>
  <c r="E50" i="26"/>
  <c r="R50" i="26"/>
  <c r="H51" i="26"/>
  <c r="U51" i="26"/>
  <c r="I52" i="26"/>
  <c r="U52" i="26"/>
  <c r="I53" i="26"/>
  <c r="U53" i="26"/>
  <c r="I54" i="26"/>
  <c r="U54" i="26"/>
  <c r="I55" i="26"/>
  <c r="U55" i="26"/>
  <c r="I56" i="26"/>
  <c r="U56" i="26"/>
  <c r="I57" i="26"/>
  <c r="U57" i="26"/>
  <c r="I58" i="26"/>
  <c r="U58" i="26"/>
  <c r="I59" i="26"/>
  <c r="U59" i="26"/>
  <c r="I60" i="26"/>
  <c r="U60" i="26"/>
  <c r="I61" i="26"/>
  <c r="U61" i="26"/>
  <c r="I62" i="26"/>
  <c r="U62" i="26"/>
  <c r="I63" i="26"/>
  <c r="U63" i="26"/>
  <c r="I64" i="26"/>
  <c r="U64" i="26"/>
  <c r="I65" i="26"/>
  <c r="U65" i="26"/>
  <c r="I66" i="26"/>
  <c r="U66" i="26"/>
  <c r="I67" i="26"/>
  <c r="U67" i="26"/>
  <c r="I68" i="26"/>
  <c r="U68" i="26"/>
  <c r="I69" i="26"/>
  <c r="U69" i="26"/>
  <c r="I70" i="26"/>
  <c r="U70" i="26"/>
  <c r="I71" i="26"/>
  <c r="U71" i="26"/>
  <c r="I72" i="26"/>
  <c r="U72" i="26"/>
  <c r="I73" i="26"/>
  <c r="U73" i="26"/>
  <c r="I74" i="26"/>
  <c r="U74" i="26"/>
  <c r="I75" i="26"/>
  <c r="U75" i="26"/>
  <c r="I76" i="26"/>
  <c r="U76" i="26"/>
  <c r="I77" i="26"/>
  <c r="U77" i="26"/>
  <c r="I78" i="26"/>
  <c r="U78" i="26"/>
  <c r="I79" i="26"/>
  <c r="U79" i="26"/>
  <c r="I80" i="26"/>
  <c r="U80" i="26"/>
  <c r="I81" i="26"/>
  <c r="U81" i="26"/>
  <c r="I82" i="26"/>
  <c r="U82" i="26"/>
  <c r="I83" i="26"/>
  <c r="U83" i="26"/>
  <c r="I84" i="26"/>
  <c r="U84" i="26"/>
  <c r="I85" i="26"/>
  <c r="U85" i="26"/>
  <c r="I86" i="26"/>
  <c r="U86" i="26"/>
  <c r="I87" i="26"/>
  <c r="U87" i="26"/>
  <c r="I88" i="26"/>
  <c r="U88" i="26"/>
  <c r="I89" i="26"/>
  <c r="U89" i="26"/>
  <c r="I90" i="26"/>
  <c r="U90" i="26"/>
  <c r="T65" i="27"/>
  <c r="L99" i="27"/>
  <c r="V14" i="9"/>
  <c r="X23" i="9"/>
  <c r="T31" i="9"/>
  <c r="X38" i="9"/>
  <c r="U45" i="9"/>
  <c r="G51" i="9"/>
  <c r="U54" i="9"/>
  <c r="K58" i="9"/>
  <c r="M61" i="9"/>
  <c r="M64" i="9"/>
  <c r="M67" i="9"/>
  <c r="M70" i="9"/>
  <c r="F73" i="9"/>
  <c r="U75" i="9"/>
  <c r="N78" i="9"/>
  <c r="F81" i="9"/>
  <c r="U83" i="9"/>
  <c r="G86" i="9"/>
  <c r="Q88" i="9"/>
  <c r="C91" i="9"/>
  <c r="M93" i="9"/>
  <c r="U95" i="9"/>
  <c r="C98" i="9"/>
  <c r="C100" i="9"/>
  <c r="C102" i="9"/>
  <c r="C104" i="9"/>
  <c r="D2" i="9"/>
  <c r="D4" i="26"/>
  <c r="D6" i="26"/>
  <c r="D8" i="26"/>
  <c r="D10" i="26"/>
  <c r="D12" i="26"/>
  <c r="D14" i="26"/>
  <c r="D16" i="26"/>
  <c r="C18" i="26"/>
  <c r="H19" i="26"/>
  <c r="K20" i="26"/>
  <c r="H21" i="26"/>
  <c r="C22" i="26"/>
  <c r="X22" i="26"/>
  <c r="T23" i="26"/>
  <c r="N24" i="26"/>
  <c r="F25" i="26"/>
  <c r="V25" i="26"/>
  <c r="N26" i="26"/>
  <c r="F27" i="26"/>
  <c r="V27" i="26"/>
  <c r="N28" i="26"/>
  <c r="F29" i="26"/>
  <c r="V29" i="26"/>
  <c r="M30" i="26"/>
  <c r="C31" i="26"/>
  <c r="R31" i="26"/>
  <c r="I32" i="26"/>
  <c r="W32" i="26"/>
  <c r="M33" i="26"/>
  <c r="C34" i="26"/>
  <c r="R34" i="26"/>
  <c r="I35" i="26"/>
  <c r="W35" i="26"/>
  <c r="M36" i="26"/>
  <c r="C37" i="26"/>
  <c r="R37" i="26"/>
  <c r="I38" i="26"/>
  <c r="W38" i="26"/>
  <c r="M39" i="26"/>
  <c r="C40" i="26"/>
  <c r="R40" i="26"/>
  <c r="I41" i="26"/>
  <c r="W41" i="26"/>
  <c r="M42" i="26"/>
  <c r="C43" i="26"/>
  <c r="R43" i="26"/>
  <c r="I44" i="26"/>
  <c r="W44" i="26"/>
  <c r="M45" i="26"/>
  <c r="C46" i="26"/>
  <c r="R46" i="26"/>
  <c r="I47" i="26"/>
  <c r="W47" i="26"/>
  <c r="M48" i="26"/>
  <c r="C49" i="26"/>
  <c r="Q49" i="26"/>
  <c r="F50" i="26"/>
  <c r="T50" i="26"/>
  <c r="I51" i="26"/>
  <c r="V51" i="26"/>
  <c r="J52" i="26"/>
  <c r="V52" i="26"/>
  <c r="J53" i="26"/>
  <c r="V53" i="26"/>
  <c r="J54" i="26"/>
  <c r="V54" i="26"/>
  <c r="J55" i="26"/>
  <c r="V55" i="26"/>
  <c r="J56" i="26"/>
  <c r="V56" i="26"/>
  <c r="J57" i="26"/>
  <c r="V57" i="26"/>
  <c r="J58" i="26"/>
  <c r="V58" i="26"/>
  <c r="J59" i="26"/>
  <c r="V59" i="26"/>
  <c r="J60" i="26"/>
  <c r="V60" i="26"/>
  <c r="J61" i="26"/>
  <c r="V61" i="26"/>
  <c r="J62" i="26"/>
  <c r="V62" i="26"/>
  <c r="J63" i="26"/>
  <c r="V63" i="26"/>
  <c r="J64" i="26"/>
  <c r="V64" i="26"/>
  <c r="J65" i="26"/>
  <c r="V65" i="26"/>
  <c r="J66" i="26"/>
  <c r="V66" i="26"/>
  <c r="J67" i="26"/>
  <c r="V67" i="26"/>
  <c r="J68" i="26"/>
  <c r="V68" i="26"/>
  <c r="J69" i="26"/>
  <c r="V69" i="26"/>
  <c r="J70" i="26"/>
  <c r="V70" i="26"/>
  <c r="J71" i="26"/>
  <c r="V71" i="26"/>
  <c r="J72" i="26"/>
  <c r="V72" i="26"/>
  <c r="J73" i="26"/>
  <c r="V73" i="26"/>
  <c r="J74" i="26"/>
  <c r="V74" i="26"/>
  <c r="J75" i="26"/>
  <c r="V75" i="26"/>
  <c r="J76" i="26"/>
  <c r="V76" i="26"/>
  <c r="J77" i="26"/>
  <c r="V77" i="26"/>
  <c r="J78" i="26"/>
  <c r="V78" i="26"/>
  <c r="J79" i="26"/>
  <c r="V79" i="26"/>
  <c r="J80" i="26"/>
  <c r="V80" i="26"/>
  <c r="J81" i="26"/>
  <c r="V81" i="26"/>
  <c r="J82" i="26"/>
  <c r="V82" i="26"/>
  <c r="J83" i="26"/>
  <c r="V83" i="26"/>
  <c r="J84" i="26"/>
  <c r="V84" i="26"/>
  <c r="J85" i="26"/>
  <c r="V85" i="26"/>
  <c r="J86" i="26"/>
  <c r="V86" i="26"/>
  <c r="J87" i="26"/>
  <c r="V87" i="26"/>
  <c r="J88" i="26"/>
  <c r="V88" i="26"/>
  <c r="J89" i="26"/>
  <c r="V89" i="26"/>
  <c r="J90" i="26"/>
  <c r="V90" i="26"/>
  <c r="J91" i="26"/>
  <c r="V91" i="26"/>
  <c r="J92" i="26"/>
  <c r="I78" i="27"/>
  <c r="C2" i="27"/>
  <c r="B17" i="9"/>
  <c r="Y25" i="9"/>
  <c r="L33" i="9"/>
  <c r="R40" i="9"/>
  <c r="Y46" i="9"/>
  <c r="W51" i="9"/>
  <c r="M55" i="9"/>
  <c r="C59" i="9"/>
  <c r="C62" i="9"/>
  <c r="C65" i="9"/>
  <c r="C68" i="9"/>
  <c r="C71" i="9"/>
  <c r="S73" i="9"/>
  <c r="L76" i="9"/>
  <c r="C79" i="9"/>
  <c r="S81" i="9"/>
  <c r="I84" i="9"/>
  <c r="S86" i="9"/>
  <c r="E89" i="9"/>
  <c r="O91" i="9"/>
  <c r="Y93" i="9"/>
  <c r="I96" i="9"/>
  <c r="M98" i="9"/>
  <c r="M100" i="9"/>
  <c r="M102" i="9"/>
  <c r="M104" i="9"/>
  <c r="N2" i="9"/>
  <c r="N4" i="26"/>
  <c r="N6" i="26"/>
  <c r="N8" i="26"/>
  <c r="N10" i="26"/>
  <c r="N12" i="26"/>
  <c r="N14" i="26"/>
  <c r="N16" i="26"/>
  <c r="D18" i="26"/>
  <c r="L19" i="26"/>
  <c r="L20" i="26"/>
  <c r="J21" i="26"/>
  <c r="D22" i="26"/>
  <c r="B23" i="26"/>
  <c r="V23" i="26"/>
  <c r="O24" i="26"/>
  <c r="H25" i="26"/>
  <c r="W25" i="26"/>
  <c r="O26" i="26"/>
  <c r="H27" i="26"/>
  <c r="W27" i="26"/>
  <c r="O28" i="26"/>
  <c r="H29" i="26"/>
  <c r="W29" i="26"/>
  <c r="N30" i="26"/>
  <c r="D31" i="26"/>
  <c r="T31" i="26"/>
  <c r="J32" i="26"/>
  <c r="X32" i="26"/>
  <c r="N33" i="26"/>
  <c r="D34" i="26"/>
  <c r="T34" i="26"/>
  <c r="J35" i="26"/>
  <c r="X35" i="26"/>
  <c r="N36" i="26"/>
  <c r="D37" i="26"/>
  <c r="T37" i="26"/>
  <c r="J38" i="26"/>
  <c r="X38" i="26"/>
  <c r="N39" i="26"/>
  <c r="D40" i="26"/>
  <c r="T40" i="26"/>
  <c r="J41" i="26"/>
  <c r="X41" i="26"/>
  <c r="N42" i="26"/>
  <c r="D43" i="26"/>
  <c r="T43" i="26"/>
  <c r="J44" i="26"/>
  <c r="X44" i="26"/>
  <c r="N45" i="26"/>
  <c r="D46" i="26"/>
  <c r="T46" i="26"/>
  <c r="J47" i="26"/>
  <c r="X47" i="26"/>
  <c r="N48" i="26"/>
  <c r="D49" i="26"/>
  <c r="R49" i="26"/>
  <c r="H50" i="26"/>
  <c r="U50" i="26"/>
  <c r="J51" i="26"/>
  <c r="W51" i="26"/>
  <c r="K52" i="26"/>
  <c r="W52" i="26"/>
  <c r="K53" i="26"/>
  <c r="W53" i="26"/>
  <c r="K54" i="26"/>
  <c r="W54" i="26"/>
  <c r="K55" i="26"/>
  <c r="W55" i="26"/>
  <c r="K56" i="26"/>
  <c r="W56" i="26"/>
  <c r="K57" i="26"/>
  <c r="W57" i="26"/>
  <c r="K58" i="26"/>
  <c r="W58" i="26"/>
  <c r="K59" i="26"/>
  <c r="W59" i="26"/>
  <c r="K60" i="26"/>
  <c r="W60" i="26"/>
  <c r="K61" i="26"/>
  <c r="W61" i="26"/>
  <c r="K62" i="26"/>
  <c r="W62" i="26"/>
  <c r="K63" i="26"/>
  <c r="W63" i="26"/>
  <c r="K64" i="26"/>
  <c r="W64" i="26"/>
  <c r="K65" i="26"/>
  <c r="W65" i="26"/>
  <c r="K66" i="26"/>
  <c r="W66" i="26"/>
  <c r="K67" i="26"/>
  <c r="W67" i="26"/>
  <c r="K68" i="26"/>
  <c r="W68" i="26"/>
  <c r="K69" i="26"/>
  <c r="W69" i="26"/>
  <c r="K70" i="26"/>
  <c r="W70" i="26"/>
  <c r="K71" i="26"/>
  <c r="W71" i="26"/>
  <c r="K72" i="26"/>
  <c r="W72" i="26"/>
  <c r="K73" i="26"/>
  <c r="W73" i="26"/>
  <c r="K74" i="26"/>
  <c r="W74" i="26"/>
  <c r="K75" i="26"/>
  <c r="W75" i="26"/>
  <c r="K76" i="26"/>
  <c r="W76" i="26"/>
  <c r="K77" i="26"/>
  <c r="W77" i="26"/>
  <c r="K78" i="26"/>
  <c r="W78" i="26"/>
  <c r="K79" i="26"/>
  <c r="W79" i="26"/>
  <c r="K80" i="26"/>
  <c r="W80" i="26"/>
  <c r="K81" i="26"/>
  <c r="W81" i="26"/>
  <c r="K82" i="26"/>
  <c r="W82" i="26"/>
  <c r="K83" i="26"/>
  <c r="W83" i="26"/>
  <c r="K84" i="26"/>
  <c r="W84" i="26"/>
  <c r="K85" i="26"/>
  <c r="W85" i="26"/>
  <c r="K86" i="26"/>
  <c r="W86" i="26"/>
  <c r="K87" i="26"/>
  <c r="W87" i="26"/>
  <c r="K88" i="26"/>
  <c r="W88" i="26"/>
  <c r="K89" i="26"/>
  <c r="W89" i="26"/>
  <c r="K90" i="26"/>
  <c r="W90" i="26"/>
  <c r="K78" i="27"/>
  <c r="D2" i="27"/>
  <c r="F17" i="9"/>
  <c r="B26" i="9"/>
  <c r="M33" i="9"/>
  <c r="S40" i="9"/>
  <c r="G47" i="9"/>
  <c r="Y51" i="9"/>
  <c r="Q55" i="9"/>
  <c r="E59" i="9"/>
  <c r="E62" i="9"/>
  <c r="E65" i="9"/>
  <c r="E68" i="9"/>
  <c r="E71" i="9"/>
  <c r="T73" i="9"/>
  <c r="M76" i="9"/>
  <c r="E79" i="9"/>
  <c r="T81" i="9"/>
  <c r="L84" i="9"/>
  <c r="T86" i="9"/>
  <c r="F89" i="9"/>
  <c r="P91" i="9"/>
  <c r="B94" i="9"/>
  <c r="L96" i="9"/>
  <c r="N98" i="9"/>
  <c r="N100" i="9"/>
  <c r="N102" i="9"/>
  <c r="N104" i="9"/>
  <c r="O2" i="9"/>
  <c r="O4" i="26"/>
  <c r="O6" i="26"/>
  <c r="O8" i="26"/>
  <c r="O10" i="26"/>
  <c r="O12" i="26"/>
  <c r="O14" i="26"/>
  <c r="O16" i="26"/>
  <c r="H18" i="26"/>
  <c r="N19" i="26"/>
  <c r="N20" i="26"/>
  <c r="K21" i="26"/>
  <c r="H22" i="26"/>
  <c r="C23" i="26"/>
  <c r="W23" i="26"/>
  <c r="P24" i="26"/>
  <c r="I25" i="26"/>
  <c r="X25" i="26"/>
  <c r="P26" i="26"/>
  <c r="I27" i="26"/>
  <c r="X27" i="26"/>
  <c r="P28" i="26"/>
  <c r="I29" i="26"/>
  <c r="X29" i="26"/>
  <c r="O30" i="26"/>
  <c r="F31" i="26"/>
  <c r="U31" i="26"/>
  <c r="K32" i="26"/>
  <c r="Y32" i="26"/>
  <c r="O33" i="26"/>
  <c r="F34" i="26"/>
  <c r="U34" i="26"/>
  <c r="K35" i="26"/>
  <c r="Y35" i="26"/>
  <c r="O36" i="26"/>
  <c r="F37" i="26"/>
  <c r="U37" i="26"/>
  <c r="K38" i="26"/>
  <c r="Y38" i="26"/>
  <c r="O39" i="26"/>
  <c r="F40" i="26"/>
  <c r="U40" i="26"/>
  <c r="K41" i="26"/>
  <c r="Y41" i="26"/>
  <c r="O42" i="26"/>
  <c r="F43" i="26"/>
  <c r="U43" i="26"/>
  <c r="K44" i="26"/>
  <c r="Y44" i="26"/>
  <c r="O45" i="26"/>
  <c r="F46" i="26"/>
  <c r="U46" i="26"/>
  <c r="K47" i="26"/>
  <c r="Y47" i="26"/>
  <c r="O48" i="26"/>
  <c r="F49" i="26"/>
  <c r="T49" i="26"/>
  <c r="I50" i="26"/>
  <c r="V50" i="26"/>
  <c r="K51" i="26"/>
  <c r="X51" i="26"/>
  <c r="L52" i="26"/>
  <c r="X52" i="26"/>
  <c r="L53" i="26"/>
  <c r="X53" i="26"/>
  <c r="L54" i="26"/>
  <c r="X54" i="26"/>
  <c r="L55" i="26"/>
  <c r="X55" i="26"/>
  <c r="L56" i="26"/>
  <c r="X56" i="26"/>
  <c r="L57" i="26"/>
  <c r="X57" i="26"/>
  <c r="L58" i="26"/>
  <c r="X58" i="26"/>
  <c r="L59" i="26"/>
  <c r="X59" i="26"/>
  <c r="L60" i="26"/>
  <c r="X60" i="26"/>
  <c r="L61" i="26"/>
  <c r="X61" i="26"/>
  <c r="L62" i="26"/>
  <c r="X62" i="26"/>
  <c r="L63" i="26"/>
  <c r="X63" i="26"/>
  <c r="L64" i="26"/>
  <c r="X64" i="26"/>
  <c r="L65" i="26"/>
  <c r="X65" i="26"/>
  <c r="L66" i="26"/>
  <c r="X66" i="26"/>
  <c r="L67" i="26"/>
  <c r="X67" i="26"/>
  <c r="L68" i="26"/>
  <c r="X68" i="26"/>
  <c r="L69" i="26"/>
  <c r="X69" i="26"/>
  <c r="L70" i="26"/>
  <c r="X70" i="26"/>
  <c r="L71" i="26"/>
  <c r="X71" i="26"/>
  <c r="L72" i="26"/>
  <c r="X72" i="26"/>
  <c r="L73" i="26"/>
  <c r="X73" i="26"/>
  <c r="L74" i="26"/>
  <c r="X74" i="26"/>
  <c r="L75" i="26"/>
  <c r="X75" i="26"/>
  <c r="L76" i="26"/>
  <c r="X76" i="26"/>
  <c r="L77" i="26"/>
  <c r="X77" i="26"/>
  <c r="L78" i="26"/>
  <c r="X78" i="26"/>
  <c r="L79" i="26"/>
  <c r="X79" i="26"/>
  <c r="L80" i="26"/>
  <c r="X80" i="26"/>
  <c r="L81" i="26"/>
  <c r="X81" i="26"/>
  <c r="L82" i="26"/>
  <c r="X82" i="26"/>
  <c r="L83" i="26"/>
  <c r="X83" i="26"/>
  <c r="L84" i="26"/>
  <c r="X84" i="26"/>
  <c r="L85" i="26"/>
  <c r="X85" i="26"/>
  <c r="L86" i="26"/>
  <c r="X86" i="26"/>
  <c r="L87" i="26"/>
  <c r="X87" i="26"/>
  <c r="L88" i="26"/>
  <c r="L78" i="27"/>
  <c r="E2" i="27"/>
  <c r="G17" i="9"/>
  <c r="E26" i="9"/>
  <c r="N33" i="9"/>
  <c r="T40" i="9"/>
  <c r="H47" i="9"/>
  <c r="B52" i="9"/>
  <c r="R55" i="9"/>
  <c r="F59" i="9"/>
  <c r="F62" i="9"/>
  <c r="F65" i="9"/>
  <c r="F68" i="9"/>
  <c r="F71" i="9"/>
  <c r="U73" i="9"/>
  <c r="N76" i="9"/>
  <c r="F79" i="9"/>
  <c r="U81" i="9"/>
  <c r="M84" i="9"/>
  <c r="U86" i="9"/>
  <c r="G89" i="9"/>
  <c r="Q91" i="9"/>
  <c r="C94" i="9"/>
  <c r="M96" i="9"/>
  <c r="O98" i="9"/>
  <c r="O100" i="9"/>
  <c r="O102" i="9"/>
  <c r="O104" i="9"/>
  <c r="P2" i="9"/>
  <c r="P4" i="26"/>
  <c r="P6" i="26"/>
  <c r="P8" i="26"/>
  <c r="P10" i="26"/>
  <c r="P12" i="26"/>
  <c r="P14" i="26"/>
  <c r="P16" i="26"/>
  <c r="L18" i="26"/>
  <c r="O19" i="26"/>
  <c r="O20" i="26"/>
  <c r="L21" i="26"/>
  <c r="J22" i="26"/>
  <c r="D23" i="26"/>
  <c r="X23" i="26"/>
  <c r="R24" i="26"/>
  <c r="J25" i="26"/>
  <c r="B26" i="26"/>
  <c r="R26" i="26"/>
  <c r="J27" i="26"/>
  <c r="B28" i="26"/>
  <c r="R28" i="26"/>
  <c r="J29" i="26"/>
  <c r="B30" i="26"/>
  <c r="P30" i="26"/>
  <c r="H31" i="26"/>
  <c r="V31" i="26"/>
  <c r="L32" i="26"/>
  <c r="B33" i="26"/>
  <c r="P33" i="26"/>
  <c r="H34" i="26"/>
  <c r="V34" i="26"/>
  <c r="L35" i="26"/>
  <c r="B36" i="26"/>
  <c r="P36" i="26"/>
  <c r="H37" i="26"/>
  <c r="V37" i="26"/>
  <c r="L38" i="26"/>
  <c r="B39" i="26"/>
  <c r="P39" i="26"/>
  <c r="H40" i="26"/>
  <c r="V40" i="26"/>
  <c r="L41" i="26"/>
  <c r="B42" i="26"/>
  <c r="P42" i="26"/>
  <c r="H43" i="26"/>
  <c r="V43" i="26"/>
  <c r="L44" i="26"/>
  <c r="B45" i="26"/>
  <c r="P45" i="26"/>
  <c r="H46" i="26"/>
  <c r="V46" i="26"/>
  <c r="L47" i="26"/>
  <c r="B48" i="26"/>
  <c r="P48" i="26"/>
  <c r="H49" i="26"/>
  <c r="U49" i="26"/>
  <c r="J50" i="26"/>
  <c r="W50" i="26"/>
  <c r="L51" i="26"/>
  <c r="Y51" i="26"/>
  <c r="M52" i="26"/>
  <c r="Y52" i="26"/>
  <c r="M53" i="26"/>
  <c r="Y53" i="26"/>
  <c r="M54" i="26"/>
  <c r="Y54" i="26"/>
  <c r="M55" i="26"/>
  <c r="Y55" i="26"/>
  <c r="M56" i="26"/>
  <c r="Y56" i="26"/>
  <c r="M57" i="26"/>
  <c r="Y57" i="26"/>
  <c r="M58" i="26"/>
  <c r="Y58" i="26"/>
  <c r="M59" i="26"/>
  <c r="Y59" i="26"/>
  <c r="M60" i="26"/>
  <c r="Y60" i="26"/>
  <c r="M61" i="26"/>
  <c r="Y61" i="26"/>
  <c r="M62" i="26"/>
  <c r="Y62" i="26"/>
  <c r="M63" i="26"/>
  <c r="Y63" i="26"/>
  <c r="M64" i="26"/>
  <c r="Y64" i="26"/>
  <c r="M65" i="26"/>
  <c r="Y65" i="26"/>
  <c r="M66" i="26"/>
  <c r="Y66" i="26"/>
  <c r="M67" i="26"/>
  <c r="Y67" i="26"/>
  <c r="M68" i="26"/>
  <c r="Y68" i="26"/>
  <c r="M69" i="26"/>
  <c r="Y69" i="26"/>
  <c r="M70" i="26"/>
  <c r="Y70" i="26"/>
  <c r="M71" i="26"/>
  <c r="Y71" i="26"/>
  <c r="M72" i="26"/>
  <c r="Y72" i="26"/>
  <c r="M73" i="26"/>
  <c r="Y73" i="26"/>
  <c r="M74" i="26"/>
  <c r="Y74" i="26"/>
  <c r="M75" i="26"/>
  <c r="Y75" i="26"/>
  <c r="M76" i="26"/>
  <c r="Y76" i="26"/>
  <c r="M77" i="26"/>
  <c r="Y77" i="26"/>
  <c r="M78" i="26"/>
  <c r="Y78" i="26"/>
  <c r="M79" i="26"/>
  <c r="Y79" i="26"/>
  <c r="M80" i="26"/>
  <c r="Y80" i="26"/>
  <c r="M81" i="26"/>
  <c r="Y81" i="26"/>
  <c r="M82" i="26"/>
  <c r="Y82" i="26"/>
  <c r="M83" i="26"/>
  <c r="Y83" i="26"/>
  <c r="M84" i="26"/>
  <c r="Y84" i="26"/>
  <c r="M85" i="26"/>
  <c r="Y85" i="26"/>
  <c r="M86" i="26"/>
  <c r="Y86" i="26"/>
  <c r="M87" i="26"/>
  <c r="Y87" i="26"/>
  <c r="M88" i="26"/>
  <c r="S85" i="27"/>
  <c r="H35" i="9"/>
  <c r="J56" i="9"/>
  <c r="T68" i="9"/>
  <c r="S79" i="9"/>
  <c r="S89" i="9"/>
  <c r="Y98" i="9"/>
  <c r="B3" i="26"/>
  <c r="B11" i="26"/>
  <c r="N18" i="26"/>
  <c r="K22" i="26"/>
  <c r="K25" i="26"/>
  <c r="C28" i="26"/>
  <c r="R30" i="26"/>
  <c r="C33" i="26"/>
  <c r="M35" i="26"/>
  <c r="W37" i="26"/>
  <c r="I40" i="26"/>
  <c r="R42" i="26"/>
  <c r="C45" i="26"/>
  <c r="M47" i="26"/>
  <c r="V49" i="26"/>
  <c r="B52" i="26"/>
  <c r="B54" i="26"/>
  <c r="B56" i="26"/>
  <c r="B58" i="26"/>
  <c r="B60" i="26"/>
  <c r="B62" i="26"/>
  <c r="B64" i="26"/>
  <c r="B66" i="26"/>
  <c r="B68" i="26"/>
  <c r="B70" i="26"/>
  <c r="B72" i="26"/>
  <c r="B74" i="26"/>
  <c r="B76" i="26"/>
  <c r="B78" i="26"/>
  <c r="B80" i="26"/>
  <c r="B82" i="26"/>
  <c r="B84" i="26"/>
  <c r="B86" i="26"/>
  <c r="B88" i="26"/>
  <c r="M89" i="26"/>
  <c r="O90" i="26"/>
  <c r="O91" i="26"/>
  <c r="L92" i="26"/>
  <c r="C93" i="26"/>
  <c r="U93" i="26"/>
  <c r="L94" i="26"/>
  <c r="C95" i="26"/>
  <c r="U95" i="26"/>
  <c r="L96" i="26"/>
  <c r="C97" i="26"/>
  <c r="U97" i="26"/>
  <c r="L98" i="26"/>
  <c r="C99" i="26"/>
  <c r="U99" i="26"/>
  <c r="L100" i="26"/>
  <c r="C101" i="26"/>
  <c r="U101" i="26"/>
  <c r="L102" i="26"/>
  <c r="C103" i="26"/>
  <c r="T103" i="26"/>
  <c r="J104" i="26"/>
  <c r="X104" i="26"/>
  <c r="N105" i="26"/>
  <c r="E2" i="26"/>
  <c r="U2" i="26"/>
  <c r="K3" i="25"/>
  <c r="Y3" i="25"/>
  <c r="O4" i="25"/>
  <c r="E5" i="25"/>
  <c r="U5" i="25"/>
  <c r="K6" i="25"/>
  <c r="Y6" i="25"/>
  <c r="O7" i="25"/>
  <c r="E8" i="25"/>
  <c r="U8" i="25"/>
  <c r="K9" i="25"/>
  <c r="Y9" i="25"/>
  <c r="O10" i="25"/>
  <c r="E11" i="25"/>
  <c r="U11" i="25"/>
  <c r="K12" i="25"/>
  <c r="Y12" i="25"/>
  <c r="O13" i="25"/>
  <c r="E14" i="25"/>
  <c r="U14" i="25"/>
  <c r="K15" i="25"/>
  <c r="Y15" i="25"/>
  <c r="O16" i="25"/>
  <c r="E17" i="25"/>
  <c r="U17" i="25"/>
  <c r="K18" i="25"/>
  <c r="Y18" i="25"/>
  <c r="O19" i="25"/>
  <c r="C20" i="25"/>
  <c r="O20" i="25"/>
  <c r="C21" i="25"/>
  <c r="O21" i="25"/>
  <c r="C22" i="25"/>
  <c r="O22" i="25"/>
  <c r="C23" i="25"/>
  <c r="O23" i="25"/>
  <c r="C24" i="25"/>
  <c r="O24" i="25"/>
  <c r="C25" i="25"/>
  <c r="O25" i="25"/>
  <c r="C26" i="25"/>
  <c r="O26" i="25"/>
  <c r="C27" i="25"/>
  <c r="O27" i="25"/>
  <c r="C28" i="25"/>
  <c r="O28" i="25"/>
  <c r="C29" i="25"/>
  <c r="O29" i="25"/>
  <c r="C30" i="25"/>
  <c r="O30" i="25"/>
  <c r="C31" i="25"/>
  <c r="O31" i="25"/>
  <c r="C32" i="25"/>
  <c r="O32" i="25"/>
  <c r="C33" i="25"/>
  <c r="O33" i="25"/>
  <c r="C34" i="25"/>
  <c r="O34" i="25"/>
  <c r="C35" i="25"/>
  <c r="O35" i="25"/>
  <c r="C36" i="25"/>
  <c r="O36" i="25"/>
  <c r="C37" i="25"/>
  <c r="O37" i="25"/>
  <c r="C38" i="25"/>
  <c r="O38" i="25"/>
  <c r="C39" i="25"/>
  <c r="O39" i="25"/>
  <c r="C40" i="25"/>
  <c r="O40" i="25"/>
  <c r="C41" i="25"/>
  <c r="O41" i="25"/>
  <c r="C42" i="25"/>
  <c r="O42" i="25"/>
  <c r="C43" i="25"/>
  <c r="O43" i="25"/>
  <c r="C44" i="25"/>
  <c r="O44" i="25"/>
  <c r="C45" i="25"/>
  <c r="O45" i="25"/>
  <c r="C46" i="25"/>
  <c r="O46" i="25"/>
  <c r="C47" i="25"/>
  <c r="O47" i="25"/>
  <c r="C48" i="25"/>
  <c r="O48" i="25"/>
  <c r="C49" i="25"/>
  <c r="O49" i="25"/>
  <c r="C50" i="25"/>
  <c r="O50" i="25"/>
  <c r="C51" i="25"/>
  <c r="O51" i="25"/>
  <c r="C52" i="25"/>
  <c r="O52" i="25"/>
  <c r="C53" i="25"/>
  <c r="O53" i="25"/>
  <c r="C54" i="25"/>
  <c r="O54" i="25"/>
  <c r="C55" i="25"/>
  <c r="O55" i="25"/>
  <c r="C56" i="25"/>
  <c r="O56" i="25"/>
  <c r="C57" i="25"/>
  <c r="O57" i="25"/>
  <c r="C58" i="25"/>
  <c r="O58" i="25"/>
  <c r="C59" i="25"/>
  <c r="O59" i="25"/>
  <c r="C60" i="25"/>
  <c r="O60" i="25"/>
  <c r="C61" i="25"/>
  <c r="O61" i="25"/>
  <c r="C62" i="25"/>
  <c r="O62" i="25"/>
  <c r="C63" i="25"/>
  <c r="O63" i="25"/>
  <c r="C64" i="25"/>
  <c r="O64" i="25"/>
  <c r="C65" i="25"/>
  <c r="O65" i="25"/>
  <c r="C66" i="25"/>
  <c r="O66" i="25"/>
  <c r="C67" i="25"/>
  <c r="O67" i="25"/>
  <c r="C68" i="25"/>
  <c r="O68" i="25"/>
  <c r="C69" i="25"/>
  <c r="O69" i="25"/>
  <c r="C70" i="25"/>
  <c r="O70" i="25"/>
  <c r="C71" i="25"/>
  <c r="O71" i="25"/>
  <c r="C72" i="25"/>
  <c r="O72" i="25"/>
  <c r="C73" i="25"/>
  <c r="O73" i="25"/>
  <c r="C74" i="25"/>
  <c r="O74" i="25"/>
  <c r="C75" i="25"/>
  <c r="O75" i="25"/>
  <c r="C76" i="25"/>
  <c r="O76" i="25"/>
  <c r="C77" i="25"/>
  <c r="O77" i="25"/>
  <c r="C78" i="25"/>
  <c r="O78" i="25"/>
  <c r="C79" i="25"/>
  <c r="O79" i="25"/>
  <c r="C80" i="25"/>
  <c r="O80" i="25"/>
  <c r="C81" i="25"/>
  <c r="O81" i="25"/>
  <c r="C82" i="25"/>
  <c r="O82" i="25"/>
  <c r="C83" i="25"/>
  <c r="O83" i="25"/>
  <c r="C84" i="25"/>
  <c r="O84" i="25"/>
  <c r="W85" i="27"/>
  <c r="I35" i="9"/>
  <c r="K56" i="9"/>
  <c r="U68" i="9"/>
  <c r="T79" i="9"/>
  <c r="T89" i="9"/>
  <c r="B99" i="9"/>
  <c r="C3" i="26"/>
  <c r="C11" i="26"/>
  <c r="O18" i="26"/>
  <c r="L22" i="26"/>
  <c r="L25" i="26"/>
  <c r="D28" i="26"/>
  <c r="T30" i="26"/>
  <c r="D33" i="26"/>
  <c r="N35" i="26"/>
  <c r="X37" i="26"/>
  <c r="J40" i="26"/>
  <c r="T42" i="26"/>
  <c r="D45" i="26"/>
  <c r="N47" i="26"/>
  <c r="W49" i="26"/>
  <c r="C52" i="26"/>
  <c r="C54" i="26"/>
  <c r="C56" i="26"/>
  <c r="C58" i="26"/>
  <c r="C60" i="26"/>
  <c r="C62" i="26"/>
  <c r="C64" i="26"/>
  <c r="C66" i="26"/>
  <c r="C68" i="26"/>
  <c r="C70" i="26"/>
  <c r="C72" i="26"/>
  <c r="C74" i="26"/>
  <c r="C76" i="26"/>
  <c r="C78" i="26"/>
  <c r="C80" i="26"/>
  <c r="C82" i="26"/>
  <c r="C84" i="26"/>
  <c r="C86" i="26"/>
  <c r="C88" i="26"/>
  <c r="N89" i="26"/>
  <c r="P90" i="26"/>
  <c r="P91" i="26"/>
  <c r="M92" i="26"/>
  <c r="D93" i="26"/>
  <c r="V93" i="26"/>
  <c r="M94" i="26"/>
  <c r="D95" i="26"/>
  <c r="V95" i="26"/>
  <c r="M96" i="26"/>
  <c r="D97" i="26"/>
  <c r="V97" i="26"/>
  <c r="M98" i="26"/>
  <c r="D99" i="26"/>
  <c r="V99" i="26"/>
  <c r="M100" i="26"/>
  <c r="D101" i="26"/>
  <c r="V101" i="26"/>
  <c r="M102" i="26"/>
  <c r="D103" i="26"/>
  <c r="U103" i="26"/>
  <c r="K104" i="26"/>
  <c r="Y104" i="26"/>
  <c r="O105" i="26"/>
  <c r="G2" i="26"/>
  <c r="V2" i="26"/>
  <c r="L3" i="25"/>
  <c r="B4" i="25"/>
  <c r="P4" i="25"/>
  <c r="G5" i="25"/>
  <c r="V5" i="25"/>
  <c r="L6" i="25"/>
  <c r="B7" i="25"/>
  <c r="P7" i="25"/>
  <c r="G8" i="25"/>
  <c r="V8" i="25"/>
  <c r="L9" i="25"/>
  <c r="B10" i="25"/>
  <c r="P10" i="25"/>
  <c r="G11" i="25"/>
  <c r="V11" i="25"/>
  <c r="L12" i="25"/>
  <c r="B13" i="25"/>
  <c r="P13" i="25"/>
  <c r="G14" i="25"/>
  <c r="V14" i="25"/>
  <c r="L15" i="25"/>
  <c r="B16" i="25"/>
  <c r="P16" i="25"/>
  <c r="G17" i="25"/>
  <c r="V17" i="25"/>
  <c r="L18" i="25"/>
  <c r="B19" i="25"/>
  <c r="P19" i="25"/>
  <c r="D20" i="25"/>
  <c r="P20" i="25"/>
  <c r="D21" i="25"/>
  <c r="P21" i="25"/>
  <c r="D22" i="25"/>
  <c r="P22" i="25"/>
  <c r="D23" i="25"/>
  <c r="P23" i="25"/>
  <c r="D24" i="25"/>
  <c r="P24" i="25"/>
  <c r="D25" i="25"/>
  <c r="P25" i="25"/>
  <c r="D26" i="25"/>
  <c r="P26" i="25"/>
  <c r="D27" i="25"/>
  <c r="P27" i="25"/>
  <c r="D28" i="25"/>
  <c r="P28" i="25"/>
  <c r="D29" i="25"/>
  <c r="P29" i="25"/>
  <c r="D30" i="25"/>
  <c r="P30" i="25"/>
  <c r="D31" i="25"/>
  <c r="P31" i="25"/>
  <c r="D32" i="25"/>
  <c r="P32" i="25"/>
  <c r="D33" i="25"/>
  <c r="P33" i="25"/>
  <c r="D34" i="25"/>
  <c r="P34" i="25"/>
  <c r="D35" i="25"/>
  <c r="P35" i="25"/>
  <c r="D36" i="25"/>
  <c r="P36" i="25"/>
  <c r="D37" i="25"/>
  <c r="P37" i="25"/>
  <c r="D38" i="25"/>
  <c r="P38" i="25"/>
  <c r="D39" i="25"/>
  <c r="P39" i="25"/>
  <c r="D40" i="25"/>
  <c r="P40" i="25"/>
  <c r="D41" i="25"/>
  <c r="P41" i="25"/>
  <c r="D42" i="25"/>
  <c r="P42" i="25"/>
  <c r="D43" i="25"/>
  <c r="P43" i="25"/>
  <c r="D44" i="25"/>
  <c r="P44" i="25"/>
  <c r="D45" i="25"/>
  <c r="P45" i="25"/>
  <c r="D46" i="25"/>
  <c r="P46" i="25"/>
  <c r="D47" i="25"/>
  <c r="P47" i="25"/>
  <c r="D48" i="25"/>
  <c r="P48" i="25"/>
  <c r="D49" i="25"/>
  <c r="P49" i="25"/>
  <c r="D50" i="25"/>
  <c r="P50" i="25"/>
  <c r="D51" i="25"/>
  <c r="P51" i="25"/>
  <c r="D52" i="25"/>
  <c r="P52" i="25"/>
  <c r="D53" i="25"/>
  <c r="P53" i="25"/>
  <c r="D54" i="25"/>
  <c r="P54" i="25"/>
  <c r="D55" i="25"/>
  <c r="P55" i="25"/>
  <c r="D56" i="25"/>
  <c r="P56" i="25"/>
  <c r="D57" i="25"/>
  <c r="X85" i="27"/>
  <c r="J35" i="9"/>
  <c r="Q56" i="9"/>
  <c r="Y68" i="9"/>
  <c r="U79" i="9"/>
  <c r="U89" i="9"/>
  <c r="C99" i="9"/>
  <c r="D3" i="26"/>
  <c r="D11" i="26"/>
  <c r="P18" i="26"/>
  <c r="N22" i="26"/>
  <c r="N25" i="26"/>
  <c r="F28" i="26"/>
  <c r="U30" i="26"/>
  <c r="F33" i="26"/>
  <c r="O35" i="26"/>
  <c r="Y37" i="26"/>
  <c r="K40" i="26"/>
  <c r="U42" i="26"/>
  <c r="F45" i="26"/>
  <c r="O47" i="26"/>
  <c r="X49" i="26"/>
  <c r="D52" i="26"/>
  <c r="D54" i="26"/>
  <c r="D56" i="26"/>
  <c r="D58" i="26"/>
  <c r="D60" i="26"/>
  <c r="D62" i="26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O89" i="26"/>
  <c r="X90" i="26"/>
  <c r="U91" i="26"/>
  <c r="N92" i="26"/>
  <c r="F93" i="26"/>
  <c r="W93" i="26"/>
  <c r="N94" i="26"/>
  <c r="F95" i="26"/>
  <c r="W95" i="26"/>
  <c r="N96" i="26"/>
  <c r="F97" i="26"/>
  <c r="W97" i="26"/>
  <c r="N98" i="26"/>
  <c r="F99" i="26"/>
  <c r="W99" i="26"/>
  <c r="N100" i="26"/>
  <c r="F101" i="26"/>
  <c r="W101" i="26"/>
  <c r="N102" i="26"/>
  <c r="F103" i="26"/>
  <c r="V103" i="26"/>
  <c r="L104" i="26"/>
  <c r="B105" i="26"/>
  <c r="P105" i="26"/>
  <c r="I2" i="26"/>
  <c r="W2" i="26"/>
  <c r="M3" i="25"/>
  <c r="C4" i="25"/>
  <c r="Q4" i="25"/>
  <c r="I5" i="25"/>
  <c r="W5" i="25"/>
  <c r="M6" i="25"/>
  <c r="C7" i="25"/>
  <c r="Q7" i="25"/>
  <c r="I8" i="25"/>
  <c r="W8" i="25"/>
  <c r="M9" i="25"/>
  <c r="C10" i="25"/>
  <c r="Q10" i="25"/>
  <c r="I11" i="25"/>
  <c r="W11" i="25"/>
  <c r="M12" i="25"/>
  <c r="C13" i="25"/>
  <c r="Q13" i="25"/>
  <c r="I14" i="25"/>
  <c r="W14" i="25"/>
  <c r="M15" i="25"/>
  <c r="C16" i="25"/>
  <c r="Q16" i="25"/>
  <c r="I17" i="25"/>
  <c r="W17" i="25"/>
  <c r="M18" i="25"/>
  <c r="C19" i="25"/>
  <c r="Q19" i="25"/>
  <c r="E20" i="25"/>
  <c r="Q20" i="25"/>
  <c r="E21" i="25"/>
  <c r="Q21" i="25"/>
  <c r="E22" i="25"/>
  <c r="Q22" i="25"/>
  <c r="E23" i="25"/>
  <c r="Q23" i="25"/>
  <c r="E24" i="25"/>
  <c r="Q24" i="25"/>
  <c r="E25" i="25"/>
  <c r="Q25" i="25"/>
  <c r="E26" i="25"/>
  <c r="Q26" i="25"/>
  <c r="E27" i="25"/>
  <c r="Q27" i="25"/>
  <c r="E28" i="25"/>
  <c r="Q28" i="25"/>
  <c r="E29" i="25"/>
  <c r="Q29" i="25"/>
  <c r="E30" i="25"/>
  <c r="Q30" i="25"/>
  <c r="E31" i="25"/>
  <c r="Q31" i="25"/>
  <c r="E32" i="25"/>
  <c r="Q32" i="25"/>
  <c r="E33" i="25"/>
  <c r="Q33" i="25"/>
  <c r="E34" i="25"/>
  <c r="Q34" i="25"/>
  <c r="E35" i="25"/>
  <c r="Q35" i="25"/>
  <c r="E36" i="25"/>
  <c r="Q36" i="25"/>
  <c r="E37" i="25"/>
  <c r="Q37" i="25"/>
  <c r="E38" i="25"/>
  <c r="Q38" i="25"/>
  <c r="E39" i="25"/>
  <c r="Q39" i="25"/>
  <c r="E40" i="25"/>
  <c r="Q40" i="25"/>
  <c r="E41" i="25"/>
  <c r="Q41" i="25"/>
  <c r="E42" i="25"/>
  <c r="Q42" i="25"/>
  <c r="E43" i="25"/>
  <c r="Q43" i="25"/>
  <c r="E44" i="25"/>
  <c r="Q44" i="25"/>
  <c r="E45" i="25"/>
  <c r="Q45" i="25"/>
  <c r="E46" i="25"/>
  <c r="Q46" i="25"/>
  <c r="E47" i="25"/>
  <c r="Q47" i="25"/>
  <c r="E48" i="25"/>
  <c r="Q48" i="25"/>
  <c r="E49" i="25"/>
  <c r="Q49" i="25"/>
  <c r="E50" i="25"/>
  <c r="Q50" i="25"/>
  <c r="E51" i="25"/>
  <c r="Q51" i="25"/>
  <c r="E52" i="25"/>
  <c r="Q52" i="25"/>
  <c r="E53" i="25"/>
  <c r="Q53" i="25"/>
  <c r="E54" i="25"/>
  <c r="Q54" i="25"/>
  <c r="E55" i="25"/>
  <c r="Q55" i="25"/>
  <c r="E56" i="25"/>
  <c r="Q56" i="25"/>
  <c r="E57" i="25"/>
  <c r="Q57" i="25"/>
  <c r="E58" i="25"/>
  <c r="Q58" i="25"/>
  <c r="E59" i="25"/>
  <c r="Q59" i="25"/>
  <c r="E60" i="25"/>
  <c r="Q60" i="25"/>
  <c r="E61" i="25"/>
  <c r="Q61" i="25"/>
  <c r="E62" i="25"/>
  <c r="Q62" i="25"/>
  <c r="E63" i="25"/>
  <c r="Q63" i="25"/>
  <c r="E64" i="25"/>
  <c r="Q64" i="25"/>
  <c r="E65" i="25"/>
  <c r="Q65" i="25"/>
  <c r="E66" i="25"/>
  <c r="Q66" i="25"/>
  <c r="E67" i="25"/>
  <c r="Q67" i="25"/>
  <c r="E68" i="25"/>
  <c r="Q68" i="25"/>
  <c r="E69" i="25"/>
  <c r="Q69" i="25"/>
  <c r="E70" i="25"/>
  <c r="Q70" i="25"/>
  <c r="E71" i="25"/>
  <c r="Q71" i="25"/>
  <c r="E72" i="25"/>
  <c r="Q72" i="25"/>
  <c r="E73" i="25"/>
  <c r="Q73" i="25"/>
  <c r="E74" i="25"/>
  <c r="Q74" i="25"/>
  <c r="E75" i="25"/>
  <c r="Q75" i="25"/>
  <c r="E76" i="25"/>
  <c r="Q76" i="25"/>
  <c r="E77" i="25"/>
  <c r="Q77" i="25"/>
  <c r="E78" i="25"/>
  <c r="Q78" i="25"/>
  <c r="E79" i="25"/>
  <c r="Q79" i="25"/>
  <c r="E80" i="25"/>
  <c r="Q80" i="25"/>
  <c r="E81" i="25"/>
  <c r="Q81" i="25"/>
  <c r="E82" i="25"/>
  <c r="Q82" i="25"/>
  <c r="E83" i="25"/>
  <c r="Q83" i="25"/>
  <c r="E84" i="25"/>
  <c r="Q84" i="25"/>
  <c r="E85" i="25"/>
  <c r="I8" i="9"/>
  <c r="L42" i="9"/>
  <c r="T59" i="9"/>
  <c r="S71" i="9"/>
  <c r="L82" i="9"/>
  <c r="E92" i="9"/>
  <c r="Y100" i="9"/>
  <c r="B5" i="26"/>
  <c r="B13" i="26"/>
  <c r="P19" i="26"/>
  <c r="H23" i="26"/>
  <c r="C26" i="26"/>
  <c r="T28" i="26"/>
  <c r="I31" i="26"/>
  <c r="R33" i="26"/>
  <c r="C36" i="26"/>
  <c r="M38" i="26"/>
  <c r="W40" i="26"/>
  <c r="I43" i="26"/>
  <c r="R45" i="26"/>
  <c r="C48" i="26"/>
  <c r="K50" i="26"/>
  <c r="N52" i="26"/>
  <c r="N54" i="26"/>
  <c r="N56" i="26"/>
  <c r="N58" i="26"/>
  <c r="N60" i="26"/>
  <c r="N62" i="26"/>
  <c r="N64" i="26"/>
  <c r="N66" i="26"/>
  <c r="N68" i="26"/>
  <c r="N70" i="26"/>
  <c r="N72" i="26"/>
  <c r="N74" i="26"/>
  <c r="N76" i="26"/>
  <c r="N78" i="26"/>
  <c r="N80" i="26"/>
  <c r="N82" i="26"/>
  <c r="N84" i="26"/>
  <c r="N86" i="26"/>
  <c r="N88" i="26"/>
  <c r="P89" i="26"/>
  <c r="Y90" i="26"/>
  <c r="W91" i="26"/>
  <c r="O92" i="26"/>
  <c r="I93" i="26"/>
  <c r="X93" i="26"/>
  <c r="O94" i="26"/>
  <c r="I95" i="26"/>
  <c r="X95" i="26"/>
  <c r="O96" i="26"/>
  <c r="I97" i="26"/>
  <c r="X97" i="26"/>
  <c r="O98" i="26"/>
  <c r="I99" i="26"/>
  <c r="X99" i="26"/>
  <c r="O100" i="26"/>
  <c r="I101" i="26"/>
  <c r="X101" i="26"/>
  <c r="O102" i="26"/>
  <c r="I103" i="26"/>
  <c r="W103" i="26"/>
  <c r="M104" i="26"/>
  <c r="C105" i="26"/>
  <c r="R105" i="26"/>
  <c r="J2" i="26"/>
  <c r="X2" i="26"/>
  <c r="N3" i="25"/>
  <c r="D4" i="25"/>
  <c r="S4" i="25"/>
  <c r="J5" i="25"/>
  <c r="X5" i="25"/>
  <c r="N6" i="25"/>
  <c r="D7" i="25"/>
  <c r="S7" i="25"/>
  <c r="J8" i="25"/>
  <c r="X8" i="25"/>
  <c r="N9" i="25"/>
  <c r="D10" i="25"/>
  <c r="S10" i="25"/>
  <c r="J11" i="25"/>
  <c r="X11" i="25"/>
  <c r="N12" i="25"/>
  <c r="D13" i="25"/>
  <c r="S13" i="25"/>
  <c r="J14" i="25"/>
  <c r="X14" i="25"/>
  <c r="N15" i="25"/>
  <c r="D16" i="25"/>
  <c r="S16" i="25"/>
  <c r="J17" i="25"/>
  <c r="X17" i="25"/>
  <c r="N18" i="25"/>
  <c r="D19" i="25"/>
  <c r="R19" i="25"/>
  <c r="F20" i="25"/>
  <c r="R20" i="25"/>
  <c r="F21" i="25"/>
  <c r="R21" i="25"/>
  <c r="F22" i="25"/>
  <c r="R22" i="25"/>
  <c r="F23" i="25"/>
  <c r="R23" i="25"/>
  <c r="F24" i="25"/>
  <c r="R24" i="25"/>
  <c r="F25" i="25"/>
  <c r="R25" i="25"/>
  <c r="F26" i="25"/>
  <c r="R26" i="25"/>
  <c r="F27" i="25"/>
  <c r="R27" i="25"/>
  <c r="F28" i="25"/>
  <c r="R28" i="25"/>
  <c r="F29" i="25"/>
  <c r="R29" i="25"/>
  <c r="F30" i="25"/>
  <c r="R30" i="25"/>
  <c r="F31" i="25"/>
  <c r="R31" i="25"/>
  <c r="F32" i="25"/>
  <c r="R32" i="25"/>
  <c r="F33" i="25"/>
  <c r="R33" i="25"/>
  <c r="F34" i="25"/>
  <c r="R34" i="25"/>
  <c r="F35" i="25"/>
  <c r="R35" i="25"/>
  <c r="F36" i="25"/>
  <c r="R36" i="25"/>
  <c r="F37" i="25"/>
  <c r="R37" i="25"/>
  <c r="F38" i="25"/>
  <c r="R38" i="25"/>
  <c r="F39" i="25"/>
  <c r="R39" i="25"/>
  <c r="F40" i="25"/>
  <c r="R40" i="25"/>
  <c r="F41" i="25"/>
  <c r="R41" i="25"/>
  <c r="F42" i="25"/>
  <c r="R42" i="25"/>
  <c r="F43" i="25"/>
  <c r="R43" i="25"/>
  <c r="F44" i="25"/>
  <c r="R44" i="25"/>
  <c r="F45" i="25"/>
  <c r="R45" i="25"/>
  <c r="F46" i="25"/>
  <c r="R46" i="25"/>
  <c r="F47" i="25"/>
  <c r="R47" i="25"/>
  <c r="F48" i="25"/>
  <c r="R48" i="25"/>
  <c r="F49" i="25"/>
  <c r="R49" i="25"/>
  <c r="F50" i="25"/>
  <c r="R50" i="25"/>
  <c r="F51" i="25"/>
  <c r="R51" i="25"/>
  <c r="F52" i="25"/>
  <c r="R52" i="25"/>
  <c r="F53" i="25"/>
  <c r="R53" i="25"/>
  <c r="F54" i="25"/>
  <c r="R54" i="25"/>
  <c r="F55" i="25"/>
  <c r="R55" i="25"/>
  <c r="F56" i="25"/>
  <c r="R56" i="25"/>
  <c r="F57" i="25"/>
  <c r="R57" i="25"/>
  <c r="F58" i="25"/>
  <c r="R58" i="25"/>
  <c r="F59" i="25"/>
  <c r="R59" i="25"/>
  <c r="F60" i="25"/>
  <c r="R60" i="25"/>
  <c r="F61" i="25"/>
  <c r="R61" i="25"/>
  <c r="F62" i="25"/>
  <c r="R62" i="25"/>
  <c r="F63" i="25"/>
  <c r="R63" i="25"/>
  <c r="F64" i="25"/>
  <c r="R64" i="25"/>
  <c r="F65" i="25"/>
  <c r="R65" i="25"/>
  <c r="F66" i="25"/>
  <c r="R66" i="25"/>
  <c r="F67" i="25"/>
  <c r="R67" i="25"/>
  <c r="F68" i="25"/>
  <c r="R68" i="25"/>
  <c r="F69" i="25"/>
  <c r="R69" i="25"/>
  <c r="F70" i="25"/>
  <c r="R70" i="25"/>
  <c r="F71" i="25"/>
  <c r="R71" i="25"/>
  <c r="F72" i="25"/>
  <c r="R72" i="25"/>
  <c r="F73" i="25"/>
  <c r="R73" i="25"/>
  <c r="F74" i="25"/>
  <c r="R74" i="25"/>
  <c r="L8" i="9"/>
  <c r="M42" i="9"/>
  <c r="U59" i="9"/>
  <c r="T71" i="9"/>
  <c r="M82" i="9"/>
  <c r="F92" i="9"/>
  <c r="B101" i="9"/>
  <c r="C5" i="26"/>
  <c r="C13" i="26"/>
  <c r="T19" i="26"/>
  <c r="J23" i="26"/>
  <c r="D26" i="26"/>
  <c r="U28" i="26"/>
  <c r="J31" i="26"/>
  <c r="T33" i="26"/>
  <c r="D36" i="26"/>
  <c r="N38" i="26"/>
  <c r="X40" i="26"/>
  <c r="J43" i="26"/>
  <c r="T45" i="26"/>
  <c r="D48" i="26"/>
  <c r="L50" i="26"/>
  <c r="O52" i="26"/>
  <c r="O54" i="26"/>
  <c r="O56" i="26"/>
  <c r="O58" i="26"/>
  <c r="O60" i="26"/>
  <c r="O62" i="26"/>
  <c r="O64" i="26"/>
  <c r="O66" i="26"/>
  <c r="O68" i="26"/>
  <c r="O70" i="26"/>
  <c r="O72" i="26"/>
  <c r="O74" i="26"/>
  <c r="O76" i="26"/>
  <c r="O78" i="26"/>
  <c r="O80" i="26"/>
  <c r="O82" i="26"/>
  <c r="O84" i="26"/>
  <c r="O86" i="26"/>
  <c r="O88" i="26"/>
  <c r="X89" i="26"/>
  <c r="B91" i="26"/>
  <c r="X91" i="26"/>
  <c r="P92" i="26"/>
  <c r="J93" i="26"/>
  <c r="Y93" i="26"/>
  <c r="P94" i="26"/>
  <c r="J95" i="26"/>
  <c r="Y95" i="26"/>
  <c r="P96" i="26"/>
  <c r="J97" i="26"/>
  <c r="Y97" i="26"/>
  <c r="P98" i="26"/>
  <c r="J99" i="26"/>
  <c r="Y99" i="26"/>
  <c r="P100" i="26"/>
  <c r="J101" i="26"/>
  <c r="Y101" i="26"/>
  <c r="P102" i="26"/>
  <c r="J103" i="26"/>
  <c r="X103" i="26"/>
  <c r="N104" i="26"/>
  <c r="D105" i="26"/>
  <c r="T105" i="26"/>
  <c r="K2" i="26"/>
  <c r="Y2" i="26"/>
  <c r="O3" i="25"/>
  <c r="E4" i="25"/>
  <c r="U4" i="25"/>
  <c r="K5" i="25"/>
  <c r="Y5" i="25"/>
  <c r="O6" i="25"/>
  <c r="E7" i="25"/>
  <c r="U7" i="25"/>
  <c r="K8" i="25"/>
  <c r="Y8" i="25"/>
  <c r="O9" i="25"/>
  <c r="E10" i="25"/>
  <c r="U10" i="25"/>
  <c r="K11" i="25"/>
  <c r="Y11" i="25"/>
  <c r="O12" i="25"/>
  <c r="E13" i="25"/>
  <c r="U13" i="25"/>
  <c r="K14" i="25"/>
  <c r="Y14" i="25"/>
  <c r="O15" i="25"/>
  <c r="E16" i="25"/>
  <c r="U16" i="25"/>
  <c r="K17" i="25"/>
  <c r="Y17" i="25"/>
  <c r="O18" i="25"/>
  <c r="E19" i="25"/>
  <c r="S19" i="25"/>
  <c r="G20" i="25"/>
  <c r="S20" i="25"/>
  <c r="G21" i="25"/>
  <c r="S21" i="25"/>
  <c r="G22" i="25"/>
  <c r="S22" i="25"/>
  <c r="G23" i="25"/>
  <c r="S23" i="25"/>
  <c r="G24" i="25"/>
  <c r="S24" i="25"/>
  <c r="G25" i="25"/>
  <c r="S25" i="25"/>
  <c r="G26" i="25"/>
  <c r="S26" i="25"/>
  <c r="G27" i="25"/>
  <c r="S27" i="25"/>
  <c r="G28" i="25"/>
  <c r="S28" i="25"/>
  <c r="G29" i="25"/>
  <c r="S29" i="25"/>
  <c r="G30" i="25"/>
  <c r="S30" i="25"/>
  <c r="G31" i="25"/>
  <c r="S31" i="25"/>
  <c r="G32" i="25"/>
  <c r="S32" i="25"/>
  <c r="G33" i="25"/>
  <c r="S33" i="25"/>
  <c r="G34" i="25"/>
  <c r="S34" i="25"/>
  <c r="G35" i="25"/>
  <c r="S35" i="25"/>
  <c r="G36" i="25"/>
  <c r="S36" i="25"/>
  <c r="G37" i="25"/>
  <c r="S37" i="25"/>
  <c r="G38" i="25"/>
  <c r="S38" i="25"/>
  <c r="G39" i="25"/>
  <c r="S39" i="25"/>
  <c r="G40" i="25"/>
  <c r="S40" i="25"/>
  <c r="G41" i="25"/>
  <c r="S41" i="25"/>
  <c r="G42" i="25"/>
  <c r="S42" i="25"/>
  <c r="G43" i="25"/>
  <c r="S43" i="25"/>
  <c r="G44" i="25"/>
  <c r="S44" i="25"/>
  <c r="G45" i="25"/>
  <c r="S45" i="25"/>
  <c r="G46" i="25"/>
  <c r="S46" i="25"/>
  <c r="G47" i="25"/>
  <c r="S47" i="25"/>
  <c r="G48" i="25"/>
  <c r="S48" i="25"/>
  <c r="G49" i="25"/>
  <c r="S49" i="25"/>
  <c r="G50" i="25"/>
  <c r="S50" i="25"/>
  <c r="G51" i="25"/>
  <c r="S51" i="25"/>
  <c r="G52" i="25"/>
  <c r="S52" i="25"/>
  <c r="G53" i="25"/>
  <c r="S53" i="25"/>
  <c r="G54" i="25"/>
  <c r="S54" i="25"/>
  <c r="G55" i="25"/>
  <c r="S55" i="25"/>
  <c r="G56" i="25"/>
  <c r="S56" i="25"/>
  <c r="G57" i="25"/>
  <c r="S57" i="25"/>
  <c r="G58" i="25"/>
  <c r="M8" i="9"/>
  <c r="N42" i="9"/>
  <c r="Y59" i="9"/>
  <c r="U71" i="9"/>
  <c r="N82" i="9"/>
  <c r="G92" i="9"/>
  <c r="C101" i="9"/>
  <c r="D5" i="26"/>
  <c r="D13" i="26"/>
  <c r="X19" i="26"/>
  <c r="K23" i="26"/>
  <c r="F26" i="26"/>
  <c r="V28" i="26"/>
  <c r="K31" i="26"/>
  <c r="U33" i="26"/>
  <c r="F36" i="26"/>
  <c r="O38" i="26"/>
  <c r="Y40" i="26"/>
  <c r="K43" i="26"/>
  <c r="U45" i="26"/>
  <c r="F48" i="26"/>
  <c r="M50" i="26"/>
  <c r="P52" i="26"/>
  <c r="P54" i="26"/>
  <c r="P56" i="26"/>
  <c r="P58" i="26"/>
  <c r="P60" i="26"/>
  <c r="P62" i="26"/>
  <c r="P64" i="26"/>
  <c r="P66" i="26"/>
  <c r="P68" i="26"/>
  <c r="P70" i="26"/>
  <c r="P72" i="26"/>
  <c r="P74" i="26"/>
  <c r="P76" i="26"/>
  <c r="P78" i="26"/>
  <c r="P80" i="26"/>
  <c r="P82" i="26"/>
  <c r="P84" i="26"/>
  <c r="P86" i="26"/>
  <c r="P88" i="26"/>
  <c r="Y89" i="26"/>
  <c r="C91" i="26"/>
  <c r="Y91" i="26"/>
  <c r="R92" i="26"/>
  <c r="K93" i="26"/>
  <c r="B94" i="26"/>
  <c r="R94" i="26"/>
  <c r="K95" i="26"/>
  <c r="B96" i="26"/>
  <c r="R96" i="26"/>
  <c r="K97" i="26"/>
  <c r="B98" i="26"/>
  <c r="R98" i="26"/>
  <c r="K99" i="26"/>
  <c r="B100" i="26"/>
  <c r="R100" i="26"/>
  <c r="K101" i="26"/>
  <c r="B102" i="26"/>
  <c r="R102" i="26"/>
  <c r="K103" i="26"/>
  <c r="Y103" i="26"/>
  <c r="O104" i="26"/>
  <c r="F105" i="26"/>
  <c r="U105" i="26"/>
  <c r="L2" i="26"/>
  <c r="B3" i="25"/>
  <c r="P3" i="25"/>
  <c r="G4" i="25"/>
  <c r="V4" i="25"/>
  <c r="L5" i="25"/>
  <c r="B6" i="25"/>
  <c r="P6" i="25"/>
  <c r="G7" i="25"/>
  <c r="V7" i="25"/>
  <c r="L8" i="25"/>
  <c r="B9" i="25"/>
  <c r="P9" i="25"/>
  <c r="G10" i="25"/>
  <c r="V10" i="25"/>
  <c r="L11" i="25"/>
  <c r="B12" i="25"/>
  <c r="P12" i="25"/>
  <c r="G13" i="25"/>
  <c r="V13" i="25"/>
  <c r="L14" i="25"/>
  <c r="B15" i="25"/>
  <c r="P15" i="25"/>
  <c r="G16" i="25"/>
  <c r="V16" i="25"/>
  <c r="L17" i="25"/>
  <c r="B18" i="25"/>
  <c r="P18" i="25"/>
  <c r="G19" i="25"/>
  <c r="T19" i="25"/>
  <c r="H20" i="25"/>
  <c r="T20" i="25"/>
  <c r="H21" i="25"/>
  <c r="T21" i="25"/>
  <c r="H22" i="25"/>
  <c r="T22" i="25"/>
  <c r="H23" i="25"/>
  <c r="T23" i="25"/>
  <c r="H24" i="25"/>
  <c r="T24" i="25"/>
  <c r="H25" i="25"/>
  <c r="T25" i="25"/>
  <c r="H26" i="25"/>
  <c r="T26" i="25"/>
  <c r="H27" i="25"/>
  <c r="T27" i="25"/>
  <c r="H28" i="25"/>
  <c r="T28" i="25"/>
  <c r="H29" i="25"/>
  <c r="T29" i="25"/>
  <c r="H30" i="25"/>
  <c r="T30" i="25"/>
  <c r="H31" i="25"/>
  <c r="T31" i="25"/>
  <c r="H32" i="25"/>
  <c r="T32" i="25"/>
  <c r="H33" i="25"/>
  <c r="T33" i="25"/>
  <c r="H34" i="25"/>
  <c r="T34" i="25"/>
  <c r="H35" i="25"/>
  <c r="T35" i="25"/>
  <c r="H36" i="25"/>
  <c r="T36" i="25"/>
  <c r="H37" i="25"/>
  <c r="T37" i="25"/>
  <c r="H38" i="25"/>
  <c r="T38" i="25"/>
  <c r="H39" i="25"/>
  <c r="T39" i="25"/>
  <c r="H40" i="25"/>
  <c r="T40" i="25"/>
  <c r="H41" i="25"/>
  <c r="T41" i="25"/>
  <c r="H42" i="25"/>
  <c r="T42" i="25"/>
  <c r="H43" i="25"/>
  <c r="T43" i="25"/>
  <c r="H44" i="25"/>
  <c r="T44" i="25"/>
  <c r="H45" i="25"/>
  <c r="T45" i="25"/>
  <c r="H46" i="25"/>
  <c r="T46" i="25"/>
  <c r="H47" i="25"/>
  <c r="T47" i="25"/>
  <c r="H48" i="25"/>
  <c r="T48" i="25"/>
  <c r="H49" i="25"/>
  <c r="T49" i="25"/>
  <c r="H50" i="25"/>
  <c r="T50" i="25"/>
  <c r="H51" i="25"/>
  <c r="T51" i="25"/>
  <c r="H52" i="25"/>
  <c r="T52" i="25"/>
  <c r="H53" i="25"/>
  <c r="T53" i="25"/>
  <c r="H54" i="25"/>
  <c r="T54" i="25"/>
  <c r="H55" i="25"/>
  <c r="T55" i="25"/>
  <c r="H56" i="25"/>
  <c r="T56" i="25"/>
  <c r="H57" i="25"/>
  <c r="T57" i="25"/>
  <c r="H58" i="25"/>
  <c r="J19" i="9"/>
  <c r="L48" i="9"/>
  <c r="T62" i="9"/>
  <c r="L74" i="9"/>
  <c r="Y84" i="9"/>
  <c r="O94" i="9"/>
  <c r="Y102" i="9"/>
  <c r="B7" i="26"/>
  <c r="B15" i="26"/>
  <c r="P20" i="26"/>
  <c r="B24" i="26"/>
  <c r="T26" i="26"/>
  <c r="K29" i="26"/>
  <c r="W31" i="26"/>
  <c r="I34" i="26"/>
  <c r="R36" i="26"/>
  <c r="C39" i="26"/>
  <c r="M41" i="26"/>
  <c r="W43" i="26"/>
  <c r="I46" i="26"/>
  <c r="R48" i="26"/>
  <c r="X50" i="26"/>
  <c r="B53" i="26"/>
  <c r="B55" i="26"/>
  <c r="B57" i="26"/>
  <c r="B59" i="26"/>
  <c r="B61" i="26"/>
  <c r="B63" i="26"/>
  <c r="B65" i="26"/>
  <c r="B67" i="26"/>
  <c r="B69" i="26"/>
  <c r="B71" i="26"/>
  <c r="B73" i="26"/>
  <c r="B75" i="26"/>
  <c r="B77" i="26"/>
  <c r="B79" i="26"/>
  <c r="B81" i="26"/>
  <c r="B83" i="26"/>
  <c r="B85" i="26"/>
  <c r="B87" i="26"/>
  <c r="X88" i="26"/>
  <c r="B90" i="26"/>
  <c r="D91" i="26"/>
  <c r="B92" i="26"/>
  <c r="U92" i="26"/>
  <c r="L93" i="26"/>
  <c r="C94" i="26"/>
  <c r="U94" i="26"/>
  <c r="L95" i="26"/>
  <c r="C96" i="26"/>
  <c r="U96" i="26"/>
  <c r="L97" i="26"/>
  <c r="C98" i="26"/>
  <c r="U98" i="26"/>
  <c r="L99" i="26"/>
  <c r="C100" i="26"/>
  <c r="U100" i="26"/>
  <c r="L101" i="26"/>
  <c r="C102" i="26"/>
  <c r="U102" i="26"/>
  <c r="L103" i="26"/>
  <c r="B104" i="26"/>
  <c r="P104" i="26"/>
  <c r="H105" i="26"/>
  <c r="V105" i="26"/>
  <c r="M2" i="26"/>
  <c r="C3" i="25"/>
  <c r="Q3" i="25"/>
  <c r="I4" i="25"/>
  <c r="W4" i="25"/>
  <c r="M5" i="25"/>
  <c r="C6" i="25"/>
  <c r="Q6" i="25"/>
  <c r="I7" i="25"/>
  <c r="W7" i="25"/>
  <c r="M8" i="25"/>
  <c r="C9" i="25"/>
  <c r="Q9" i="25"/>
  <c r="I10" i="25"/>
  <c r="W10" i="25"/>
  <c r="M11" i="25"/>
  <c r="C12" i="25"/>
  <c r="Q12" i="25"/>
  <c r="I13" i="25"/>
  <c r="W13" i="25"/>
  <c r="M14" i="25"/>
  <c r="C15" i="25"/>
  <c r="Q15" i="25"/>
  <c r="I16" i="25"/>
  <c r="W16" i="25"/>
  <c r="M17" i="25"/>
  <c r="C18" i="25"/>
  <c r="Q18" i="25"/>
  <c r="I19" i="25"/>
  <c r="U19" i="25"/>
  <c r="I20" i="25"/>
  <c r="U20" i="25"/>
  <c r="I21" i="25"/>
  <c r="U21" i="25"/>
  <c r="I22" i="25"/>
  <c r="U22" i="25"/>
  <c r="I23" i="25"/>
  <c r="U23" i="25"/>
  <c r="I24" i="25"/>
  <c r="U24" i="25"/>
  <c r="I25" i="25"/>
  <c r="U25" i="25"/>
  <c r="I26" i="25"/>
  <c r="U26" i="25"/>
  <c r="I27" i="25"/>
  <c r="U27" i="25"/>
  <c r="I28" i="25"/>
  <c r="U28" i="25"/>
  <c r="I29" i="25"/>
  <c r="U29" i="25"/>
  <c r="I30" i="25"/>
  <c r="U30" i="25"/>
  <c r="I31" i="25"/>
  <c r="U31" i="25"/>
  <c r="I32" i="25"/>
  <c r="U32" i="25"/>
  <c r="I33" i="25"/>
  <c r="U33" i="25"/>
  <c r="I34" i="25"/>
  <c r="U34" i="25"/>
  <c r="I35" i="25"/>
  <c r="U35" i="25"/>
  <c r="I36" i="25"/>
  <c r="U36" i="25"/>
  <c r="I37" i="25"/>
  <c r="U37" i="25"/>
  <c r="I38" i="25"/>
  <c r="U38" i="25"/>
  <c r="I39" i="25"/>
  <c r="U39" i="25"/>
  <c r="I40" i="25"/>
  <c r="U40" i="25"/>
  <c r="I41" i="25"/>
  <c r="U41" i="25"/>
  <c r="I42" i="25"/>
  <c r="U42" i="25"/>
  <c r="I43" i="25"/>
  <c r="U43" i="25"/>
  <c r="I44" i="25"/>
  <c r="U44" i="25"/>
  <c r="I45" i="25"/>
  <c r="U45" i="25"/>
  <c r="I46" i="25"/>
  <c r="U46" i="25"/>
  <c r="I47" i="25"/>
  <c r="U47" i="25"/>
  <c r="I48" i="25"/>
  <c r="U48" i="25"/>
  <c r="I49" i="25"/>
  <c r="U49" i="25"/>
  <c r="I50" i="25"/>
  <c r="U50" i="25"/>
  <c r="I51" i="25"/>
  <c r="U51" i="25"/>
  <c r="I52" i="25"/>
  <c r="U52" i="25"/>
  <c r="I53" i="25"/>
  <c r="U53" i="25"/>
  <c r="I54" i="25"/>
  <c r="U54" i="25"/>
  <c r="I55" i="25"/>
  <c r="U55" i="25"/>
  <c r="I56" i="25"/>
  <c r="U56" i="25"/>
  <c r="I57" i="25"/>
  <c r="K19" i="9"/>
  <c r="M48" i="9"/>
  <c r="U62" i="9"/>
  <c r="M74" i="9"/>
  <c r="B85" i="9"/>
  <c r="P94" i="9"/>
  <c r="B103" i="9"/>
  <c r="C7" i="26"/>
  <c r="C15" i="26"/>
  <c r="T20" i="26"/>
  <c r="C24" i="26"/>
  <c r="U26" i="26"/>
  <c r="L29" i="26"/>
  <c r="X31" i="26"/>
  <c r="J34" i="26"/>
  <c r="T36" i="26"/>
  <c r="D39" i="26"/>
  <c r="N41" i="26"/>
  <c r="X43" i="26"/>
  <c r="J46" i="26"/>
  <c r="T48" i="26"/>
  <c r="Y50" i="26"/>
  <c r="C53" i="26"/>
  <c r="C55" i="26"/>
  <c r="C57" i="26"/>
  <c r="C59" i="26"/>
  <c r="C61" i="26"/>
  <c r="C63" i="26"/>
  <c r="C65" i="26"/>
  <c r="C67" i="26"/>
  <c r="C69" i="26"/>
  <c r="C71" i="26"/>
  <c r="C73" i="26"/>
  <c r="C75" i="26"/>
  <c r="C77" i="26"/>
  <c r="C79" i="26"/>
  <c r="C81" i="26"/>
  <c r="C83" i="26"/>
  <c r="C85" i="26"/>
  <c r="C87" i="26"/>
  <c r="Y88" i="26"/>
  <c r="C90" i="26"/>
  <c r="I91" i="26"/>
  <c r="C92" i="26"/>
  <c r="V92" i="26"/>
  <c r="M93" i="26"/>
  <c r="D94" i="26"/>
  <c r="V94" i="26"/>
  <c r="M95" i="26"/>
  <c r="D96" i="26"/>
  <c r="V96" i="26"/>
  <c r="M97" i="26"/>
  <c r="D98" i="26"/>
  <c r="V98" i="26"/>
  <c r="M99" i="26"/>
  <c r="D100" i="26"/>
  <c r="V100" i="26"/>
  <c r="M101" i="26"/>
  <c r="D102" i="26"/>
  <c r="V102" i="26"/>
  <c r="M103" i="26"/>
  <c r="C104" i="26"/>
  <c r="R104" i="26"/>
  <c r="I105" i="26"/>
  <c r="W105" i="26"/>
  <c r="N2" i="26"/>
  <c r="D3" i="25"/>
  <c r="S3" i="25"/>
  <c r="J4" i="25"/>
  <c r="X4" i="25"/>
  <c r="N5" i="25"/>
  <c r="D6" i="25"/>
  <c r="S6" i="25"/>
  <c r="J7" i="25"/>
  <c r="X7" i="25"/>
  <c r="N8" i="25"/>
  <c r="D9" i="25"/>
  <c r="S9" i="25"/>
  <c r="J10" i="25"/>
  <c r="X10" i="25"/>
  <c r="N11" i="25"/>
  <c r="D12" i="25"/>
  <c r="S12" i="25"/>
  <c r="J13" i="25"/>
  <c r="X13" i="25"/>
  <c r="N14" i="25"/>
  <c r="D15" i="25"/>
  <c r="S15" i="25"/>
  <c r="J16" i="25"/>
  <c r="X16" i="25"/>
  <c r="N17" i="25"/>
  <c r="D18" i="25"/>
  <c r="S18" i="25"/>
  <c r="J19" i="25"/>
  <c r="V19" i="25"/>
  <c r="J20" i="25"/>
  <c r="V20" i="25"/>
  <c r="J21" i="25"/>
  <c r="V21" i="25"/>
  <c r="J22" i="25"/>
  <c r="V22" i="25"/>
  <c r="J23" i="25"/>
  <c r="V23" i="25"/>
  <c r="J24" i="25"/>
  <c r="V24" i="25"/>
  <c r="J25" i="25"/>
  <c r="V25" i="25"/>
  <c r="J26" i="25"/>
  <c r="V26" i="25"/>
  <c r="J27" i="25"/>
  <c r="V27" i="25"/>
  <c r="J28" i="25"/>
  <c r="V28" i="25"/>
  <c r="J29" i="25"/>
  <c r="V29" i="25"/>
  <c r="J30" i="25"/>
  <c r="V30" i="25"/>
  <c r="J31" i="25"/>
  <c r="V31" i="25"/>
  <c r="J32" i="25"/>
  <c r="V32" i="25"/>
  <c r="J33" i="25"/>
  <c r="V33" i="25"/>
  <c r="J34" i="25"/>
  <c r="V34" i="25"/>
  <c r="J35" i="25"/>
  <c r="V35" i="25"/>
  <c r="J36" i="25"/>
  <c r="V36" i="25"/>
  <c r="J37" i="25"/>
  <c r="V37" i="25"/>
  <c r="J38" i="25"/>
  <c r="V38" i="25"/>
  <c r="J39" i="25"/>
  <c r="V39" i="25"/>
  <c r="J40" i="25"/>
  <c r="V40" i="25"/>
  <c r="J41" i="25"/>
  <c r="V41" i="25"/>
  <c r="J42" i="25"/>
  <c r="V42" i="25"/>
  <c r="J43" i="25"/>
  <c r="V43" i="25"/>
  <c r="L19" i="9"/>
  <c r="N48" i="9"/>
  <c r="Y62" i="9"/>
  <c r="N74" i="9"/>
  <c r="C85" i="9"/>
  <c r="Q94" i="9"/>
  <c r="C103" i="9"/>
  <c r="D7" i="26"/>
  <c r="D15" i="26"/>
  <c r="Y27" i="9"/>
  <c r="I87" i="9"/>
  <c r="B17" i="26"/>
  <c r="K27" i="26"/>
  <c r="W34" i="26"/>
  <c r="C42" i="26"/>
  <c r="I49" i="26"/>
  <c r="N55" i="26"/>
  <c r="N61" i="26"/>
  <c r="N67" i="26"/>
  <c r="N73" i="26"/>
  <c r="N79" i="26"/>
  <c r="N85" i="26"/>
  <c r="L90" i="26"/>
  <c r="X92" i="26"/>
  <c r="X94" i="26"/>
  <c r="X96" i="26"/>
  <c r="X98" i="26"/>
  <c r="X100" i="26"/>
  <c r="X102" i="26"/>
  <c r="U104" i="26"/>
  <c r="P2" i="26"/>
  <c r="L4" i="25"/>
  <c r="G6" i="25"/>
  <c r="B8" i="25"/>
  <c r="V9" i="25"/>
  <c r="P11" i="25"/>
  <c r="L13" i="25"/>
  <c r="G15" i="25"/>
  <c r="B17" i="25"/>
  <c r="V18" i="25"/>
  <c r="L20" i="25"/>
  <c r="X21" i="25"/>
  <c r="L23" i="25"/>
  <c r="X24" i="25"/>
  <c r="L26" i="25"/>
  <c r="X27" i="25"/>
  <c r="L29" i="25"/>
  <c r="X30" i="25"/>
  <c r="L32" i="25"/>
  <c r="X33" i="25"/>
  <c r="L35" i="25"/>
  <c r="X36" i="25"/>
  <c r="L38" i="25"/>
  <c r="X39" i="25"/>
  <c r="L41" i="25"/>
  <c r="X42" i="25"/>
  <c r="K44" i="25"/>
  <c r="M45" i="25"/>
  <c r="V46" i="25"/>
  <c r="X47" i="25"/>
  <c r="B49" i="25"/>
  <c r="K50" i="25"/>
  <c r="M51" i="25"/>
  <c r="V52" i="25"/>
  <c r="X53" i="25"/>
  <c r="B55" i="25"/>
  <c r="K56" i="25"/>
  <c r="M57" i="25"/>
  <c r="K58" i="25"/>
  <c r="B59" i="25"/>
  <c r="T59" i="25"/>
  <c r="K60" i="25"/>
  <c r="B61" i="25"/>
  <c r="T61" i="25"/>
  <c r="K62" i="25"/>
  <c r="B63" i="25"/>
  <c r="T63" i="25"/>
  <c r="K64" i="25"/>
  <c r="B65" i="25"/>
  <c r="T65" i="25"/>
  <c r="K66" i="25"/>
  <c r="B67" i="25"/>
  <c r="T67" i="25"/>
  <c r="K68" i="25"/>
  <c r="B69" i="25"/>
  <c r="T69" i="25"/>
  <c r="K70" i="25"/>
  <c r="B71" i="25"/>
  <c r="T71" i="25"/>
  <c r="K72" i="25"/>
  <c r="B73" i="25"/>
  <c r="T73" i="25"/>
  <c r="K74" i="25"/>
  <c r="B75" i="25"/>
  <c r="R75" i="25"/>
  <c r="H76" i="25"/>
  <c r="V76" i="25"/>
  <c r="L77" i="25"/>
  <c r="B78" i="25"/>
  <c r="R78" i="25"/>
  <c r="H79" i="25"/>
  <c r="V79" i="25"/>
  <c r="L80" i="25"/>
  <c r="B81" i="25"/>
  <c r="R81" i="25"/>
  <c r="H82" i="25"/>
  <c r="V82" i="25"/>
  <c r="L83" i="25"/>
  <c r="B84" i="25"/>
  <c r="R84" i="25"/>
  <c r="G85" i="25"/>
  <c r="S85" i="25"/>
  <c r="G86" i="25"/>
  <c r="S86" i="25"/>
  <c r="G87" i="25"/>
  <c r="S87" i="25"/>
  <c r="G88" i="25"/>
  <c r="S88" i="25"/>
  <c r="G89" i="25"/>
  <c r="S89" i="25"/>
  <c r="G90" i="25"/>
  <c r="B28" i="9"/>
  <c r="L87" i="9"/>
  <c r="C17" i="26"/>
  <c r="L27" i="26"/>
  <c r="X34" i="26"/>
  <c r="D42" i="26"/>
  <c r="J49" i="26"/>
  <c r="O55" i="26"/>
  <c r="O61" i="26"/>
  <c r="O67" i="26"/>
  <c r="O73" i="26"/>
  <c r="O79" i="26"/>
  <c r="O85" i="26"/>
  <c r="M90" i="26"/>
  <c r="Y92" i="26"/>
  <c r="Y94" i="26"/>
  <c r="Y96" i="26"/>
  <c r="Y98" i="26"/>
  <c r="Y100" i="26"/>
  <c r="Y102" i="26"/>
  <c r="V104" i="26"/>
  <c r="Q2" i="26"/>
  <c r="M4" i="25"/>
  <c r="I6" i="25"/>
  <c r="C8" i="25"/>
  <c r="W9" i="25"/>
  <c r="Q11" i="25"/>
  <c r="M13" i="25"/>
  <c r="I15" i="25"/>
  <c r="C17" i="25"/>
  <c r="W18" i="25"/>
  <c r="M20" i="25"/>
  <c r="Y21" i="25"/>
  <c r="M23" i="25"/>
  <c r="Y24" i="25"/>
  <c r="M26" i="25"/>
  <c r="Y27" i="25"/>
  <c r="M29" i="25"/>
  <c r="Y30" i="25"/>
  <c r="M32" i="25"/>
  <c r="Y33" i="25"/>
  <c r="M35" i="25"/>
  <c r="Y36" i="25"/>
  <c r="M38" i="25"/>
  <c r="Y39" i="25"/>
  <c r="M41" i="25"/>
  <c r="Y42" i="25"/>
  <c r="L44" i="25"/>
  <c r="N45" i="25"/>
  <c r="W46" i="25"/>
  <c r="Y47" i="25"/>
  <c r="J49" i="25"/>
  <c r="L50" i="25"/>
  <c r="N51" i="25"/>
  <c r="W52" i="25"/>
  <c r="Y53" i="25"/>
  <c r="J55" i="25"/>
  <c r="L56" i="25"/>
  <c r="N57" i="25"/>
  <c r="L58" i="25"/>
  <c r="D59" i="25"/>
  <c r="U59" i="25"/>
  <c r="L60" i="25"/>
  <c r="D61" i="25"/>
  <c r="U61" i="25"/>
  <c r="L62" i="25"/>
  <c r="D63" i="25"/>
  <c r="U63" i="25"/>
  <c r="L64" i="25"/>
  <c r="D65" i="25"/>
  <c r="U65" i="25"/>
  <c r="L66" i="25"/>
  <c r="D67" i="25"/>
  <c r="U67" i="25"/>
  <c r="L68" i="25"/>
  <c r="D69" i="25"/>
  <c r="U69" i="25"/>
  <c r="L70" i="25"/>
  <c r="D71" i="25"/>
  <c r="U71" i="25"/>
  <c r="L72" i="25"/>
  <c r="D73" i="25"/>
  <c r="U73" i="25"/>
  <c r="L74" i="25"/>
  <c r="D75" i="25"/>
  <c r="S75" i="25"/>
  <c r="I76" i="25"/>
  <c r="W76" i="25"/>
  <c r="M77" i="25"/>
  <c r="D78" i="25"/>
  <c r="S78" i="25"/>
  <c r="I79" i="25"/>
  <c r="W79" i="25"/>
  <c r="M80" i="25"/>
  <c r="D81" i="25"/>
  <c r="S81" i="25"/>
  <c r="I82" i="25"/>
  <c r="W82" i="25"/>
  <c r="M83" i="25"/>
  <c r="D84" i="25"/>
  <c r="S84" i="25"/>
  <c r="H85" i="25"/>
  <c r="T85" i="25"/>
  <c r="H86" i="25"/>
  <c r="T86" i="25"/>
  <c r="H87" i="25"/>
  <c r="T87" i="25"/>
  <c r="H88" i="25"/>
  <c r="T88" i="25"/>
  <c r="H89" i="25"/>
  <c r="T89" i="25"/>
  <c r="H90" i="25"/>
  <c r="E28" i="9"/>
  <c r="M87" i="9"/>
  <c r="D17" i="26"/>
  <c r="N27" i="26"/>
  <c r="Y34" i="26"/>
  <c r="F42" i="26"/>
  <c r="K49" i="26"/>
  <c r="P55" i="26"/>
  <c r="P61" i="26"/>
  <c r="P67" i="26"/>
  <c r="P73" i="26"/>
  <c r="P79" i="26"/>
  <c r="P85" i="26"/>
  <c r="N90" i="26"/>
  <c r="B93" i="26"/>
  <c r="B95" i="26"/>
  <c r="B97" i="26"/>
  <c r="B99" i="26"/>
  <c r="B101" i="26"/>
  <c r="B103" i="26"/>
  <c r="W104" i="26"/>
  <c r="S2" i="26"/>
  <c r="N4" i="25"/>
  <c r="J6" i="25"/>
  <c r="D8" i="25"/>
  <c r="X9" i="25"/>
  <c r="S11" i="25"/>
  <c r="N13" i="25"/>
  <c r="J15" i="25"/>
  <c r="D17" i="25"/>
  <c r="X18" i="25"/>
  <c r="N20" i="25"/>
  <c r="B22" i="25"/>
  <c r="N23" i="25"/>
  <c r="B25" i="25"/>
  <c r="N26" i="25"/>
  <c r="B28" i="25"/>
  <c r="N29" i="25"/>
  <c r="B31" i="25"/>
  <c r="N32" i="25"/>
  <c r="B34" i="25"/>
  <c r="N35" i="25"/>
  <c r="B37" i="25"/>
  <c r="N38" i="25"/>
  <c r="B40" i="25"/>
  <c r="N41" i="25"/>
  <c r="B43" i="25"/>
  <c r="M44" i="25"/>
  <c r="V45" i="25"/>
  <c r="X46" i="25"/>
  <c r="B48" i="25"/>
  <c r="K49" i="25"/>
  <c r="M50" i="25"/>
  <c r="V51" i="25"/>
  <c r="X52" i="25"/>
  <c r="B54" i="25"/>
  <c r="K55" i="25"/>
  <c r="M56" i="25"/>
  <c r="P57" i="25"/>
  <c r="M58" i="25"/>
  <c r="G59" i="25"/>
  <c r="V59" i="25"/>
  <c r="M60" i="25"/>
  <c r="G61" i="25"/>
  <c r="V61" i="25"/>
  <c r="M62" i="25"/>
  <c r="G63" i="25"/>
  <c r="V63" i="25"/>
  <c r="M64" i="25"/>
  <c r="G65" i="25"/>
  <c r="V65" i="25"/>
  <c r="M66" i="25"/>
  <c r="G67" i="25"/>
  <c r="V67" i="25"/>
  <c r="M68" i="25"/>
  <c r="G69" i="25"/>
  <c r="V69" i="25"/>
  <c r="M70" i="25"/>
  <c r="G71" i="25"/>
  <c r="V71" i="25"/>
  <c r="M72" i="25"/>
  <c r="G73" i="25"/>
  <c r="V73" i="25"/>
  <c r="M74" i="25"/>
  <c r="F75" i="25"/>
  <c r="T75" i="25"/>
  <c r="J76" i="25"/>
  <c r="T52" i="9"/>
  <c r="Y96" i="9"/>
  <c r="V20" i="26"/>
  <c r="N29" i="26"/>
  <c r="U36" i="26"/>
  <c r="Y43" i="26"/>
  <c r="B51" i="26"/>
  <c r="D57" i="26"/>
  <c r="D63" i="26"/>
  <c r="D69" i="26"/>
  <c r="D75" i="26"/>
  <c r="D81" i="26"/>
  <c r="D87" i="26"/>
  <c r="K91" i="26"/>
  <c r="N93" i="26"/>
  <c r="N95" i="26"/>
  <c r="N97" i="26"/>
  <c r="N99" i="26"/>
  <c r="N101" i="26"/>
  <c r="N103" i="26"/>
  <c r="J105" i="26"/>
  <c r="E3" i="25"/>
  <c r="Y4" i="25"/>
  <c r="U6" i="25"/>
  <c r="O8" i="25"/>
  <c r="K10" i="25"/>
  <c r="E12" i="25"/>
  <c r="Y13" i="25"/>
  <c r="U15" i="25"/>
  <c r="O17" i="25"/>
  <c r="K19" i="25"/>
  <c r="W20" i="25"/>
  <c r="K22" i="25"/>
  <c r="W23" i="25"/>
  <c r="K25" i="25"/>
  <c r="W26" i="25"/>
  <c r="K28" i="25"/>
  <c r="W29" i="25"/>
  <c r="K31" i="25"/>
  <c r="W32" i="25"/>
  <c r="K34" i="25"/>
  <c r="W35" i="25"/>
  <c r="K37" i="25"/>
  <c r="W38" i="25"/>
  <c r="K40" i="25"/>
  <c r="W41" i="25"/>
  <c r="K43" i="25"/>
  <c r="N44" i="25"/>
  <c r="W45" i="25"/>
  <c r="Y46" i="25"/>
  <c r="J48" i="25"/>
  <c r="L49" i="25"/>
  <c r="N50" i="25"/>
  <c r="W51" i="25"/>
  <c r="Y52" i="25"/>
  <c r="J54" i="25"/>
  <c r="L55" i="25"/>
  <c r="N56" i="25"/>
  <c r="U57" i="25"/>
  <c r="N58" i="25"/>
  <c r="H59" i="25"/>
  <c r="W59" i="25"/>
  <c r="N60" i="25"/>
  <c r="H61" i="25"/>
  <c r="W61" i="25"/>
  <c r="N62" i="25"/>
  <c r="H63" i="25"/>
  <c r="W63" i="25"/>
  <c r="N64" i="25"/>
  <c r="H65" i="25"/>
  <c r="W65" i="25"/>
  <c r="N66" i="25"/>
  <c r="H67" i="25"/>
  <c r="W67" i="25"/>
  <c r="N68" i="25"/>
  <c r="H69" i="25"/>
  <c r="W69" i="25"/>
  <c r="N70" i="25"/>
  <c r="H71" i="25"/>
  <c r="W71" i="25"/>
  <c r="N72" i="25"/>
  <c r="H73" i="25"/>
  <c r="W73" i="25"/>
  <c r="N74" i="25"/>
  <c r="G75" i="25"/>
  <c r="U75" i="25"/>
  <c r="K76" i="25"/>
  <c r="Y76" i="25"/>
  <c r="P77" i="25"/>
  <c r="G78" i="25"/>
  <c r="U78" i="25"/>
  <c r="K79" i="25"/>
  <c r="Y79" i="25"/>
  <c r="P80" i="25"/>
  <c r="G81" i="25"/>
  <c r="U81" i="25"/>
  <c r="K82" i="25"/>
  <c r="Y82" i="25"/>
  <c r="P83" i="25"/>
  <c r="G84" i="25"/>
  <c r="U84" i="25"/>
  <c r="J85" i="25"/>
  <c r="V85" i="25"/>
  <c r="J86" i="25"/>
  <c r="V86" i="25"/>
  <c r="J87" i="25"/>
  <c r="V87" i="25"/>
  <c r="J88" i="25"/>
  <c r="V88" i="25"/>
  <c r="J89" i="25"/>
  <c r="V89" i="25"/>
  <c r="J90" i="25"/>
  <c r="U52" i="9"/>
  <c r="B97" i="9"/>
  <c r="N21" i="26"/>
  <c r="C30" i="26"/>
  <c r="I37" i="26"/>
  <c r="M44" i="26"/>
  <c r="M51" i="26"/>
  <c r="N57" i="26"/>
  <c r="N63" i="26"/>
  <c r="N69" i="26"/>
  <c r="N75" i="26"/>
  <c r="N81" i="26"/>
  <c r="N87" i="26"/>
  <c r="L91" i="26"/>
  <c r="O93" i="26"/>
  <c r="O95" i="26"/>
  <c r="O97" i="26"/>
  <c r="O99" i="26"/>
  <c r="O101" i="26"/>
  <c r="O103" i="26"/>
  <c r="K105" i="26"/>
  <c r="G3" i="25"/>
  <c r="B5" i="25"/>
  <c r="V6" i="25"/>
  <c r="P8" i="25"/>
  <c r="L10" i="25"/>
  <c r="G12" i="25"/>
  <c r="B14" i="25"/>
  <c r="V15" i="25"/>
  <c r="P17" i="25"/>
  <c r="L19" i="25"/>
  <c r="X20" i="25"/>
  <c r="L22" i="25"/>
  <c r="X23" i="25"/>
  <c r="L25" i="25"/>
  <c r="X26" i="25"/>
  <c r="L28" i="25"/>
  <c r="X29" i="25"/>
  <c r="L31" i="25"/>
  <c r="X32" i="25"/>
  <c r="L34" i="25"/>
  <c r="X35" i="25"/>
  <c r="L37" i="25"/>
  <c r="X38" i="25"/>
  <c r="L40" i="25"/>
  <c r="X41" i="25"/>
  <c r="L43" i="25"/>
  <c r="V44" i="25"/>
  <c r="X45" i="25"/>
  <c r="B47" i="25"/>
  <c r="K48" i="25"/>
  <c r="M49" i="25"/>
  <c r="V50" i="25"/>
  <c r="X51" i="25"/>
  <c r="B53" i="25"/>
  <c r="K54" i="25"/>
  <c r="M55" i="25"/>
  <c r="V56" i="25"/>
  <c r="V57" i="25"/>
  <c r="P58" i="25"/>
  <c r="I59" i="25"/>
  <c r="X59" i="25"/>
  <c r="P60" i="25"/>
  <c r="I61" i="25"/>
  <c r="X61" i="25"/>
  <c r="P62" i="25"/>
  <c r="I63" i="25"/>
  <c r="X63" i="25"/>
  <c r="P64" i="25"/>
  <c r="I65" i="25"/>
  <c r="X65" i="25"/>
  <c r="P66" i="25"/>
  <c r="I67" i="25"/>
  <c r="X67" i="25"/>
  <c r="P68" i="25"/>
  <c r="I69" i="25"/>
  <c r="X69" i="25"/>
  <c r="P70" i="25"/>
  <c r="I71" i="25"/>
  <c r="X71" i="25"/>
  <c r="P72" i="25"/>
  <c r="I73" i="25"/>
  <c r="X73" i="25"/>
  <c r="P74" i="25"/>
  <c r="H75" i="25"/>
  <c r="V75" i="25"/>
  <c r="L76" i="25"/>
  <c r="B77" i="25"/>
  <c r="R77" i="25"/>
  <c r="H78" i="25"/>
  <c r="V78" i="25"/>
  <c r="L79" i="25"/>
  <c r="B80" i="25"/>
  <c r="R80" i="25"/>
  <c r="H81" i="25"/>
  <c r="V81" i="25"/>
  <c r="L82" i="25"/>
  <c r="B83" i="25"/>
  <c r="R83" i="25"/>
  <c r="H84" i="25"/>
  <c r="V84" i="25"/>
  <c r="K85" i="25"/>
  <c r="W85" i="25"/>
  <c r="K86" i="25"/>
  <c r="W86" i="25"/>
  <c r="K87" i="25"/>
  <c r="W87" i="25"/>
  <c r="K88" i="25"/>
  <c r="W88" i="25"/>
  <c r="K89" i="25"/>
  <c r="W89" i="25"/>
  <c r="K90" i="25"/>
  <c r="Y52" i="9"/>
  <c r="C97" i="9"/>
  <c r="O21" i="26"/>
  <c r="D30" i="26"/>
  <c r="J37" i="26"/>
  <c r="N44" i="26"/>
  <c r="N51" i="26"/>
  <c r="O57" i="26"/>
  <c r="O63" i="26"/>
  <c r="O69" i="26"/>
  <c r="O75" i="26"/>
  <c r="O81" i="26"/>
  <c r="O87" i="26"/>
  <c r="M91" i="26"/>
  <c r="P93" i="26"/>
  <c r="P95" i="26"/>
  <c r="P97" i="26"/>
  <c r="P99" i="26"/>
  <c r="P101" i="26"/>
  <c r="P103" i="26"/>
  <c r="L105" i="26"/>
  <c r="I3" i="25"/>
  <c r="C5" i="25"/>
  <c r="W6" i="25"/>
  <c r="Q8" i="25"/>
  <c r="M10" i="25"/>
  <c r="I12" i="25"/>
  <c r="C14" i="25"/>
  <c r="W15" i="25"/>
  <c r="Q17" i="25"/>
  <c r="M19" i="25"/>
  <c r="Y20" i="25"/>
  <c r="M22" i="25"/>
  <c r="Y23" i="25"/>
  <c r="M25" i="25"/>
  <c r="Y26" i="25"/>
  <c r="M28" i="25"/>
  <c r="Y29" i="25"/>
  <c r="M31" i="25"/>
  <c r="Y32" i="25"/>
  <c r="M34" i="25"/>
  <c r="Y35" i="25"/>
  <c r="M37" i="25"/>
  <c r="Y38" i="25"/>
  <c r="M40" i="25"/>
  <c r="Y41" i="25"/>
  <c r="M43" i="25"/>
  <c r="W44" i="25"/>
  <c r="Y45" i="25"/>
  <c r="J47" i="25"/>
  <c r="L48" i="25"/>
  <c r="N49" i="25"/>
  <c r="W50" i="25"/>
  <c r="Y51" i="25"/>
  <c r="J53" i="25"/>
  <c r="L54" i="25"/>
  <c r="N55" i="25"/>
  <c r="W56" i="25"/>
  <c r="W57" i="25"/>
  <c r="S58" i="25"/>
  <c r="J59" i="25"/>
  <c r="Y59" i="25"/>
  <c r="S60" i="25"/>
  <c r="J61" i="25"/>
  <c r="Y61" i="25"/>
  <c r="S62" i="25"/>
  <c r="J63" i="25"/>
  <c r="Y63" i="25"/>
  <c r="S64" i="25"/>
  <c r="J65" i="25"/>
  <c r="Y65" i="25"/>
  <c r="S66" i="25"/>
  <c r="J67" i="25"/>
  <c r="Y67" i="25"/>
  <c r="S68" i="25"/>
  <c r="J69" i="25"/>
  <c r="Y69" i="25"/>
  <c r="S70" i="25"/>
  <c r="J71" i="25"/>
  <c r="Y71" i="25"/>
  <c r="S72" i="25"/>
  <c r="J73" i="25"/>
  <c r="Y73" i="25"/>
  <c r="S74" i="25"/>
  <c r="I75" i="25"/>
  <c r="T65" i="9"/>
  <c r="Y104" i="9"/>
  <c r="P21" i="26"/>
  <c r="F30" i="26"/>
  <c r="K37" i="26"/>
  <c r="O44" i="26"/>
  <c r="O51" i="26"/>
  <c r="P57" i="26"/>
  <c r="P63" i="26"/>
  <c r="P69" i="26"/>
  <c r="P75" i="26"/>
  <c r="P81" i="26"/>
  <c r="P87" i="26"/>
  <c r="N91" i="26"/>
  <c r="R93" i="26"/>
  <c r="R95" i="26"/>
  <c r="R97" i="26"/>
  <c r="R99" i="26"/>
  <c r="R101" i="26"/>
  <c r="R103" i="26"/>
  <c r="M105" i="26"/>
  <c r="J3" i="25"/>
  <c r="D5" i="25"/>
  <c r="X6" i="25"/>
  <c r="S8" i="25"/>
  <c r="N10" i="25"/>
  <c r="J12" i="25"/>
  <c r="D14" i="25"/>
  <c r="X15" i="25"/>
  <c r="S17" i="25"/>
  <c r="N19" i="25"/>
  <c r="B21" i="25"/>
  <c r="N22" i="25"/>
  <c r="B24" i="25"/>
  <c r="N25" i="25"/>
  <c r="B27" i="25"/>
  <c r="N28" i="25"/>
  <c r="B30" i="25"/>
  <c r="N31" i="25"/>
  <c r="B33" i="25"/>
  <c r="N34" i="25"/>
  <c r="B36" i="25"/>
  <c r="N37" i="25"/>
  <c r="B39" i="25"/>
  <c r="N40" i="25"/>
  <c r="B42" i="25"/>
  <c r="N43" i="25"/>
  <c r="X44" i="25"/>
  <c r="B46" i="25"/>
  <c r="K47" i="25"/>
  <c r="M48" i="25"/>
  <c r="V49" i="25"/>
  <c r="X50" i="25"/>
  <c r="B52" i="25"/>
  <c r="K53" i="25"/>
  <c r="M54" i="25"/>
  <c r="V55" i="25"/>
  <c r="X56" i="25"/>
  <c r="X57" i="25"/>
  <c r="T58" i="25"/>
  <c r="K59" i="25"/>
  <c r="B60" i="25"/>
  <c r="T60" i="25"/>
  <c r="K61" i="25"/>
  <c r="B62" i="25"/>
  <c r="T62" i="25"/>
  <c r="C77" i="9"/>
  <c r="B9" i="26"/>
  <c r="U24" i="26"/>
  <c r="N32" i="26"/>
  <c r="T39" i="26"/>
  <c r="X46" i="26"/>
  <c r="O53" i="26"/>
  <c r="O59" i="26"/>
  <c r="O65" i="26"/>
  <c r="O71" i="26"/>
  <c r="O77" i="26"/>
  <c r="O83" i="26"/>
  <c r="D89" i="26"/>
  <c r="I92" i="26"/>
  <c r="J94" i="26"/>
  <c r="J96" i="26"/>
  <c r="J98" i="26"/>
  <c r="J100" i="26"/>
  <c r="J102" i="26"/>
  <c r="H104" i="26"/>
  <c r="C2" i="26"/>
  <c r="W3" i="25"/>
  <c r="Q5" i="25"/>
  <c r="M7" i="25"/>
  <c r="I9" i="25"/>
  <c r="C11" i="25"/>
  <c r="W12" i="25"/>
  <c r="Q14" i="25"/>
  <c r="M16" i="25"/>
  <c r="I18" i="25"/>
  <c r="Y19" i="25"/>
  <c r="M21" i="25"/>
  <c r="Y22" i="25"/>
  <c r="M24" i="25"/>
  <c r="Y25" i="25"/>
  <c r="M27" i="25"/>
  <c r="Y28" i="25"/>
  <c r="M30" i="25"/>
  <c r="Y31" i="25"/>
  <c r="M33" i="25"/>
  <c r="Y34" i="25"/>
  <c r="M36" i="25"/>
  <c r="Y37" i="25"/>
  <c r="M39" i="25"/>
  <c r="Y40" i="25"/>
  <c r="M42" i="25"/>
  <c r="Y43" i="25"/>
  <c r="J45" i="25"/>
  <c r="L46" i="25"/>
  <c r="N47" i="25"/>
  <c r="W48" i="25"/>
  <c r="Y49" i="25"/>
  <c r="J51" i="25"/>
  <c r="L52" i="25"/>
  <c r="N53" i="25"/>
  <c r="W54" i="25"/>
  <c r="Y55" i="25"/>
  <c r="J57" i="25"/>
  <c r="D58" i="25"/>
  <c r="W58" i="25"/>
  <c r="N59" i="25"/>
  <c r="H60" i="25"/>
  <c r="W60" i="25"/>
  <c r="N61" i="25"/>
  <c r="H62" i="25"/>
  <c r="W62" i="25"/>
  <c r="N63" i="25"/>
  <c r="H64" i="25"/>
  <c r="W64" i="25"/>
  <c r="N65" i="25"/>
  <c r="H66" i="25"/>
  <c r="W66" i="25"/>
  <c r="N67" i="25"/>
  <c r="H68" i="25"/>
  <c r="W68" i="25"/>
  <c r="N69" i="25"/>
  <c r="H70" i="25"/>
  <c r="W70" i="25"/>
  <c r="N71" i="25"/>
  <c r="H72" i="25"/>
  <c r="W72" i="25"/>
  <c r="N73" i="25"/>
  <c r="H74" i="25"/>
  <c r="W74" i="25"/>
  <c r="M75" i="25"/>
  <c r="U65" i="9"/>
  <c r="Y31" i="26"/>
  <c r="D53" i="26"/>
  <c r="D71" i="26"/>
  <c r="B89" i="26"/>
  <c r="F96" i="26"/>
  <c r="F102" i="26"/>
  <c r="U3" i="25"/>
  <c r="E9" i="25"/>
  <c r="O14" i="25"/>
  <c r="W19" i="25"/>
  <c r="K24" i="25"/>
  <c r="W28" i="25"/>
  <c r="K33" i="25"/>
  <c r="W37" i="25"/>
  <c r="K42" i="25"/>
  <c r="J46" i="25"/>
  <c r="W49" i="25"/>
  <c r="L53" i="25"/>
  <c r="Y56" i="25"/>
  <c r="L59" i="25"/>
  <c r="L61" i="25"/>
  <c r="K63" i="25"/>
  <c r="V64" i="25"/>
  <c r="J66" i="25"/>
  <c r="D68" i="25"/>
  <c r="P69" i="25"/>
  <c r="K71" i="25"/>
  <c r="V72" i="25"/>
  <c r="J74" i="25"/>
  <c r="X75" i="25"/>
  <c r="U76" i="25"/>
  <c r="U77" i="25"/>
  <c r="P78" i="25"/>
  <c r="P79" i="25"/>
  <c r="K80" i="25"/>
  <c r="K81" i="25"/>
  <c r="G82" i="25"/>
  <c r="G83" i="25"/>
  <c r="Y83" i="25"/>
  <c r="Y84" i="25"/>
  <c r="R85" i="25"/>
  <c r="N86" i="25"/>
  <c r="F87" i="25"/>
  <c r="B88" i="25"/>
  <c r="R88" i="25"/>
  <c r="N89" i="25"/>
  <c r="F90" i="25"/>
  <c r="V90" i="25"/>
  <c r="J91" i="25"/>
  <c r="V91" i="25"/>
  <c r="J92" i="25"/>
  <c r="V92" i="25"/>
  <c r="J93" i="25"/>
  <c r="V93" i="25"/>
  <c r="J94" i="25"/>
  <c r="V94" i="25"/>
  <c r="J95" i="25"/>
  <c r="V95" i="25"/>
  <c r="J96" i="25"/>
  <c r="V96" i="25"/>
  <c r="J97" i="25"/>
  <c r="V97" i="25"/>
  <c r="J98" i="25"/>
  <c r="V98" i="25"/>
  <c r="J99" i="25"/>
  <c r="V99" i="25"/>
  <c r="J100" i="25"/>
  <c r="V100" i="25"/>
  <c r="J101" i="25"/>
  <c r="V101" i="25"/>
  <c r="J102" i="25"/>
  <c r="V102" i="25"/>
  <c r="J103" i="25"/>
  <c r="V103" i="25"/>
  <c r="J104" i="25"/>
  <c r="V104" i="25"/>
  <c r="J105" i="25"/>
  <c r="V105" i="25"/>
  <c r="K2" i="25"/>
  <c r="W2" i="25"/>
  <c r="K3" i="8"/>
  <c r="W3" i="8"/>
  <c r="K4" i="8"/>
  <c r="W4" i="8"/>
  <c r="W4" i="22" s="1"/>
  <c r="K5" i="8"/>
  <c r="W5" i="8"/>
  <c r="K6" i="8"/>
  <c r="W6" i="8"/>
  <c r="K7" i="8"/>
  <c r="W7" i="8"/>
  <c r="K8" i="8"/>
  <c r="K8" i="22" s="1"/>
  <c r="W8" i="8"/>
  <c r="K9" i="8"/>
  <c r="W9" i="8"/>
  <c r="K10" i="8"/>
  <c r="W10" i="8"/>
  <c r="K11" i="8"/>
  <c r="W11" i="8"/>
  <c r="W11" i="22" s="1"/>
  <c r="K12" i="8"/>
  <c r="W12" i="8"/>
  <c r="K13" i="8"/>
  <c r="W13" i="8"/>
  <c r="K14" i="8"/>
  <c r="W14" i="8"/>
  <c r="K15" i="8"/>
  <c r="W15" i="8"/>
  <c r="K16" i="8"/>
  <c r="K16" i="22" s="1"/>
  <c r="W16" i="8"/>
  <c r="K17" i="8"/>
  <c r="W17" i="8"/>
  <c r="W17" i="22" s="1"/>
  <c r="K18" i="8"/>
  <c r="W18" i="8"/>
  <c r="K19" i="8"/>
  <c r="W19" i="8"/>
  <c r="K20" i="8"/>
  <c r="W20" i="8"/>
  <c r="K21" i="8"/>
  <c r="W21" i="8"/>
  <c r="K22" i="8"/>
  <c r="W22" i="8"/>
  <c r="K23" i="8"/>
  <c r="W23" i="8"/>
  <c r="W23" i="21" s="1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W30" i="22" s="1"/>
  <c r="K31" i="8"/>
  <c r="W31" i="8"/>
  <c r="K32" i="8"/>
  <c r="W32" i="8"/>
  <c r="K33" i="8"/>
  <c r="W33" i="8"/>
  <c r="K34" i="8"/>
  <c r="W34" i="8"/>
  <c r="W34" i="22" s="1"/>
  <c r="K35" i="8"/>
  <c r="W35" i="8"/>
  <c r="K36" i="8"/>
  <c r="W36" i="8"/>
  <c r="K37" i="8"/>
  <c r="W37" i="8"/>
  <c r="W37" i="22" s="1"/>
  <c r="K38" i="8"/>
  <c r="K38" i="22" s="1"/>
  <c r="W38" i="8"/>
  <c r="K39" i="8"/>
  <c r="W39" i="8"/>
  <c r="K40" i="8"/>
  <c r="W40" i="8"/>
  <c r="W40" i="22" s="1"/>
  <c r="K41" i="8"/>
  <c r="K41" i="21" s="1"/>
  <c r="W41" i="8"/>
  <c r="W41" i="22" s="1"/>
  <c r="K42" i="8"/>
  <c r="W42" i="8"/>
  <c r="W42" i="22" s="1"/>
  <c r="K43" i="8"/>
  <c r="W43" i="8"/>
  <c r="W43" i="22" s="1"/>
  <c r="K44" i="8"/>
  <c r="K44" i="22" s="1"/>
  <c r="W44" i="8"/>
  <c r="K45" i="8"/>
  <c r="W45" i="8"/>
  <c r="K46" i="8"/>
  <c r="K46" i="21" s="1"/>
  <c r="W46" i="8"/>
  <c r="W46" i="22" s="1"/>
  <c r="K47" i="8"/>
  <c r="K47" i="22" s="1"/>
  <c r="W47" i="8"/>
  <c r="W47" i="22" s="1"/>
  <c r="K48" i="8"/>
  <c r="W48" i="8"/>
  <c r="W48" i="21" s="1"/>
  <c r="K49" i="8"/>
  <c r="W49" i="8"/>
  <c r="W49" i="22" s="1"/>
  <c r="K50" i="8"/>
  <c r="K50" i="22" s="1"/>
  <c r="Y65" i="9"/>
  <c r="M32" i="26"/>
  <c r="N53" i="26"/>
  <c r="N71" i="26"/>
  <c r="C89" i="26"/>
  <c r="I96" i="26"/>
  <c r="I102" i="26"/>
  <c r="V3" i="25"/>
  <c r="G9" i="25"/>
  <c r="P14" i="25"/>
  <c r="X19" i="25"/>
  <c r="L24" i="25"/>
  <c r="X28" i="25"/>
  <c r="L33" i="25"/>
  <c r="X37" i="25"/>
  <c r="L42" i="25"/>
  <c r="K46" i="25"/>
  <c r="X49" i="25"/>
  <c r="M53" i="25"/>
  <c r="B57" i="25"/>
  <c r="M59" i="25"/>
  <c r="M61" i="25"/>
  <c r="L63" i="25"/>
  <c r="X64" i="25"/>
  <c r="T66" i="25"/>
  <c r="G68" i="25"/>
  <c r="S69" i="25"/>
  <c r="L71" i="25"/>
  <c r="X72" i="25"/>
  <c r="T74" i="25"/>
  <c r="Y75" i="25"/>
  <c r="X76" i="25"/>
  <c r="V77" i="25"/>
  <c r="T78" i="25"/>
  <c r="R79" i="25"/>
  <c r="N80" i="25"/>
  <c r="L81" i="25"/>
  <c r="J82" i="25"/>
  <c r="H83" i="25"/>
  <c r="F84" i="25"/>
  <c r="B85" i="25"/>
  <c r="U85" i="25"/>
  <c r="O86" i="25"/>
  <c r="I87" i="25"/>
  <c r="C88" i="25"/>
  <c r="U88" i="25"/>
  <c r="O89" i="25"/>
  <c r="I90" i="25"/>
  <c r="W90" i="25"/>
  <c r="K91" i="25"/>
  <c r="W91" i="25"/>
  <c r="K92" i="25"/>
  <c r="W92" i="25"/>
  <c r="K93" i="25"/>
  <c r="W93" i="25"/>
  <c r="K94" i="25"/>
  <c r="W94" i="25"/>
  <c r="K95" i="25"/>
  <c r="W95" i="25"/>
  <c r="K96" i="25"/>
  <c r="W96" i="25"/>
  <c r="K97" i="25"/>
  <c r="W97" i="25"/>
  <c r="K98" i="25"/>
  <c r="W98" i="25"/>
  <c r="K99" i="25"/>
  <c r="W99" i="25"/>
  <c r="K100" i="25"/>
  <c r="W100" i="25"/>
  <c r="K101" i="25"/>
  <c r="W101" i="25"/>
  <c r="K102" i="25"/>
  <c r="W102" i="25"/>
  <c r="K103" i="25"/>
  <c r="W103" i="25"/>
  <c r="K104" i="25"/>
  <c r="W104" i="25"/>
  <c r="K105" i="25"/>
  <c r="W105" i="25"/>
  <c r="L2" i="25"/>
  <c r="X2" i="25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E77" i="9"/>
  <c r="O32" i="26"/>
  <c r="P53" i="26"/>
  <c r="P71" i="26"/>
  <c r="L89" i="26"/>
  <c r="K96" i="26"/>
  <c r="K102" i="26"/>
  <c r="X3" i="25"/>
  <c r="J9" i="25"/>
  <c r="S14" i="25"/>
  <c r="B20" i="25"/>
  <c r="N24" i="25"/>
  <c r="B29" i="25"/>
  <c r="N33" i="25"/>
  <c r="B38" i="25"/>
  <c r="N42" i="25"/>
  <c r="M46" i="25"/>
  <c r="B50" i="25"/>
  <c r="V53" i="25"/>
  <c r="K57" i="25"/>
  <c r="P59" i="25"/>
  <c r="P61" i="25"/>
  <c r="M63" i="25"/>
  <c r="Y64" i="25"/>
  <c r="U66" i="25"/>
  <c r="I68" i="25"/>
  <c r="B70" i="25"/>
  <c r="M71" i="25"/>
  <c r="Y72" i="25"/>
  <c r="U74" i="25"/>
  <c r="B76" i="25"/>
  <c r="D77" i="25"/>
  <c r="W77" i="25"/>
  <c r="W78" i="25"/>
  <c r="S79" i="25"/>
  <c r="S80" i="25"/>
  <c r="M81" i="25"/>
  <c r="M82" i="25"/>
  <c r="I83" i="25"/>
  <c r="I84" i="25"/>
  <c r="C85" i="25"/>
  <c r="X85" i="25"/>
  <c r="P86" i="25"/>
  <c r="L87" i="25"/>
  <c r="D88" i="25"/>
  <c r="X88" i="25"/>
  <c r="P89" i="25"/>
  <c r="L90" i="25"/>
  <c r="X90" i="25"/>
  <c r="L91" i="25"/>
  <c r="X91" i="25"/>
  <c r="L92" i="25"/>
  <c r="X92" i="25"/>
  <c r="L93" i="25"/>
  <c r="X93" i="25"/>
  <c r="L94" i="25"/>
  <c r="X94" i="25"/>
  <c r="L95" i="25"/>
  <c r="X95" i="25"/>
  <c r="L96" i="25"/>
  <c r="X96" i="25"/>
  <c r="L97" i="25"/>
  <c r="X97" i="25"/>
  <c r="L98" i="25"/>
  <c r="X98" i="25"/>
  <c r="L99" i="25"/>
  <c r="X99" i="25"/>
  <c r="L100" i="25"/>
  <c r="X100" i="25"/>
  <c r="L101" i="25"/>
  <c r="X101" i="25"/>
  <c r="L102" i="25"/>
  <c r="X102" i="25"/>
  <c r="L103" i="25"/>
  <c r="X103" i="25"/>
  <c r="L104" i="25"/>
  <c r="X104" i="25"/>
  <c r="L105" i="25"/>
  <c r="X105" i="25"/>
  <c r="M2" i="25"/>
  <c r="Y2" i="25"/>
  <c r="M3" i="8"/>
  <c r="Y3" i="8"/>
  <c r="M4" i="8"/>
  <c r="Y4" i="8"/>
  <c r="M5" i="8"/>
  <c r="Y5" i="8"/>
  <c r="M6" i="8"/>
  <c r="M6" i="21" s="1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Y30" i="22" s="1"/>
  <c r="M31" i="8"/>
  <c r="Y31" i="8"/>
  <c r="M32" i="8"/>
  <c r="Y32" i="8"/>
  <c r="Y32" i="22" s="1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M50" i="8"/>
  <c r="F77" i="9"/>
  <c r="K34" i="26"/>
  <c r="D55" i="26"/>
  <c r="D73" i="26"/>
  <c r="D90" i="26"/>
  <c r="W96" i="26"/>
  <c r="W102" i="26"/>
  <c r="K4" i="25"/>
  <c r="U9" i="25"/>
  <c r="E15" i="25"/>
  <c r="K20" i="25"/>
  <c r="W24" i="25"/>
  <c r="K29" i="25"/>
  <c r="W33" i="25"/>
  <c r="K38" i="25"/>
  <c r="W42" i="25"/>
  <c r="N46" i="25"/>
  <c r="J50" i="25"/>
  <c r="W53" i="25"/>
  <c r="L57" i="25"/>
  <c r="S59" i="25"/>
  <c r="S61" i="25"/>
  <c r="P63" i="25"/>
  <c r="K65" i="25"/>
  <c r="V66" i="25"/>
  <c r="J68" i="25"/>
  <c r="D70" i="25"/>
  <c r="P71" i="25"/>
  <c r="K73" i="25"/>
  <c r="V74" i="25"/>
  <c r="D76" i="25"/>
  <c r="F77" i="25"/>
  <c r="X77" i="25"/>
  <c r="X78" i="25"/>
  <c r="T79" i="25"/>
  <c r="T80" i="25"/>
  <c r="N81" i="25"/>
  <c r="N82" i="25"/>
  <c r="J83" i="25"/>
  <c r="J84" i="25"/>
  <c r="D85" i="25"/>
  <c r="Y85" i="25"/>
  <c r="Q86" i="25"/>
  <c r="M87" i="25"/>
  <c r="E88" i="25"/>
  <c r="Y88" i="25"/>
  <c r="Q89" i="25"/>
  <c r="M90" i="25"/>
  <c r="Y90" i="25"/>
  <c r="M91" i="25"/>
  <c r="Y91" i="25"/>
  <c r="M92" i="25"/>
  <c r="Y92" i="25"/>
  <c r="M93" i="25"/>
  <c r="Y93" i="25"/>
  <c r="M94" i="25"/>
  <c r="Y94" i="25"/>
  <c r="M95" i="25"/>
  <c r="Y95" i="25"/>
  <c r="M96" i="25"/>
  <c r="Y96" i="25"/>
  <c r="M97" i="25"/>
  <c r="Y97" i="25"/>
  <c r="M98" i="25"/>
  <c r="Y98" i="25"/>
  <c r="M99" i="25"/>
  <c r="Y99" i="25"/>
  <c r="M100" i="25"/>
  <c r="Y100" i="25"/>
  <c r="M101" i="25"/>
  <c r="Y101" i="25"/>
  <c r="M102" i="25"/>
  <c r="Y102" i="25"/>
  <c r="M103" i="25"/>
  <c r="Y103" i="25"/>
  <c r="M104" i="25"/>
  <c r="Y104" i="25"/>
  <c r="M105" i="25"/>
  <c r="Y105" i="25"/>
  <c r="N2" i="25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B34" i="8"/>
  <c r="N34" i="8"/>
  <c r="B35" i="8"/>
  <c r="N35" i="8"/>
  <c r="B36" i="8"/>
  <c r="B36" i="21" s="1"/>
  <c r="N36" i="8"/>
  <c r="B37" i="8"/>
  <c r="N37" i="8"/>
  <c r="B38" i="8"/>
  <c r="N38" i="8"/>
  <c r="N38" i="22" s="1"/>
  <c r="B39" i="8"/>
  <c r="N39" i="8"/>
  <c r="B40" i="8"/>
  <c r="N40" i="8"/>
  <c r="B41" i="8"/>
  <c r="N41" i="8"/>
  <c r="B42" i="8"/>
  <c r="N42" i="8"/>
  <c r="B43" i="8"/>
  <c r="N43" i="8"/>
  <c r="B44" i="8"/>
  <c r="N44" i="8"/>
  <c r="B45" i="8"/>
  <c r="N45" i="8"/>
  <c r="B46" i="8"/>
  <c r="N46" i="8"/>
  <c r="B47" i="8"/>
  <c r="N47" i="8"/>
  <c r="B48" i="8"/>
  <c r="N48" i="8"/>
  <c r="B49" i="8"/>
  <c r="B105" i="9"/>
  <c r="F39" i="26"/>
  <c r="D59" i="26"/>
  <c r="D77" i="26"/>
  <c r="D92" i="26"/>
  <c r="F98" i="26"/>
  <c r="D104" i="26"/>
  <c r="O5" i="25"/>
  <c r="Y10" i="25"/>
  <c r="K16" i="25"/>
  <c r="K21" i="25"/>
  <c r="W25" i="25"/>
  <c r="K30" i="25"/>
  <c r="W34" i="25"/>
  <c r="K39" i="25"/>
  <c r="W43" i="25"/>
  <c r="L47" i="25"/>
  <c r="Y50" i="25"/>
  <c r="N54" i="25"/>
  <c r="Y57" i="25"/>
  <c r="D60" i="25"/>
  <c r="D62" i="25"/>
  <c r="S63" i="25"/>
  <c r="L65" i="25"/>
  <c r="X66" i="25"/>
  <c r="T68" i="25"/>
  <c r="G70" i="25"/>
  <c r="S71" i="25"/>
  <c r="L73" i="25"/>
  <c r="X74" i="25"/>
  <c r="F76" i="25"/>
  <c r="G77" i="25"/>
  <c r="Y77" i="25"/>
  <c r="Y78" i="25"/>
  <c r="U79" i="25"/>
  <c r="U80" i="25"/>
  <c r="P81" i="25"/>
  <c r="P82" i="25"/>
  <c r="K83" i="25"/>
  <c r="K84" i="25"/>
  <c r="F85" i="25"/>
  <c r="B86" i="25"/>
  <c r="R86" i="25"/>
  <c r="N87" i="25"/>
  <c r="F88" i="25"/>
  <c r="B89" i="25"/>
  <c r="R89" i="25"/>
  <c r="N90" i="25"/>
  <c r="B91" i="25"/>
  <c r="N91" i="25"/>
  <c r="B92" i="25"/>
  <c r="N92" i="25"/>
  <c r="B93" i="25"/>
  <c r="N93" i="25"/>
  <c r="B94" i="25"/>
  <c r="N94" i="25"/>
  <c r="B95" i="25"/>
  <c r="N95" i="25"/>
  <c r="B96" i="25"/>
  <c r="N96" i="25"/>
  <c r="B97" i="25"/>
  <c r="N97" i="25"/>
  <c r="B98" i="25"/>
  <c r="N98" i="25"/>
  <c r="B99" i="25"/>
  <c r="N99" i="25"/>
  <c r="B100" i="25"/>
  <c r="N100" i="25"/>
  <c r="B101" i="25"/>
  <c r="N101" i="25"/>
  <c r="B102" i="25"/>
  <c r="N102" i="25"/>
  <c r="B103" i="25"/>
  <c r="N103" i="25"/>
  <c r="B104" i="25"/>
  <c r="N104" i="25"/>
  <c r="B105" i="25"/>
  <c r="N105" i="25"/>
  <c r="C2" i="25"/>
  <c r="O2" i="25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C30" i="8"/>
  <c r="O30" i="8"/>
  <c r="C31" i="8"/>
  <c r="O31" i="8"/>
  <c r="C32" i="8"/>
  <c r="O32" i="8"/>
  <c r="C33" i="8"/>
  <c r="O33" i="8"/>
  <c r="C34" i="8"/>
  <c r="O34" i="8"/>
  <c r="C35" i="8"/>
  <c r="O35" i="8"/>
  <c r="C36" i="8"/>
  <c r="O36" i="8"/>
  <c r="C37" i="8"/>
  <c r="O37" i="8"/>
  <c r="C38" i="8"/>
  <c r="O38" i="8"/>
  <c r="C39" i="8"/>
  <c r="O39" i="8"/>
  <c r="C40" i="8"/>
  <c r="O40" i="8"/>
  <c r="C41" i="8"/>
  <c r="O41" i="8"/>
  <c r="C42" i="8"/>
  <c r="O42" i="8"/>
  <c r="C43" i="8"/>
  <c r="O43" i="8"/>
  <c r="C44" i="8"/>
  <c r="O44" i="8"/>
  <c r="C45" i="8"/>
  <c r="O45" i="8"/>
  <c r="C46" i="8"/>
  <c r="O46" i="8"/>
  <c r="C47" i="8"/>
  <c r="O47" i="8"/>
  <c r="C48" i="8"/>
  <c r="O48" i="8"/>
  <c r="C49" i="8"/>
  <c r="O49" i="8"/>
  <c r="C50" i="8"/>
  <c r="O50" i="8"/>
  <c r="C105" i="9"/>
  <c r="R39" i="26"/>
  <c r="N59" i="26"/>
  <c r="N77" i="26"/>
  <c r="F92" i="26"/>
  <c r="I98" i="26"/>
  <c r="F104" i="26"/>
  <c r="P5" i="25"/>
  <c r="B11" i="25"/>
  <c r="L16" i="25"/>
  <c r="L21" i="25"/>
  <c r="X25" i="25"/>
  <c r="L30" i="25"/>
  <c r="X34" i="25"/>
  <c r="L39" i="25"/>
  <c r="X43" i="25"/>
  <c r="M47" i="25"/>
  <c r="B51" i="25"/>
  <c r="V54" i="25"/>
  <c r="B58" i="25"/>
  <c r="G60" i="25"/>
  <c r="G62" i="25"/>
  <c r="B64" i="25"/>
  <c r="M65" i="25"/>
  <c r="Y66" i="25"/>
  <c r="U68" i="25"/>
  <c r="I70" i="25"/>
  <c r="B72" i="25"/>
  <c r="M73" i="25"/>
  <c r="Y74" i="25"/>
  <c r="G76" i="25"/>
  <c r="H77" i="25"/>
  <c r="F78" i="25"/>
  <c r="B79" i="25"/>
  <c r="X79" i="25"/>
  <c r="V80" i="25"/>
  <c r="T81" i="25"/>
  <c r="R82" i="25"/>
  <c r="N83" i="25"/>
  <c r="L84" i="25"/>
  <c r="I85" i="25"/>
  <c r="C86" i="25"/>
  <c r="U86" i="25"/>
  <c r="O87" i="25"/>
  <c r="I88" i="25"/>
  <c r="C89" i="25"/>
  <c r="U89" i="25"/>
  <c r="O90" i="25"/>
  <c r="C91" i="25"/>
  <c r="O91" i="25"/>
  <c r="C92" i="25"/>
  <c r="O92" i="25"/>
  <c r="C93" i="25"/>
  <c r="O93" i="25"/>
  <c r="C94" i="25"/>
  <c r="O94" i="25"/>
  <c r="C95" i="25"/>
  <c r="O95" i="25"/>
  <c r="C96" i="25"/>
  <c r="O96" i="25"/>
  <c r="C97" i="25"/>
  <c r="O97" i="25"/>
  <c r="C98" i="25"/>
  <c r="O98" i="25"/>
  <c r="C99" i="25"/>
  <c r="O99" i="25"/>
  <c r="C100" i="25"/>
  <c r="O100" i="25"/>
  <c r="C101" i="25"/>
  <c r="O101" i="25"/>
  <c r="C102" i="25"/>
  <c r="O102" i="25"/>
  <c r="C103" i="25"/>
  <c r="O103" i="25"/>
  <c r="C104" i="25"/>
  <c r="O104" i="25"/>
  <c r="C105" i="25"/>
  <c r="O105" i="25"/>
  <c r="D2" i="25"/>
  <c r="P2" i="25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P14" i="22" s="1"/>
  <c r="D15" i="8"/>
  <c r="P15" i="8"/>
  <c r="D16" i="8"/>
  <c r="P16" i="8"/>
  <c r="D17" i="8"/>
  <c r="P17" i="8"/>
  <c r="P17" i="22" s="1"/>
  <c r="D18" i="8"/>
  <c r="P18" i="8"/>
  <c r="D19" i="8"/>
  <c r="P19" i="8"/>
  <c r="D20" i="8"/>
  <c r="P20" i="8"/>
  <c r="D21" i="8"/>
  <c r="P21" i="8"/>
  <c r="D22" i="8"/>
  <c r="D22" i="21" s="1"/>
  <c r="C9" i="26"/>
  <c r="U39" i="26"/>
  <c r="P59" i="26"/>
  <c r="P77" i="26"/>
  <c r="K92" i="26"/>
  <c r="K98" i="26"/>
  <c r="I104" i="26"/>
  <c r="S5" i="25"/>
  <c r="D11" i="25"/>
  <c r="N16" i="25"/>
  <c r="N21" i="25"/>
  <c r="B26" i="25"/>
  <c r="N30" i="25"/>
  <c r="B35" i="25"/>
  <c r="N39" i="25"/>
  <c r="B44" i="25"/>
  <c r="V47" i="25"/>
  <c r="K51" i="25"/>
  <c r="X54" i="25"/>
  <c r="I58" i="25"/>
  <c r="I60" i="25"/>
  <c r="I62" i="25"/>
  <c r="D64" i="25"/>
  <c r="P65" i="25"/>
  <c r="K67" i="25"/>
  <c r="V68" i="25"/>
  <c r="J70" i="25"/>
  <c r="D72" i="25"/>
  <c r="P73" i="25"/>
  <c r="J75" i="25"/>
  <c r="M76" i="25"/>
  <c r="I77" i="25"/>
  <c r="I78" i="25"/>
  <c r="D79" i="25"/>
  <c r="D80" i="25"/>
  <c r="W80" i="25"/>
  <c r="W81" i="25"/>
  <c r="S82" i="25"/>
  <c r="S83" i="25"/>
  <c r="M84" i="25"/>
  <c r="L85" i="25"/>
  <c r="D86" i="25"/>
  <c r="X86" i="25"/>
  <c r="P87" i="25"/>
  <c r="L88" i="25"/>
  <c r="D89" i="25"/>
  <c r="X89" i="25"/>
  <c r="P90" i="25"/>
  <c r="D91" i="25"/>
  <c r="P91" i="25"/>
  <c r="D92" i="25"/>
  <c r="P92" i="25"/>
  <c r="D93" i="25"/>
  <c r="P93" i="25"/>
  <c r="D94" i="25"/>
  <c r="P94" i="25"/>
  <c r="D95" i="25"/>
  <c r="P95" i="25"/>
  <c r="D96" i="25"/>
  <c r="P96" i="25"/>
  <c r="D97" i="25"/>
  <c r="P97" i="25"/>
  <c r="D98" i="25"/>
  <c r="P98" i="25"/>
  <c r="D99" i="25"/>
  <c r="P99" i="25"/>
  <c r="D100" i="25"/>
  <c r="P100" i="25"/>
  <c r="D101" i="25"/>
  <c r="P101" i="25"/>
  <c r="D102" i="25"/>
  <c r="P102" i="25"/>
  <c r="D103" i="25"/>
  <c r="P103" i="25"/>
  <c r="D104" i="25"/>
  <c r="P104" i="25"/>
  <c r="D105" i="25"/>
  <c r="P105" i="25"/>
  <c r="E2" i="25"/>
  <c r="Q2" i="25"/>
  <c r="E3" i="8"/>
  <c r="E3" i="22" s="1"/>
  <c r="Q3" i="8"/>
  <c r="E4" i="8"/>
  <c r="Q4" i="8"/>
  <c r="E5" i="8"/>
  <c r="E5" i="22" s="1"/>
  <c r="Q5" i="8"/>
  <c r="E6" i="8"/>
  <c r="Q6" i="8"/>
  <c r="Q6" i="22" s="1"/>
  <c r="E7" i="8"/>
  <c r="Q7" i="8"/>
  <c r="E8" i="8"/>
  <c r="Q8" i="8"/>
  <c r="E9" i="8"/>
  <c r="Q9" i="8"/>
  <c r="E10" i="8"/>
  <c r="E10" i="21" s="1"/>
  <c r="Q10" i="8"/>
  <c r="E11" i="8"/>
  <c r="Q11" i="8"/>
  <c r="E12" i="8"/>
  <c r="Q12" i="8"/>
  <c r="Q12" i="22" s="1"/>
  <c r="E13" i="8"/>
  <c r="Q13" i="8"/>
  <c r="E14" i="8"/>
  <c r="Q14" i="8"/>
  <c r="E15" i="8"/>
  <c r="Q15" i="8"/>
  <c r="Q15" i="22" s="1"/>
  <c r="E16" i="8"/>
  <c r="Q16" i="8"/>
  <c r="E17" i="8"/>
  <c r="E17" i="21" s="1"/>
  <c r="Q17" i="8"/>
  <c r="E18" i="8"/>
  <c r="Q18" i="8"/>
  <c r="Q18" i="22" s="1"/>
  <c r="E19" i="8"/>
  <c r="Q19" i="8"/>
  <c r="E20" i="8"/>
  <c r="Q20" i="8"/>
  <c r="E21" i="8"/>
  <c r="Q21" i="8"/>
  <c r="E22" i="8"/>
  <c r="Q22" i="8"/>
  <c r="T24" i="26"/>
  <c r="W46" i="26"/>
  <c r="N65" i="26"/>
  <c r="N83" i="26"/>
  <c r="I94" i="26"/>
  <c r="I100" i="26"/>
  <c r="Y105" i="26"/>
  <c r="L7" i="25"/>
  <c r="V12" i="25"/>
  <c r="G18" i="25"/>
  <c r="X22" i="25"/>
  <c r="L27" i="25"/>
  <c r="X31" i="25"/>
  <c r="L36" i="25"/>
  <c r="X40" i="25"/>
  <c r="B45" i="25"/>
  <c r="V48" i="25"/>
  <c r="K52" i="25"/>
  <c r="X55" i="25"/>
  <c r="V58" i="25"/>
  <c r="V60" i="25"/>
  <c r="V62" i="25"/>
  <c r="J64" i="25"/>
  <c r="D66" i="25"/>
  <c r="P67" i="25"/>
  <c r="K69" i="25"/>
  <c r="V70" i="25"/>
  <c r="J72" i="25"/>
  <c r="D74" i="25"/>
  <c r="N75" i="25"/>
  <c r="R76" i="25"/>
  <c r="N77" i="25"/>
  <c r="L78" i="25"/>
  <c r="J79" i="25"/>
  <c r="H80" i="25"/>
  <c r="F81" i="25"/>
  <c r="B82" i="25"/>
  <c r="X82" i="25"/>
  <c r="V83" i="25"/>
  <c r="T84" i="25"/>
  <c r="O85" i="25"/>
  <c r="I86" i="25"/>
  <c r="C87" i="25"/>
  <c r="U87" i="25"/>
  <c r="O88" i="25"/>
  <c r="I89" i="25"/>
  <c r="C90" i="25"/>
  <c r="S90" i="25"/>
  <c r="G91" i="25"/>
  <c r="S91" i="25"/>
  <c r="G92" i="25"/>
  <c r="S92" i="25"/>
  <c r="G93" i="25"/>
  <c r="S93" i="25"/>
  <c r="G94" i="25"/>
  <c r="S94" i="25"/>
  <c r="G95" i="25"/>
  <c r="S95" i="25"/>
  <c r="G96" i="25"/>
  <c r="S96" i="25"/>
  <c r="G97" i="25"/>
  <c r="S97" i="25"/>
  <c r="G98" i="25"/>
  <c r="S98" i="25"/>
  <c r="G99" i="25"/>
  <c r="S99" i="25"/>
  <c r="G100" i="25"/>
  <c r="S100" i="25"/>
  <c r="G101" i="25"/>
  <c r="S101" i="25"/>
  <c r="G102" i="25"/>
  <c r="S102" i="25"/>
  <c r="G103" i="25"/>
  <c r="S103" i="25"/>
  <c r="G104" i="25"/>
  <c r="S104" i="25"/>
  <c r="G105" i="25"/>
  <c r="S105" i="25"/>
  <c r="H2" i="25"/>
  <c r="T2" i="25"/>
  <c r="H3" i="8"/>
  <c r="H3" i="22" s="1"/>
  <c r="T3" i="8"/>
  <c r="H4" i="8"/>
  <c r="T4" i="8"/>
  <c r="H5" i="8"/>
  <c r="T5" i="8"/>
  <c r="H6" i="8"/>
  <c r="T6" i="8"/>
  <c r="T6" i="22" s="1"/>
  <c r="H7" i="8"/>
  <c r="T7" i="8"/>
  <c r="H8" i="8"/>
  <c r="T8" i="8"/>
  <c r="H9" i="8"/>
  <c r="T9" i="8"/>
  <c r="H10" i="8"/>
  <c r="H10" i="21" s="1"/>
  <c r="T10" i="8"/>
  <c r="H11" i="8"/>
  <c r="T11" i="8"/>
  <c r="H12" i="8"/>
  <c r="T12" i="8"/>
  <c r="H13" i="8"/>
  <c r="T13" i="8"/>
  <c r="H14" i="8"/>
  <c r="T14" i="8"/>
  <c r="T14" i="21" s="1"/>
  <c r="H15" i="8"/>
  <c r="T15" i="8"/>
  <c r="H16" i="8"/>
  <c r="H16" i="22" s="1"/>
  <c r="T16" i="8"/>
  <c r="H17" i="8"/>
  <c r="T17" i="8"/>
  <c r="H18" i="8"/>
  <c r="T18" i="8"/>
  <c r="H19" i="8"/>
  <c r="H19" i="22" s="1"/>
  <c r="T19" i="8"/>
  <c r="H20" i="8"/>
  <c r="T20" i="8"/>
  <c r="T20" i="21" s="1"/>
  <c r="H21" i="8"/>
  <c r="T21" i="8"/>
  <c r="H22" i="8"/>
  <c r="H22" i="22" s="1"/>
  <c r="T22" i="8"/>
  <c r="H23" i="8"/>
  <c r="T23" i="8"/>
  <c r="H24" i="8"/>
  <c r="T24" i="8"/>
  <c r="H25" i="8"/>
  <c r="T25" i="8"/>
  <c r="H26" i="8"/>
  <c r="T26" i="8"/>
  <c r="H27" i="8"/>
  <c r="T27" i="8"/>
  <c r="H28" i="8"/>
  <c r="H28" i="22" s="1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T39" i="21" s="1"/>
  <c r="H40" i="8"/>
  <c r="T40" i="8"/>
  <c r="T40" i="22" s="1"/>
  <c r="H41" i="8"/>
  <c r="T41" i="8"/>
  <c r="H42" i="8"/>
  <c r="T42" i="8"/>
  <c r="T42" i="22" s="1"/>
  <c r="H43" i="8"/>
  <c r="T43" i="8"/>
  <c r="T43" i="22" s="1"/>
  <c r="H44" i="8"/>
  <c r="T44" i="8"/>
  <c r="T44" i="22" s="1"/>
  <c r="H45" i="8"/>
  <c r="T45" i="8"/>
  <c r="T45" i="21" s="1"/>
  <c r="H46" i="8"/>
  <c r="T46" i="8"/>
  <c r="T46" i="21" s="1"/>
  <c r="H47" i="8"/>
  <c r="T47" i="8"/>
  <c r="D9" i="26"/>
  <c r="D79" i="26"/>
  <c r="T104" i="26"/>
  <c r="Y16" i="25"/>
  <c r="W30" i="25"/>
  <c r="J44" i="25"/>
  <c r="Y54" i="25"/>
  <c r="J62" i="25"/>
  <c r="L67" i="25"/>
  <c r="G72" i="25"/>
  <c r="N76" i="25"/>
  <c r="F79" i="25"/>
  <c r="X81" i="25"/>
  <c r="N84" i="25"/>
  <c r="Y86" i="25"/>
  <c r="E89" i="25"/>
  <c r="E91" i="25"/>
  <c r="Q92" i="25"/>
  <c r="E94" i="25"/>
  <c r="Q95" i="25"/>
  <c r="E97" i="25"/>
  <c r="Q98" i="25"/>
  <c r="E100" i="25"/>
  <c r="Q101" i="25"/>
  <c r="E103" i="25"/>
  <c r="Q104" i="25"/>
  <c r="F2" i="25"/>
  <c r="R3" i="8"/>
  <c r="F5" i="8"/>
  <c r="R6" i="8"/>
  <c r="R6" i="22" s="1"/>
  <c r="F8" i="8"/>
  <c r="R9" i="8"/>
  <c r="F11" i="8"/>
  <c r="R12" i="8"/>
  <c r="F14" i="8"/>
  <c r="R15" i="8"/>
  <c r="F17" i="8"/>
  <c r="R18" i="8"/>
  <c r="F20" i="8"/>
  <c r="R21" i="8"/>
  <c r="V22" i="8"/>
  <c r="S23" i="8"/>
  <c r="Q24" i="8"/>
  <c r="Q24" i="22" s="1"/>
  <c r="L25" i="8"/>
  <c r="I26" i="8"/>
  <c r="F27" i="8"/>
  <c r="D28" i="8"/>
  <c r="D28" i="21" s="1"/>
  <c r="V28" i="8"/>
  <c r="S29" i="8"/>
  <c r="S29" i="22" s="1"/>
  <c r="Q30" i="8"/>
  <c r="L31" i="8"/>
  <c r="I32" i="8"/>
  <c r="F33" i="8"/>
  <c r="D34" i="8"/>
  <c r="V34" i="8"/>
  <c r="V34" i="21" s="1"/>
  <c r="S35" i="8"/>
  <c r="Q36" i="8"/>
  <c r="L37" i="8"/>
  <c r="I38" i="8"/>
  <c r="F39" i="8"/>
  <c r="D40" i="8"/>
  <c r="V40" i="8"/>
  <c r="V40" i="22" s="1"/>
  <c r="S41" i="8"/>
  <c r="Q42" i="8"/>
  <c r="L43" i="8"/>
  <c r="I44" i="8"/>
  <c r="F45" i="8"/>
  <c r="D46" i="8"/>
  <c r="V46" i="8"/>
  <c r="V46" i="22" s="1"/>
  <c r="S47" i="8"/>
  <c r="P48" i="8"/>
  <c r="H49" i="8"/>
  <c r="X49" i="8"/>
  <c r="X49" i="22" s="1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E101" i="8"/>
  <c r="Q101" i="8"/>
  <c r="E102" i="8"/>
  <c r="Q102" i="8"/>
  <c r="E103" i="8"/>
  <c r="Q103" i="8"/>
  <c r="E104" i="8"/>
  <c r="Q104" i="8"/>
  <c r="E105" i="8"/>
  <c r="Q105" i="8"/>
  <c r="F2" i="8"/>
  <c r="R2" i="8"/>
  <c r="B2" i="9"/>
  <c r="D24" i="26"/>
  <c r="D83" i="26"/>
  <c r="X105" i="26"/>
  <c r="E18" i="25"/>
  <c r="W31" i="25"/>
  <c r="Y44" i="25"/>
  <c r="W55" i="25"/>
  <c r="U62" i="25"/>
  <c r="M67" i="25"/>
  <c r="I72" i="25"/>
  <c r="P76" i="25"/>
  <c r="G79" i="25"/>
  <c r="Y81" i="25"/>
  <c r="P84" i="25"/>
  <c r="B87" i="25"/>
  <c r="F89" i="25"/>
  <c r="F91" i="25"/>
  <c r="R92" i="25"/>
  <c r="F94" i="25"/>
  <c r="R95" i="25"/>
  <c r="F97" i="25"/>
  <c r="R98" i="25"/>
  <c r="F100" i="25"/>
  <c r="R101" i="25"/>
  <c r="F103" i="25"/>
  <c r="R104" i="25"/>
  <c r="G2" i="25"/>
  <c r="S3" i="8"/>
  <c r="G5" i="8"/>
  <c r="S6" i="8"/>
  <c r="G8" i="8"/>
  <c r="S9" i="8"/>
  <c r="G11" i="8"/>
  <c r="S12" i="8"/>
  <c r="G14" i="8"/>
  <c r="S15" i="8"/>
  <c r="G17" i="8"/>
  <c r="S18" i="8"/>
  <c r="G20" i="8"/>
  <c r="S21" i="8"/>
  <c r="X22" i="8"/>
  <c r="U23" i="8"/>
  <c r="U23" i="21" s="1"/>
  <c r="R24" i="8"/>
  <c r="P25" i="8"/>
  <c r="J26" i="8"/>
  <c r="G27" i="8"/>
  <c r="E28" i="8"/>
  <c r="X28" i="8"/>
  <c r="U29" i="8"/>
  <c r="R30" i="8"/>
  <c r="P31" i="8"/>
  <c r="J32" i="8"/>
  <c r="J32" i="21" s="1"/>
  <c r="G33" i="8"/>
  <c r="E34" i="8"/>
  <c r="X34" i="8"/>
  <c r="U35" i="8"/>
  <c r="R36" i="8"/>
  <c r="P37" i="8"/>
  <c r="J38" i="8"/>
  <c r="J38" i="22" s="1"/>
  <c r="G39" i="8"/>
  <c r="E40" i="8"/>
  <c r="X40" i="8"/>
  <c r="X40" i="22" s="1"/>
  <c r="U41" i="8"/>
  <c r="U41" i="21" s="1"/>
  <c r="R42" i="8"/>
  <c r="R42" i="21" s="1"/>
  <c r="P43" i="8"/>
  <c r="J44" i="8"/>
  <c r="G45" i="8"/>
  <c r="E46" i="8"/>
  <c r="X46" i="8"/>
  <c r="X46" i="22" s="1"/>
  <c r="U47" i="8"/>
  <c r="Q48" i="8"/>
  <c r="I49" i="8"/>
  <c r="B50" i="8"/>
  <c r="R50" i="8"/>
  <c r="R50" i="22" s="1"/>
  <c r="F51" i="8"/>
  <c r="R51" i="8"/>
  <c r="R51" i="22" s="1"/>
  <c r="F52" i="8"/>
  <c r="R52" i="8"/>
  <c r="R52" i="22" s="1"/>
  <c r="F53" i="8"/>
  <c r="R53" i="8"/>
  <c r="R53" i="22" s="1"/>
  <c r="F54" i="8"/>
  <c r="R54" i="8"/>
  <c r="F55" i="8"/>
  <c r="R55" i="8"/>
  <c r="R55" i="22" s="1"/>
  <c r="F56" i="8"/>
  <c r="R56" i="8"/>
  <c r="R56" i="22" s="1"/>
  <c r="F57" i="8"/>
  <c r="R57" i="8"/>
  <c r="R57" i="22" s="1"/>
  <c r="F58" i="8"/>
  <c r="R58" i="8"/>
  <c r="R58" i="21" s="1"/>
  <c r="F59" i="8"/>
  <c r="R59" i="8"/>
  <c r="F60" i="8"/>
  <c r="R60" i="8"/>
  <c r="F61" i="8"/>
  <c r="R61" i="8"/>
  <c r="R61" i="21" s="1"/>
  <c r="F62" i="8"/>
  <c r="R62" i="8"/>
  <c r="R62" i="22" s="1"/>
  <c r="F63" i="8"/>
  <c r="R63" i="8"/>
  <c r="R63" i="22" s="1"/>
  <c r="F64" i="8"/>
  <c r="R64" i="8"/>
  <c r="R64" i="22" s="1"/>
  <c r="F65" i="8"/>
  <c r="V24" i="26"/>
  <c r="P83" i="26"/>
  <c r="D2" i="26"/>
  <c r="J18" i="25"/>
  <c r="B32" i="25"/>
  <c r="K45" i="25"/>
  <c r="B56" i="25"/>
  <c r="X62" i="25"/>
  <c r="S67" i="25"/>
  <c r="T72" i="25"/>
  <c r="S76" i="25"/>
  <c r="M79" i="25"/>
  <c r="D82" i="25"/>
  <c r="W84" i="25"/>
  <c r="D87" i="25"/>
  <c r="L89" i="25"/>
  <c r="H91" i="25"/>
  <c r="T92" i="25"/>
  <c r="H94" i="25"/>
  <c r="T95" i="25"/>
  <c r="H97" i="25"/>
  <c r="T98" i="25"/>
  <c r="H100" i="25"/>
  <c r="T101" i="25"/>
  <c r="H103" i="25"/>
  <c r="T104" i="25"/>
  <c r="I2" i="25"/>
  <c r="U3" i="8"/>
  <c r="I5" i="8"/>
  <c r="U6" i="8"/>
  <c r="U6" i="22" s="1"/>
  <c r="I8" i="8"/>
  <c r="I8" i="22" s="1"/>
  <c r="U9" i="8"/>
  <c r="U9" i="22" s="1"/>
  <c r="I11" i="8"/>
  <c r="U12" i="8"/>
  <c r="I14" i="8"/>
  <c r="U15" i="8"/>
  <c r="I17" i="8"/>
  <c r="U18" i="8"/>
  <c r="I20" i="8"/>
  <c r="U21" i="8"/>
  <c r="D23" i="8"/>
  <c r="V23" i="8"/>
  <c r="V23" i="21" s="1"/>
  <c r="S24" i="8"/>
  <c r="Q25" i="8"/>
  <c r="L26" i="8"/>
  <c r="I27" i="8"/>
  <c r="F28" i="8"/>
  <c r="F28" i="21" s="1"/>
  <c r="D29" i="8"/>
  <c r="V29" i="8"/>
  <c r="S30" i="8"/>
  <c r="S30" i="22" s="1"/>
  <c r="Q31" i="8"/>
  <c r="L32" i="8"/>
  <c r="I33" i="8"/>
  <c r="F34" i="8"/>
  <c r="D35" i="8"/>
  <c r="V35" i="8"/>
  <c r="V35" i="22" s="1"/>
  <c r="S36" i="8"/>
  <c r="S36" i="22" s="1"/>
  <c r="Q37" i="8"/>
  <c r="L38" i="8"/>
  <c r="I39" i="8"/>
  <c r="F40" i="8"/>
  <c r="D41" i="8"/>
  <c r="V41" i="8"/>
  <c r="S42" i="8"/>
  <c r="Q43" i="8"/>
  <c r="L44" i="8"/>
  <c r="I45" i="8"/>
  <c r="F46" i="8"/>
  <c r="D47" i="8"/>
  <c r="V47" i="8"/>
  <c r="R48" i="8"/>
  <c r="R48" i="22" s="1"/>
  <c r="J49" i="8"/>
  <c r="D50" i="8"/>
  <c r="S50" i="8"/>
  <c r="G51" i="8"/>
  <c r="S51" i="8"/>
  <c r="G52" i="8"/>
  <c r="S52" i="8"/>
  <c r="G53" i="8"/>
  <c r="S53" i="8"/>
  <c r="G54" i="8"/>
  <c r="S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G95" i="8"/>
  <c r="S95" i="8"/>
  <c r="G96" i="8"/>
  <c r="S96" i="8"/>
  <c r="G97" i="8"/>
  <c r="S97" i="8"/>
  <c r="G98" i="8"/>
  <c r="S98" i="8"/>
  <c r="G99" i="8"/>
  <c r="S99" i="8"/>
  <c r="G100" i="8"/>
  <c r="S100" i="8"/>
  <c r="G101" i="8"/>
  <c r="S101" i="8"/>
  <c r="G102" i="8"/>
  <c r="S102" i="8"/>
  <c r="G103" i="8"/>
  <c r="V26" i="26"/>
  <c r="D85" i="26"/>
  <c r="O2" i="26"/>
  <c r="U18" i="25"/>
  <c r="K32" i="25"/>
  <c r="L45" i="25"/>
  <c r="J56" i="25"/>
  <c r="Y62" i="25"/>
  <c r="B68" i="25"/>
  <c r="U72" i="25"/>
  <c r="T76" i="25"/>
  <c r="N79" i="25"/>
  <c r="F82" i="25"/>
  <c r="X84" i="25"/>
  <c r="E87" i="25"/>
  <c r="M89" i="25"/>
  <c r="I91" i="25"/>
  <c r="U92" i="25"/>
  <c r="I94" i="25"/>
  <c r="U95" i="25"/>
  <c r="I97" i="25"/>
  <c r="U98" i="25"/>
  <c r="I100" i="25"/>
  <c r="U101" i="25"/>
  <c r="I103" i="25"/>
  <c r="U104" i="25"/>
  <c r="J2" i="25"/>
  <c r="V3" i="8"/>
  <c r="J5" i="8"/>
  <c r="V6" i="8"/>
  <c r="J8" i="8"/>
  <c r="J8" i="22" s="1"/>
  <c r="V9" i="8"/>
  <c r="J11" i="8"/>
  <c r="V12" i="8"/>
  <c r="J14" i="8"/>
  <c r="V15" i="8"/>
  <c r="J17" i="8"/>
  <c r="V18" i="8"/>
  <c r="J20" i="8"/>
  <c r="V21" i="8"/>
  <c r="E23" i="8"/>
  <c r="E23" i="21" s="1"/>
  <c r="X23" i="8"/>
  <c r="U24" i="8"/>
  <c r="R25" i="8"/>
  <c r="P26" i="8"/>
  <c r="P26" i="22" s="1"/>
  <c r="J27" i="8"/>
  <c r="G28" i="8"/>
  <c r="E29" i="8"/>
  <c r="X29" i="8"/>
  <c r="U30" i="8"/>
  <c r="U30" i="22" s="1"/>
  <c r="R31" i="8"/>
  <c r="R31" i="22" s="1"/>
  <c r="P32" i="8"/>
  <c r="J33" i="8"/>
  <c r="J33" i="22" s="1"/>
  <c r="G34" i="8"/>
  <c r="E35" i="8"/>
  <c r="X35" i="8"/>
  <c r="U36" i="8"/>
  <c r="R37" i="8"/>
  <c r="P38" i="8"/>
  <c r="J39" i="8"/>
  <c r="G40" i="8"/>
  <c r="E41" i="8"/>
  <c r="X41" i="8"/>
  <c r="X41" i="22" s="1"/>
  <c r="U42" i="8"/>
  <c r="R43" i="8"/>
  <c r="R43" i="22" s="1"/>
  <c r="P44" i="8"/>
  <c r="J45" i="8"/>
  <c r="G46" i="8"/>
  <c r="E47" i="8"/>
  <c r="X47" i="8"/>
  <c r="X47" i="22" s="1"/>
  <c r="S48" i="8"/>
  <c r="L49" i="8"/>
  <c r="E50" i="8"/>
  <c r="T50" i="8"/>
  <c r="H51" i="8"/>
  <c r="T51" i="8"/>
  <c r="H52" i="8"/>
  <c r="T52" i="8"/>
  <c r="T52" i="22" s="1"/>
  <c r="H53" i="8"/>
  <c r="T53" i="8"/>
  <c r="T53" i="22" s="1"/>
  <c r="H54" i="8"/>
  <c r="T54" i="8"/>
  <c r="T54" i="22" s="1"/>
  <c r="H55" i="8"/>
  <c r="T55" i="8"/>
  <c r="T55" i="22" s="1"/>
  <c r="H56" i="8"/>
  <c r="T56" i="8"/>
  <c r="T56" i="22" s="1"/>
  <c r="H57" i="8"/>
  <c r="T57" i="8"/>
  <c r="H58" i="8"/>
  <c r="T58" i="8"/>
  <c r="T58" i="22" s="1"/>
  <c r="H59" i="8"/>
  <c r="T59" i="8"/>
  <c r="T59" i="22" s="1"/>
  <c r="H60" i="8"/>
  <c r="T60" i="8"/>
  <c r="T60" i="22" s="1"/>
  <c r="H61" i="8"/>
  <c r="T61" i="8"/>
  <c r="H62" i="8"/>
  <c r="T62" i="8"/>
  <c r="T62" i="21" s="1"/>
  <c r="H63" i="8"/>
  <c r="T63" i="8"/>
  <c r="H64" i="8"/>
  <c r="T64" i="8"/>
  <c r="T64" i="21" s="1"/>
  <c r="H65" i="8"/>
  <c r="T65" i="8"/>
  <c r="T65" i="22" s="1"/>
  <c r="H66" i="8"/>
  <c r="T66" i="8"/>
  <c r="T66" i="22" s="1"/>
  <c r="H67" i="8"/>
  <c r="T67" i="8"/>
  <c r="T67" i="22" s="1"/>
  <c r="H68" i="8"/>
  <c r="T68" i="8"/>
  <c r="H69" i="8"/>
  <c r="T69" i="8"/>
  <c r="H70" i="8"/>
  <c r="T70" i="8"/>
  <c r="T70" i="21" s="1"/>
  <c r="H71" i="8"/>
  <c r="T71" i="8"/>
  <c r="T71" i="22" s="1"/>
  <c r="H72" i="8"/>
  <c r="T72" i="8"/>
  <c r="T72" i="22" s="1"/>
  <c r="H73" i="8"/>
  <c r="T73" i="8"/>
  <c r="T73" i="22" s="1"/>
  <c r="H74" i="8"/>
  <c r="T74" i="8"/>
  <c r="T74" i="22" s="1"/>
  <c r="H75" i="8"/>
  <c r="T75" i="8"/>
  <c r="H76" i="8"/>
  <c r="T76" i="8"/>
  <c r="T76" i="22" s="1"/>
  <c r="H77" i="8"/>
  <c r="T77" i="8"/>
  <c r="T77" i="22" s="1"/>
  <c r="H78" i="8"/>
  <c r="T78" i="8"/>
  <c r="T78" i="22" s="1"/>
  <c r="H79" i="8"/>
  <c r="T79" i="8"/>
  <c r="T79" i="22" s="1"/>
  <c r="H80" i="8"/>
  <c r="T80" i="8"/>
  <c r="T80" i="22" s="1"/>
  <c r="H81" i="8"/>
  <c r="T81" i="8"/>
  <c r="H82" i="8"/>
  <c r="T82" i="8"/>
  <c r="T82" i="22" s="1"/>
  <c r="H83" i="8"/>
  <c r="T83" i="8"/>
  <c r="T83" i="22" s="1"/>
  <c r="H84" i="8"/>
  <c r="T84" i="8"/>
  <c r="T84" i="22" s="1"/>
  <c r="H85" i="8"/>
  <c r="T85" i="8"/>
  <c r="T85" i="21" s="1"/>
  <c r="H86" i="8"/>
  <c r="T86" i="8"/>
  <c r="T86" i="22" s="1"/>
  <c r="H87" i="8"/>
  <c r="T87" i="8"/>
  <c r="T87" i="22" s="1"/>
  <c r="H88" i="8"/>
  <c r="T88" i="8"/>
  <c r="T88" i="22" s="1"/>
  <c r="H89" i="8"/>
  <c r="T89" i="8"/>
  <c r="T89" i="22" s="1"/>
  <c r="H90" i="8"/>
  <c r="T90" i="8"/>
  <c r="T90" i="22" s="1"/>
  <c r="H91" i="8"/>
  <c r="T91" i="8"/>
  <c r="T91" i="21" s="1"/>
  <c r="H92" i="8"/>
  <c r="T92" i="8"/>
  <c r="T92" i="22" s="1"/>
  <c r="H93" i="8"/>
  <c r="T93" i="8"/>
  <c r="H94" i="8"/>
  <c r="T94" i="8"/>
  <c r="T94" i="22" s="1"/>
  <c r="H95" i="8"/>
  <c r="T95" i="8"/>
  <c r="T95" i="22" s="1"/>
  <c r="H96" i="8"/>
  <c r="T96" i="8"/>
  <c r="T96" i="22" s="1"/>
  <c r="H97" i="8"/>
  <c r="T97" i="8"/>
  <c r="T97" i="22" s="1"/>
  <c r="H98" i="8"/>
  <c r="T98" i="8"/>
  <c r="T98" i="21" s="1"/>
  <c r="H99" i="8"/>
  <c r="T99" i="8"/>
  <c r="H100" i="8"/>
  <c r="T100" i="8"/>
  <c r="T100" i="21" s="1"/>
  <c r="H101" i="8"/>
  <c r="T101" i="8"/>
  <c r="H102" i="8"/>
  <c r="T102" i="8"/>
  <c r="H103" i="8"/>
  <c r="T103" i="8"/>
  <c r="H104" i="8"/>
  <c r="T104" i="8"/>
  <c r="H105" i="8"/>
  <c r="T105" i="8"/>
  <c r="I2" i="8"/>
  <c r="U2" i="8"/>
  <c r="U2" i="22" s="1"/>
  <c r="O41" i="26"/>
  <c r="W92" i="26"/>
  <c r="E6" i="25"/>
  <c r="W21" i="25"/>
  <c r="K35" i="25"/>
  <c r="W47" i="25"/>
  <c r="J58" i="25"/>
  <c r="G64" i="25"/>
  <c r="X68" i="25"/>
  <c r="S73" i="25"/>
  <c r="J77" i="25"/>
  <c r="F80" i="25"/>
  <c r="T82" i="25"/>
  <c r="M85" i="25"/>
  <c r="Q87" i="25"/>
  <c r="Y89" i="25"/>
  <c r="Q91" i="25"/>
  <c r="E93" i="25"/>
  <c r="Q94" i="25"/>
  <c r="E96" i="25"/>
  <c r="Q97" i="25"/>
  <c r="E99" i="25"/>
  <c r="Q100" i="25"/>
  <c r="E102" i="25"/>
  <c r="Q103" i="25"/>
  <c r="E105" i="25"/>
  <c r="R2" i="25"/>
  <c r="F4" i="8"/>
  <c r="F4" i="22" s="1"/>
  <c r="R5" i="8"/>
  <c r="F7" i="8"/>
  <c r="R8" i="8"/>
  <c r="F10" i="8"/>
  <c r="F10" i="22" s="1"/>
  <c r="R11" i="8"/>
  <c r="R11" i="21" s="1"/>
  <c r="F13" i="8"/>
  <c r="R14" i="8"/>
  <c r="R14" i="22" s="1"/>
  <c r="F16" i="8"/>
  <c r="F16" i="22" s="1"/>
  <c r="R17" i="8"/>
  <c r="R17" i="22" s="1"/>
  <c r="F19" i="8"/>
  <c r="F19" i="21" s="1"/>
  <c r="R20" i="8"/>
  <c r="R20" i="22" s="1"/>
  <c r="F22" i="8"/>
  <c r="F22" i="22" s="1"/>
  <c r="F23" i="8"/>
  <c r="D24" i="8"/>
  <c r="V24" i="8"/>
  <c r="S25" i="8"/>
  <c r="Q26" i="8"/>
  <c r="L27" i="8"/>
  <c r="I28" i="8"/>
  <c r="I28" i="22" s="1"/>
  <c r="F29" i="8"/>
  <c r="D30" i="8"/>
  <c r="V30" i="8"/>
  <c r="V30" i="22" s="1"/>
  <c r="S31" i="8"/>
  <c r="Q32" i="8"/>
  <c r="L33" i="8"/>
  <c r="I34" i="8"/>
  <c r="I34" i="22" s="1"/>
  <c r="F35" i="8"/>
  <c r="D36" i="8"/>
  <c r="D36" i="22" s="1"/>
  <c r="V36" i="8"/>
  <c r="S37" i="8"/>
  <c r="Q38" i="8"/>
  <c r="L39" i="8"/>
  <c r="I40" i="8"/>
  <c r="I40" i="21" s="1"/>
  <c r="F41" i="8"/>
  <c r="D42" i="8"/>
  <c r="V42" i="8"/>
  <c r="V42" i="22" s="1"/>
  <c r="S43" i="8"/>
  <c r="Q44" i="8"/>
  <c r="L45" i="8"/>
  <c r="I46" i="8"/>
  <c r="F47" i="8"/>
  <c r="D48" i="8"/>
  <c r="T48" i="8"/>
  <c r="T48" i="22" s="1"/>
  <c r="N49" i="8"/>
  <c r="F50" i="8"/>
  <c r="U50" i="8"/>
  <c r="U50" i="21" s="1"/>
  <c r="I51" i="8"/>
  <c r="U51" i="8"/>
  <c r="U51" i="22" s="1"/>
  <c r="I52" i="8"/>
  <c r="U52" i="8"/>
  <c r="U52" i="22" s="1"/>
  <c r="I53" i="8"/>
  <c r="U53" i="8"/>
  <c r="I54" i="8"/>
  <c r="U54" i="8"/>
  <c r="I55" i="8"/>
  <c r="U55" i="8"/>
  <c r="U55" i="22" s="1"/>
  <c r="I56" i="8"/>
  <c r="U56" i="8"/>
  <c r="U56" i="22" s="1"/>
  <c r="I57" i="8"/>
  <c r="U57" i="8"/>
  <c r="U57" i="21" s="1"/>
  <c r="I58" i="8"/>
  <c r="U58" i="8"/>
  <c r="U58" i="22" s="1"/>
  <c r="I59" i="8"/>
  <c r="U59" i="8"/>
  <c r="U59" i="22" s="1"/>
  <c r="I60" i="8"/>
  <c r="U60" i="8"/>
  <c r="I61" i="8"/>
  <c r="U61" i="8"/>
  <c r="U61" i="22" s="1"/>
  <c r="I62" i="8"/>
  <c r="U62" i="8"/>
  <c r="U62" i="21" s="1"/>
  <c r="I63" i="8"/>
  <c r="U63" i="8"/>
  <c r="U63" i="22" s="1"/>
  <c r="I64" i="8"/>
  <c r="U64" i="8"/>
  <c r="U64" i="22" s="1"/>
  <c r="I65" i="8"/>
  <c r="U65" i="8"/>
  <c r="U65" i="22" s="1"/>
  <c r="I66" i="8"/>
  <c r="U66" i="8"/>
  <c r="I67" i="8"/>
  <c r="U67" i="8"/>
  <c r="U67" i="22" s="1"/>
  <c r="I68" i="8"/>
  <c r="U68" i="8"/>
  <c r="U68" i="22" s="1"/>
  <c r="I69" i="8"/>
  <c r="U69" i="8"/>
  <c r="U69" i="21" s="1"/>
  <c r="I70" i="8"/>
  <c r="U70" i="8"/>
  <c r="U70" i="22" s="1"/>
  <c r="I71" i="8"/>
  <c r="U71" i="8"/>
  <c r="U71" i="22" s="1"/>
  <c r="I72" i="8"/>
  <c r="U72" i="8"/>
  <c r="I73" i="8"/>
  <c r="U73" i="8"/>
  <c r="U73" i="22" s="1"/>
  <c r="I74" i="8"/>
  <c r="U74" i="8"/>
  <c r="U74" i="22" s="1"/>
  <c r="I75" i="8"/>
  <c r="U75" i="8"/>
  <c r="U75" i="22" s="1"/>
  <c r="I76" i="8"/>
  <c r="U76" i="8"/>
  <c r="I77" i="8"/>
  <c r="U77" i="8"/>
  <c r="U77" i="22" s="1"/>
  <c r="I78" i="8"/>
  <c r="U78" i="8"/>
  <c r="U78" i="22" s="1"/>
  <c r="I79" i="8"/>
  <c r="U79" i="8"/>
  <c r="U79" i="22" s="1"/>
  <c r="I80" i="8"/>
  <c r="U80" i="8"/>
  <c r="U80" i="22" s="1"/>
  <c r="I81" i="8"/>
  <c r="U81" i="8"/>
  <c r="U81" i="21" s="1"/>
  <c r="I82" i="8"/>
  <c r="U82" i="8"/>
  <c r="U82" i="22" s="1"/>
  <c r="I83" i="8"/>
  <c r="U83" i="8"/>
  <c r="U83" i="22" s="1"/>
  <c r="I84" i="8"/>
  <c r="U84" i="8"/>
  <c r="U84" i="21" s="1"/>
  <c r="I85" i="8"/>
  <c r="U85" i="8"/>
  <c r="U85" i="21" s="1"/>
  <c r="I86" i="8"/>
  <c r="U86" i="8"/>
  <c r="U86" i="22" s="1"/>
  <c r="I87" i="8"/>
  <c r="U87" i="8"/>
  <c r="U87" i="22" s="1"/>
  <c r="I88" i="8"/>
  <c r="U88" i="8"/>
  <c r="U88" i="22" s="1"/>
  <c r="I89" i="8"/>
  <c r="U89" i="8"/>
  <c r="U89" i="21" s="1"/>
  <c r="I90" i="8"/>
  <c r="U90" i="8"/>
  <c r="U90" i="22" s="1"/>
  <c r="I91" i="8"/>
  <c r="K46" i="26"/>
  <c r="F94" i="26"/>
  <c r="K7" i="25"/>
  <c r="W22" i="25"/>
  <c r="K36" i="25"/>
  <c r="N48" i="25"/>
  <c r="U58" i="25"/>
  <c r="I64" i="25"/>
  <c r="Y68" i="25"/>
  <c r="B74" i="25"/>
  <c r="K77" i="25"/>
  <c r="G80" i="25"/>
  <c r="U82" i="25"/>
  <c r="N85" i="25"/>
  <c r="R87" i="25"/>
  <c r="B90" i="25"/>
  <c r="R91" i="25"/>
  <c r="F93" i="25"/>
  <c r="R94" i="25"/>
  <c r="F96" i="25"/>
  <c r="R97" i="25"/>
  <c r="F99" i="25"/>
  <c r="R100" i="25"/>
  <c r="F102" i="25"/>
  <c r="R103" i="25"/>
  <c r="F105" i="25"/>
  <c r="S2" i="25"/>
  <c r="G4" i="8"/>
  <c r="S5" i="8"/>
  <c r="G7" i="8"/>
  <c r="S8" i="8"/>
  <c r="G10" i="8"/>
  <c r="S11" i="8"/>
  <c r="G13" i="8"/>
  <c r="S14" i="8"/>
  <c r="G16" i="8"/>
  <c r="S17" i="8"/>
  <c r="G19" i="8"/>
  <c r="S20" i="8"/>
  <c r="G22" i="8"/>
  <c r="G23" i="8"/>
  <c r="E24" i="8"/>
  <c r="X24" i="8"/>
  <c r="U25" i="8"/>
  <c r="R26" i="8"/>
  <c r="R26" i="21" s="1"/>
  <c r="P27" i="8"/>
  <c r="J28" i="8"/>
  <c r="J28" i="22" s="1"/>
  <c r="G29" i="8"/>
  <c r="E30" i="8"/>
  <c r="X30" i="8"/>
  <c r="U31" i="8"/>
  <c r="R32" i="8"/>
  <c r="P33" i="8"/>
  <c r="P33" i="22" s="1"/>
  <c r="J34" i="8"/>
  <c r="G35" i="8"/>
  <c r="E36" i="8"/>
  <c r="E36" i="22" s="1"/>
  <c r="X36" i="8"/>
  <c r="U37" i="8"/>
  <c r="R38" i="8"/>
  <c r="P39" i="8"/>
  <c r="P39" i="21" s="1"/>
  <c r="J40" i="8"/>
  <c r="G41" i="8"/>
  <c r="E42" i="8"/>
  <c r="X42" i="8"/>
  <c r="X42" i="22" s="1"/>
  <c r="U43" i="8"/>
  <c r="U43" i="21" s="1"/>
  <c r="R44" i="8"/>
  <c r="P45" i="8"/>
  <c r="J46" i="8"/>
  <c r="G47" i="8"/>
  <c r="E48" i="8"/>
  <c r="U48" i="8"/>
  <c r="P49" i="8"/>
  <c r="G50" i="8"/>
  <c r="V50" i="8"/>
  <c r="V50" i="22" s="1"/>
  <c r="J51" i="8"/>
  <c r="V51" i="8"/>
  <c r="J52" i="8"/>
  <c r="V52" i="8"/>
  <c r="J53" i="8"/>
  <c r="V53" i="8"/>
  <c r="V53" i="22" s="1"/>
  <c r="J54" i="8"/>
  <c r="V54" i="8"/>
  <c r="V54" i="22" s="1"/>
  <c r="J55" i="8"/>
  <c r="V55" i="8"/>
  <c r="V55" i="22" s="1"/>
  <c r="J56" i="8"/>
  <c r="V56" i="8"/>
  <c r="V56" i="22" s="1"/>
  <c r="J57" i="8"/>
  <c r="V57" i="8"/>
  <c r="V57" i="22" s="1"/>
  <c r="J58" i="8"/>
  <c r="V58" i="8"/>
  <c r="J59" i="8"/>
  <c r="V59" i="8"/>
  <c r="V59" i="22" s="1"/>
  <c r="J60" i="8"/>
  <c r="V60" i="8"/>
  <c r="V60" i="22" s="1"/>
  <c r="J61" i="8"/>
  <c r="V61" i="8"/>
  <c r="V61" i="22" s="1"/>
  <c r="J62" i="8"/>
  <c r="V62" i="8"/>
  <c r="V62" i="22" s="1"/>
  <c r="J63" i="8"/>
  <c r="V63" i="8"/>
  <c r="V63" i="22" s="1"/>
  <c r="J64" i="8"/>
  <c r="V64" i="8"/>
  <c r="Y46" i="26"/>
  <c r="K94" i="26"/>
  <c r="N7" i="25"/>
  <c r="B23" i="25"/>
  <c r="N36" i="25"/>
  <c r="X48" i="25"/>
  <c r="X58" i="25"/>
  <c r="T64" i="25"/>
  <c r="L69" i="25"/>
  <c r="G74" i="25"/>
  <c r="S77" i="25"/>
  <c r="I80" i="25"/>
  <c r="D83" i="25"/>
  <c r="P85" i="25"/>
  <c r="X87" i="25"/>
  <c r="D90" i="25"/>
  <c r="T91" i="25"/>
  <c r="H93" i="25"/>
  <c r="T94" i="25"/>
  <c r="H96" i="25"/>
  <c r="T97" i="25"/>
  <c r="H99" i="25"/>
  <c r="T100" i="25"/>
  <c r="H102" i="25"/>
  <c r="T103" i="25"/>
  <c r="H105" i="25"/>
  <c r="U2" i="25"/>
  <c r="I4" i="8"/>
  <c r="U5" i="8"/>
  <c r="I7" i="8"/>
  <c r="U8" i="8"/>
  <c r="I10" i="8"/>
  <c r="U11" i="8"/>
  <c r="U11" i="21" s="1"/>
  <c r="I13" i="8"/>
  <c r="I13" i="22" s="1"/>
  <c r="U14" i="8"/>
  <c r="U14" i="22" s="1"/>
  <c r="I16" i="8"/>
  <c r="U17" i="8"/>
  <c r="U17" i="22" s="1"/>
  <c r="I19" i="8"/>
  <c r="I19" i="21" s="1"/>
  <c r="U20" i="8"/>
  <c r="U20" i="22" s="1"/>
  <c r="I22" i="8"/>
  <c r="I22" i="22" s="1"/>
  <c r="I23" i="8"/>
  <c r="F24" i="8"/>
  <c r="D25" i="8"/>
  <c r="D25" i="22" s="1"/>
  <c r="V25" i="8"/>
  <c r="S26" i="8"/>
  <c r="Q27" i="8"/>
  <c r="Q27" i="22" s="1"/>
  <c r="L28" i="8"/>
  <c r="I29" i="8"/>
  <c r="F30" i="8"/>
  <c r="D31" i="8"/>
  <c r="D31" i="21" s="1"/>
  <c r="V31" i="8"/>
  <c r="S32" i="8"/>
  <c r="Q33" i="8"/>
  <c r="Q33" i="21" s="1"/>
  <c r="L34" i="8"/>
  <c r="I35" i="8"/>
  <c r="F36" i="8"/>
  <c r="F36" i="22" s="1"/>
  <c r="D37" i="8"/>
  <c r="D37" i="22" s="1"/>
  <c r="V37" i="8"/>
  <c r="S38" i="8"/>
  <c r="Q39" i="8"/>
  <c r="L40" i="8"/>
  <c r="I41" i="8"/>
  <c r="F42" i="8"/>
  <c r="D43" i="8"/>
  <c r="V43" i="8"/>
  <c r="V43" i="21" s="1"/>
  <c r="S44" i="8"/>
  <c r="Q45" i="8"/>
  <c r="L46" i="8"/>
  <c r="I47" i="8"/>
  <c r="F48" i="8"/>
  <c r="V48" i="8"/>
  <c r="V48" i="22" s="1"/>
  <c r="Q49" i="8"/>
  <c r="H50" i="8"/>
  <c r="W50" i="8"/>
  <c r="W50" i="22" s="1"/>
  <c r="K51" i="8"/>
  <c r="K51" i="22" s="1"/>
  <c r="W51" i="8"/>
  <c r="W51" i="21" s="1"/>
  <c r="K52" i="8"/>
  <c r="K52" i="21" s="1"/>
  <c r="W52" i="8"/>
  <c r="W52" i="22" s="1"/>
  <c r="K53" i="8"/>
  <c r="K53" i="22" s="1"/>
  <c r="W53" i="8"/>
  <c r="W53" i="21" s="1"/>
  <c r="K54" i="8"/>
  <c r="K54" i="22" s="1"/>
  <c r="W54" i="8"/>
  <c r="W54" i="21" s="1"/>
  <c r="K55" i="8"/>
  <c r="K55" i="22" s="1"/>
  <c r="W55" i="8"/>
  <c r="K56" i="8"/>
  <c r="K56" i="22" s="1"/>
  <c r="W56" i="8"/>
  <c r="W56" i="22" s="1"/>
  <c r="K57" i="8"/>
  <c r="K57" i="21" s="1"/>
  <c r="W57" i="8"/>
  <c r="W57" i="22" s="1"/>
  <c r="K58" i="8"/>
  <c r="K58" i="22" s="1"/>
  <c r="W58" i="8"/>
  <c r="W58" i="22" s="1"/>
  <c r="K59" i="8"/>
  <c r="K59" i="22" s="1"/>
  <c r="W59" i="8"/>
  <c r="W59" i="22" s="1"/>
  <c r="K60" i="8"/>
  <c r="K60" i="22" s="1"/>
  <c r="W60" i="8"/>
  <c r="W60" i="22" s="1"/>
  <c r="K61" i="8"/>
  <c r="K61" i="22" s="1"/>
  <c r="W61" i="8"/>
  <c r="K62" i="8"/>
  <c r="W62" i="8"/>
  <c r="W62" i="22" s="1"/>
  <c r="K63" i="8"/>
  <c r="K63" i="21" s="1"/>
  <c r="W63" i="8"/>
  <c r="W63" i="22" s="1"/>
  <c r="K64" i="8"/>
  <c r="K64" i="22" s="1"/>
  <c r="W64" i="8"/>
  <c r="W64" i="22" s="1"/>
  <c r="U48" i="26"/>
  <c r="W94" i="26"/>
  <c r="Y7" i="25"/>
  <c r="K23" i="25"/>
  <c r="W36" i="25"/>
  <c r="Y48" i="25"/>
  <c r="Y58" i="25"/>
  <c r="U64" i="25"/>
  <c r="M69" i="25"/>
  <c r="I74" i="25"/>
  <c r="T77" i="25"/>
  <c r="J80" i="25"/>
  <c r="F83" i="25"/>
  <c r="Q85" i="25"/>
  <c r="Y87" i="25"/>
  <c r="E90" i="25"/>
  <c r="U91" i="25"/>
  <c r="I93" i="25"/>
  <c r="U94" i="25"/>
  <c r="I96" i="25"/>
  <c r="U97" i="25"/>
  <c r="I99" i="25"/>
  <c r="U100" i="25"/>
  <c r="I102" i="25"/>
  <c r="U103" i="25"/>
  <c r="I105" i="25"/>
  <c r="V2" i="25"/>
  <c r="J4" i="8"/>
  <c r="V5" i="8"/>
  <c r="V5" i="22" s="1"/>
  <c r="J7" i="8"/>
  <c r="V8" i="8"/>
  <c r="J10" i="8"/>
  <c r="V11" i="8"/>
  <c r="V11" i="22" s="1"/>
  <c r="J13" i="8"/>
  <c r="J13" i="22" s="1"/>
  <c r="V14" i="8"/>
  <c r="J16" i="8"/>
  <c r="J16" i="22" s="1"/>
  <c r="V17" i="8"/>
  <c r="V17" i="22" s="1"/>
  <c r="J19" i="8"/>
  <c r="J19" i="22" s="1"/>
  <c r="V20" i="8"/>
  <c r="V20" i="22" s="1"/>
  <c r="J22" i="8"/>
  <c r="J22" i="22" s="1"/>
  <c r="J23" i="8"/>
  <c r="G24" i="8"/>
  <c r="E25" i="8"/>
  <c r="X25" i="8"/>
  <c r="U26" i="8"/>
  <c r="U26" i="22" s="1"/>
  <c r="R27" i="8"/>
  <c r="P28" i="8"/>
  <c r="J29" i="8"/>
  <c r="J29" i="22" s="1"/>
  <c r="G30" i="8"/>
  <c r="E31" i="8"/>
  <c r="X31" i="8"/>
  <c r="U32" i="8"/>
  <c r="R33" i="8"/>
  <c r="R33" i="21" s="1"/>
  <c r="P34" i="8"/>
  <c r="J35" i="8"/>
  <c r="G36" i="8"/>
  <c r="E37" i="8"/>
  <c r="X37" i="8"/>
  <c r="U38" i="8"/>
  <c r="R39" i="8"/>
  <c r="R39" i="22" s="1"/>
  <c r="P40" i="8"/>
  <c r="J41" i="8"/>
  <c r="G42" i="8"/>
  <c r="E43" i="8"/>
  <c r="X43" i="8"/>
  <c r="X43" i="22" s="1"/>
  <c r="U44" i="8"/>
  <c r="R45" i="8"/>
  <c r="P46" i="8"/>
  <c r="J47" i="8"/>
  <c r="G48" i="8"/>
  <c r="X48" i="8"/>
  <c r="R49" i="8"/>
  <c r="R49" i="22" s="1"/>
  <c r="I50" i="8"/>
  <c r="X50" i="8"/>
  <c r="X50" i="21" s="1"/>
  <c r="L51" i="8"/>
  <c r="X51" i="8"/>
  <c r="X51" i="21" s="1"/>
  <c r="L52" i="8"/>
  <c r="X52" i="8"/>
  <c r="L53" i="8"/>
  <c r="X53" i="8"/>
  <c r="X53" i="22" s="1"/>
  <c r="L54" i="8"/>
  <c r="X54" i="8"/>
  <c r="X54" i="22" s="1"/>
  <c r="L55" i="8"/>
  <c r="X55" i="8"/>
  <c r="X55" i="22" s="1"/>
  <c r="L56" i="8"/>
  <c r="X56" i="8"/>
  <c r="X56" i="21" s="1"/>
  <c r="L57" i="8"/>
  <c r="X57" i="8"/>
  <c r="X57" i="22" s="1"/>
  <c r="L58" i="8"/>
  <c r="X58" i="8"/>
  <c r="L59" i="8"/>
  <c r="X59" i="8"/>
  <c r="X59" i="21" s="1"/>
  <c r="L60" i="8"/>
  <c r="X60" i="8"/>
  <c r="X60" i="22" s="1"/>
  <c r="L61" i="8"/>
  <c r="X61" i="8"/>
  <c r="X61" i="22" s="1"/>
  <c r="L62" i="8"/>
  <c r="X62" i="8"/>
  <c r="X62" i="21" s="1"/>
  <c r="L63" i="8"/>
  <c r="X63" i="8"/>
  <c r="X63" i="21" s="1"/>
  <c r="L64" i="8"/>
  <c r="X64" i="8"/>
  <c r="L65" i="8"/>
  <c r="X65" i="8"/>
  <c r="X65" i="22" s="1"/>
  <c r="L66" i="8"/>
  <c r="X66" i="8"/>
  <c r="X66" i="22" s="1"/>
  <c r="L67" i="8"/>
  <c r="X67" i="8"/>
  <c r="X67" i="22" s="1"/>
  <c r="L68" i="8"/>
  <c r="X68" i="8"/>
  <c r="X68" i="22" s="1"/>
  <c r="L69" i="8"/>
  <c r="X69" i="8"/>
  <c r="X69" i="21" s="1"/>
  <c r="L70" i="8"/>
  <c r="X70" i="8"/>
  <c r="L71" i="8"/>
  <c r="X71" i="8"/>
  <c r="X71" i="22" s="1"/>
  <c r="L72" i="8"/>
  <c r="X72" i="8"/>
  <c r="X72" i="22" s="1"/>
  <c r="L73" i="8"/>
  <c r="X73" i="8"/>
  <c r="X73" i="21" s="1"/>
  <c r="L74" i="8"/>
  <c r="X74" i="8"/>
  <c r="X74" i="22" s="1"/>
  <c r="L75" i="8"/>
  <c r="X75" i="8"/>
  <c r="X75" i="22" s="1"/>
  <c r="L76" i="8"/>
  <c r="X76" i="8"/>
  <c r="L77" i="8"/>
  <c r="X77" i="8"/>
  <c r="X77" i="22" s="1"/>
  <c r="L78" i="8"/>
  <c r="X78" i="8"/>
  <c r="X78" i="21" s="1"/>
  <c r="L79" i="8"/>
  <c r="X79" i="8"/>
  <c r="X79" i="22" s="1"/>
  <c r="L80" i="8"/>
  <c r="X80" i="8"/>
  <c r="X80" i="22" s="1"/>
  <c r="L81" i="8"/>
  <c r="X81" i="8"/>
  <c r="X81" i="22" s="1"/>
  <c r="L82" i="8"/>
  <c r="X82" i="8"/>
  <c r="L83" i="8"/>
  <c r="X83" i="8"/>
  <c r="X83" i="22" s="1"/>
  <c r="L84" i="8"/>
  <c r="X84" i="8"/>
  <c r="X84" i="21" s="1"/>
  <c r="L85" i="8"/>
  <c r="X85" i="8"/>
  <c r="X85" i="22" s="1"/>
  <c r="L86" i="8"/>
  <c r="X86" i="8"/>
  <c r="X86" i="21" s="1"/>
  <c r="L87" i="8"/>
  <c r="X87" i="8"/>
  <c r="X87" i="22" s="1"/>
  <c r="L88" i="8"/>
  <c r="X88" i="8"/>
  <c r="L89" i="8"/>
  <c r="X89" i="8"/>
  <c r="X89" i="22" s="1"/>
  <c r="L90" i="8"/>
  <c r="X90" i="8"/>
  <c r="X90" i="22" s="1"/>
  <c r="L91" i="8"/>
  <c r="X91" i="8"/>
  <c r="X91" i="21" s="1"/>
  <c r="L92" i="8"/>
  <c r="X92" i="8"/>
  <c r="X92" i="22" s="1"/>
  <c r="L93" i="8"/>
  <c r="X93" i="8"/>
  <c r="X93" i="22" s="1"/>
  <c r="L94" i="8"/>
  <c r="X94" i="8"/>
  <c r="L95" i="8"/>
  <c r="X95" i="8"/>
  <c r="X95" i="22" s="1"/>
  <c r="L96" i="8"/>
  <c r="X96" i="8"/>
  <c r="X96" i="22" s="1"/>
  <c r="L97" i="8"/>
  <c r="X97" i="8"/>
  <c r="X97" i="21" s="1"/>
  <c r="L98" i="8"/>
  <c r="X98" i="8"/>
  <c r="X98" i="22" s="1"/>
  <c r="Q2" i="8"/>
  <c r="C2" i="8"/>
  <c r="L105" i="8"/>
  <c r="V104" i="8"/>
  <c r="G104" i="8"/>
  <c r="P103" i="8"/>
  <c r="Y102" i="8"/>
  <c r="J102" i="8"/>
  <c r="P101" i="8"/>
  <c r="Y100" i="8"/>
  <c r="J100" i="8"/>
  <c r="P99" i="8"/>
  <c r="Y98" i="8"/>
  <c r="F98" i="8"/>
  <c r="M97" i="8"/>
  <c r="R96" i="8"/>
  <c r="Y95" i="8"/>
  <c r="F95" i="8"/>
  <c r="M94" i="8"/>
  <c r="R93" i="8"/>
  <c r="R93" i="21" s="1"/>
  <c r="Y92" i="8"/>
  <c r="F92" i="8"/>
  <c r="M91" i="8"/>
  <c r="O90" i="8"/>
  <c r="R89" i="8"/>
  <c r="R89" i="22" s="1"/>
  <c r="W88" i="8"/>
  <c r="W88" i="21" s="1"/>
  <c r="B88" i="8"/>
  <c r="D87" i="8"/>
  <c r="J86" i="8"/>
  <c r="M85" i="8"/>
  <c r="O84" i="8"/>
  <c r="R83" i="8"/>
  <c r="R83" i="22" s="1"/>
  <c r="W82" i="8"/>
  <c r="W82" i="21" s="1"/>
  <c r="B82" i="8"/>
  <c r="D81" i="8"/>
  <c r="J80" i="8"/>
  <c r="M79" i="8"/>
  <c r="O78" i="8"/>
  <c r="R77" i="8"/>
  <c r="R77" i="22" s="1"/>
  <c r="W76" i="8"/>
  <c r="B76" i="8"/>
  <c r="D75" i="8"/>
  <c r="J74" i="8"/>
  <c r="M73" i="8"/>
  <c r="O72" i="8"/>
  <c r="R71" i="8"/>
  <c r="R71" i="22" s="1"/>
  <c r="W70" i="8"/>
  <c r="W70" i="21" s="1"/>
  <c r="B70" i="8"/>
  <c r="D69" i="8"/>
  <c r="J68" i="8"/>
  <c r="M67" i="8"/>
  <c r="O66" i="8"/>
  <c r="R65" i="8"/>
  <c r="R65" i="22" s="1"/>
  <c r="O64" i="8"/>
  <c r="C63" i="8"/>
  <c r="O61" i="8"/>
  <c r="C60" i="8"/>
  <c r="O58" i="8"/>
  <c r="C57" i="8"/>
  <c r="O55" i="8"/>
  <c r="C54" i="8"/>
  <c r="O52" i="8"/>
  <c r="C51" i="8"/>
  <c r="F49" i="8"/>
  <c r="S46" i="8"/>
  <c r="F44" i="8"/>
  <c r="Q41" i="8"/>
  <c r="D39" i="8"/>
  <c r="L36" i="8"/>
  <c r="V33" i="8"/>
  <c r="I31" i="8"/>
  <c r="S28" i="8"/>
  <c r="F26" i="8"/>
  <c r="Q23" i="8"/>
  <c r="U19" i="8"/>
  <c r="I15" i="8"/>
  <c r="U10" i="8"/>
  <c r="I6" i="8"/>
  <c r="T105" i="25"/>
  <c r="H101" i="25"/>
  <c r="T96" i="25"/>
  <c r="H92" i="25"/>
  <c r="L86" i="25"/>
  <c r="M78" i="25"/>
  <c r="G66" i="25"/>
  <c r="B41" i="25"/>
  <c r="K100" i="26"/>
  <c r="P2" i="8"/>
  <c r="Y105" i="8"/>
  <c r="K105" i="8"/>
  <c r="U104" i="8"/>
  <c r="F104" i="8"/>
  <c r="O103" i="8"/>
  <c r="X102" i="8"/>
  <c r="I102" i="8"/>
  <c r="O101" i="8"/>
  <c r="X100" i="8"/>
  <c r="X100" i="21" s="1"/>
  <c r="I100" i="8"/>
  <c r="O99" i="8"/>
  <c r="W98" i="8"/>
  <c r="D98" i="8"/>
  <c r="K97" i="8"/>
  <c r="K97" i="22" s="1"/>
  <c r="P96" i="8"/>
  <c r="W95" i="8"/>
  <c r="W95" i="22" s="1"/>
  <c r="D95" i="8"/>
  <c r="K94" i="8"/>
  <c r="K94" i="22" s="1"/>
  <c r="P93" i="8"/>
  <c r="W92" i="8"/>
  <c r="W92" i="21" s="1"/>
  <c r="D92" i="8"/>
  <c r="K91" i="8"/>
  <c r="K91" i="21" s="1"/>
  <c r="N90" i="8"/>
  <c r="P89" i="8"/>
  <c r="V88" i="8"/>
  <c r="V88" i="21" s="1"/>
  <c r="Y87" i="8"/>
  <c r="C87" i="8"/>
  <c r="F86" i="8"/>
  <c r="K85" i="8"/>
  <c r="K85" i="21" s="1"/>
  <c r="N84" i="8"/>
  <c r="P83" i="8"/>
  <c r="V82" i="8"/>
  <c r="V82" i="21" s="1"/>
  <c r="Y81" i="8"/>
  <c r="C81" i="8"/>
  <c r="F80" i="8"/>
  <c r="K79" i="8"/>
  <c r="N78" i="8"/>
  <c r="P77" i="8"/>
  <c r="V76" i="8"/>
  <c r="V76" i="22" s="1"/>
  <c r="Y75" i="8"/>
  <c r="C75" i="8"/>
  <c r="F74" i="8"/>
  <c r="K73" i="8"/>
  <c r="K73" i="22" s="1"/>
  <c r="N72" i="8"/>
  <c r="P71" i="8"/>
  <c r="V70" i="8"/>
  <c r="V70" i="22" s="1"/>
  <c r="Y69" i="8"/>
  <c r="C69" i="8"/>
  <c r="F68" i="8"/>
  <c r="K67" i="8"/>
  <c r="K67" i="22" s="1"/>
  <c r="N66" i="8"/>
  <c r="P65" i="8"/>
  <c r="N64" i="8"/>
  <c r="B63" i="8"/>
  <c r="N61" i="8"/>
  <c r="B60" i="8"/>
  <c r="N58" i="8"/>
  <c r="B57" i="8"/>
  <c r="N55" i="8"/>
  <c r="B54" i="8"/>
  <c r="N52" i="8"/>
  <c r="B51" i="8"/>
  <c r="E49" i="8"/>
  <c r="R46" i="8"/>
  <c r="R46" i="21" s="1"/>
  <c r="E44" i="8"/>
  <c r="P41" i="8"/>
  <c r="X38" i="8"/>
  <c r="J36" i="8"/>
  <c r="U33" i="8"/>
  <c r="G31" i="8"/>
  <c r="R28" i="8"/>
  <c r="E26" i="8"/>
  <c r="P23" i="8"/>
  <c r="P23" i="21" s="1"/>
  <c r="S19" i="8"/>
  <c r="G15" i="8"/>
  <c r="S10" i="8"/>
  <c r="G6" i="8"/>
  <c r="R105" i="25"/>
  <c r="F101" i="25"/>
  <c r="R96" i="25"/>
  <c r="F92" i="25"/>
  <c r="F86" i="25"/>
  <c r="K78" i="25"/>
  <c r="B66" i="25"/>
  <c r="W40" i="25"/>
  <c r="F100" i="26"/>
  <c r="S33" i="8"/>
  <c r="S33" i="21" s="1"/>
  <c r="F31" i="8"/>
  <c r="Q28" i="8"/>
  <c r="D26" i="8"/>
  <c r="L23" i="8"/>
  <c r="R19" i="8"/>
  <c r="F15" i="8"/>
  <c r="R10" i="8"/>
  <c r="F6" i="8"/>
  <c r="Q105" i="25"/>
  <c r="E101" i="25"/>
  <c r="Q96" i="25"/>
  <c r="E92" i="25"/>
  <c r="E86" i="25"/>
  <c r="J78" i="25"/>
  <c r="S65" i="25"/>
  <c r="W39" i="25"/>
  <c r="W98" i="26"/>
  <c r="B2" i="26"/>
  <c r="N2" i="8"/>
  <c r="W105" i="8"/>
  <c r="I105" i="8"/>
  <c r="R104" i="8"/>
  <c r="C104" i="8"/>
  <c r="M103" i="8"/>
  <c r="V102" i="8"/>
  <c r="D102" i="8"/>
  <c r="M101" i="8"/>
  <c r="V100" i="8"/>
  <c r="V100" i="21" s="1"/>
  <c r="D100" i="8"/>
  <c r="M99" i="8"/>
  <c r="U98" i="8"/>
  <c r="U98" i="21" s="1"/>
  <c r="B98" i="8"/>
  <c r="I97" i="8"/>
  <c r="N96" i="8"/>
  <c r="U95" i="8"/>
  <c r="U95" i="22" s="1"/>
  <c r="B95" i="8"/>
  <c r="I94" i="8"/>
  <c r="N93" i="8"/>
  <c r="U92" i="8"/>
  <c r="U92" i="21" s="1"/>
  <c r="B92" i="8"/>
  <c r="F91" i="8"/>
  <c r="K90" i="8"/>
  <c r="K90" i="21" s="1"/>
  <c r="N89" i="8"/>
  <c r="P88" i="8"/>
  <c r="V87" i="8"/>
  <c r="Y86" i="8"/>
  <c r="C86" i="8"/>
  <c r="F85" i="8"/>
  <c r="K84" i="8"/>
  <c r="K84" i="22" s="1"/>
  <c r="N83" i="8"/>
  <c r="P82" i="8"/>
  <c r="V81" i="8"/>
  <c r="V81" i="22" s="1"/>
  <c r="Y80" i="8"/>
  <c r="C80" i="8"/>
  <c r="F79" i="8"/>
  <c r="K78" i="8"/>
  <c r="K78" i="22" s="1"/>
  <c r="N77" i="8"/>
  <c r="P76" i="8"/>
  <c r="V75" i="8"/>
  <c r="V75" i="22" s="1"/>
  <c r="Y74" i="8"/>
  <c r="C74" i="8"/>
  <c r="F73" i="8"/>
  <c r="K72" i="8"/>
  <c r="K72" i="22" s="1"/>
  <c r="N71" i="8"/>
  <c r="P70" i="8"/>
  <c r="V69" i="8"/>
  <c r="V69" i="22" s="1"/>
  <c r="Y68" i="8"/>
  <c r="C68" i="8"/>
  <c r="F67" i="8"/>
  <c r="K66" i="8"/>
  <c r="K66" i="22" s="1"/>
  <c r="N65" i="8"/>
  <c r="D64" i="8"/>
  <c r="P62" i="8"/>
  <c r="D61" i="8"/>
  <c r="P59" i="8"/>
  <c r="D58" i="8"/>
  <c r="P56" i="8"/>
  <c r="D55" i="8"/>
  <c r="P53" i="8"/>
  <c r="D52" i="8"/>
  <c r="P50" i="8"/>
  <c r="L48" i="8"/>
  <c r="X45" i="8"/>
  <c r="X45" i="22" s="1"/>
  <c r="J43" i="8"/>
  <c r="U40" i="8"/>
  <c r="U40" i="22" s="1"/>
  <c r="G38" i="8"/>
  <c r="R35" i="8"/>
  <c r="E33" i="8"/>
  <c r="P30" i="8"/>
  <c r="X27" i="8"/>
  <c r="J25" i="8"/>
  <c r="J25" i="22" s="1"/>
  <c r="U22" i="8"/>
  <c r="J18" i="8"/>
  <c r="V13" i="8"/>
  <c r="J9" i="8"/>
  <c r="V4" i="8"/>
  <c r="V4" i="22" s="1"/>
  <c r="I104" i="25"/>
  <c r="U99" i="25"/>
  <c r="I95" i="25"/>
  <c r="U90" i="25"/>
  <c r="X83" i="25"/>
  <c r="W75" i="25"/>
  <c r="Y60" i="25"/>
  <c r="W27" i="25"/>
  <c r="D67" i="26"/>
  <c r="B2" i="27"/>
  <c r="M2" i="8"/>
  <c r="V105" i="8"/>
  <c r="G105" i="8"/>
  <c r="P104" i="8"/>
  <c r="B104" i="8"/>
  <c r="L103" i="8"/>
  <c r="U102" i="8"/>
  <c r="C102" i="8"/>
  <c r="L101" i="8"/>
  <c r="U100" i="8"/>
  <c r="U100" i="22" s="1"/>
  <c r="C100" i="8"/>
  <c r="L99" i="8"/>
  <c r="R98" i="8"/>
  <c r="R98" i="22" s="1"/>
  <c r="Y97" i="8"/>
  <c r="F97" i="8"/>
  <c r="M96" i="8"/>
  <c r="R95" i="8"/>
  <c r="R95" i="22" s="1"/>
  <c r="Y94" i="8"/>
  <c r="F94" i="8"/>
  <c r="M93" i="8"/>
  <c r="R92" i="8"/>
  <c r="R92" i="22" s="1"/>
  <c r="Y91" i="8"/>
  <c r="D91" i="8"/>
  <c r="J90" i="8"/>
  <c r="M89" i="8"/>
  <c r="O88" i="8"/>
  <c r="R87" i="8"/>
  <c r="R87" i="21" s="1"/>
  <c r="W86" i="8"/>
  <c r="W86" i="21" s="1"/>
  <c r="B86" i="8"/>
  <c r="D85" i="8"/>
  <c r="J84" i="8"/>
  <c r="M83" i="8"/>
  <c r="O82" i="8"/>
  <c r="R81" i="8"/>
  <c r="R81" i="22" s="1"/>
  <c r="W80" i="8"/>
  <c r="B80" i="8"/>
  <c r="D79" i="8"/>
  <c r="J78" i="8"/>
  <c r="M77" i="8"/>
  <c r="O76" i="8"/>
  <c r="R75" i="8"/>
  <c r="R75" i="22" s="1"/>
  <c r="W74" i="8"/>
  <c r="W74" i="22" s="1"/>
  <c r="B74" i="8"/>
  <c r="D73" i="8"/>
  <c r="J72" i="8"/>
  <c r="M71" i="8"/>
  <c r="O70" i="8"/>
  <c r="R69" i="8"/>
  <c r="R69" i="22" s="1"/>
  <c r="W68" i="8"/>
  <c r="W68" i="22" s="1"/>
  <c r="B68" i="8"/>
  <c r="D67" i="8"/>
  <c r="J66" i="8"/>
  <c r="M65" i="8"/>
  <c r="C64" i="8"/>
  <c r="O62" i="8"/>
  <c r="C61" i="8"/>
  <c r="O59" i="8"/>
  <c r="C58" i="8"/>
  <c r="O56" i="8"/>
  <c r="C55" i="8"/>
  <c r="O53" i="8"/>
  <c r="C52" i="8"/>
  <c r="N50" i="8"/>
  <c r="J48" i="8"/>
  <c r="V45" i="8"/>
  <c r="V45" i="22" s="1"/>
  <c r="I43" i="8"/>
  <c r="S40" i="8"/>
  <c r="F38" i="8"/>
  <c r="Q35" i="8"/>
  <c r="D33" i="8"/>
  <c r="L30" i="8"/>
  <c r="V27" i="8"/>
  <c r="I25" i="8"/>
  <c r="I25" i="22" s="1"/>
  <c r="S22" i="8"/>
  <c r="I18" i="8"/>
  <c r="U13" i="8"/>
  <c r="I9" i="8"/>
  <c r="I9" i="22" s="1"/>
  <c r="U4" i="8"/>
  <c r="U4" i="21" s="1"/>
  <c r="H104" i="25"/>
  <c r="T99" i="25"/>
  <c r="H95" i="25"/>
  <c r="T90" i="25"/>
  <c r="W83" i="25"/>
  <c r="P75" i="25"/>
  <c r="X60" i="25"/>
  <c r="N27" i="25"/>
  <c r="P65" i="26"/>
  <c r="B2" i="28"/>
  <c r="L2" i="8"/>
  <c r="L2" i="22" s="1"/>
  <c r="U105" i="8"/>
  <c r="F105" i="8"/>
  <c r="O104" i="8"/>
  <c r="Y103" i="8"/>
  <c r="K103" i="8"/>
  <c r="R102" i="8"/>
  <c r="B102" i="8"/>
  <c r="K101" i="8"/>
  <c r="R100" i="8"/>
  <c r="R100" i="22" s="1"/>
  <c r="B100" i="8"/>
  <c r="K99" i="8"/>
  <c r="K99" i="21" s="1"/>
  <c r="P98" i="8"/>
  <c r="W97" i="8"/>
  <c r="W97" i="21" s="1"/>
  <c r="D97" i="8"/>
  <c r="K96" i="8"/>
  <c r="K96" i="21" s="1"/>
  <c r="P95" i="8"/>
  <c r="W94" i="8"/>
  <c r="W94" i="21" s="1"/>
  <c r="D94" i="8"/>
  <c r="K93" i="8"/>
  <c r="K93" i="21" s="1"/>
  <c r="P92" i="8"/>
  <c r="W91" i="8"/>
  <c r="W91" i="21" s="1"/>
  <c r="C91" i="8"/>
  <c r="F90" i="8"/>
  <c r="K89" i="8"/>
  <c r="K89" i="22" s="1"/>
  <c r="N88" i="8"/>
  <c r="P87" i="8"/>
  <c r="V86" i="8"/>
  <c r="V86" i="21" s="1"/>
  <c r="Y85" i="8"/>
  <c r="C85" i="8"/>
  <c r="F84" i="8"/>
  <c r="K83" i="8"/>
  <c r="K83" i="21" s="1"/>
  <c r="N82" i="8"/>
  <c r="P81" i="8"/>
  <c r="V80" i="8"/>
  <c r="V80" i="22" s="1"/>
  <c r="Y79" i="8"/>
  <c r="C79" i="8"/>
  <c r="F78" i="8"/>
  <c r="K77" i="8"/>
  <c r="K77" i="21" s="1"/>
  <c r="N76" i="8"/>
  <c r="P75" i="8"/>
  <c r="V74" i="8"/>
  <c r="V74" i="22" s="1"/>
  <c r="Y73" i="8"/>
  <c r="C73" i="8"/>
  <c r="F72" i="8"/>
  <c r="K71" i="8"/>
  <c r="K71" i="22" s="1"/>
  <c r="N70" i="8"/>
  <c r="P69" i="8"/>
  <c r="V68" i="8"/>
  <c r="V68" i="22" s="1"/>
  <c r="Y67" i="8"/>
  <c r="C67" i="8"/>
  <c r="F66" i="8"/>
  <c r="K65" i="8"/>
  <c r="K65" i="22" s="1"/>
  <c r="B64" i="8"/>
  <c r="N62" i="8"/>
  <c r="B61" i="8"/>
  <c r="N59" i="8"/>
  <c r="B58" i="8"/>
  <c r="N56" i="8"/>
  <c r="B55" i="8"/>
  <c r="N53" i="8"/>
  <c r="B52" i="8"/>
  <c r="L50" i="8"/>
  <c r="I48" i="8"/>
  <c r="U45" i="8"/>
  <c r="U45" i="22" s="1"/>
  <c r="G43" i="8"/>
  <c r="R40" i="8"/>
  <c r="E38" i="8"/>
  <c r="P35" i="8"/>
  <c r="X32" i="8"/>
  <c r="J30" i="8"/>
  <c r="U27" i="8"/>
  <c r="G25" i="8"/>
  <c r="R22" i="8"/>
  <c r="G18" i="8"/>
  <c r="S13" i="8"/>
  <c r="G9" i="8"/>
  <c r="S4" i="8"/>
  <c r="F104" i="25"/>
  <c r="R99" i="25"/>
  <c r="F95" i="25"/>
  <c r="R90" i="25"/>
  <c r="U83" i="25"/>
  <c r="L75" i="25"/>
  <c r="U60" i="25"/>
  <c r="K27" i="25"/>
  <c r="D65" i="26"/>
  <c r="Y2" i="8"/>
  <c r="Y2" i="22" s="1"/>
  <c r="K2" i="8"/>
  <c r="S105" i="8"/>
  <c r="D105" i="8"/>
  <c r="N104" i="8"/>
  <c r="X103" i="8"/>
  <c r="J103" i="8"/>
  <c r="P102" i="8"/>
  <c r="Y101" i="8"/>
  <c r="J101" i="8"/>
  <c r="P100" i="8"/>
  <c r="Y99" i="8"/>
  <c r="J99" i="8"/>
  <c r="O98" i="8"/>
  <c r="V97" i="8"/>
  <c r="V97" i="22" s="1"/>
  <c r="C97" i="8"/>
  <c r="J96" i="8"/>
  <c r="O95" i="8"/>
  <c r="V94" i="8"/>
  <c r="V94" i="22" s="1"/>
  <c r="C94" i="8"/>
  <c r="J93" i="8"/>
  <c r="O92" i="8"/>
  <c r="V91" i="8"/>
  <c r="V91" i="21" s="1"/>
  <c r="B91" i="8"/>
  <c r="D90" i="8"/>
  <c r="J89" i="8"/>
  <c r="M88" i="8"/>
  <c r="O87" i="8"/>
  <c r="R86" i="8"/>
  <c r="R86" i="21" s="1"/>
  <c r="W85" i="8"/>
  <c r="W85" i="22" s="1"/>
  <c r="B85" i="8"/>
  <c r="D84" i="8"/>
  <c r="J83" i="8"/>
  <c r="M82" i="8"/>
  <c r="O81" i="8"/>
  <c r="R80" i="8"/>
  <c r="R80" i="22" s="1"/>
  <c r="W79" i="8"/>
  <c r="W79" i="22" s="1"/>
  <c r="B79" i="8"/>
  <c r="D78" i="8"/>
  <c r="J77" i="8"/>
  <c r="M76" i="8"/>
  <c r="O75" i="8"/>
  <c r="R74" i="8"/>
  <c r="R74" i="22" s="1"/>
  <c r="W73" i="8"/>
  <c r="W73" i="22" s="1"/>
  <c r="B73" i="8"/>
  <c r="D72" i="8"/>
  <c r="J71" i="8"/>
  <c r="M70" i="8"/>
  <c r="O69" i="8"/>
  <c r="R68" i="8"/>
  <c r="R68" i="22" s="1"/>
  <c r="W67" i="8"/>
  <c r="W67" i="22" s="1"/>
  <c r="B67" i="8"/>
  <c r="D66" i="8"/>
  <c r="J65" i="8"/>
  <c r="Y63" i="8"/>
  <c r="M62" i="8"/>
  <c r="Y60" i="8"/>
  <c r="M59" i="8"/>
  <c r="Y57" i="8"/>
  <c r="M56" i="8"/>
  <c r="Y54" i="8"/>
  <c r="M53" i="8"/>
  <c r="Y51" i="8"/>
  <c r="J50" i="8"/>
  <c r="H48" i="8"/>
  <c r="S45" i="8"/>
  <c r="F43" i="8"/>
  <c r="Q40" i="8"/>
  <c r="D38" i="8"/>
  <c r="L35" i="8"/>
  <c r="V32" i="8"/>
  <c r="I30" i="8"/>
  <c r="I30" i="22" s="1"/>
  <c r="S27" i="8"/>
  <c r="F25" i="8"/>
  <c r="F25" i="22" s="1"/>
  <c r="P22" i="8"/>
  <c r="F18" i="8"/>
  <c r="R13" i="8"/>
  <c r="F9" i="8"/>
  <c r="R4" i="8"/>
  <c r="R4" i="22" s="1"/>
  <c r="E104" i="25"/>
  <c r="Q99" i="25"/>
  <c r="E95" i="25"/>
  <c r="Q90" i="25"/>
  <c r="T83" i="25"/>
  <c r="K75" i="25"/>
  <c r="J60" i="25"/>
  <c r="K26" i="25"/>
  <c r="D61" i="26"/>
  <c r="M29" i="22"/>
  <c r="S2" i="22"/>
  <c r="U72" i="22"/>
  <c r="T99" i="22"/>
  <c r="V85" i="21"/>
  <c r="Q39" i="22"/>
  <c r="V65" i="22"/>
  <c r="H38" i="22"/>
  <c r="Y34" i="22"/>
  <c r="D16" i="21"/>
  <c r="P26" i="21"/>
  <c r="K69" i="22"/>
  <c r="U48" i="22"/>
  <c r="K48" i="22"/>
  <c r="R41" i="21"/>
  <c r="M33" i="22"/>
  <c r="T23" i="22"/>
  <c r="B2" i="5"/>
  <c r="B3" i="5"/>
  <c r="H13" i="21"/>
  <c r="B3" i="6"/>
  <c r="B3" i="7" s="1"/>
  <c r="C3" i="7" s="1"/>
  <c r="D3" i="7" s="1"/>
  <c r="B2" i="6"/>
  <c r="B2" i="7" s="1"/>
  <c r="C2" i="7" s="1"/>
  <c r="D2" i="7" s="1"/>
  <c r="R94" i="21"/>
  <c r="R99" i="22"/>
  <c r="V90" i="22"/>
  <c r="W83" i="22"/>
  <c r="V78" i="21"/>
  <c r="X76" i="21"/>
  <c r="W71" i="22"/>
  <c r="X64" i="22"/>
  <c r="X52" i="22"/>
  <c r="K25" i="22"/>
  <c r="K87" i="21"/>
  <c r="V71" i="22"/>
  <c r="U66" i="22"/>
  <c r="T49" i="22"/>
  <c r="V47" i="22"/>
  <c r="R44" i="22"/>
  <c r="G28" i="22"/>
  <c r="Y9" i="21"/>
  <c r="T6" i="21"/>
  <c r="R85" i="22"/>
  <c r="K80" i="22"/>
  <c r="V64" i="22"/>
  <c r="V52" i="22"/>
  <c r="U47" i="21"/>
  <c r="W45" i="22"/>
  <c r="P38" i="21"/>
  <c r="I32" i="21"/>
  <c r="K22" i="22"/>
  <c r="P20" i="22"/>
  <c r="T17" i="22"/>
  <c r="V14" i="22"/>
  <c r="W9" i="21"/>
  <c r="W98" i="22"/>
  <c r="U76" i="22"/>
  <c r="R54" i="22"/>
  <c r="T47" i="22"/>
  <c r="T34" i="22"/>
  <c r="H32" i="22"/>
  <c r="H25" i="22"/>
  <c r="I3" i="22"/>
  <c r="W55" i="21"/>
  <c r="X48" i="22"/>
  <c r="K42" i="22"/>
  <c r="R34" i="22"/>
  <c r="R29" i="22"/>
  <c r="K95" i="22"/>
  <c r="T93" i="22"/>
  <c r="V79" i="22"/>
  <c r="T69" i="22"/>
  <c r="V67" i="22"/>
  <c r="F32" i="21"/>
  <c r="W26" i="22"/>
  <c r="M8" i="22"/>
  <c r="X94" i="22"/>
  <c r="W89" i="22"/>
  <c r="V84" i="21"/>
  <c r="X82" i="21"/>
  <c r="K76" i="22"/>
  <c r="X70" i="22"/>
  <c r="X58" i="21"/>
  <c r="T50" i="22"/>
  <c r="R45" i="22"/>
  <c r="V26" i="22"/>
  <c r="W99" i="22"/>
  <c r="R91" i="21"/>
  <c r="W87" i="21"/>
  <c r="K86" i="22"/>
  <c r="W75" i="22"/>
  <c r="K62" i="21"/>
  <c r="V58" i="22"/>
  <c r="X44" i="22"/>
  <c r="S39" i="21"/>
  <c r="Y35" i="22"/>
  <c r="T26" i="22"/>
  <c r="I16" i="22"/>
  <c r="K13" i="22"/>
  <c r="M11" i="22"/>
  <c r="Y4" i="22"/>
  <c r="R96" i="22"/>
  <c r="U94" i="22"/>
  <c r="W80" i="22"/>
  <c r="K79" i="22"/>
  <c r="R72" i="21"/>
  <c r="R60" i="22"/>
  <c r="V51" i="21"/>
  <c r="X49" i="21"/>
  <c r="U46" i="22"/>
  <c r="W44" i="22"/>
  <c r="J37" i="22"/>
  <c r="Y28" i="22"/>
  <c r="R26" i="22"/>
  <c r="W20" i="22"/>
  <c r="D19" i="22"/>
  <c r="Y10" i="22"/>
  <c r="H8" i="22"/>
  <c r="W61" i="22"/>
  <c r="W61" i="21"/>
  <c r="V77" i="22"/>
  <c r="V77" i="21"/>
  <c r="M38" i="22"/>
  <c r="M38" i="21"/>
  <c r="X88" i="21"/>
  <c r="X88" i="22"/>
  <c r="X76" i="22"/>
  <c r="X58" i="22"/>
  <c r="X41" i="21"/>
  <c r="T39" i="22"/>
  <c r="S29" i="21"/>
  <c r="W20" i="21"/>
  <c r="K19" i="22"/>
  <c r="K19" i="21"/>
  <c r="W14" i="21"/>
  <c r="W14" i="22"/>
  <c r="E5" i="21"/>
  <c r="X2" i="22"/>
  <c r="X2" i="21"/>
  <c r="W75" i="21"/>
  <c r="I37" i="22"/>
  <c r="I37" i="21"/>
  <c r="I32" i="22"/>
  <c r="V17" i="21"/>
  <c r="W87" i="22"/>
  <c r="W55" i="22"/>
  <c r="V93" i="22"/>
  <c r="V93" i="21"/>
  <c r="V72" i="22"/>
  <c r="V72" i="21"/>
  <c r="V44" i="22"/>
  <c r="V44" i="21"/>
  <c r="W78" i="22"/>
  <c r="W70" i="22"/>
  <c r="V73" i="22"/>
  <c r="V73" i="21"/>
  <c r="V43" i="22"/>
  <c r="H37" i="21"/>
  <c r="H37" i="22"/>
  <c r="U97" i="22"/>
  <c r="U97" i="21"/>
  <c r="U96" i="22"/>
  <c r="U96" i="21"/>
  <c r="U89" i="22"/>
  <c r="U84" i="22"/>
  <c r="U71" i="21"/>
  <c r="U70" i="21"/>
  <c r="U60" i="22"/>
  <c r="U60" i="21"/>
  <c r="U54" i="22"/>
  <c r="U54" i="21"/>
  <c r="U53" i="22"/>
  <c r="U53" i="21"/>
  <c r="U47" i="22"/>
  <c r="U44" i="22"/>
  <c r="U44" i="21"/>
  <c r="U42" i="22"/>
  <c r="U42" i="21"/>
  <c r="U34" i="22"/>
  <c r="U34" i="21"/>
  <c r="P29" i="22"/>
  <c r="P29" i="21"/>
  <c r="G28" i="21"/>
  <c r="T11" i="22"/>
  <c r="T11" i="21"/>
  <c r="Y9" i="22"/>
  <c r="F3" i="22"/>
  <c r="F3" i="21"/>
  <c r="W84" i="21"/>
  <c r="W84" i="22"/>
  <c r="W76" i="22"/>
  <c r="W76" i="21"/>
  <c r="V83" i="21"/>
  <c r="V41" i="22"/>
  <c r="V41" i="21"/>
  <c r="V34" i="22"/>
  <c r="U23" i="22"/>
  <c r="T68" i="22"/>
  <c r="T68" i="21"/>
  <c r="T63" i="22"/>
  <c r="T63" i="21"/>
  <c r="T46" i="22"/>
  <c r="T41" i="22"/>
  <c r="T41" i="21"/>
  <c r="R11" i="22"/>
  <c r="W90" i="22"/>
  <c r="W90" i="21"/>
  <c r="T56" i="21"/>
  <c r="F28" i="22"/>
  <c r="R14" i="21"/>
  <c r="F13" i="22"/>
  <c r="F13" i="21"/>
  <c r="R91" i="22"/>
  <c r="R59" i="22"/>
  <c r="R59" i="21"/>
  <c r="R58" i="22"/>
  <c r="R46" i="22"/>
  <c r="R40" i="21"/>
  <c r="R40" i="22"/>
  <c r="M39" i="22"/>
  <c r="M39" i="21"/>
  <c r="P23" i="22"/>
  <c r="D22" i="22"/>
  <c r="D13" i="22"/>
  <c r="D13" i="21"/>
  <c r="E8" i="22"/>
  <c r="E8" i="21"/>
  <c r="V78" i="22"/>
  <c r="T81" i="22"/>
  <c r="T81" i="21"/>
  <c r="T74" i="21"/>
  <c r="T61" i="22"/>
  <c r="T61" i="21"/>
  <c r="T51" i="22"/>
  <c r="T51" i="21"/>
  <c r="W77" i="22"/>
  <c r="W77" i="21"/>
  <c r="W69" i="22"/>
  <c r="W69" i="21"/>
  <c r="V92" i="21"/>
  <c r="V87" i="22"/>
  <c r="V87" i="21"/>
  <c r="D36" i="21"/>
  <c r="T100" i="22"/>
  <c r="T91" i="22"/>
  <c r="T75" i="22"/>
  <c r="T75" i="21"/>
  <c r="T57" i="22"/>
  <c r="T57" i="21"/>
  <c r="T44" i="21"/>
  <c r="T40" i="21"/>
  <c r="R99" i="21"/>
  <c r="R97" i="22"/>
  <c r="R97" i="21"/>
  <c r="R84" i="22"/>
  <c r="R84" i="21"/>
  <c r="R82" i="22"/>
  <c r="R82" i="21"/>
  <c r="K95" i="21"/>
  <c r="K85" i="22"/>
  <c r="K83" i="22"/>
  <c r="K82" i="21"/>
  <c r="K82" i="22"/>
  <c r="K74" i="22"/>
  <c r="K74" i="21"/>
  <c r="K73" i="21"/>
  <c r="K53" i="21"/>
  <c r="K49" i="22"/>
  <c r="K49" i="21"/>
  <c r="K48" i="21"/>
  <c r="K46" i="22"/>
  <c r="K45" i="21"/>
  <c r="K45" i="22"/>
  <c r="K43" i="22"/>
  <c r="K43" i="21"/>
  <c r="N35" i="22"/>
  <c r="N35" i="21"/>
  <c r="E26" i="22"/>
  <c r="E26" i="21"/>
  <c r="Q21" i="22"/>
  <c r="Q21" i="21"/>
  <c r="E20" i="22"/>
  <c r="E20" i="21"/>
  <c r="E17" i="22"/>
  <c r="E14" i="22"/>
  <c r="E14" i="21"/>
  <c r="Q7" i="22"/>
  <c r="Q7" i="21"/>
  <c r="F4" i="21"/>
  <c r="R49" i="21" l="1"/>
  <c r="V60" i="21"/>
  <c r="T20" i="22"/>
  <c r="J38" i="21"/>
  <c r="V95" i="22"/>
  <c r="R70" i="21"/>
  <c r="P39" i="22"/>
  <c r="E39" i="22"/>
  <c r="K52" i="22"/>
  <c r="W86" i="22"/>
  <c r="W58" i="21"/>
  <c r="D32" i="21"/>
  <c r="V55" i="21"/>
  <c r="X91" i="22"/>
  <c r="J29" i="21"/>
  <c r="I40" i="22"/>
  <c r="R6" i="21"/>
  <c r="R73" i="22"/>
  <c r="Q33" i="22"/>
  <c r="Q15" i="21"/>
  <c r="X86" i="22"/>
  <c r="K41" i="22"/>
  <c r="J6" i="21"/>
  <c r="V61" i="21"/>
  <c r="V11" i="21"/>
  <c r="X84" i="22"/>
  <c r="R93" i="22"/>
  <c r="V68" i="21"/>
  <c r="X98" i="21"/>
  <c r="W53" i="22"/>
  <c r="V23" i="22"/>
  <c r="W59" i="21"/>
  <c r="K77" i="22"/>
  <c r="W67" i="21"/>
  <c r="F36" i="21"/>
  <c r="U68" i="21"/>
  <c r="R33" i="22"/>
  <c r="R42" i="22"/>
  <c r="U11" i="22"/>
  <c r="X78" i="22"/>
  <c r="K91" i="22"/>
  <c r="X96" i="21"/>
  <c r="W51" i="22"/>
  <c r="R4" i="21"/>
  <c r="U40" i="21"/>
  <c r="W57" i="21"/>
  <c r="W73" i="21"/>
  <c r="K67" i="21"/>
  <c r="R31" i="21"/>
  <c r="I22" i="21"/>
  <c r="R87" i="22"/>
  <c r="X60" i="21"/>
  <c r="X63" i="22"/>
  <c r="W105" i="22"/>
  <c r="W105" i="21"/>
  <c r="S104" i="22"/>
  <c r="S104" i="21"/>
  <c r="F103" i="22"/>
  <c r="F103" i="21"/>
  <c r="U103" i="22"/>
  <c r="U103" i="21"/>
  <c r="U51" i="21"/>
  <c r="Y103" i="22"/>
  <c r="Y103" i="21"/>
  <c r="L101" i="22"/>
  <c r="L101" i="21"/>
  <c r="H102" i="22"/>
  <c r="H102" i="21"/>
  <c r="S101" i="22"/>
  <c r="S101" i="21"/>
  <c r="Q102" i="22"/>
  <c r="Q102" i="21"/>
  <c r="B101" i="22"/>
  <c r="B101" i="21"/>
  <c r="B105" i="22"/>
  <c r="B105" i="21"/>
  <c r="O105" i="22"/>
  <c r="O105" i="21"/>
  <c r="V5" i="21"/>
  <c r="X99" i="21"/>
  <c r="W93" i="21"/>
  <c r="F105" i="22"/>
  <c r="F105" i="21"/>
  <c r="U102" i="22"/>
  <c r="U102" i="21"/>
  <c r="O101" i="22"/>
  <c r="O101" i="21"/>
  <c r="H101" i="22"/>
  <c r="H101" i="21"/>
  <c r="Q101" i="22"/>
  <c r="Q101" i="21"/>
  <c r="K102" i="22"/>
  <c r="K102" i="21"/>
  <c r="N102" i="22"/>
  <c r="N102" i="21"/>
  <c r="D103" i="22"/>
  <c r="D103" i="21"/>
  <c r="I101" i="22"/>
  <c r="I101" i="21"/>
  <c r="X101" i="22"/>
  <c r="X101" i="21"/>
  <c r="K103" i="22"/>
  <c r="K103" i="21"/>
  <c r="T101" i="22"/>
  <c r="T101" i="21"/>
  <c r="R101" i="22"/>
  <c r="R101" i="21"/>
  <c r="U75" i="21"/>
  <c r="W2" i="21"/>
  <c r="R47" i="22"/>
  <c r="T78" i="21"/>
  <c r="I102" i="22"/>
  <c r="I102" i="21"/>
  <c r="E101" i="22"/>
  <c r="E101" i="21"/>
  <c r="B103" i="22"/>
  <c r="B103" i="21"/>
  <c r="C101" i="22"/>
  <c r="C101" i="21"/>
  <c r="L104" i="22"/>
  <c r="L104" i="21"/>
  <c r="Y104" i="22"/>
  <c r="Y104" i="21"/>
  <c r="I103" i="22"/>
  <c r="I103" i="21"/>
  <c r="W103" i="22"/>
  <c r="W103" i="21"/>
  <c r="L105" i="22"/>
  <c r="L105" i="21"/>
  <c r="D101" i="22"/>
  <c r="D101" i="21"/>
  <c r="R76" i="21"/>
  <c r="R103" i="22"/>
  <c r="R103" i="21"/>
  <c r="U101" i="22"/>
  <c r="U101" i="21"/>
  <c r="C105" i="22"/>
  <c r="C105" i="21"/>
  <c r="R105" i="22"/>
  <c r="R105" i="21"/>
  <c r="T90" i="21"/>
  <c r="L103" i="22"/>
  <c r="L103" i="21"/>
  <c r="W30" i="21"/>
  <c r="R80" i="21"/>
  <c r="V97" i="21"/>
  <c r="W96" i="21"/>
  <c r="X102" i="22"/>
  <c r="X102" i="21"/>
  <c r="I9" i="21"/>
  <c r="K96" i="22"/>
  <c r="R81" i="21"/>
  <c r="R17" i="21"/>
  <c r="T97" i="21"/>
  <c r="F16" i="21"/>
  <c r="T96" i="21"/>
  <c r="I28" i="21"/>
  <c r="U81" i="22"/>
  <c r="X47" i="21"/>
  <c r="X87" i="21"/>
  <c r="X68" i="21"/>
  <c r="U85" i="22"/>
  <c r="Y101" i="22"/>
  <c r="Y101" i="21"/>
  <c r="P104" i="22"/>
  <c r="P104" i="21"/>
  <c r="D102" i="22"/>
  <c r="D102" i="21"/>
  <c r="O103" i="22"/>
  <c r="O103" i="21"/>
  <c r="P101" i="22"/>
  <c r="P101" i="21"/>
  <c r="T105" i="22"/>
  <c r="T105" i="21"/>
  <c r="I104" i="22"/>
  <c r="I104" i="21"/>
  <c r="L102" i="22"/>
  <c r="L102" i="21"/>
  <c r="F102" i="22"/>
  <c r="F102" i="21"/>
  <c r="S105" i="22"/>
  <c r="S105" i="21"/>
  <c r="T102" i="22"/>
  <c r="T102" i="21"/>
  <c r="E103" i="22"/>
  <c r="E103" i="21"/>
  <c r="T72" i="21"/>
  <c r="D28" i="22"/>
  <c r="X43" i="21"/>
  <c r="U105" i="22"/>
  <c r="U105" i="21"/>
  <c r="U99" i="21"/>
  <c r="B104" i="22"/>
  <c r="B104" i="21"/>
  <c r="K75" i="21"/>
  <c r="K100" i="21"/>
  <c r="T48" i="21"/>
  <c r="V56" i="21"/>
  <c r="R57" i="21"/>
  <c r="U56" i="21"/>
  <c r="W94" i="22"/>
  <c r="W23" i="22"/>
  <c r="V45" i="21"/>
  <c r="P102" i="22"/>
  <c r="P102" i="21"/>
  <c r="G105" i="22"/>
  <c r="G105" i="21"/>
  <c r="V102" i="22"/>
  <c r="V102" i="21"/>
  <c r="F104" i="22"/>
  <c r="F104" i="21"/>
  <c r="J102" i="22"/>
  <c r="J102" i="21"/>
  <c r="H105" i="22"/>
  <c r="H105" i="21"/>
  <c r="Q105" i="22"/>
  <c r="Q105" i="21"/>
  <c r="W104" i="22"/>
  <c r="W104" i="21"/>
  <c r="C103" i="22"/>
  <c r="C103" i="21"/>
  <c r="O102" i="22"/>
  <c r="O102" i="21"/>
  <c r="N101" i="22"/>
  <c r="N101" i="21"/>
  <c r="D104" i="22"/>
  <c r="D104" i="21"/>
  <c r="M102" i="22"/>
  <c r="M102" i="21"/>
  <c r="W101" i="22"/>
  <c r="W101" i="21"/>
  <c r="J101" i="22"/>
  <c r="J101" i="21"/>
  <c r="M101" i="22"/>
  <c r="M101" i="21"/>
  <c r="X50" i="22"/>
  <c r="K78" i="21"/>
  <c r="J103" i="22"/>
  <c r="J103" i="21"/>
  <c r="V105" i="22"/>
  <c r="V105" i="21"/>
  <c r="M103" i="22"/>
  <c r="M103" i="21"/>
  <c r="U104" i="22"/>
  <c r="U104" i="21"/>
  <c r="Y102" i="22"/>
  <c r="Y102" i="21"/>
  <c r="T104" i="22"/>
  <c r="T104" i="21"/>
  <c r="E105" i="22"/>
  <c r="E105" i="21"/>
  <c r="M105" i="22"/>
  <c r="M105" i="21"/>
  <c r="S103" i="22"/>
  <c r="S103" i="21"/>
  <c r="M104" i="22"/>
  <c r="M104" i="21"/>
  <c r="N103" i="22"/>
  <c r="N103" i="21"/>
  <c r="X105" i="22"/>
  <c r="X105" i="21"/>
  <c r="G101" i="22"/>
  <c r="G101" i="21"/>
  <c r="K101" i="22"/>
  <c r="K101" i="21"/>
  <c r="C104" i="22"/>
  <c r="C104" i="21"/>
  <c r="K105" i="22"/>
  <c r="K105" i="21"/>
  <c r="P103" i="22"/>
  <c r="P103" i="21"/>
  <c r="H104" i="22"/>
  <c r="H104" i="21"/>
  <c r="Q104" i="22"/>
  <c r="Q104" i="21"/>
  <c r="J104" i="22"/>
  <c r="J104" i="21"/>
  <c r="J105" i="22"/>
  <c r="J105" i="21"/>
  <c r="G102" i="22"/>
  <c r="G102" i="21"/>
  <c r="C102" i="22"/>
  <c r="C102" i="21"/>
  <c r="E102" i="22"/>
  <c r="E102" i="21"/>
  <c r="U87" i="21"/>
  <c r="T54" i="21"/>
  <c r="U63" i="21"/>
  <c r="J32" i="22"/>
  <c r="N104" i="22"/>
  <c r="N104" i="21"/>
  <c r="G103" i="22"/>
  <c r="G103" i="21"/>
  <c r="E104" i="22"/>
  <c r="E104" i="21"/>
  <c r="X104" i="22"/>
  <c r="X104" i="21"/>
  <c r="O104" i="22"/>
  <c r="O104" i="21"/>
  <c r="V66" i="21"/>
  <c r="X103" i="22"/>
  <c r="X103" i="21"/>
  <c r="R89" i="21"/>
  <c r="J3" i="21"/>
  <c r="B102" i="22"/>
  <c r="B102" i="21"/>
  <c r="R104" i="22"/>
  <c r="R104" i="21"/>
  <c r="Y105" i="22"/>
  <c r="Y105" i="21"/>
  <c r="G104" i="22"/>
  <c r="G104" i="21"/>
  <c r="T103" i="22"/>
  <c r="T103" i="21"/>
  <c r="T64" i="22"/>
  <c r="D105" i="22"/>
  <c r="D105" i="21"/>
  <c r="R102" i="22"/>
  <c r="R102" i="21"/>
  <c r="I105" i="22"/>
  <c r="I105" i="21"/>
  <c r="V104" i="22"/>
  <c r="V104" i="21"/>
  <c r="H103" i="22"/>
  <c r="H103" i="21"/>
  <c r="S102" i="22"/>
  <c r="S102" i="21"/>
  <c r="Q103" i="22"/>
  <c r="Q103" i="21"/>
  <c r="N105" i="22"/>
  <c r="N105" i="21"/>
  <c r="W102" i="22"/>
  <c r="W102" i="21"/>
  <c r="F101" i="22"/>
  <c r="F101" i="21"/>
  <c r="V101" i="22"/>
  <c r="V101" i="21"/>
  <c r="K104" i="22"/>
  <c r="K104" i="21"/>
  <c r="W60" i="21"/>
  <c r="I25" i="21"/>
  <c r="W100" i="22"/>
  <c r="X77" i="21"/>
  <c r="D31" i="22"/>
  <c r="V94" i="21"/>
  <c r="W43" i="21"/>
  <c r="R74" i="21"/>
  <c r="W50" i="21"/>
  <c r="R64" i="21"/>
  <c r="R98" i="21"/>
  <c r="K8" i="21"/>
  <c r="U82" i="21"/>
  <c r="W85" i="21"/>
  <c r="V53" i="21"/>
  <c r="X81" i="21"/>
  <c r="K56" i="21"/>
  <c r="V76" i="21"/>
  <c r="U45" i="21"/>
  <c r="K63" i="22"/>
  <c r="K92" i="22"/>
  <c r="R86" i="22"/>
  <c r="I34" i="21"/>
  <c r="K93" i="22"/>
  <c r="T67" i="21"/>
  <c r="T98" i="22"/>
  <c r="W54" i="22"/>
  <c r="P17" i="21"/>
  <c r="R66" i="21"/>
  <c r="U98" i="22"/>
  <c r="W66" i="22"/>
  <c r="X59" i="22"/>
  <c r="X83" i="21"/>
  <c r="W49" i="21"/>
  <c r="R48" i="21"/>
  <c r="R65" i="21"/>
  <c r="K65" i="21"/>
  <c r="T80" i="21"/>
  <c r="T73" i="21"/>
  <c r="R67" i="21"/>
  <c r="U64" i="21"/>
  <c r="X42" i="21"/>
  <c r="Q18" i="21"/>
  <c r="K66" i="21"/>
  <c r="V89" i="21"/>
  <c r="U52" i="21"/>
  <c r="E36" i="21"/>
  <c r="Q29" i="22"/>
  <c r="L3" i="14"/>
  <c r="C3" i="14"/>
  <c r="I3" i="14"/>
  <c r="V3" i="14"/>
  <c r="J3" i="14"/>
  <c r="W3" i="14"/>
  <c r="K3" i="14"/>
  <c r="X3" i="14"/>
  <c r="T3" i="14"/>
  <c r="H3" i="14"/>
  <c r="M3" i="14"/>
  <c r="Y3" i="14"/>
  <c r="U3" i="14"/>
  <c r="N3" i="14"/>
  <c r="O3" i="14"/>
  <c r="B3" i="14"/>
  <c r="P3" i="14"/>
  <c r="D3" i="14"/>
  <c r="Q3" i="14"/>
  <c r="F3" i="14"/>
  <c r="G3" i="14"/>
  <c r="E3" i="14"/>
  <c r="R3" i="14"/>
  <c r="S3" i="14"/>
  <c r="D37" i="21"/>
  <c r="T71" i="21"/>
  <c r="W40" i="21"/>
  <c r="U61" i="21"/>
  <c r="E10" i="22"/>
  <c r="T70" i="22"/>
  <c r="W46" i="21"/>
  <c r="V20" i="21"/>
  <c r="H10" i="22"/>
  <c r="X100" i="22"/>
  <c r="V69" i="21"/>
  <c r="R55" i="21"/>
  <c r="W47" i="21"/>
  <c r="V46" i="21"/>
  <c r="U62" i="22"/>
  <c r="E3" i="21"/>
  <c r="U79" i="21"/>
  <c r="T88" i="21"/>
  <c r="T82" i="21"/>
  <c r="R56" i="21"/>
  <c r="U4" i="22"/>
  <c r="T89" i="21"/>
  <c r="V86" i="22"/>
  <c r="X40" i="21"/>
  <c r="W79" i="21"/>
  <c r="H16" i="21"/>
  <c r="R90" i="21"/>
  <c r="T58" i="21"/>
  <c r="J4" i="14"/>
  <c r="V4" i="14"/>
  <c r="T4" i="14"/>
  <c r="K4" i="14"/>
  <c r="W4" i="14"/>
  <c r="L4" i="14"/>
  <c r="X4" i="14"/>
  <c r="G4" i="14"/>
  <c r="M4" i="14"/>
  <c r="Y4" i="14"/>
  <c r="B4" i="14"/>
  <c r="N4" i="14"/>
  <c r="H4" i="14"/>
  <c r="C4" i="14"/>
  <c r="O4" i="14"/>
  <c r="U4" i="14"/>
  <c r="D4" i="14"/>
  <c r="P4" i="14"/>
  <c r="S4" i="14"/>
  <c r="I4" i="14"/>
  <c r="E4" i="14"/>
  <c r="Q4" i="14"/>
  <c r="F4" i="14"/>
  <c r="R4" i="14"/>
  <c r="U57" i="22"/>
  <c r="F19" i="22"/>
  <c r="T49" i="21"/>
  <c r="J28" i="21"/>
  <c r="F32" i="22"/>
  <c r="D16" i="22"/>
  <c r="K13" i="21"/>
  <c r="K86" i="21"/>
  <c r="M6" i="22"/>
  <c r="H38" i="21"/>
  <c r="W48" i="22"/>
  <c r="R94" i="22"/>
  <c r="H8" i="21"/>
  <c r="U83" i="21"/>
  <c r="W11" i="21"/>
  <c r="X94" i="21"/>
  <c r="K55" i="21"/>
  <c r="X62" i="22"/>
  <c r="B36" i="22"/>
  <c r="R29" i="21"/>
  <c r="V63" i="21"/>
  <c r="I19" i="22"/>
  <c r="S36" i="21"/>
  <c r="R96" i="21"/>
  <c r="T93" i="21"/>
  <c r="V47" i="21"/>
  <c r="Q6" i="21"/>
  <c r="V14" i="21"/>
  <c r="E23" i="22"/>
  <c r="K79" i="21"/>
  <c r="V48" i="21"/>
  <c r="S39" i="22"/>
  <c r="P20" i="21"/>
  <c r="W4" i="21"/>
  <c r="U73" i="21"/>
  <c r="W63" i="21"/>
  <c r="W42" i="21"/>
  <c r="X66" i="21"/>
  <c r="T94" i="21"/>
  <c r="Q24" i="21"/>
  <c r="K60" i="21"/>
  <c r="T52" i="21"/>
  <c r="V57" i="21"/>
  <c r="W45" i="21"/>
  <c r="T66" i="21"/>
  <c r="W72" i="21"/>
  <c r="V75" i="21"/>
  <c r="X52" i="21"/>
  <c r="K69" i="21"/>
  <c r="T42" i="21"/>
  <c r="T86" i="21"/>
  <c r="W17" i="21"/>
  <c r="X80" i="21"/>
  <c r="T99" i="21"/>
  <c r="K51" i="21"/>
  <c r="K61" i="21"/>
  <c r="K94" i="21"/>
  <c r="S2" i="21"/>
  <c r="J33" i="21"/>
  <c r="R41" i="22"/>
  <c r="F22" i="21"/>
  <c r="T69" i="21"/>
  <c r="H3" i="21"/>
  <c r="U30" i="21"/>
  <c r="G32" i="21"/>
  <c r="W88" i="22"/>
  <c r="X89" i="21"/>
  <c r="W89" i="21"/>
  <c r="V71" i="21"/>
  <c r="R78" i="21"/>
  <c r="H13" i="22"/>
  <c r="P33" i="21"/>
  <c r="V2" i="21"/>
  <c r="V65" i="21"/>
  <c r="Y34" i="21"/>
  <c r="X72" i="21"/>
  <c r="J8" i="21"/>
  <c r="K62" i="22"/>
  <c r="M33" i="21"/>
  <c r="T60" i="21"/>
  <c r="M11" i="21"/>
  <c r="R34" i="21"/>
  <c r="R43" i="21"/>
  <c r="R50" i="21"/>
  <c r="R68" i="21"/>
  <c r="R95" i="21"/>
  <c r="I16" i="21"/>
  <c r="V81" i="21"/>
  <c r="W34" i="21"/>
  <c r="W98" i="21"/>
  <c r="X90" i="21"/>
  <c r="R92" i="21"/>
  <c r="D25" i="21"/>
  <c r="U58" i="21"/>
  <c r="U93" i="21"/>
  <c r="X75" i="21"/>
  <c r="T84" i="21"/>
  <c r="U20" i="21"/>
  <c r="V99" i="21"/>
  <c r="V82" i="22"/>
  <c r="W65" i="21"/>
  <c r="R45" i="21"/>
  <c r="R52" i="21"/>
  <c r="R62" i="21"/>
  <c r="R69" i="21"/>
  <c r="T76" i="21"/>
  <c r="J37" i="21"/>
  <c r="T17" i="21"/>
  <c r="V90" i="21"/>
  <c r="U92" i="22"/>
  <c r="X65" i="21"/>
  <c r="Y4" i="17"/>
  <c r="M4" i="17"/>
  <c r="Y4" i="16"/>
  <c r="M4" i="16"/>
  <c r="W4" i="16"/>
  <c r="J4" i="16"/>
  <c r="B4" i="17"/>
  <c r="X4" i="17"/>
  <c r="L4" i="17"/>
  <c r="X4" i="16"/>
  <c r="L4" i="16"/>
  <c r="K4" i="17"/>
  <c r="K4" i="16"/>
  <c r="J4" i="17"/>
  <c r="V4" i="16"/>
  <c r="I4" i="17"/>
  <c r="U4" i="16"/>
  <c r="I4" i="16"/>
  <c r="W4" i="17"/>
  <c r="V4" i="17"/>
  <c r="U4" i="17"/>
  <c r="T4" i="17"/>
  <c r="H4" i="17"/>
  <c r="T4" i="16"/>
  <c r="H4" i="16"/>
  <c r="R4" i="16"/>
  <c r="D4" i="17"/>
  <c r="P4" i="16"/>
  <c r="C4" i="16"/>
  <c r="N4" i="16"/>
  <c r="S4" i="17"/>
  <c r="G4" i="17"/>
  <c r="S4" i="16"/>
  <c r="G4" i="16"/>
  <c r="F4" i="17"/>
  <c r="F4" i="16"/>
  <c r="C4" i="17"/>
  <c r="O4" i="16"/>
  <c r="R4" i="17"/>
  <c r="B4" i="16"/>
  <c r="Q4" i="17"/>
  <c r="E4" i="17"/>
  <c r="Q4" i="16"/>
  <c r="E4" i="16"/>
  <c r="D4" i="16"/>
  <c r="P4" i="17"/>
  <c r="O4" i="17"/>
  <c r="N4" i="17"/>
  <c r="Y3" i="17"/>
  <c r="M3" i="17"/>
  <c r="Y3" i="16"/>
  <c r="M3" i="16"/>
  <c r="W3" i="17"/>
  <c r="K3" i="16"/>
  <c r="V3" i="17"/>
  <c r="U3" i="17"/>
  <c r="U3" i="16"/>
  <c r="X3" i="17"/>
  <c r="L3" i="17"/>
  <c r="X3" i="16"/>
  <c r="L3" i="16"/>
  <c r="K3" i="17"/>
  <c r="W3" i="16"/>
  <c r="J3" i="17"/>
  <c r="V3" i="16"/>
  <c r="J3" i="16"/>
  <c r="I3" i="17"/>
  <c r="I3" i="16"/>
  <c r="N3" i="17"/>
  <c r="B3" i="16"/>
  <c r="T3" i="17"/>
  <c r="H3" i="17"/>
  <c r="T3" i="16"/>
  <c r="H3" i="16"/>
  <c r="R3" i="17"/>
  <c r="R3" i="16"/>
  <c r="D3" i="16"/>
  <c r="O3" i="17"/>
  <c r="S3" i="17"/>
  <c r="G3" i="17"/>
  <c r="S3" i="16"/>
  <c r="G3" i="16"/>
  <c r="F3" i="17"/>
  <c r="F3" i="16"/>
  <c r="E3" i="16"/>
  <c r="D3" i="17"/>
  <c r="P3" i="16"/>
  <c r="C3" i="16"/>
  <c r="B3" i="17"/>
  <c r="Q3" i="17"/>
  <c r="E3" i="17"/>
  <c r="Q3" i="16"/>
  <c r="P3" i="17"/>
  <c r="C3" i="17"/>
  <c r="O3" i="16"/>
  <c r="N3" i="16"/>
  <c r="U43" i="22"/>
  <c r="U72" i="21"/>
  <c r="X56" i="22"/>
  <c r="T85" i="22"/>
  <c r="K87" i="22"/>
  <c r="T62" i="22"/>
  <c r="H19" i="21"/>
  <c r="X45" i="21"/>
  <c r="X71" i="21"/>
  <c r="P38" i="22"/>
  <c r="K72" i="21"/>
  <c r="R53" i="21"/>
  <c r="R61" i="22"/>
  <c r="K81" i="21"/>
  <c r="M29" i="21"/>
  <c r="Q39" i="21"/>
  <c r="U76" i="21"/>
  <c r="V85" i="22"/>
  <c r="Y30" i="21"/>
  <c r="U69" i="22"/>
  <c r="Y35" i="21"/>
  <c r="Y32" i="21"/>
  <c r="K71" i="21"/>
  <c r="T77" i="21"/>
  <c r="V35" i="21"/>
  <c r="V4" i="21"/>
  <c r="U50" i="22"/>
  <c r="U90" i="21"/>
  <c r="V80" i="21"/>
  <c r="W26" i="21"/>
  <c r="K57" i="22"/>
  <c r="R39" i="21"/>
  <c r="R85" i="21"/>
  <c r="U41" i="22"/>
  <c r="U65" i="21"/>
  <c r="U91" i="21"/>
  <c r="V88" i="22"/>
  <c r="X44" i="21"/>
  <c r="X51" i="22"/>
  <c r="X69" i="22"/>
  <c r="X93" i="21"/>
  <c r="Y10" i="21"/>
  <c r="K88" i="21"/>
  <c r="T59" i="21"/>
  <c r="V74" i="21"/>
  <c r="W56" i="21"/>
  <c r="T50" i="21"/>
  <c r="F10" i="21"/>
  <c r="X61" i="21"/>
  <c r="X70" i="21"/>
  <c r="V91" i="22"/>
  <c r="W97" i="22"/>
  <c r="K44" i="21"/>
  <c r="K58" i="21"/>
  <c r="U9" i="21"/>
  <c r="S30" i="21"/>
  <c r="R75" i="21"/>
  <c r="U67" i="21"/>
  <c r="U100" i="21"/>
  <c r="V49" i="21"/>
  <c r="R23" i="21"/>
  <c r="T79" i="21"/>
  <c r="V98" i="21"/>
  <c r="T83" i="21"/>
  <c r="U74" i="21"/>
  <c r="U6" i="21"/>
  <c r="X46" i="21"/>
  <c r="X53" i="21"/>
  <c r="X79" i="21"/>
  <c r="W95" i="21"/>
  <c r="V26" i="21"/>
  <c r="R60" i="21"/>
  <c r="W80" i="21"/>
  <c r="L2" i="21"/>
  <c r="G37" i="22"/>
  <c r="W52" i="21"/>
  <c r="U14" i="21"/>
  <c r="X54" i="21"/>
  <c r="X97" i="22"/>
  <c r="K54" i="21"/>
  <c r="K68" i="21"/>
  <c r="V64" i="21"/>
  <c r="W82" i="22"/>
  <c r="N38" i="21"/>
  <c r="K22" i="21"/>
  <c r="T43" i="21"/>
  <c r="U2" i="21"/>
  <c r="V54" i="21"/>
  <c r="J25" i="21"/>
  <c r="V30" i="21"/>
  <c r="W62" i="21"/>
  <c r="R44" i="21"/>
  <c r="W92" i="22"/>
  <c r="T45" i="22"/>
  <c r="H28" i="21"/>
  <c r="J13" i="21"/>
  <c r="X73" i="22"/>
  <c r="X95" i="21"/>
  <c r="W71" i="21"/>
  <c r="Q27" i="21"/>
  <c r="K64" i="21"/>
  <c r="K70" i="21"/>
  <c r="K89" i="21"/>
  <c r="U17" i="21"/>
  <c r="R77" i="21"/>
  <c r="W99" i="21"/>
  <c r="R51" i="21"/>
  <c r="W9" i="22"/>
  <c r="V40" i="21"/>
  <c r="W64" i="21"/>
  <c r="U59" i="21"/>
  <c r="U77" i="21"/>
  <c r="W68" i="21"/>
  <c r="I3" i="21"/>
  <c r="I13" i="21"/>
  <c r="I8" i="21"/>
  <c r="H32" i="21"/>
  <c r="V84" i="22"/>
  <c r="Y28" i="21"/>
  <c r="W37" i="21"/>
  <c r="K84" i="21"/>
  <c r="K90" i="22"/>
  <c r="T87" i="21"/>
  <c r="U26" i="21"/>
  <c r="T55" i="21"/>
  <c r="P14" i="21"/>
  <c r="R71" i="21"/>
  <c r="T34" i="21"/>
  <c r="T53" i="21"/>
  <c r="U66" i="21"/>
  <c r="W74" i="21"/>
  <c r="Y4" i="21"/>
  <c r="K25" i="21"/>
  <c r="R79" i="21"/>
  <c r="R20" i="21"/>
  <c r="V67" i="21"/>
  <c r="W41" i="21"/>
  <c r="U86" i="21"/>
  <c r="J16" i="21"/>
  <c r="K16" i="21"/>
  <c r="X82" i="22"/>
  <c r="K97" i="21"/>
  <c r="T92" i="21"/>
  <c r="R72" i="22"/>
  <c r="H22" i="21"/>
  <c r="U48" i="21"/>
  <c r="U80" i="21"/>
  <c r="X48" i="21"/>
  <c r="Q12" i="21"/>
  <c r="W91" i="22"/>
  <c r="U94" i="21"/>
  <c r="K47" i="21"/>
  <c r="K80" i="21"/>
  <c r="K98" i="21"/>
  <c r="R88" i="21"/>
  <c r="T95" i="21"/>
  <c r="V50" i="21"/>
  <c r="F25" i="21"/>
  <c r="R54" i="21"/>
  <c r="T23" i="21"/>
  <c r="U49" i="21"/>
  <c r="W81" i="21"/>
  <c r="X55" i="21"/>
  <c r="V100" i="22"/>
  <c r="J19" i="21"/>
  <c r="V51" i="22"/>
  <c r="V58" i="21"/>
  <c r="K76" i="21"/>
  <c r="K38" i="21"/>
  <c r="K59" i="21"/>
  <c r="T14" i="22"/>
  <c r="V79" i="21"/>
  <c r="X67" i="21"/>
  <c r="X85" i="21"/>
  <c r="V70" i="21"/>
  <c r="K42" i="21"/>
  <c r="V62" i="21"/>
  <c r="R63" i="21"/>
  <c r="R83" i="21"/>
  <c r="V96" i="21"/>
  <c r="H25" i="21"/>
  <c r="U46" i="21"/>
  <c r="U88" i="21"/>
  <c r="X74" i="21"/>
  <c r="X92" i="21"/>
  <c r="F37" i="21"/>
  <c r="T65" i="21"/>
  <c r="W83" i="21"/>
  <c r="T26" i="21"/>
  <c r="U95" i="21"/>
  <c r="V52" i="21"/>
  <c r="X57" i="21"/>
  <c r="I30" i="21"/>
  <c r="K50" i="21"/>
  <c r="R100" i="21"/>
  <c r="U78" i="21"/>
  <c r="V59" i="21"/>
  <c r="J22" i="21"/>
  <c r="S33" i="22"/>
  <c r="X64" i="21"/>
  <c r="K99" i="22"/>
  <c r="V42" i="21"/>
  <c r="T47" i="21"/>
  <c r="D19" i="21"/>
  <c r="U55" i="21"/>
  <c r="W44" i="21"/>
  <c r="M8" i="21"/>
  <c r="Y2" i="21"/>
  <c r="F86" i="22"/>
  <c r="F86" i="21"/>
  <c r="T30" i="22"/>
  <c r="T30" i="21"/>
  <c r="Q98" i="22"/>
  <c r="Q98" i="21"/>
  <c r="K26" i="22"/>
  <c r="K26" i="21"/>
  <c r="P50" i="21"/>
  <c r="P50" i="22"/>
  <c r="C42" i="22"/>
  <c r="C42" i="21"/>
  <c r="F29" i="22"/>
  <c r="F29" i="21"/>
  <c r="M62" i="22"/>
  <c r="M62" i="21"/>
  <c r="N26" i="22"/>
  <c r="N26" i="21"/>
  <c r="L16" i="22"/>
  <c r="L16" i="21"/>
  <c r="F51" i="22"/>
  <c r="F51" i="21"/>
  <c r="S37" i="21"/>
  <c r="S37" i="22"/>
  <c r="H21" i="21"/>
  <c r="H21" i="22"/>
  <c r="P55" i="22"/>
  <c r="P55" i="21"/>
  <c r="P68" i="22"/>
  <c r="P68" i="21"/>
  <c r="O53" i="21"/>
  <c r="O53" i="22"/>
  <c r="P19" i="22"/>
  <c r="P19" i="21"/>
  <c r="Y49" i="22"/>
  <c r="Y49" i="21"/>
  <c r="J55" i="22"/>
  <c r="J55" i="21"/>
  <c r="F77" i="22"/>
  <c r="F77" i="21"/>
  <c r="T28" i="22"/>
  <c r="T28" i="21"/>
  <c r="E49" i="22"/>
  <c r="E49" i="21"/>
  <c r="O52" i="22"/>
  <c r="O52" i="21"/>
  <c r="F47" i="22"/>
  <c r="F47" i="21"/>
  <c r="F71" i="22"/>
  <c r="F71" i="21"/>
  <c r="F95" i="22"/>
  <c r="F95" i="21"/>
  <c r="G100" i="22"/>
  <c r="G100" i="21"/>
  <c r="G88" i="22"/>
  <c r="G88" i="21"/>
  <c r="G70" i="22"/>
  <c r="G70" i="21"/>
  <c r="G58" i="22"/>
  <c r="G58" i="21"/>
  <c r="G46" i="22"/>
  <c r="G46" i="21"/>
  <c r="T32" i="22"/>
  <c r="T32" i="21"/>
  <c r="Q5" i="22"/>
  <c r="Q5" i="21"/>
  <c r="I18" i="22"/>
  <c r="I18" i="21"/>
  <c r="F48" i="22"/>
  <c r="F48" i="21"/>
  <c r="F72" i="22"/>
  <c r="F72" i="21"/>
  <c r="F96" i="22"/>
  <c r="F96" i="21"/>
  <c r="S99" i="22"/>
  <c r="S99" i="21"/>
  <c r="S87" i="22"/>
  <c r="S87" i="21"/>
  <c r="S75" i="22"/>
  <c r="S75" i="21"/>
  <c r="S63" i="22"/>
  <c r="S63" i="21"/>
  <c r="S57" i="22"/>
  <c r="S57" i="21"/>
  <c r="S45" i="22"/>
  <c r="S45" i="21"/>
  <c r="E32" i="22"/>
  <c r="E32" i="21"/>
  <c r="Q14" i="22"/>
  <c r="Q14" i="21"/>
  <c r="T4" i="22"/>
  <c r="T4" i="21"/>
  <c r="Q93" i="22"/>
  <c r="Q93" i="21"/>
  <c r="Q81" i="22"/>
  <c r="Q81" i="21"/>
  <c r="Q69" i="22"/>
  <c r="Q69" i="21"/>
  <c r="Q57" i="22"/>
  <c r="Q57" i="21"/>
  <c r="Q45" i="22"/>
  <c r="Q45" i="21"/>
  <c r="K39" i="22"/>
  <c r="K39" i="21"/>
  <c r="M23" i="22"/>
  <c r="M23" i="21"/>
  <c r="Q4" i="22"/>
  <c r="Q4" i="21"/>
  <c r="D91" i="22"/>
  <c r="D91" i="21"/>
  <c r="P44" i="22"/>
  <c r="P44" i="21"/>
  <c r="F12" i="22"/>
  <c r="F12" i="21"/>
  <c r="D96" i="22"/>
  <c r="D96" i="21"/>
  <c r="P74" i="22"/>
  <c r="P74" i="21"/>
  <c r="P40" i="22"/>
  <c r="P40" i="21"/>
  <c r="R3" i="22"/>
  <c r="R3" i="21"/>
  <c r="C91" i="22"/>
  <c r="C91" i="21"/>
  <c r="C85" i="22"/>
  <c r="C85" i="21"/>
  <c r="C73" i="22"/>
  <c r="C73" i="21"/>
  <c r="C61" i="22"/>
  <c r="C61" i="21"/>
  <c r="C49" i="22"/>
  <c r="C49" i="21"/>
  <c r="I36" i="22"/>
  <c r="I36" i="21"/>
  <c r="P28" i="22"/>
  <c r="P28" i="21"/>
  <c r="K10" i="22"/>
  <c r="K10" i="21"/>
  <c r="D76" i="22"/>
  <c r="D76" i="21"/>
  <c r="N88" i="22"/>
  <c r="N88" i="21"/>
  <c r="N61" i="22"/>
  <c r="N61" i="21"/>
  <c r="B51" i="22"/>
  <c r="B51" i="21"/>
  <c r="D38" i="22"/>
  <c r="D38" i="21"/>
  <c r="U21" i="22"/>
  <c r="U21" i="21"/>
  <c r="M81" i="22"/>
  <c r="M81" i="21"/>
  <c r="U19" i="22"/>
  <c r="U19" i="21"/>
  <c r="M36" i="22"/>
  <c r="M36" i="21"/>
  <c r="F49" i="22"/>
  <c r="F49" i="21"/>
  <c r="F61" i="22"/>
  <c r="F61" i="21"/>
  <c r="F73" i="22"/>
  <c r="F73" i="21"/>
  <c r="F85" i="22"/>
  <c r="F85" i="21"/>
  <c r="F97" i="22"/>
  <c r="F97" i="21"/>
  <c r="K2" i="22"/>
  <c r="K2" i="21"/>
  <c r="G99" i="22"/>
  <c r="G99" i="21"/>
  <c r="G93" i="22"/>
  <c r="G93" i="21"/>
  <c r="G87" i="22"/>
  <c r="G87" i="21"/>
  <c r="G81" i="22"/>
  <c r="G81" i="21"/>
  <c r="G75" i="22"/>
  <c r="G75" i="21"/>
  <c r="G69" i="22"/>
  <c r="G69" i="21"/>
  <c r="G63" i="22"/>
  <c r="G63" i="21"/>
  <c r="G57" i="22"/>
  <c r="G57" i="21"/>
  <c r="G51" i="22"/>
  <c r="G51" i="21"/>
  <c r="G45" i="22"/>
  <c r="G45" i="21"/>
  <c r="W38" i="21"/>
  <c r="W38" i="22"/>
  <c r="K31" i="22"/>
  <c r="K31" i="21"/>
  <c r="V22" i="22"/>
  <c r="V22" i="21"/>
  <c r="V13" i="22"/>
  <c r="V13" i="21"/>
  <c r="V3" i="22"/>
  <c r="V3" i="21"/>
  <c r="E99" i="22"/>
  <c r="E99" i="21"/>
  <c r="E93" i="22"/>
  <c r="E93" i="21"/>
  <c r="E87" i="22"/>
  <c r="E87" i="21"/>
  <c r="E81" i="22"/>
  <c r="E81" i="21"/>
  <c r="E75" i="22"/>
  <c r="E75" i="21"/>
  <c r="E69" i="22"/>
  <c r="E69" i="21"/>
  <c r="E63" i="22"/>
  <c r="E63" i="21"/>
  <c r="E57" i="22"/>
  <c r="E57" i="21"/>
  <c r="E51" i="22"/>
  <c r="E51" i="21"/>
  <c r="E45" i="22"/>
  <c r="E45" i="21"/>
  <c r="U38" i="22"/>
  <c r="U38" i="21"/>
  <c r="I31" i="22"/>
  <c r="I31" i="21"/>
  <c r="T22" i="22"/>
  <c r="T22" i="21"/>
  <c r="T13" i="22"/>
  <c r="T13" i="21"/>
  <c r="T3" i="22"/>
  <c r="T3" i="21"/>
  <c r="D89" i="22"/>
  <c r="D89" i="21"/>
  <c r="D60" i="22"/>
  <c r="D60" i="21"/>
  <c r="P43" i="22"/>
  <c r="P43" i="21"/>
  <c r="F27" i="22"/>
  <c r="F27" i="21"/>
  <c r="M10" i="22"/>
  <c r="M10" i="21"/>
  <c r="P94" i="22"/>
  <c r="P94" i="21"/>
  <c r="P72" i="22"/>
  <c r="P72" i="21"/>
  <c r="P51" i="22"/>
  <c r="P51" i="21"/>
  <c r="J39" i="22"/>
  <c r="J39" i="21"/>
  <c r="R19" i="22"/>
  <c r="R19" i="21"/>
  <c r="O96" i="22"/>
  <c r="O96" i="21"/>
  <c r="O90" i="22"/>
  <c r="O90" i="21"/>
  <c r="O84" i="22"/>
  <c r="O84" i="21"/>
  <c r="O78" i="22"/>
  <c r="O78" i="21"/>
  <c r="O72" i="22"/>
  <c r="O72" i="21"/>
  <c r="O66" i="22"/>
  <c r="O66" i="21"/>
  <c r="O60" i="22"/>
  <c r="O60" i="21"/>
  <c r="O54" i="22"/>
  <c r="O54" i="21"/>
  <c r="O48" i="22"/>
  <c r="O48" i="21"/>
  <c r="O42" i="22"/>
  <c r="O42" i="21"/>
  <c r="S35" i="22"/>
  <c r="S35" i="21"/>
  <c r="V27" i="22"/>
  <c r="V27" i="21"/>
  <c r="V18" i="22"/>
  <c r="V18" i="21"/>
  <c r="Q9" i="22"/>
  <c r="Q9" i="21"/>
  <c r="D73" i="22"/>
  <c r="D73" i="21"/>
  <c r="N100" i="22"/>
  <c r="N100" i="21"/>
  <c r="B87" i="22"/>
  <c r="B87" i="21"/>
  <c r="N73" i="21"/>
  <c r="N73" i="22"/>
  <c r="N60" i="22"/>
  <c r="N60" i="21"/>
  <c r="N50" i="22"/>
  <c r="N50" i="21"/>
  <c r="B44" i="22"/>
  <c r="B44" i="21"/>
  <c r="M37" i="22"/>
  <c r="M37" i="21"/>
  <c r="U29" i="22"/>
  <c r="U29" i="21"/>
  <c r="D21" i="22"/>
  <c r="D21" i="21"/>
  <c r="D12" i="22"/>
  <c r="D12" i="21"/>
  <c r="D87" i="22"/>
  <c r="D87" i="21"/>
  <c r="D68" i="22"/>
  <c r="D68" i="21"/>
  <c r="C2" i="22"/>
  <c r="C2" i="21"/>
  <c r="B90" i="22"/>
  <c r="B90" i="21"/>
  <c r="B79" i="22"/>
  <c r="B79" i="21"/>
  <c r="N68" i="22"/>
  <c r="N68" i="21"/>
  <c r="N56" i="22"/>
  <c r="N56" i="21"/>
  <c r="Y98" i="22"/>
  <c r="Y98" i="21"/>
  <c r="Y92" i="22"/>
  <c r="Y92" i="21"/>
  <c r="Y86" i="22"/>
  <c r="Y86" i="21"/>
  <c r="Y80" i="22"/>
  <c r="Y80" i="21"/>
  <c r="Y74" i="22"/>
  <c r="Y74" i="21"/>
  <c r="Y68" i="22"/>
  <c r="Y68" i="21"/>
  <c r="Y62" i="22"/>
  <c r="Y62" i="21"/>
  <c r="Y56" i="22"/>
  <c r="Y56" i="21"/>
  <c r="Y50" i="22"/>
  <c r="Y50" i="21"/>
  <c r="Y44" i="22"/>
  <c r="Y44" i="21"/>
  <c r="Q38" i="22"/>
  <c r="Q38" i="21"/>
  <c r="E31" i="22"/>
  <c r="E31" i="21"/>
  <c r="M22" i="22"/>
  <c r="M22" i="21"/>
  <c r="M13" i="22"/>
  <c r="M13" i="21"/>
  <c r="K3" i="22"/>
  <c r="K3" i="21"/>
  <c r="S24" i="22"/>
  <c r="S24" i="21"/>
  <c r="S18" i="22"/>
  <c r="S18" i="21"/>
  <c r="S12" i="22"/>
  <c r="S12" i="21"/>
  <c r="S6" i="22"/>
  <c r="S6" i="21"/>
  <c r="P9" i="22"/>
  <c r="P9" i="21"/>
  <c r="P3" i="22"/>
  <c r="P3" i="21"/>
  <c r="O36" i="22"/>
  <c r="O36" i="21"/>
  <c r="O30" i="22"/>
  <c r="O30" i="21"/>
  <c r="O24" i="22"/>
  <c r="O24" i="21"/>
  <c r="O18" i="22"/>
  <c r="O18" i="21"/>
  <c r="O12" i="22"/>
  <c r="O12" i="21"/>
  <c r="O6" i="22"/>
  <c r="O6" i="21"/>
  <c r="B33" i="22"/>
  <c r="B33" i="21"/>
  <c r="B27" i="22"/>
  <c r="B27" i="21"/>
  <c r="B21" i="22"/>
  <c r="B21" i="21"/>
  <c r="B15" i="22"/>
  <c r="B15" i="21"/>
  <c r="B9" i="22"/>
  <c r="B9" i="21"/>
  <c r="B3" i="22"/>
  <c r="B3" i="21"/>
  <c r="X34" i="21"/>
  <c r="X34" i="22"/>
  <c r="X28" i="22"/>
  <c r="X28" i="21"/>
  <c r="X22" i="22"/>
  <c r="X22" i="21"/>
  <c r="X16" i="22"/>
  <c r="X16" i="21"/>
  <c r="X10" i="22"/>
  <c r="X10" i="21"/>
  <c r="X4" i="22"/>
  <c r="X4" i="21"/>
  <c r="K18" i="22"/>
  <c r="K18" i="21"/>
  <c r="J35" i="22"/>
  <c r="J35" i="21"/>
  <c r="H48" i="22"/>
  <c r="H48" i="21"/>
  <c r="H60" i="22"/>
  <c r="H60" i="21"/>
  <c r="H72" i="22"/>
  <c r="H72" i="21"/>
  <c r="H84" i="22"/>
  <c r="H84" i="21"/>
  <c r="H98" i="22"/>
  <c r="H98" i="21"/>
  <c r="M15" i="22"/>
  <c r="M15" i="21"/>
  <c r="V32" i="22"/>
  <c r="V32" i="21"/>
  <c r="I46" i="22"/>
  <c r="I46" i="21"/>
  <c r="I58" i="22"/>
  <c r="I58" i="21"/>
  <c r="I70" i="22"/>
  <c r="I70" i="21"/>
  <c r="I82" i="22"/>
  <c r="I82" i="21"/>
  <c r="I94" i="22"/>
  <c r="I94" i="21"/>
  <c r="M7" i="22"/>
  <c r="M7" i="21"/>
  <c r="D26" i="21"/>
  <c r="D26" i="22"/>
  <c r="J41" i="22"/>
  <c r="J41" i="21"/>
  <c r="J53" i="22"/>
  <c r="J53" i="21"/>
  <c r="J65" i="22"/>
  <c r="J65" i="21"/>
  <c r="J77" i="22"/>
  <c r="J77" i="21"/>
  <c r="J89" i="22"/>
  <c r="J89" i="21"/>
  <c r="R18" i="22"/>
  <c r="R18" i="21"/>
  <c r="P35" i="22"/>
  <c r="P35" i="21"/>
  <c r="L48" i="22"/>
  <c r="L48" i="21"/>
  <c r="L60" i="22"/>
  <c r="L60" i="21"/>
  <c r="L72" i="22"/>
  <c r="L72" i="21"/>
  <c r="L84" i="22"/>
  <c r="L84" i="21"/>
  <c r="L96" i="21"/>
  <c r="L96" i="22"/>
  <c r="E22" i="22"/>
  <c r="E22" i="21"/>
  <c r="Y12" i="22"/>
  <c r="Y12" i="21"/>
  <c r="C72" i="22"/>
  <c r="C72" i="21"/>
  <c r="N43" i="22"/>
  <c r="N43" i="21"/>
  <c r="D85" i="22"/>
  <c r="D85" i="21"/>
  <c r="M50" i="22"/>
  <c r="M50" i="21"/>
  <c r="D3" i="22"/>
  <c r="D3" i="21"/>
  <c r="L10" i="21"/>
  <c r="L10" i="22"/>
  <c r="E80" i="22"/>
  <c r="E80" i="21"/>
  <c r="O89" i="22"/>
  <c r="O89" i="21"/>
  <c r="V7" i="22"/>
  <c r="V7" i="21"/>
  <c r="B85" i="22"/>
  <c r="B85" i="21"/>
  <c r="Y97" i="22"/>
  <c r="Y97" i="21"/>
  <c r="S5" i="21"/>
  <c r="S5" i="22"/>
  <c r="O29" i="22"/>
  <c r="O29" i="21"/>
  <c r="X33" i="22"/>
  <c r="X33" i="21"/>
  <c r="K21" i="22"/>
  <c r="K21" i="21"/>
  <c r="T37" i="22"/>
  <c r="T37" i="21"/>
  <c r="H50" i="22"/>
  <c r="H50" i="21"/>
  <c r="H62" i="22"/>
  <c r="H62" i="21"/>
  <c r="H74" i="22"/>
  <c r="H74" i="21"/>
  <c r="H86" i="22"/>
  <c r="H86" i="21"/>
  <c r="M18" i="22"/>
  <c r="M18" i="21"/>
  <c r="K35" i="22"/>
  <c r="K35" i="21"/>
  <c r="I48" i="22"/>
  <c r="I48" i="21"/>
  <c r="I60" i="21"/>
  <c r="I60" i="22"/>
  <c r="I72" i="22"/>
  <c r="I72" i="21"/>
  <c r="I84" i="22"/>
  <c r="I84" i="21"/>
  <c r="I96" i="22"/>
  <c r="I96" i="21"/>
  <c r="W10" i="22"/>
  <c r="W10" i="21"/>
  <c r="J43" i="22"/>
  <c r="J43" i="21"/>
  <c r="J91" i="22"/>
  <c r="J91" i="21"/>
  <c r="R21" i="22"/>
  <c r="R21" i="21"/>
  <c r="Y37" i="22"/>
  <c r="Y37" i="21"/>
  <c r="L50" i="22"/>
  <c r="L50" i="21"/>
  <c r="L62" i="22"/>
  <c r="L62" i="21"/>
  <c r="L74" i="22"/>
  <c r="L74" i="21"/>
  <c r="L86" i="22"/>
  <c r="L86" i="21"/>
  <c r="L98" i="22"/>
  <c r="L98" i="21"/>
  <c r="M5" i="22"/>
  <c r="M5" i="21"/>
  <c r="I24" i="22"/>
  <c r="I24" i="21"/>
  <c r="D40" i="22"/>
  <c r="D40" i="21"/>
  <c r="F52" i="22"/>
  <c r="F52" i="21"/>
  <c r="F64" i="22"/>
  <c r="F64" i="21"/>
  <c r="F76" i="22"/>
  <c r="F76" i="21"/>
  <c r="F88" i="22"/>
  <c r="F88" i="21"/>
  <c r="F100" i="22"/>
  <c r="F100" i="21"/>
  <c r="S97" i="22"/>
  <c r="S97" i="21"/>
  <c r="S91" i="22"/>
  <c r="S91" i="21"/>
  <c r="S85" i="22"/>
  <c r="S85" i="21"/>
  <c r="S79" i="22"/>
  <c r="S79" i="21"/>
  <c r="S73" i="22"/>
  <c r="S73" i="21"/>
  <c r="S67" i="22"/>
  <c r="S67" i="21"/>
  <c r="S61" i="22"/>
  <c r="S61" i="21"/>
  <c r="S55" i="22"/>
  <c r="S55" i="21"/>
  <c r="S49" i="22"/>
  <c r="S49" i="21"/>
  <c r="S43" i="22"/>
  <c r="S43" i="21"/>
  <c r="E37" i="22"/>
  <c r="E37" i="21"/>
  <c r="K29" i="22"/>
  <c r="K29" i="21"/>
  <c r="Q20" i="22"/>
  <c r="Q20" i="21"/>
  <c r="Q11" i="22"/>
  <c r="Q11" i="21"/>
  <c r="Q97" i="22"/>
  <c r="Q97" i="21"/>
  <c r="Q91" i="22"/>
  <c r="Q91" i="21"/>
  <c r="Q85" i="22"/>
  <c r="Q85" i="21"/>
  <c r="Q79" i="22"/>
  <c r="Q79" i="21"/>
  <c r="Q73" i="22"/>
  <c r="Q73" i="21"/>
  <c r="Q67" i="22"/>
  <c r="Q67" i="21"/>
  <c r="Q61" i="22"/>
  <c r="Q61" i="21"/>
  <c r="Q55" i="22"/>
  <c r="Q55" i="21"/>
  <c r="Q49" i="22"/>
  <c r="Q49" i="21"/>
  <c r="Q43" i="22"/>
  <c r="Q43" i="21"/>
  <c r="B37" i="22"/>
  <c r="B37" i="21"/>
  <c r="I29" i="22"/>
  <c r="I29" i="21"/>
  <c r="M20" i="22"/>
  <c r="M20" i="21"/>
  <c r="K11" i="22"/>
  <c r="K11" i="21"/>
  <c r="D81" i="22"/>
  <c r="D81" i="21"/>
  <c r="P53" i="22"/>
  <c r="P53" i="21"/>
  <c r="Y39" i="22"/>
  <c r="Y39" i="21"/>
  <c r="W24" i="22"/>
  <c r="W24" i="21"/>
  <c r="M4" i="22"/>
  <c r="M4" i="21"/>
  <c r="P89" i="22"/>
  <c r="P89" i="21"/>
  <c r="P66" i="22"/>
  <c r="P66" i="21"/>
  <c r="D48" i="22"/>
  <c r="D48" i="21"/>
  <c r="P34" i="22"/>
  <c r="P34" i="21"/>
  <c r="F15" i="22"/>
  <c r="F15" i="21"/>
  <c r="D2" i="22"/>
  <c r="D2" i="21"/>
  <c r="C95" i="22"/>
  <c r="C95" i="21"/>
  <c r="C89" i="22"/>
  <c r="C89" i="21"/>
  <c r="C83" i="22"/>
  <c r="C83" i="21"/>
  <c r="C77" i="22"/>
  <c r="C77" i="21"/>
  <c r="C71" i="22"/>
  <c r="C71" i="21"/>
  <c r="C65" i="22"/>
  <c r="C65" i="21"/>
  <c r="C59" i="22"/>
  <c r="C59" i="21"/>
  <c r="C53" i="22"/>
  <c r="C53" i="21"/>
  <c r="C47" i="22"/>
  <c r="C47" i="21"/>
  <c r="C41" i="22"/>
  <c r="C41" i="21"/>
  <c r="V33" i="22"/>
  <c r="V33" i="21"/>
  <c r="Q25" i="22"/>
  <c r="Q25" i="21"/>
  <c r="Q16" i="22"/>
  <c r="Q16" i="21"/>
  <c r="Y6" i="22"/>
  <c r="Y6" i="21"/>
  <c r="D97" i="22"/>
  <c r="D97" i="21"/>
  <c r="P64" i="22"/>
  <c r="P64" i="21"/>
  <c r="B97" i="22"/>
  <c r="B97" i="21"/>
  <c r="B84" i="22"/>
  <c r="B84" i="21"/>
  <c r="B70" i="22"/>
  <c r="B70" i="21"/>
  <c r="B58" i="22"/>
  <c r="B58" i="21"/>
  <c r="B49" i="22"/>
  <c r="B49" i="21"/>
  <c r="N42" i="22"/>
  <c r="N42" i="21"/>
  <c r="R35" i="22"/>
  <c r="R35" i="21"/>
  <c r="U27" i="22"/>
  <c r="U27" i="21"/>
  <c r="U18" i="22"/>
  <c r="U18" i="21"/>
  <c r="M9" i="22"/>
  <c r="M9" i="21"/>
  <c r="D82" i="22"/>
  <c r="D82" i="21"/>
  <c r="D64" i="22"/>
  <c r="D64" i="21"/>
  <c r="N98" i="22"/>
  <c r="N98" i="21"/>
  <c r="N87" i="22"/>
  <c r="N87" i="21"/>
  <c r="N76" i="22"/>
  <c r="N76" i="21"/>
  <c r="B66" i="22"/>
  <c r="B66" i="21"/>
  <c r="B53" i="22"/>
  <c r="B53" i="21"/>
  <c r="M97" i="22"/>
  <c r="M97" i="21"/>
  <c r="M91" i="22"/>
  <c r="M91" i="21"/>
  <c r="M85" i="22"/>
  <c r="M85" i="21"/>
  <c r="M79" i="22"/>
  <c r="M79" i="21"/>
  <c r="M73" i="22"/>
  <c r="M73" i="21"/>
  <c r="M67" i="22"/>
  <c r="M67" i="21"/>
  <c r="M61" i="22"/>
  <c r="M61" i="21"/>
  <c r="M55" i="22"/>
  <c r="M55" i="21"/>
  <c r="M49" i="22"/>
  <c r="M49" i="21"/>
  <c r="M43" i="22"/>
  <c r="M43" i="21"/>
  <c r="U36" i="22"/>
  <c r="U36" i="21"/>
  <c r="E29" i="22"/>
  <c r="E29" i="21"/>
  <c r="H20" i="22"/>
  <c r="H20" i="21"/>
  <c r="F11" i="22"/>
  <c r="F11" i="21"/>
  <c r="G23" i="22"/>
  <c r="G23" i="21"/>
  <c r="G17" i="21"/>
  <c r="G17" i="22"/>
  <c r="G11" i="22"/>
  <c r="G11" i="21"/>
  <c r="G5" i="22"/>
  <c r="G5" i="21"/>
  <c r="D8" i="22"/>
  <c r="D8" i="21"/>
  <c r="C35" i="22"/>
  <c r="C35" i="21"/>
  <c r="C29" i="22"/>
  <c r="C29" i="21"/>
  <c r="C23" i="22"/>
  <c r="C23" i="21"/>
  <c r="C17" i="22"/>
  <c r="C17" i="21"/>
  <c r="C11" i="22"/>
  <c r="C11" i="21"/>
  <c r="C5" i="22"/>
  <c r="C5" i="21"/>
  <c r="N31" i="22"/>
  <c r="N31" i="21"/>
  <c r="N25" i="22"/>
  <c r="N25" i="21"/>
  <c r="N19" i="22"/>
  <c r="N19" i="21"/>
  <c r="N13" i="22"/>
  <c r="N13" i="21"/>
  <c r="N7" i="22"/>
  <c r="N7" i="21"/>
  <c r="L39" i="22"/>
  <c r="L39" i="21"/>
  <c r="L33" i="22"/>
  <c r="L33" i="21"/>
  <c r="L27" i="22"/>
  <c r="L27" i="21"/>
  <c r="L21" i="22"/>
  <c r="L21" i="21"/>
  <c r="L15" i="22"/>
  <c r="L15" i="21"/>
  <c r="L9" i="22"/>
  <c r="L9" i="21"/>
  <c r="L3" i="22"/>
  <c r="L3" i="21"/>
  <c r="W3" i="22"/>
  <c r="W3" i="21"/>
  <c r="W22" i="22"/>
  <c r="W22" i="21"/>
  <c r="Y38" i="21"/>
  <c r="Y38" i="22"/>
  <c r="H51" i="22"/>
  <c r="H51" i="21"/>
  <c r="H63" i="22"/>
  <c r="H63" i="21"/>
  <c r="H75" i="22"/>
  <c r="H75" i="21"/>
  <c r="H87" i="22"/>
  <c r="H87" i="21"/>
  <c r="Y19" i="22"/>
  <c r="Y19" i="21"/>
  <c r="Q36" i="22"/>
  <c r="Q36" i="21"/>
  <c r="I49" i="22"/>
  <c r="I49" i="21"/>
  <c r="I61" i="22"/>
  <c r="I61" i="21"/>
  <c r="I73" i="22"/>
  <c r="I73" i="21"/>
  <c r="I85" i="22"/>
  <c r="I85" i="21"/>
  <c r="I97" i="22"/>
  <c r="I97" i="21"/>
  <c r="P12" i="22"/>
  <c r="P12" i="21"/>
  <c r="H30" i="21"/>
  <c r="H30" i="22"/>
  <c r="J44" i="22"/>
  <c r="J44" i="21"/>
  <c r="J56" i="22"/>
  <c r="J56" i="21"/>
  <c r="J68" i="22"/>
  <c r="J68" i="21"/>
  <c r="J80" i="22"/>
  <c r="J80" i="21"/>
  <c r="J92" i="22"/>
  <c r="J92" i="21"/>
  <c r="H4" i="22"/>
  <c r="H4" i="21"/>
  <c r="F23" i="22"/>
  <c r="F23" i="21"/>
  <c r="F39" i="22"/>
  <c r="F39" i="21"/>
  <c r="L51" i="21"/>
  <c r="L51" i="22"/>
  <c r="L63" i="21"/>
  <c r="L63" i="22"/>
  <c r="L75" i="22"/>
  <c r="L75" i="21"/>
  <c r="L87" i="22"/>
  <c r="L87" i="21"/>
  <c r="L99" i="21"/>
  <c r="L99" i="22"/>
  <c r="I21" i="22"/>
  <c r="I21" i="21"/>
  <c r="S80" i="22"/>
  <c r="S80" i="21"/>
  <c r="S44" i="22"/>
  <c r="S44" i="21"/>
  <c r="Q86" i="22"/>
  <c r="Q86" i="21"/>
  <c r="Q50" i="22"/>
  <c r="Q50" i="21"/>
  <c r="P42" i="22"/>
  <c r="P42" i="21"/>
  <c r="E35" i="22"/>
  <c r="E35" i="21"/>
  <c r="D70" i="22"/>
  <c r="D70" i="21"/>
  <c r="I20" i="22"/>
  <c r="I20" i="21"/>
  <c r="B89" i="22"/>
  <c r="B89" i="21"/>
  <c r="M68" i="22"/>
  <c r="M68" i="21"/>
  <c r="T12" i="22"/>
  <c r="T12" i="21"/>
  <c r="G12" i="22"/>
  <c r="G12" i="21"/>
  <c r="C30" i="22"/>
  <c r="C30" i="21"/>
  <c r="N8" i="22"/>
  <c r="N8" i="21"/>
  <c r="H73" i="22"/>
  <c r="H73" i="21"/>
  <c r="I59" i="22"/>
  <c r="I59" i="21"/>
  <c r="J42" i="22"/>
  <c r="J42" i="21"/>
  <c r="F20" i="22"/>
  <c r="F20" i="21"/>
  <c r="L85" i="22"/>
  <c r="L85" i="21"/>
  <c r="F63" i="22"/>
  <c r="F63" i="21"/>
  <c r="G98" i="22"/>
  <c r="G98" i="21"/>
  <c r="G62" i="22"/>
  <c r="G62" i="21"/>
  <c r="J12" i="22"/>
  <c r="J12" i="21"/>
  <c r="E68" i="22"/>
  <c r="E68" i="21"/>
  <c r="Y29" i="22"/>
  <c r="Y29" i="21"/>
  <c r="R16" i="22"/>
  <c r="R16" i="21"/>
  <c r="O71" i="22"/>
  <c r="O71" i="21"/>
  <c r="J26" i="22"/>
  <c r="J26" i="21"/>
  <c r="N49" i="21"/>
  <c r="N49" i="22"/>
  <c r="D66" i="22"/>
  <c r="D66" i="21"/>
  <c r="N54" i="22"/>
  <c r="N54" i="21"/>
  <c r="Y43" i="22"/>
  <c r="Y43" i="21"/>
  <c r="S17" i="21"/>
  <c r="S17" i="22"/>
  <c r="O5" i="22"/>
  <c r="O5" i="21"/>
  <c r="B20" i="22"/>
  <c r="B20" i="21"/>
  <c r="X21" i="22"/>
  <c r="X21" i="21"/>
  <c r="F65" i="22"/>
  <c r="F65" i="21"/>
  <c r="G97" i="22"/>
  <c r="G97" i="21"/>
  <c r="G61" i="22"/>
  <c r="G61" i="21"/>
  <c r="V19" i="22"/>
  <c r="V19" i="21"/>
  <c r="E73" i="22"/>
  <c r="E73" i="21"/>
  <c r="Q10" i="22"/>
  <c r="Q10" i="21"/>
  <c r="P52" i="22"/>
  <c r="P52" i="21"/>
  <c r="D47" i="22"/>
  <c r="D47" i="21"/>
  <c r="O100" i="22"/>
  <c r="O100" i="21"/>
  <c r="O46" i="22"/>
  <c r="O46" i="21"/>
  <c r="P61" i="21"/>
  <c r="P61" i="22"/>
  <c r="N48" i="22"/>
  <c r="N48" i="21"/>
  <c r="Q2" i="21"/>
  <c r="Q2" i="22"/>
  <c r="N75" i="22"/>
  <c r="N75" i="21"/>
  <c r="Y78" i="22"/>
  <c r="Y78" i="21"/>
  <c r="Y54" i="22"/>
  <c r="Y54" i="21"/>
  <c r="M19" i="22"/>
  <c r="M19" i="21"/>
  <c r="S16" i="22"/>
  <c r="S16" i="21"/>
  <c r="O40" i="22"/>
  <c r="O40" i="21"/>
  <c r="O10" i="22"/>
  <c r="O10" i="21"/>
  <c r="B31" i="22"/>
  <c r="B31" i="21"/>
  <c r="X32" i="22"/>
  <c r="X32" i="21"/>
  <c r="F40" i="22"/>
  <c r="F40" i="21"/>
  <c r="I50" i="22"/>
  <c r="I50" i="21"/>
  <c r="J69" i="21"/>
  <c r="J69" i="22"/>
  <c r="L76" i="22"/>
  <c r="L76" i="21"/>
  <c r="I27" i="22"/>
  <c r="I27" i="21"/>
  <c r="F54" i="22"/>
  <c r="F54" i="21"/>
  <c r="F78" i="22"/>
  <c r="F78" i="21"/>
  <c r="B2" i="22"/>
  <c r="B2" i="21"/>
  <c r="S90" i="22"/>
  <c r="S90" i="21"/>
  <c r="S78" i="22"/>
  <c r="S78" i="21"/>
  <c r="S66" i="22"/>
  <c r="S66" i="21"/>
  <c r="S54" i="22"/>
  <c r="S54" i="21"/>
  <c r="W35" i="22"/>
  <c r="W35" i="21"/>
  <c r="E19" i="22"/>
  <c r="E19" i="21"/>
  <c r="Q90" i="22"/>
  <c r="Q90" i="21"/>
  <c r="Q78" i="22"/>
  <c r="Q78" i="21"/>
  <c r="Q66" i="22"/>
  <c r="Q66" i="21"/>
  <c r="Q54" i="22"/>
  <c r="Q54" i="21"/>
  <c r="Q42" i="22"/>
  <c r="Q42" i="21"/>
  <c r="Y27" i="22"/>
  <c r="Y27" i="21"/>
  <c r="T9" i="21"/>
  <c r="T9" i="22"/>
  <c r="P76" i="22"/>
  <c r="P76" i="21"/>
  <c r="Y36" i="22"/>
  <c r="Y36" i="21"/>
  <c r="P86" i="22"/>
  <c r="P86" i="21"/>
  <c r="D46" i="22"/>
  <c r="D46" i="21"/>
  <c r="W31" i="22"/>
  <c r="W31" i="21"/>
  <c r="C100" i="22"/>
  <c r="C100" i="21"/>
  <c r="C88" i="22"/>
  <c r="C88" i="21"/>
  <c r="C76" i="22"/>
  <c r="C76" i="21"/>
  <c r="C64" i="22"/>
  <c r="C64" i="21"/>
  <c r="C52" i="22"/>
  <c r="C52" i="21"/>
  <c r="W39" i="22"/>
  <c r="W39" i="21"/>
  <c r="E24" i="22"/>
  <c r="E24" i="21"/>
  <c r="I5" i="22"/>
  <c r="I5" i="21"/>
  <c r="D59" i="22"/>
  <c r="D59" i="21"/>
  <c r="B68" i="22"/>
  <c r="B68" i="21"/>
  <c r="N41" i="22"/>
  <c r="N41" i="21"/>
  <c r="I17" i="22"/>
  <c r="I17" i="21"/>
  <c r="P99" i="22"/>
  <c r="P99" i="21"/>
  <c r="D79" i="22"/>
  <c r="D79" i="21"/>
  <c r="D61" i="22"/>
  <c r="D61" i="21"/>
  <c r="N96" i="22"/>
  <c r="N96" i="21"/>
  <c r="N85" i="22"/>
  <c r="N85" i="21"/>
  <c r="N74" i="22"/>
  <c r="N74" i="21"/>
  <c r="B64" i="22"/>
  <c r="B64" i="21"/>
  <c r="N45" i="22"/>
  <c r="N45" i="21"/>
  <c r="M96" i="22"/>
  <c r="M96" i="21"/>
  <c r="M90" i="22"/>
  <c r="M90" i="21"/>
  <c r="M84" i="22"/>
  <c r="M84" i="21"/>
  <c r="M72" i="22"/>
  <c r="M72" i="21"/>
  <c r="M66" i="22"/>
  <c r="M66" i="21"/>
  <c r="M60" i="22"/>
  <c r="M60" i="21"/>
  <c r="M54" i="22"/>
  <c r="M54" i="21"/>
  <c r="M48" i="22"/>
  <c r="M48" i="21"/>
  <c r="M42" i="22"/>
  <c r="M42" i="21"/>
  <c r="Q35" i="22"/>
  <c r="Q35" i="21"/>
  <c r="T27" i="22"/>
  <c r="T27" i="21"/>
  <c r="T18" i="22"/>
  <c r="T18" i="21"/>
  <c r="K9" i="22"/>
  <c r="K9" i="21"/>
  <c r="G22" i="22"/>
  <c r="G22" i="21"/>
  <c r="G16" i="21"/>
  <c r="G16" i="22"/>
  <c r="G10" i="21"/>
  <c r="G10" i="22"/>
  <c r="G4" i="22"/>
  <c r="G4" i="21"/>
  <c r="D7" i="22"/>
  <c r="D7" i="21"/>
  <c r="C40" i="22"/>
  <c r="C40" i="21"/>
  <c r="C34" i="22"/>
  <c r="C34" i="21"/>
  <c r="C28" i="22"/>
  <c r="C28" i="21"/>
  <c r="C22" i="22"/>
  <c r="C22" i="21"/>
  <c r="C16" i="22"/>
  <c r="C16" i="21"/>
  <c r="C10" i="22"/>
  <c r="C10" i="21"/>
  <c r="C4" i="22"/>
  <c r="C4" i="21"/>
  <c r="N30" i="22"/>
  <c r="N30" i="21"/>
  <c r="N24" i="22"/>
  <c r="N24" i="21"/>
  <c r="N18" i="22"/>
  <c r="N18" i="21"/>
  <c r="N12" i="22"/>
  <c r="N12" i="21"/>
  <c r="N6" i="22"/>
  <c r="N6" i="21"/>
  <c r="L38" i="22"/>
  <c r="L38" i="21"/>
  <c r="L32" i="22"/>
  <c r="L32" i="21"/>
  <c r="L26" i="22"/>
  <c r="L26" i="21"/>
  <c r="L20" i="22"/>
  <c r="L20" i="21"/>
  <c r="L14" i="22"/>
  <c r="L14" i="21"/>
  <c r="L8" i="22"/>
  <c r="L8" i="21"/>
  <c r="J7" i="22"/>
  <c r="J7" i="21"/>
  <c r="W25" i="22"/>
  <c r="W25" i="21"/>
  <c r="H41" i="22"/>
  <c r="H41" i="21"/>
  <c r="H53" i="22"/>
  <c r="H53" i="21"/>
  <c r="H65" i="22"/>
  <c r="H65" i="21"/>
  <c r="H77" i="22"/>
  <c r="H77" i="21"/>
  <c r="H89" i="22"/>
  <c r="H89" i="21"/>
  <c r="Y3" i="22"/>
  <c r="Y3" i="21"/>
  <c r="Y22" i="22"/>
  <c r="Y22" i="21"/>
  <c r="B39" i="22"/>
  <c r="B39" i="21"/>
  <c r="I51" i="22"/>
  <c r="I51" i="21"/>
  <c r="I63" i="22"/>
  <c r="I63" i="21"/>
  <c r="I75" i="22"/>
  <c r="I75" i="21"/>
  <c r="I87" i="22"/>
  <c r="I87" i="21"/>
  <c r="I99" i="22"/>
  <c r="I99" i="21"/>
  <c r="P15" i="22"/>
  <c r="P15" i="21"/>
  <c r="W32" i="22"/>
  <c r="W32" i="21"/>
  <c r="J46" i="22"/>
  <c r="J46" i="21"/>
  <c r="J58" i="22"/>
  <c r="J58" i="21"/>
  <c r="J70" i="22"/>
  <c r="J70" i="21"/>
  <c r="J82" i="22"/>
  <c r="J82" i="21"/>
  <c r="J94" i="22"/>
  <c r="J94" i="21"/>
  <c r="R7" i="22"/>
  <c r="R7" i="21"/>
  <c r="F26" i="22"/>
  <c r="F26" i="21"/>
  <c r="L41" i="22"/>
  <c r="L41" i="21"/>
  <c r="L53" i="22"/>
  <c r="L53" i="21"/>
  <c r="L65" i="22"/>
  <c r="L65" i="21"/>
  <c r="L77" i="22"/>
  <c r="L77" i="21"/>
  <c r="L89" i="22"/>
  <c r="L89" i="21"/>
  <c r="M2" i="22"/>
  <c r="M2" i="21"/>
  <c r="F62" i="22"/>
  <c r="F62" i="21"/>
  <c r="S56" i="22"/>
  <c r="S56" i="21"/>
  <c r="G38" i="22"/>
  <c r="G38" i="21"/>
  <c r="D86" i="22"/>
  <c r="D86" i="21"/>
  <c r="P70" i="22"/>
  <c r="P70" i="21"/>
  <c r="C66" i="22"/>
  <c r="C66" i="21"/>
  <c r="B60" i="22"/>
  <c r="B60" i="21"/>
  <c r="M86" i="21"/>
  <c r="M86" i="22"/>
  <c r="F75" i="22"/>
  <c r="F75" i="21"/>
  <c r="E30" i="22"/>
  <c r="E30" i="21"/>
  <c r="E98" i="22"/>
  <c r="E98" i="21"/>
  <c r="H12" i="22"/>
  <c r="H12" i="21"/>
  <c r="R25" i="22"/>
  <c r="R25" i="21"/>
  <c r="T35" i="22"/>
  <c r="T35" i="21"/>
  <c r="O59" i="22"/>
  <c r="O59" i="21"/>
  <c r="B59" i="22"/>
  <c r="B59" i="21"/>
  <c r="Y67" i="22"/>
  <c r="Y67" i="21"/>
  <c r="J67" i="22"/>
  <c r="J67" i="21"/>
  <c r="T10" i="22"/>
  <c r="T10" i="21"/>
  <c r="E55" i="22"/>
  <c r="E55" i="21"/>
  <c r="K23" i="22"/>
  <c r="K23" i="21"/>
  <c r="N40" i="22"/>
  <c r="N40" i="21"/>
  <c r="W8" i="22"/>
  <c r="W8" i="21"/>
  <c r="F42" i="22"/>
  <c r="F42" i="21"/>
  <c r="F66" i="22"/>
  <c r="F66" i="21"/>
  <c r="F90" i="22"/>
  <c r="F90" i="21"/>
  <c r="S96" i="22"/>
  <c r="S96" i="21"/>
  <c r="S84" i="22"/>
  <c r="S84" i="21"/>
  <c r="S72" i="22"/>
  <c r="S72" i="21"/>
  <c r="S60" i="22"/>
  <c r="S60" i="21"/>
  <c r="S48" i="22"/>
  <c r="S48" i="21"/>
  <c r="S42" i="22"/>
  <c r="S42" i="21"/>
  <c r="E28" i="22"/>
  <c r="E28" i="21"/>
  <c r="V9" i="22"/>
  <c r="V9" i="21"/>
  <c r="Q96" i="22"/>
  <c r="Q96" i="21"/>
  <c r="Q84" i="22"/>
  <c r="Q84" i="21"/>
  <c r="Q72" i="22"/>
  <c r="Q72" i="21"/>
  <c r="Q60" i="22"/>
  <c r="Q60" i="21"/>
  <c r="Q48" i="22"/>
  <c r="Q48" i="21"/>
  <c r="U35" i="22"/>
  <c r="U35" i="21"/>
  <c r="Y18" i="22"/>
  <c r="Y18" i="21"/>
  <c r="D51" i="22"/>
  <c r="D51" i="21"/>
  <c r="W21" i="22"/>
  <c r="W21" i="21"/>
  <c r="P63" i="22"/>
  <c r="P63" i="21"/>
  <c r="W12" i="22"/>
  <c r="W12" i="21"/>
  <c r="C94" i="22"/>
  <c r="C94" i="21"/>
  <c r="C82" i="22"/>
  <c r="C82" i="21"/>
  <c r="C70" i="22"/>
  <c r="C70" i="21"/>
  <c r="C58" i="22"/>
  <c r="C58" i="21"/>
  <c r="C46" i="22"/>
  <c r="C46" i="21"/>
  <c r="P32" i="22"/>
  <c r="P32" i="21"/>
  <c r="E15" i="22"/>
  <c r="E15" i="21"/>
  <c r="P91" i="22"/>
  <c r="P91" i="21"/>
  <c r="B95" i="22"/>
  <c r="B95" i="21"/>
  <c r="B82" i="22"/>
  <c r="B82" i="21"/>
  <c r="B56" i="22"/>
  <c r="B56" i="21"/>
  <c r="B48" i="22"/>
  <c r="B48" i="21"/>
  <c r="M34" i="22"/>
  <c r="M34" i="21"/>
  <c r="I26" i="22"/>
  <c r="I26" i="21"/>
  <c r="U7" i="22"/>
  <c r="U7" i="21"/>
  <c r="M78" i="21"/>
  <c r="M78" i="22"/>
  <c r="R10" i="22"/>
  <c r="R10" i="21"/>
  <c r="S28" i="22"/>
  <c r="S28" i="21"/>
  <c r="F43" i="22"/>
  <c r="F43" i="21"/>
  <c r="F55" i="22"/>
  <c r="F55" i="21"/>
  <c r="F67" i="22"/>
  <c r="F67" i="21"/>
  <c r="F79" i="22"/>
  <c r="F79" i="21"/>
  <c r="F91" i="22"/>
  <c r="F91" i="21"/>
  <c r="H96" i="22"/>
  <c r="H96" i="21"/>
  <c r="G96" i="22"/>
  <c r="G96" i="21"/>
  <c r="G90" i="22"/>
  <c r="G90" i="21"/>
  <c r="G84" i="22"/>
  <c r="G84" i="21"/>
  <c r="G78" i="22"/>
  <c r="G78" i="21"/>
  <c r="G72" i="22"/>
  <c r="G72" i="21"/>
  <c r="G66" i="22"/>
  <c r="G66" i="21"/>
  <c r="G60" i="22"/>
  <c r="G60" i="21"/>
  <c r="G54" i="22"/>
  <c r="G54" i="21"/>
  <c r="G48" i="22"/>
  <c r="G48" i="21"/>
  <c r="G42" i="22"/>
  <c r="G42" i="21"/>
  <c r="I35" i="22"/>
  <c r="I35" i="21"/>
  <c r="J27" i="22"/>
  <c r="J27" i="21"/>
  <c r="J18" i="22"/>
  <c r="J18" i="21"/>
  <c r="Y8" i="22"/>
  <c r="Y8" i="21"/>
  <c r="E96" i="22"/>
  <c r="E96" i="21"/>
  <c r="E90" i="22"/>
  <c r="E90" i="21"/>
  <c r="E84" i="22"/>
  <c r="E84" i="21"/>
  <c r="E78" i="22"/>
  <c r="E78" i="21"/>
  <c r="E72" i="22"/>
  <c r="E72" i="21"/>
  <c r="E66" i="22"/>
  <c r="E66" i="21"/>
  <c r="E60" i="22"/>
  <c r="E60" i="21"/>
  <c r="E54" i="22"/>
  <c r="E54" i="21"/>
  <c r="E48" i="22"/>
  <c r="E48" i="21"/>
  <c r="E42" i="22"/>
  <c r="E42" i="21"/>
  <c r="G35" i="21"/>
  <c r="G35" i="22"/>
  <c r="H27" i="21"/>
  <c r="H27" i="22"/>
  <c r="H18" i="21"/>
  <c r="H18" i="22"/>
  <c r="V8" i="22"/>
  <c r="V8" i="21"/>
  <c r="P100" i="22"/>
  <c r="P100" i="21"/>
  <c r="D75" i="22"/>
  <c r="D75" i="21"/>
  <c r="D50" i="22"/>
  <c r="D50" i="21"/>
  <c r="F35" i="22"/>
  <c r="F35" i="21"/>
  <c r="K20" i="22"/>
  <c r="K20" i="21"/>
  <c r="P84" i="22"/>
  <c r="P84" i="21"/>
  <c r="P62" i="22"/>
  <c r="P62" i="21"/>
  <c r="D45" i="22"/>
  <c r="D45" i="21"/>
  <c r="H31" i="22"/>
  <c r="H31" i="21"/>
  <c r="J11" i="22"/>
  <c r="J11" i="21"/>
  <c r="O99" i="22"/>
  <c r="O99" i="21"/>
  <c r="O93" i="22"/>
  <c r="O93" i="21"/>
  <c r="O87" i="22"/>
  <c r="O87" i="21"/>
  <c r="O81" i="22"/>
  <c r="O81" i="21"/>
  <c r="O75" i="22"/>
  <c r="O75" i="21"/>
  <c r="O69" i="22"/>
  <c r="O69" i="21"/>
  <c r="O63" i="22"/>
  <c r="O63" i="21"/>
  <c r="O57" i="22"/>
  <c r="O57" i="21"/>
  <c r="O51" i="22"/>
  <c r="O51" i="21"/>
  <c r="O45" i="22"/>
  <c r="O45" i="21"/>
  <c r="I39" i="22"/>
  <c r="I39" i="21"/>
  <c r="V31" i="22"/>
  <c r="V31" i="21"/>
  <c r="J23" i="22"/>
  <c r="J23" i="21"/>
  <c r="J14" i="22"/>
  <c r="J14" i="21"/>
  <c r="K4" i="22"/>
  <c r="K4" i="21"/>
  <c r="D88" i="22"/>
  <c r="D88" i="21"/>
  <c r="D57" i="22"/>
  <c r="D57" i="21"/>
  <c r="B94" i="22"/>
  <c r="B94" i="21"/>
  <c r="B81" i="22"/>
  <c r="B81" i="21"/>
  <c r="N66" i="22"/>
  <c r="N66" i="21"/>
  <c r="B55" i="22"/>
  <c r="B55" i="21"/>
  <c r="N47" i="21"/>
  <c r="N47" i="22"/>
  <c r="B41" i="22"/>
  <c r="B41" i="21"/>
  <c r="U33" i="22"/>
  <c r="U33" i="21"/>
  <c r="P25" i="22"/>
  <c r="P25" i="21"/>
  <c r="P16" i="22"/>
  <c r="P16" i="21"/>
  <c r="W6" i="22"/>
  <c r="W6" i="21"/>
  <c r="P97" i="22"/>
  <c r="P97" i="21"/>
  <c r="P77" i="22"/>
  <c r="P77" i="21"/>
  <c r="P59" i="22"/>
  <c r="P59" i="21"/>
  <c r="N95" i="22"/>
  <c r="N95" i="21"/>
  <c r="N84" i="22"/>
  <c r="N84" i="21"/>
  <c r="B74" i="22"/>
  <c r="B74" i="21"/>
  <c r="B63" i="22"/>
  <c r="B63" i="21"/>
  <c r="Y95" i="22"/>
  <c r="Y95" i="21"/>
  <c r="Y89" i="22"/>
  <c r="Y89" i="21"/>
  <c r="Y83" i="22"/>
  <c r="Y83" i="21"/>
  <c r="Y77" i="22"/>
  <c r="Y77" i="21"/>
  <c r="Y71" i="22"/>
  <c r="Y71" i="21"/>
  <c r="Y65" i="22"/>
  <c r="Y65" i="21"/>
  <c r="Y59" i="22"/>
  <c r="Y59" i="21"/>
  <c r="Y53" i="22"/>
  <c r="Y53" i="21"/>
  <c r="Y47" i="22"/>
  <c r="Y47" i="21"/>
  <c r="Y41" i="22"/>
  <c r="Y41" i="21"/>
  <c r="B35" i="22"/>
  <c r="B35" i="21"/>
  <c r="Y26" i="22"/>
  <c r="Y26" i="21"/>
  <c r="Y17" i="22"/>
  <c r="Y17" i="21"/>
  <c r="Q8" i="22"/>
  <c r="Q8" i="21"/>
  <c r="S27" i="22"/>
  <c r="S27" i="21"/>
  <c r="S21" i="22"/>
  <c r="S21" i="21"/>
  <c r="S15" i="22"/>
  <c r="S15" i="21"/>
  <c r="S9" i="22"/>
  <c r="S9" i="21"/>
  <c r="S3" i="22"/>
  <c r="S3" i="21"/>
  <c r="P6" i="22"/>
  <c r="P6" i="21"/>
  <c r="O39" i="22"/>
  <c r="O39" i="21"/>
  <c r="O33" i="22"/>
  <c r="O33" i="21"/>
  <c r="O27" i="22"/>
  <c r="O27" i="21"/>
  <c r="O21" i="22"/>
  <c r="O21" i="21"/>
  <c r="O15" i="22"/>
  <c r="O15" i="21"/>
  <c r="O9" i="22"/>
  <c r="O9" i="21"/>
  <c r="O3" i="22"/>
  <c r="O3" i="21"/>
  <c r="B30" i="22"/>
  <c r="B30" i="21"/>
  <c r="B24" i="22"/>
  <c r="B24" i="21"/>
  <c r="B18" i="22"/>
  <c r="B18" i="21"/>
  <c r="B12" i="22"/>
  <c r="B12" i="21"/>
  <c r="B6" i="22"/>
  <c r="B6" i="21"/>
  <c r="X37" i="22"/>
  <c r="X37" i="21"/>
  <c r="X31" i="22"/>
  <c r="X31" i="21"/>
  <c r="X25" i="21"/>
  <c r="X25" i="22"/>
  <c r="X19" i="22"/>
  <c r="X19" i="21"/>
  <c r="X13" i="22"/>
  <c r="X13" i="21"/>
  <c r="X7" i="22"/>
  <c r="X7" i="21"/>
  <c r="E9" i="22"/>
  <c r="E9" i="21"/>
  <c r="K27" i="22"/>
  <c r="K27" i="21"/>
  <c r="H42" i="22"/>
  <c r="H42" i="21"/>
  <c r="H54" i="22"/>
  <c r="H54" i="21"/>
  <c r="H66" i="22"/>
  <c r="H66" i="21"/>
  <c r="H78" i="22"/>
  <c r="H78" i="21"/>
  <c r="H90" i="22"/>
  <c r="H90" i="21"/>
  <c r="T5" i="21"/>
  <c r="T5" i="22"/>
  <c r="M24" i="22"/>
  <c r="M24" i="21"/>
  <c r="G40" i="21"/>
  <c r="G40" i="22"/>
  <c r="I52" i="22"/>
  <c r="I52" i="21"/>
  <c r="I64" i="22"/>
  <c r="I64" i="21"/>
  <c r="I76" i="22"/>
  <c r="I76" i="21"/>
  <c r="I88" i="22"/>
  <c r="I88" i="21"/>
  <c r="I100" i="22"/>
  <c r="I100" i="21"/>
  <c r="D17" i="22"/>
  <c r="D17" i="21"/>
  <c r="H34" i="22"/>
  <c r="H34" i="21"/>
  <c r="J47" i="22"/>
  <c r="J47" i="21"/>
  <c r="J59" i="22"/>
  <c r="J59" i="21"/>
  <c r="J71" i="22"/>
  <c r="J71" i="21"/>
  <c r="J83" i="22"/>
  <c r="J83" i="21"/>
  <c r="J95" i="22"/>
  <c r="J95" i="21"/>
  <c r="J9" i="22"/>
  <c r="J9" i="21"/>
  <c r="R27" i="22"/>
  <c r="R27" i="21"/>
  <c r="L42" i="21"/>
  <c r="L42" i="22"/>
  <c r="L54" i="22"/>
  <c r="L54" i="21"/>
  <c r="L66" i="22"/>
  <c r="L66" i="21"/>
  <c r="L78" i="21"/>
  <c r="L78" i="22"/>
  <c r="L90" i="21"/>
  <c r="L90" i="22"/>
  <c r="F50" i="22"/>
  <c r="F50" i="21"/>
  <c r="S92" i="22"/>
  <c r="S92" i="21"/>
  <c r="S62" i="22"/>
  <c r="S62" i="21"/>
  <c r="Q92" i="22"/>
  <c r="Q92" i="21"/>
  <c r="Q68" i="22"/>
  <c r="Q68" i="21"/>
  <c r="Q44" i="22"/>
  <c r="Q44" i="21"/>
  <c r="C84" i="22"/>
  <c r="C84" i="21"/>
  <c r="C54" i="22"/>
  <c r="C54" i="21"/>
  <c r="E18" i="22"/>
  <c r="E18" i="21"/>
  <c r="B50" i="22"/>
  <c r="B50" i="21"/>
  <c r="D67" i="22"/>
  <c r="D67" i="21"/>
  <c r="M98" i="22"/>
  <c r="M98" i="21"/>
  <c r="M80" i="22"/>
  <c r="M80" i="21"/>
  <c r="B38" i="22"/>
  <c r="B38" i="21"/>
  <c r="G24" i="22"/>
  <c r="G24" i="21"/>
  <c r="D9" i="22"/>
  <c r="D9" i="21"/>
  <c r="C36" i="22"/>
  <c r="C36" i="21"/>
  <c r="C12" i="22"/>
  <c r="C12" i="21"/>
  <c r="N20" i="22"/>
  <c r="N20" i="21"/>
  <c r="L28" i="22"/>
  <c r="L28" i="21"/>
  <c r="L4" i="22"/>
  <c r="L4" i="21"/>
  <c r="H61" i="22"/>
  <c r="H61" i="21"/>
  <c r="I71" i="22"/>
  <c r="I71" i="21"/>
  <c r="H9" i="22"/>
  <c r="H9" i="21"/>
  <c r="J66" i="21"/>
  <c r="J66" i="22"/>
  <c r="L61" i="22"/>
  <c r="L61" i="21"/>
  <c r="V38" i="22"/>
  <c r="V38" i="21"/>
  <c r="G92" i="22"/>
  <c r="G92" i="21"/>
  <c r="G74" i="22"/>
  <c r="G74" i="21"/>
  <c r="G44" i="22"/>
  <c r="G44" i="21"/>
  <c r="E74" i="22"/>
  <c r="E74" i="21"/>
  <c r="E44" i="22"/>
  <c r="E44" i="21"/>
  <c r="H6" i="22"/>
  <c r="H6" i="21"/>
  <c r="P90" i="22"/>
  <c r="P90" i="21"/>
  <c r="O77" i="22"/>
  <c r="O77" i="21"/>
  <c r="N34" i="22"/>
  <c r="N34" i="21"/>
  <c r="D99" i="22"/>
  <c r="D99" i="21"/>
  <c r="B43" i="22"/>
  <c r="B43" i="21"/>
  <c r="B88" i="22"/>
  <c r="B88" i="21"/>
  <c r="Y85" i="22"/>
  <c r="Y85" i="21"/>
  <c r="K37" i="22"/>
  <c r="K37" i="21"/>
  <c r="Y11" i="22"/>
  <c r="Y11" i="21"/>
  <c r="S11" i="22"/>
  <c r="S11" i="21"/>
  <c r="O17" i="22"/>
  <c r="O17" i="21"/>
  <c r="B32" i="22"/>
  <c r="B32" i="21"/>
  <c r="X15" i="22"/>
  <c r="X15" i="21"/>
  <c r="F53" i="22"/>
  <c r="F53" i="21"/>
  <c r="G91" i="22"/>
  <c r="G91" i="21"/>
  <c r="G73" i="22"/>
  <c r="G73" i="21"/>
  <c r="G43" i="22"/>
  <c r="G43" i="21"/>
  <c r="E91" i="22"/>
  <c r="E91" i="21"/>
  <c r="E67" i="22"/>
  <c r="E67" i="21"/>
  <c r="T19" i="21"/>
  <c r="T19" i="22"/>
  <c r="F38" i="22"/>
  <c r="F38" i="21"/>
  <c r="P65" i="22"/>
  <c r="P65" i="21"/>
  <c r="O88" i="22"/>
  <c r="O88" i="21"/>
  <c r="O64" i="22"/>
  <c r="O64" i="21"/>
  <c r="V15" i="22"/>
  <c r="V15" i="21"/>
  <c r="B83" i="22"/>
  <c r="B83" i="21"/>
  <c r="B42" i="22"/>
  <c r="B42" i="21"/>
  <c r="R8" i="22"/>
  <c r="R8" i="21"/>
  <c r="N97" i="22"/>
  <c r="N97" i="21"/>
  <c r="B65" i="22"/>
  <c r="B65" i="21"/>
  <c r="Y90" i="22"/>
  <c r="Y90" i="21"/>
  <c r="Y60" i="22"/>
  <c r="Y60" i="21"/>
  <c r="Y42" i="22"/>
  <c r="Y42" i="21"/>
  <c r="I10" i="22"/>
  <c r="I10" i="21"/>
  <c r="S4" i="22"/>
  <c r="S4" i="21"/>
  <c r="O28" i="22"/>
  <c r="O28" i="21"/>
  <c r="B19" i="22"/>
  <c r="B19" i="21"/>
  <c r="X38" i="22"/>
  <c r="X38" i="21"/>
  <c r="X14" i="21"/>
  <c r="X14" i="22"/>
  <c r="K24" i="22"/>
  <c r="K24" i="21"/>
  <c r="H88" i="22"/>
  <c r="H88" i="21"/>
  <c r="M21" i="22"/>
  <c r="M21" i="21"/>
  <c r="I86" i="22"/>
  <c r="I86" i="21"/>
  <c r="J57" i="21"/>
  <c r="J57" i="22"/>
  <c r="L52" i="22"/>
  <c r="L52" i="21"/>
  <c r="F44" i="21"/>
  <c r="F44" i="22"/>
  <c r="F80" i="22"/>
  <c r="F80" i="21"/>
  <c r="S89" i="22"/>
  <c r="S89" i="21"/>
  <c r="S71" i="22"/>
  <c r="S71" i="21"/>
  <c r="S59" i="22"/>
  <c r="S59" i="21"/>
  <c r="S47" i="22"/>
  <c r="S47" i="21"/>
  <c r="S41" i="22"/>
  <c r="S41" i="21"/>
  <c r="Q26" i="22"/>
  <c r="Q26" i="21"/>
  <c r="F8" i="22"/>
  <c r="F8" i="21"/>
  <c r="R2" i="22"/>
  <c r="R2" i="21"/>
  <c r="Q95" i="22"/>
  <c r="Q95" i="21"/>
  <c r="Q89" i="22"/>
  <c r="Q89" i="21"/>
  <c r="Q83" i="22"/>
  <c r="Q83" i="21"/>
  <c r="Q77" i="22"/>
  <c r="Q77" i="21"/>
  <c r="Q71" i="22"/>
  <c r="Q71" i="21"/>
  <c r="Q65" i="22"/>
  <c r="Q65" i="21"/>
  <c r="Q59" i="22"/>
  <c r="Q59" i="21"/>
  <c r="Q53" i="22"/>
  <c r="Q53" i="21"/>
  <c r="Q47" i="22"/>
  <c r="Q47" i="21"/>
  <c r="Q41" i="22"/>
  <c r="Q41" i="21"/>
  <c r="Q34" i="22"/>
  <c r="Q34" i="21"/>
  <c r="M26" i="22"/>
  <c r="M26" i="21"/>
  <c r="M17" i="22"/>
  <c r="M17" i="21"/>
  <c r="Y7" i="22"/>
  <c r="Y7" i="21"/>
  <c r="P98" i="21"/>
  <c r="P98" i="22"/>
  <c r="P73" i="22"/>
  <c r="P73" i="21"/>
  <c r="P48" i="22"/>
  <c r="P48" i="21"/>
  <c r="W33" i="22"/>
  <c r="W33" i="21"/>
  <c r="W18" i="22"/>
  <c r="W18" i="21"/>
  <c r="P82" i="22"/>
  <c r="P82" i="21"/>
  <c r="P60" i="22"/>
  <c r="P60" i="21"/>
  <c r="D44" i="22"/>
  <c r="D44" i="21"/>
  <c r="W29" i="22"/>
  <c r="W29" i="21"/>
  <c r="R9" i="22"/>
  <c r="R9" i="21"/>
  <c r="C99" i="22"/>
  <c r="C99" i="21"/>
  <c r="C93" i="22"/>
  <c r="C93" i="21"/>
  <c r="C87" i="22"/>
  <c r="C87" i="21"/>
  <c r="C81" i="22"/>
  <c r="C81" i="21"/>
  <c r="C75" i="22"/>
  <c r="C75" i="21"/>
  <c r="C69" i="22"/>
  <c r="C69" i="21"/>
  <c r="C63" i="22"/>
  <c r="C63" i="21"/>
  <c r="C57" i="22"/>
  <c r="C57" i="21"/>
  <c r="C51" i="22"/>
  <c r="C51" i="21"/>
  <c r="C45" i="22"/>
  <c r="C45" i="21"/>
  <c r="S38" i="21"/>
  <c r="S38" i="22"/>
  <c r="G31" i="22"/>
  <c r="G31" i="21"/>
  <c r="Q22" i="22"/>
  <c r="Q22" i="21"/>
  <c r="Q13" i="22"/>
  <c r="Q13" i="21"/>
  <c r="Q3" i="22"/>
  <c r="Q3" i="21"/>
  <c r="P85" i="22"/>
  <c r="P85" i="21"/>
  <c r="P54" i="22"/>
  <c r="P54" i="21"/>
  <c r="N92" i="22"/>
  <c r="N92" i="21"/>
  <c r="N79" i="22"/>
  <c r="N79" i="21"/>
  <c r="N65" i="22"/>
  <c r="N65" i="21"/>
  <c r="B54" i="22"/>
  <c r="B54" i="21"/>
  <c r="B47" i="22"/>
  <c r="B47" i="21"/>
  <c r="M40" i="22"/>
  <c r="M40" i="21"/>
  <c r="F33" i="22"/>
  <c r="F33" i="21"/>
  <c r="U24" i="22"/>
  <c r="U24" i="21"/>
  <c r="U15" i="22"/>
  <c r="U15" i="21"/>
  <c r="E6" i="22"/>
  <c r="E6" i="21"/>
  <c r="P95" i="22"/>
  <c r="P95" i="21"/>
  <c r="P75" i="22"/>
  <c r="P75" i="21"/>
  <c r="D58" i="22"/>
  <c r="D58" i="21"/>
  <c r="N94" i="22"/>
  <c r="N94" i="21"/>
  <c r="N83" i="22"/>
  <c r="N83" i="21"/>
  <c r="B73" i="22"/>
  <c r="B73" i="21"/>
  <c r="B62" i="22"/>
  <c r="B62" i="21"/>
  <c r="N2" i="22"/>
  <c r="N2" i="21"/>
  <c r="M95" i="22"/>
  <c r="M95" i="21"/>
  <c r="M89" i="22"/>
  <c r="M89" i="21"/>
  <c r="M83" i="22"/>
  <c r="M83" i="21"/>
  <c r="M77" i="22"/>
  <c r="M77" i="21"/>
  <c r="M71" i="22"/>
  <c r="M71" i="21"/>
  <c r="M65" i="22"/>
  <c r="M65" i="21"/>
  <c r="M59" i="22"/>
  <c r="M59" i="21"/>
  <c r="M53" i="22"/>
  <c r="M53" i="21"/>
  <c r="M47" i="22"/>
  <c r="M47" i="21"/>
  <c r="M41" i="22"/>
  <c r="M41" i="21"/>
  <c r="K34" i="22"/>
  <c r="K34" i="21"/>
  <c r="H26" i="22"/>
  <c r="H26" i="21"/>
  <c r="H17" i="21"/>
  <c r="H17" i="22"/>
  <c r="T7" i="22"/>
  <c r="T7" i="21"/>
  <c r="G27" i="21"/>
  <c r="G27" i="22"/>
  <c r="G21" i="21"/>
  <c r="G21" i="22"/>
  <c r="G15" i="22"/>
  <c r="G15" i="21"/>
  <c r="G9" i="22"/>
  <c r="G9" i="21"/>
  <c r="G3" i="22"/>
  <c r="G3" i="21"/>
  <c r="D6" i="22"/>
  <c r="D6" i="21"/>
  <c r="C39" i="22"/>
  <c r="C39" i="21"/>
  <c r="C33" i="22"/>
  <c r="C33" i="21"/>
  <c r="C27" i="22"/>
  <c r="C27" i="21"/>
  <c r="C21" i="22"/>
  <c r="C21" i="21"/>
  <c r="C15" i="22"/>
  <c r="C15" i="21"/>
  <c r="C9" i="22"/>
  <c r="C9" i="21"/>
  <c r="C3" i="22"/>
  <c r="C3" i="21"/>
  <c r="N29" i="22"/>
  <c r="N29" i="21"/>
  <c r="N23" i="22"/>
  <c r="N23" i="21"/>
  <c r="N17" i="22"/>
  <c r="N17" i="21"/>
  <c r="N11" i="22"/>
  <c r="N11" i="21"/>
  <c r="N5" i="22"/>
  <c r="N5" i="21"/>
  <c r="L37" i="22"/>
  <c r="L37" i="21"/>
  <c r="L31" i="22"/>
  <c r="L31" i="21"/>
  <c r="L25" i="21"/>
  <c r="L25" i="22"/>
  <c r="L19" i="22"/>
  <c r="L19" i="21"/>
  <c r="L13" i="22"/>
  <c r="L13" i="21"/>
  <c r="L7" i="21"/>
  <c r="L7" i="22"/>
  <c r="U10" i="22"/>
  <c r="U10" i="21"/>
  <c r="U28" i="22"/>
  <c r="U28" i="21"/>
  <c r="H43" i="22"/>
  <c r="H43" i="21"/>
  <c r="H55" i="22"/>
  <c r="H55" i="21"/>
  <c r="H67" i="22"/>
  <c r="H67" i="21"/>
  <c r="H79" i="22"/>
  <c r="H79" i="21"/>
  <c r="H91" i="22"/>
  <c r="H91" i="21"/>
  <c r="K7" i="21"/>
  <c r="K7" i="22"/>
  <c r="Y25" i="22"/>
  <c r="Y25" i="21"/>
  <c r="I41" i="22"/>
  <c r="I41" i="21"/>
  <c r="I53" i="22"/>
  <c r="I53" i="21"/>
  <c r="I65" i="22"/>
  <c r="I65" i="21"/>
  <c r="I77" i="22"/>
  <c r="I77" i="21"/>
  <c r="I89" i="22"/>
  <c r="I89" i="21"/>
  <c r="J2" i="22"/>
  <c r="J2" i="21"/>
  <c r="P18" i="22"/>
  <c r="P18" i="21"/>
  <c r="M35" i="22"/>
  <c r="M35" i="21"/>
  <c r="J48" i="22"/>
  <c r="J48" i="21"/>
  <c r="J60" i="21"/>
  <c r="J60" i="22"/>
  <c r="J72" i="22"/>
  <c r="J72" i="21"/>
  <c r="J84" i="22"/>
  <c r="J84" i="21"/>
  <c r="J96" i="21"/>
  <c r="J96" i="22"/>
  <c r="E11" i="22"/>
  <c r="E11" i="21"/>
  <c r="D29" i="22"/>
  <c r="D29" i="21"/>
  <c r="L43" i="22"/>
  <c r="L43" i="21"/>
  <c r="L55" i="21"/>
  <c r="L55" i="22"/>
  <c r="L67" i="22"/>
  <c r="L67" i="21"/>
  <c r="L79" i="22"/>
  <c r="L79" i="21"/>
  <c r="L91" i="22"/>
  <c r="L91" i="21"/>
  <c r="S68" i="22"/>
  <c r="S68" i="21"/>
  <c r="E13" i="22"/>
  <c r="E13" i="21"/>
  <c r="Q62" i="22"/>
  <c r="Q62" i="21"/>
  <c r="P37" i="22"/>
  <c r="P37" i="21"/>
  <c r="C96" i="22"/>
  <c r="C96" i="21"/>
  <c r="C60" i="22"/>
  <c r="C60" i="21"/>
  <c r="N72" i="22"/>
  <c r="N72" i="21"/>
  <c r="N55" i="22"/>
  <c r="N55" i="21"/>
  <c r="M56" i="22"/>
  <c r="M56" i="21"/>
  <c r="T21" i="22"/>
  <c r="T21" i="21"/>
  <c r="G6" i="22"/>
  <c r="G6" i="21"/>
  <c r="C24" i="22"/>
  <c r="C24" i="21"/>
  <c r="N14" i="22"/>
  <c r="N14" i="21"/>
  <c r="L40" i="22"/>
  <c r="L40" i="21"/>
  <c r="W19" i="22"/>
  <c r="W19" i="21"/>
  <c r="H85" i="22"/>
  <c r="H85" i="21"/>
  <c r="Y16" i="22"/>
  <c r="Y16" i="21"/>
  <c r="I83" i="22"/>
  <c r="I83" i="21"/>
  <c r="P27" i="22"/>
  <c r="P27" i="21"/>
  <c r="J78" i="22"/>
  <c r="J78" i="21"/>
  <c r="L73" i="21"/>
  <c r="L73" i="22"/>
  <c r="U3" i="22"/>
  <c r="U3" i="21"/>
  <c r="F99" i="22"/>
  <c r="F99" i="21"/>
  <c r="G68" i="22"/>
  <c r="G68" i="21"/>
  <c r="J21" i="22"/>
  <c r="J21" i="21"/>
  <c r="E56" i="22"/>
  <c r="E56" i="21"/>
  <c r="P83" i="22"/>
  <c r="P83" i="21"/>
  <c r="P49" i="21"/>
  <c r="P49" i="22"/>
  <c r="O83" i="22"/>
  <c r="O83" i="21"/>
  <c r="J17" i="22"/>
  <c r="J17" i="21"/>
  <c r="B71" i="22"/>
  <c r="B71" i="21"/>
  <c r="N77" i="22"/>
  <c r="N77" i="21"/>
  <c r="Y79" i="22"/>
  <c r="Y79" i="21"/>
  <c r="T29" i="22"/>
  <c r="T29" i="21"/>
  <c r="O11" i="22"/>
  <c r="O11" i="21"/>
  <c r="B8" i="22"/>
  <c r="B8" i="21"/>
  <c r="X39" i="22"/>
  <c r="X39" i="21"/>
  <c r="J79" i="22"/>
  <c r="J79" i="21"/>
  <c r="U25" i="22"/>
  <c r="U25" i="21"/>
  <c r="G2" i="22"/>
  <c r="G2" i="21"/>
  <c r="G67" i="22"/>
  <c r="G67" i="21"/>
  <c r="N36" i="22"/>
  <c r="N36" i="21"/>
  <c r="E97" i="22"/>
  <c r="E97" i="21"/>
  <c r="E61" i="22"/>
  <c r="E61" i="21"/>
  <c r="P78" i="22"/>
  <c r="P78" i="21"/>
  <c r="H33" i="21"/>
  <c r="H33" i="22"/>
  <c r="O94" i="22"/>
  <c r="O94" i="21"/>
  <c r="O70" i="22"/>
  <c r="O70" i="21"/>
  <c r="F6" i="22"/>
  <c r="F6" i="21"/>
  <c r="B96" i="22"/>
  <c r="B96" i="21"/>
  <c r="D35" i="22"/>
  <c r="D35" i="21"/>
  <c r="N86" i="22"/>
  <c r="N86" i="21"/>
  <c r="Y84" i="22"/>
  <c r="Y84" i="21"/>
  <c r="Y48" i="22"/>
  <c r="Y48" i="21"/>
  <c r="S22" i="22"/>
  <c r="S22" i="21"/>
  <c r="O16" i="22"/>
  <c r="O16" i="21"/>
  <c r="B7" i="22"/>
  <c r="B7" i="21"/>
  <c r="X8" i="22"/>
  <c r="X8" i="21"/>
  <c r="R5" i="22"/>
  <c r="R5" i="21"/>
  <c r="H76" i="22"/>
  <c r="H76" i="21"/>
  <c r="U37" i="22"/>
  <c r="U37" i="21"/>
  <c r="I98" i="22"/>
  <c r="I98" i="21"/>
  <c r="D14" i="22"/>
  <c r="D14" i="21"/>
  <c r="J81" i="22"/>
  <c r="J81" i="21"/>
  <c r="R24" i="22"/>
  <c r="R24" i="21"/>
  <c r="L88" i="22"/>
  <c r="L88" i="21"/>
  <c r="I12" i="22"/>
  <c r="I12" i="21"/>
  <c r="F56" i="22"/>
  <c r="F56" i="21"/>
  <c r="F92" i="22"/>
  <c r="F92" i="21"/>
  <c r="H97" i="22"/>
  <c r="H97" i="21"/>
  <c r="S95" i="22"/>
  <c r="S95" i="21"/>
  <c r="S77" i="22"/>
  <c r="S77" i="21"/>
  <c r="S34" i="22"/>
  <c r="S34" i="21"/>
  <c r="J31" i="22"/>
  <c r="J31" i="21"/>
  <c r="F69" i="22"/>
  <c r="F69" i="21"/>
  <c r="H99" i="22"/>
  <c r="H99" i="21"/>
  <c r="G95" i="22"/>
  <c r="G95" i="21"/>
  <c r="G77" i="22"/>
  <c r="G77" i="21"/>
  <c r="G59" i="22"/>
  <c r="G59" i="21"/>
  <c r="V25" i="22"/>
  <c r="V25" i="21"/>
  <c r="F2" i="22"/>
  <c r="F2" i="21"/>
  <c r="E83" i="22"/>
  <c r="E83" i="21"/>
  <c r="E71" i="22"/>
  <c r="E71" i="21"/>
  <c r="E53" i="22"/>
  <c r="E53" i="21"/>
  <c r="T25" i="22"/>
  <c r="T25" i="21"/>
  <c r="Q32" i="22"/>
  <c r="Q32" i="21"/>
  <c r="D43" i="22"/>
  <c r="D43" i="21"/>
  <c r="O98" i="22"/>
  <c r="O98" i="21"/>
  <c r="O86" i="22"/>
  <c r="O86" i="21"/>
  <c r="O68" i="22"/>
  <c r="O68" i="21"/>
  <c r="O50" i="22"/>
  <c r="O50" i="21"/>
  <c r="P30" i="22"/>
  <c r="P30" i="21"/>
  <c r="D83" i="22"/>
  <c r="D83" i="21"/>
  <c r="B78" i="22"/>
  <c r="B78" i="21"/>
  <c r="V39" i="22"/>
  <c r="V39" i="21"/>
  <c r="D15" i="22"/>
  <c r="D15" i="21"/>
  <c r="P93" i="22"/>
  <c r="P93" i="21"/>
  <c r="D74" i="22"/>
  <c r="D74" i="21"/>
  <c r="P56" i="22"/>
  <c r="P56" i="21"/>
  <c r="N93" i="22"/>
  <c r="N93" i="21"/>
  <c r="N82" i="22"/>
  <c r="N82" i="21"/>
  <c r="B72" i="22"/>
  <c r="B72" i="21"/>
  <c r="B61" i="22"/>
  <c r="B61" i="21"/>
  <c r="Y100" i="22"/>
  <c r="Y100" i="21"/>
  <c r="Y94" i="22"/>
  <c r="Y94" i="21"/>
  <c r="Y88" i="22"/>
  <c r="Y88" i="21"/>
  <c r="Y82" i="22"/>
  <c r="Y82" i="21"/>
  <c r="Y76" i="22"/>
  <c r="Y76" i="21"/>
  <c r="Y64" i="22"/>
  <c r="Y64" i="21"/>
  <c r="Y58" i="22"/>
  <c r="Y58" i="21"/>
  <c r="Y52" i="22"/>
  <c r="Y52" i="21"/>
  <c r="Y46" i="22"/>
  <c r="Y46" i="21"/>
  <c r="Y40" i="22"/>
  <c r="Y40" i="21"/>
  <c r="T33" i="21"/>
  <c r="T33" i="22"/>
  <c r="M25" i="22"/>
  <c r="M25" i="21"/>
  <c r="M16" i="22"/>
  <c r="M16" i="21"/>
  <c r="V6" i="22"/>
  <c r="V6" i="21"/>
  <c r="S26" i="21"/>
  <c r="S26" i="22"/>
  <c r="S20" i="22"/>
  <c r="S20" i="21"/>
  <c r="S14" i="21"/>
  <c r="S14" i="22"/>
  <c r="S8" i="22"/>
  <c r="S8" i="21"/>
  <c r="P11" i="22"/>
  <c r="P11" i="21"/>
  <c r="P5" i="22"/>
  <c r="P5" i="21"/>
  <c r="O38" i="22"/>
  <c r="O38" i="21"/>
  <c r="O32" i="22"/>
  <c r="O32" i="21"/>
  <c r="O26" i="22"/>
  <c r="O26" i="21"/>
  <c r="O20" i="22"/>
  <c r="O20" i="21"/>
  <c r="O14" i="22"/>
  <c r="O14" i="21"/>
  <c r="O8" i="22"/>
  <c r="O8" i="21"/>
  <c r="B29" i="22"/>
  <c r="B29" i="21"/>
  <c r="B23" i="22"/>
  <c r="B23" i="21"/>
  <c r="B17" i="22"/>
  <c r="B17" i="21"/>
  <c r="B11" i="22"/>
  <c r="B11" i="21"/>
  <c r="B5" i="22"/>
  <c r="B5" i="21"/>
  <c r="X36" i="22"/>
  <c r="X36" i="21"/>
  <c r="X30" i="22"/>
  <c r="X30" i="21"/>
  <c r="X24" i="22"/>
  <c r="X24" i="21"/>
  <c r="X18" i="22"/>
  <c r="X18" i="21"/>
  <c r="X12" i="22"/>
  <c r="X12" i="21"/>
  <c r="X6" i="22"/>
  <c r="X6" i="21"/>
  <c r="K12" i="22"/>
  <c r="K12" i="21"/>
  <c r="F30" i="22"/>
  <c r="F30" i="21"/>
  <c r="H44" i="22"/>
  <c r="H44" i="21"/>
  <c r="H56" i="22"/>
  <c r="H56" i="21"/>
  <c r="H68" i="22"/>
  <c r="H68" i="21"/>
  <c r="H80" i="22"/>
  <c r="H80" i="21"/>
  <c r="H92" i="22"/>
  <c r="H92" i="21"/>
  <c r="F9" i="22"/>
  <c r="F9" i="21"/>
  <c r="M27" i="22"/>
  <c r="M27" i="21"/>
  <c r="I42" i="22"/>
  <c r="I42" i="21"/>
  <c r="I54" i="22"/>
  <c r="I54" i="21"/>
  <c r="I66" i="21"/>
  <c r="I66" i="22"/>
  <c r="I78" i="22"/>
  <c r="I78" i="21"/>
  <c r="I90" i="22"/>
  <c r="I90" i="21"/>
  <c r="D20" i="21"/>
  <c r="D20" i="22"/>
  <c r="R36" i="22"/>
  <c r="R36" i="21"/>
  <c r="J49" i="22"/>
  <c r="J49" i="21"/>
  <c r="J61" i="22"/>
  <c r="J61" i="21"/>
  <c r="J73" i="22"/>
  <c r="J73" i="21"/>
  <c r="J85" i="22"/>
  <c r="J85" i="21"/>
  <c r="J97" i="22"/>
  <c r="J97" i="21"/>
  <c r="R12" i="22"/>
  <c r="R12" i="21"/>
  <c r="J30" i="22"/>
  <c r="J30" i="21"/>
  <c r="L44" i="22"/>
  <c r="L44" i="21"/>
  <c r="L56" i="22"/>
  <c r="L56" i="21"/>
  <c r="L68" i="22"/>
  <c r="L68" i="21"/>
  <c r="L80" i="22"/>
  <c r="L80" i="21"/>
  <c r="L92" i="22"/>
  <c r="L92" i="21"/>
  <c r="R37" i="21"/>
  <c r="R37" i="22"/>
  <c r="S74" i="22"/>
  <c r="S74" i="21"/>
  <c r="Q56" i="22"/>
  <c r="Q56" i="21"/>
  <c r="C90" i="22"/>
  <c r="C90" i="21"/>
  <c r="T8" i="22"/>
  <c r="T8" i="21"/>
  <c r="B86" i="22"/>
  <c r="B86" i="21"/>
  <c r="N67" i="22"/>
  <c r="N67" i="21"/>
  <c r="K30" i="21"/>
  <c r="K30" i="22"/>
  <c r="G18" i="22"/>
  <c r="G18" i="21"/>
  <c r="E62" i="22"/>
  <c r="E62" i="21"/>
  <c r="P2" i="22"/>
  <c r="P2" i="21"/>
  <c r="O41" i="22"/>
  <c r="O41" i="21"/>
  <c r="H36" i="22"/>
  <c r="H36" i="21"/>
  <c r="D84" i="22"/>
  <c r="D84" i="21"/>
  <c r="Y73" i="21"/>
  <c r="Y73" i="22"/>
  <c r="O35" i="22"/>
  <c r="O35" i="21"/>
  <c r="B26" i="22"/>
  <c r="B26" i="21"/>
  <c r="X27" i="22"/>
  <c r="X27" i="21"/>
  <c r="W28" i="22"/>
  <c r="W28" i="21"/>
  <c r="E43" i="22"/>
  <c r="E43" i="21"/>
  <c r="O58" i="22"/>
  <c r="O58" i="21"/>
  <c r="D30" i="22"/>
  <c r="D30" i="21"/>
  <c r="F68" i="22"/>
  <c r="F68" i="21"/>
  <c r="T2" i="22"/>
  <c r="T2" i="21"/>
  <c r="S83" i="22"/>
  <c r="S83" i="21"/>
  <c r="S65" i="22"/>
  <c r="S65" i="21"/>
  <c r="S53" i="22"/>
  <c r="S53" i="21"/>
  <c r="Q17" i="22"/>
  <c r="Q17" i="21"/>
  <c r="U13" i="22"/>
  <c r="U13" i="21"/>
  <c r="F45" i="22"/>
  <c r="F45" i="21"/>
  <c r="F57" i="22"/>
  <c r="F57" i="21"/>
  <c r="F81" i="22"/>
  <c r="F81" i="21"/>
  <c r="F93" i="22"/>
  <c r="F93" i="21"/>
  <c r="H2" i="22"/>
  <c r="H2" i="21"/>
  <c r="G89" i="22"/>
  <c r="G89" i="21"/>
  <c r="G83" i="22"/>
  <c r="G83" i="21"/>
  <c r="G71" i="22"/>
  <c r="G71" i="21"/>
  <c r="G65" i="22"/>
  <c r="G65" i="21"/>
  <c r="G53" i="22"/>
  <c r="G53" i="21"/>
  <c r="G47" i="22"/>
  <c r="G47" i="21"/>
  <c r="G41" i="22"/>
  <c r="G41" i="21"/>
  <c r="E34" i="22"/>
  <c r="E34" i="21"/>
  <c r="V16" i="22"/>
  <c r="V16" i="21"/>
  <c r="I7" i="22"/>
  <c r="I7" i="21"/>
  <c r="E95" i="22"/>
  <c r="E95" i="21"/>
  <c r="E89" i="22"/>
  <c r="E89" i="21"/>
  <c r="E77" i="22"/>
  <c r="E77" i="21"/>
  <c r="E65" i="22"/>
  <c r="E65" i="21"/>
  <c r="E59" i="22"/>
  <c r="E59" i="21"/>
  <c r="E47" i="22"/>
  <c r="E47" i="21"/>
  <c r="E41" i="22"/>
  <c r="E41" i="21"/>
  <c r="Y33" i="22"/>
  <c r="Y33" i="21"/>
  <c r="T16" i="22"/>
  <c r="T16" i="21"/>
  <c r="F7" i="22"/>
  <c r="F7" i="21"/>
  <c r="P96" i="22"/>
  <c r="P96" i="21"/>
  <c r="D71" i="22"/>
  <c r="D71" i="21"/>
  <c r="P47" i="21"/>
  <c r="P47" i="22"/>
  <c r="K17" i="21"/>
  <c r="K17" i="22"/>
  <c r="P81" i="22"/>
  <c r="P81" i="21"/>
  <c r="P58" i="22"/>
  <c r="P58" i="21"/>
  <c r="W27" i="22"/>
  <c r="W27" i="21"/>
  <c r="U8" i="22"/>
  <c r="U8" i="21"/>
  <c r="O92" i="22"/>
  <c r="O92" i="21"/>
  <c r="O80" i="22"/>
  <c r="O80" i="21"/>
  <c r="O74" i="22"/>
  <c r="O74" i="21"/>
  <c r="O62" i="22"/>
  <c r="O62" i="21"/>
  <c r="O56" i="22"/>
  <c r="O56" i="21"/>
  <c r="O44" i="22"/>
  <c r="O44" i="21"/>
  <c r="E38" i="22"/>
  <c r="E38" i="21"/>
  <c r="V21" i="22"/>
  <c r="V21" i="21"/>
  <c r="V12" i="22"/>
  <c r="V12" i="21"/>
  <c r="D52" i="22"/>
  <c r="D52" i="21"/>
  <c r="N91" i="22"/>
  <c r="N91" i="21"/>
  <c r="N64" i="22"/>
  <c r="N64" i="21"/>
  <c r="N53" i="22"/>
  <c r="N53" i="21"/>
  <c r="N46" i="22"/>
  <c r="N46" i="21"/>
  <c r="M32" i="22"/>
  <c r="M32" i="21"/>
  <c r="D24" i="22"/>
  <c r="D24" i="21"/>
  <c r="H5" i="22"/>
  <c r="H5" i="21"/>
  <c r="Y70" i="22"/>
  <c r="Y70" i="21"/>
  <c r="I15" i="22"/>
  <c r="I15" i="21"/>
  <c r="S32" i="22"/>
  <c r="S32" i="21"/>
  <c r="F46" i="22"/>
  <c r="F46" i="21"/>
  <c r="F58" i="22"/>
  <c r="F58" i="21"/>
  <c r="F70" i="22"/>
  <c r="F70" i="21"/>
  <c r="F82" i="22"/>
  <c r="F82" i="21"/>
  <c r="F94" i="22"/>
  <c r="F94" i="21"/>
  <c r="H100" i="22"/>
  <c r="H100" i="21"/>
  <c r="S100" i="22"/>
  <c r="S100" i="21"/>
  <c r="S94" i="22"/>
  <c r="S94" i="21"/>
  <c r="S88" i="22"/>
  <c r="S88" i="21"/>
  <c r="S82" i="22"/>
  <c r="S82" i="21"/>
  <c r="S76" i="22"/>
  <c r="S76" i="21"/>
  <c r="S70" i="22"/>
  <c r="S70" i="21"/>
  <c r="S64" i="22"/>
  <c r="S64" i="21"/>
  <c r="S58" i="22"/>
  <c r="S58" i="21"/>
  <c r="S52" i="22"/>
  <c r="S52" i="21"/>
  <c r="S46" i="22"/>
  <c r="S46" i="21"/>
  <c r="S40" i="21"/>
  <c r="S40" i="22"/>
  <c r="K33" i="22"/>
  <c r="K33" i="21"/>
  <c r="E25" i="22"/>
  <c r="E25" i="21"/>
  <c r="E16" i="22"/>
  <c r="E16" i="21"/>
  <c r="K6" i="22"/>
  <c r="K6" i="21"/>
  <c r="Q100" i="22"/>
  <c r="Q100" i="21"/>
  <c r="Q94" i="22"/>
  <c r="Q94" i="21"/>
  <c r="Q88" i="22"/>
  <c r="Q88" i="21"/>
  <c r="Q82" i="22"/>
  <c r="Q82" i="21"/>
  <c r="Q76" i="22"/>
  <c r="Q76" i="21"/>
  <c r="Q70" i="22"/>
  <c r="Q70" i="21"/>
  <c r="Q64" i="22"/>
  <c r="Q64" i="21"/>
  <c r="Q58" i="22"/>
  <c r="Q58" i="21"/>
  <c r="Q52" i="22"/>
  <c r="Q52" i="21"/>
  <c r="Q46" i="22"/>
  <c r="Q46" i="21"/>
  <c r="Q40" i="22"/>
  <c r="Q40" i="21"/>
  <c r="I33" i="22"/>
  <c r="I33" i="21"/>
  <c r="Y24" i="22"/>
  <c r="Y24" i="21"/>
  <c r="Y15" i="22"/>
  <c r="Y15" i="21"/>
  <c r="I6" i="22"/>
  <c r="I6" i="21"/>
  <c r="D95" i="22"/>
  <c r="D95" i="21"/>
  <c r="D69" i="22"/>
  <c r="D69" i="21"/>
  <c r="P46" i="22"/>
  <c r="P46" i="21"/>
  <c r="Q30" i="22"/>
  <c r="Q30" i="21"/>
  <c r="W15" i="22"/>
  <c r="W15" i="21"/>
  <c r="D100" i="22"/>
  <c r="D100" i="21"/>
  <c r="P79" i="22"/>
  <c r="P79" i="21"/>
  <c r="D56" i="22"/>
  <c r="D56" i="21"/>
  <c r="D42" i="22"/>
  <c r="D42" i="21"/>
  <c r="F24" i="22"/>
  <c r="F24" i="21"/>
  <c r="E7" i="22"/>
  <c r="E7" i="21"/>
  <c r="C98" i="22"/>
  <c r="C98" i="21"/>
  <c r="C92" i="22"/>
  <c r="C92" i="21"/>
  <c r="C86" i="22"/>
  <c r="C86" i="21"/>
  <c r="C80" i="22"/>
  <c r="C80" i="21"/>
  <c r="C74" i="22"/>
  <c r="C74" i="21"/>
  <c r="C68" i="22"/>
  <c r="C68" i="21"/>
  <c r="C62" i="22"/>
  <c r="C62" i="21"/>
  <c r="C56" i="22"/>
  <c r="C56" i="21"/>
  <c r="C50" i="22"/>
  <c r="C50" i="21"/>
  <c r="C44" i="22"/>
  <c r="C44" i="21"/>
  <c r="N37" i="22"/>
  <c r="N37" i="21"/>
  <c r="V29" i="22"/>
  <c r="V29" i="21"/>
  <c r="E21" i="22"/>
  <c r="E21" i="21"/>
  <c r="E12" i="22"/>
  <c r="E12" i="21"/>
  <c r="P80" i="22"/>
  <c r="P80" i="21"/>
  <c r="D49" i="22"/>
  <c r="D49" i="21"/>
  <c r="N90" i="22"/>
  <c r="N90" i="21"/>
  <c r="B77" i="22"/>
  <c r="B77" i="21"/>
  <c r="N63" i="22"/>
  <c r="N63" i="21"/>
  <c r="N52" i="22"/>
  <c r="N52" i="21"/>
  <c r="B46" i="22"/>
  <c r="B46" i="21"/>
  <c r="H39" i="22"/>
  <c r="H39" i="21"/>
  <c r="U31" i="22"/>
  <c r="U31" i="21"/>
  <c r="I23" i="22"/>
  <c r="I23" i="21"/>
  <c r="I14" i="22"/>
  <c r="I14" i="21"/>
  <c r="J4" i="22"/>
  <c r="J4" i="21"/>
  <c r="D92" i="22"/>
  <c r="D92" i="21"/>
  <c r="D72" i="22"/>
  <c r="D72" i="21"/>
  <c r="D54" i="22"/>
  <c r="D54" i="21"/>
  <c r="B93" i="22"/>
  <c r="B93" i="21"/>
  <c r="N81" i="22"/>
  <c r="N81" i="21"/>
  <c r="N71" i="22"/>
  <c r="N71" i="21"/>
  <c r="N59" i="22"/>
  <c r="N59" i="21"/>
  <c r="M100" i="22"/>
  <c r="M100" i="21"/>
  <c r="M94" i="22"/>
  <c r="M94" i="21"/>
  <c r="M88" i="22"/>
  <c r="M88" i="21"/>
  <c r="M82" i="21"/>
  <c r="M82" i="22"/>
  <c r="M76" i="22"/>
  <c r="M76" i="21"/>
  <c r="M70" i="22"/>
  <c r="M70" i="21"/>
  <c r="M64" i="22"/>
  <c r="M64" i="21"/>
  <c r="M58" i="22"/>
  <c r="M58" i="21"/>
  <c r="M52" i="22"/>
  <c r="M52" i="21"/>
  <c r="M46" i="22"/>
  <c r="M46" i="21"/>
  <c r="K40" i="22"/>
  <c r="K40" i="21"/>
  <c r="E33" i="22"/>
  <c r="E33" i="21"/>
  <c r="T24" i="22"/>
  <c r="T24" i="21"/>
  <c r="T15" i="21"/>
  <c r="T15" i="22"/>
  <c r="Y5" i="22"/>
  <c r="Y5" i="21"/>
  <c r="G26" i="22"/>
  <c r="G26" i="21"/>
  <c r="G20" i="22"/>
  <c r="G20" i="21"/>
  <c r="G14" i="22"/>
  <c r="G14" i="21"/>
  <c r="G8" i="22"/>
  <c r="G8" i="21"/>
  <c r="D11" i="22"/>
  <c r="D11" i="21"/>
  <c r="D5" i="22"/>
  <c r="D5" i="21"/>
  <c r="C38" i="22"/>
  <c r="C38" i="21"/>
  <c r="C32" i="22"/>
  <c r="C32" i="21"/>
  <c r="C26" i="22"/>
  <c r="C26" i="21"/>
  <c r="C20" i="22"/>
  <c r="C20" i="21"/>
  <c r="C14" i="22"/>
  <c r="C14" i="21"/>
  <c r="C8" i="22"/>
  <c r="C8" i="21"/>
  <c r="N28" i="22"/>
  <c r="N28" i="21"/>
  <c r="N22" i="22"/>
  <c r="N22" i="21"/>
  <c r="N16" i="22"/>
  <c r="N16" i="21"/>
  <c r="N10" i="22"/>
  <c r="N10" i="21"/>
  <c r="N4" i="22"/>
  <c r="N4" i="21"/>
  <c r="L36" i="22"/>
  <c r="L36" i="21"/>
  <c r="L30" i="21"/>
  <c r="L30" i="22"/>
  <c r="L24" i="21"/>
  <c r="L24" i="22"/>
  <c r="L18" i="22"/>
  <c r="L18" i="21"/>
  <c r="L12" i="22"/>
  <c r="L12" i="21"/>
  <c r="L6" i="22"/>
  <c r="L6" i="21"/>
  <c r="W13" i="22"/>
  <c r="W13" i="21"/>
  <c r="M31" i="22"/>
  <c r="M31" i="21"/>
  <c r="H45" i="22"/>
  <c r="H45" i="21"/>
  <c r="H57" i="22"/>
  <c r="H57" i="21"/>
  <c r="H69" i="22"/>
  <c r="H69" i="21"/>
  <c r="H81" i="22"/>
  <c r="H81" i="21"/>
  <c r="H93" i="22"/>
  <c r="H93" i="21"/>
  <c r="V10" i="22"/>
  <c r="V10" i="21"/>
  <c r="V28" i="22"/>
  <c r="V28" i="21"/>
  <c r="I43" i="22"/>
  <c r="I43" i="21"/>
  <c r="I55" i="22"/>
  <c r="I55" i="21"/>
  <c r="I67" i="22"/>
  <c r="I67" i="21"/>
  <c r="I79" i="22"/>
  <c r="I79" i="21"/>
  <c r="I91" i="22"/>
  <c r="I91" i="21"/>
  <c r="P21" i="22"/>
  <c r="P21" i="21"/>
  <c r="V37" i="22"/>
  <c r="V37" i="21"/>
  <c r="J50" i="22"/>
  <c r="J50" i="21"/>
  <c r="J62" i="22"/>
  <c r="J62" i="21"/>
  <c r="J74" i="22"/>
  <c r="J74" i="21"/>
  <c r="J86" i="22"/>
  <c r="J86" i="21"/>
  <c r="J98" i="22"/>
  <c r="J98" i="21"/>
  <c r="F14" i="22"/>
  <c r="F14" i="21"/>
  <c r="S31" i="22"/>
  <c r="S31" i="21"/>
  <c r="L45" i="21"/>
  <c r="L45" i="22"/>
  <c r="L57" i="21"/>
  <c r="L57" i="22"/>
  <c r="L69" i="21"/>
  <c r="L69" i="22"/>
  <c r="L81" i="22"/>
  <c r="L81" i="21"/>
  <c r="L93" i="21"/>
  <c r="L93" i="22"/>
  <c r="F98" i="22"/>
  <c r="F98" i="21"/>
  <c r="S86" i="22"/>
  <c r="S86" i="21"/>
  <c r="I38" i="22"/>
  <c r="I38" i="21"/>
  <c r="Q74" i="22"/>
  <c r="Q74" i="21"/>
  <c r="Y21" i="22"/>
  <c r="Y21" i="21"/>
  <c r="W7" i="22"/>
  <c r="W7" i="21"/>
  <c r="P92" i="21"/>
  <c r="P92" i="22"/>
  <c r="C48" i="22"/>
  <c r="C48" i="21"/>
  <c r="B99" i="22"/>
  <c r="B99" i="21"/>
  <c r="H11" i="21"/>
  <c r="H11" i="22"/>
  <c r="N78" i="21"/>
  <c r="N78" i="22"/>
  <c r="M74" i="22"/>
  <c r="M74" i="21"/>
  <c r="C18" i="22"/>
  <c r="C18" i="21"/>
  <c r="N32" i="22"/>
  <c r="N32" i="21"/>
  <c r="L34" i="22"/>
  <c r="L34" i="21"/>
  <c r="P36" i="22"/>
  <c r="P36" i="21"/>
  <c r="G34" i="22"/>
  <c r="G34" i="21"/>
  <c r="J90" i="21"/>
  <c r="J90" i="22"/>
  <c r="T36" i="21"/>
  <c r="T36" i="22"/>
  <c r="U22" i="22"/>
  <c r="U22" i="21"/>
  <c r="G80" i="22"/>
  <c r="G80" i="21"/>
  <c r="G56" i="22"/>
  <c r="G56" i="21"/>
  <c r="E86" i="22"/>
  <c r="E86" i="21"/>
  <c r="Q37" i="22"/>
  <c r="Q37" i="21"/>
  <c r="P41" i="22"/>
  <c r="P41" i="21"/>
  <c r="O65" i="22"/>
  <c r="O65" i="21"/>
  <c r="B98" i="22"/>
  <c r="B98" i="21"/>
  <c r="M28" i="22"/>
  <c r="M28" i="21"/>
  <c r="N99" i="22"/>
  <c r="N99" i="21"/>
  <c r="Y91" i="22"/>
  <c r="Y91" i="21"/>
  <c r="Y55" i="22"/>
  <c r="Y55" i="21"/>
  <c r="Y20" i="22"/>
  <c r="Y20" i="21"/>
  <c r="X9" i="22"/>
  <c r="X9" i="21"/>
  <c r="F41" i="21"/>
  <c r="F41" i="22"/>
  <c r="G85" i="22"/>
  <c r="G85" i="21"/>
  <c r="G55" i="22"/>
  <c r="G55" i="21"/>
  <c r="E85" i="22"/>
  <c r="E85" i="21"/>
  <c r="R28" i="22"/>
  <c r="R28" i="21"/>
  <c r="P87" i="22"/>
  <c r="P87" i="21"/>
  <c r="O76" i="22"/>
  <c r="O76" i="21"/>
  <c r="V24" i="22"/>
  <c r="V24" i="21"/>
  <c r="D94" i="22"/>
  <c r="D94" i="21"/>
  <c r="B57" i="22"/>
  <c r="B57" i="21"/>
  <c r="D27" i="22"/>
  <c r="D27" i="21"/>
  <c r="D80" i="22"/>
  <c r="D80" i="21"/>
  <c r="B52" i="22"/>
  <c r="B52" i="21"/>
  <c r="Y72" i="22"/>
  <c r="Y72" i="21"/>
  <c r="G36" i="22"/>
  <c r="G36" i="21"/>
  <c r="S10" i="22"/>
  <c r="S10" i="21"/>
  <c r="O22" i="22"/>
  <c r="O22" i="21"/>
  <c r="B13" i="22"/>
  <c r="B13" i="21"/>
  <c r="X20" i="22"/>
  <c r="X20" i="21"/>
  <c r="H64" i="22"/>
  <c r="H64" i="21"/>
  <c r="I62" i="22"/>
  <c r="I62" i="21"/>
  <c r="J45" i="22"/>
  <c r="J45" i="21"/>
  <c r="J40" i="22"/>
  <c r="J40" i="21"/>
  <c r="L100" i="22"/>
  <c r="L100" i="21"/>
  <c r="U16" i="22"/>
  <c r="U16" i="21"/>
  <c r="F59" i="22"/>
  <c r="F59" i="21"/>
  <c r="I2" i="22"/>
  <c r="I2" i="21"/>
  <c r="G82" i="22"/>
  <c r="G82" i="21"/>
  <c r="G64" i="22"/>
  <c r="G64" i="21"/>
  <c r="E40" i="22"/>
  <c r="E40" i="21"/>
  <c r="J15" i="22"/>
  <c r="J15" i="21"/>
  <c r="E100" i="22"/>
  <c r="E100" i="21"/>
  <c r="E94" i="22"/>
  <c r="E94" i="21"/>
  <c r="E88" i="22"/>
  <c r="E88" i="21"/>
  <c r="E82" i="22"/>
  <c r="E82" i="21"/>
  <c r="E76" i="22"/>
  <c r="E76" i="21"/>
  <c r="E70" i="22"/>
  <c r="E70" i="21"/>
  <c r="E64" i="22"/>
  <c r="E64" i="21"/>
  <c r="E58" i="22"/>
  <c r="E58" i="21"/>
  <c r="E52" i="22"/>
  <c r="E52" i="21"/>
  <c r="E46" i="22"/>
  <c r="E46" i="21"/>
  <c r="B40" i="22"/>
  <c r="B40" i="21"/>
  <c r="R32" i="22"/>
  <c r="R32" i="21"/>
  <c r="H24" i="21"/>
  <c r="H24" i="22"/>
  <c r="H15" i="22"/>
  <c r="H15" i="21"/>
  <c r="K5" i="22"/>
  <c r="K5" i="21"/>
  <c r="D93" i="22"/>
  <c r="D93" i="21"/>
  <c r="D65" i="22"/>
  <c r="D65" i="21"/>
  <c r="P45" i="22"/>
  <c r="P45" i="21"/>
  <c r="H29" i="22"/>
  <c r="H29" i="21"/>
  <c r="K14" i="22"/>
  <c r="K14" i="21"/>
  <c r="D98" i="22"/>
  <c r="D98" i="21"/>
  <c r="D77" i="22"/>
  <c r="D77" i="21"/>
  <c r="D55" i="22"/>
  <c r="D55" i="21"/>
  <c r="D41" i="22"/>
  <c r="D41" i="21"/>
  <c r="R22" i="22"/>
  <c r="R22" i="21"/>
  <c r="J5" i="22"/>
  <c r="J5" i="21"/>
  <c r="O97" i="22"/>
  <c r="O97" i="21"/>
  <c r="O91" i="22"/>
  <c r="O91" i="21"/>
  <c r="O85" i="22"/>
  <c r="O85" i="21"/>
  <c r="O79" i="22"/>
  <c r="O79" i="21"/>
  <c r="O73" i="22"/>
  <c r="O73" i="21"/>
  <c r="O67" i="22"/>
  <c r="O67" i="21"/>
  <c r="O61" i="22"/>
  <c r="O61" i="21"/>
  <c r="O55" i="22"/>
  <c r="O55" i="21"/>
  <c r="O49" i="21"/>
  <c r="O49" i="22"/>
  <c r="O43" i="22"/>
  <c r="O43" i="21"/>
  <c r="W36" i="22"/>
  <c r="W36" i="21"/>
  <c r="G29" i="22"/>
  <c r="G29" i="21"/>
  <c r="J20" i="22"/>
  <c r="J20" i="21"/>
  <c r="I11" i="22"/>
  <c r="I11" i="21"/>
  <c r="D78" i="22"/>
  <c r="D78" i="21"/>
  <c r="T38" i="21"/>
  <c r="T38" i="22"/>
  <c r="N89" i="22"/>
  <c r="N89" i="21"/>
  <c r="B76" i="22"/>
  <c r="B76" i="21"/>
  <c r="N62" i="22"/>
  <c r="N62" i="21"/>
  <c r="N51" i="22"/>
  <c r="N51" i="21"/>
  <c r="B45" i="22"/>
  <c r="B45" i="21"/>
  <c r="R38" i="21"/>
  <c r="R38" i="22"/>
  <c r="F31" i="22"/>
  <c r="F31" i="21"/>
  <c r="P22" i="22"/>
  <c r="P22" i="21"/>
  <c r="P13" i="22"/>
  <c r="P13" i="21"/>
  <c r="M3" i="22"/>
  <c r="M3" i="21"/>
  <c r="D90" i="22"/>
  <c r="D90" i="21"/>
  <c r="P71" i="22"/>
  <c r="P71" i="21"/>
  <c r="J36" i="22"/>
  <c r="J36" i="21"/>
  <c r="B92" i="22"/>
  <c r="B92" i="21"/>
  <c r="N80" i="22"/>
  <c r="N80" i="21"/>
  <c r="N70" i="22"/>
  <c r="N70" i="21"/>
  <c r="N58" i="22"/>
  <c r="N58" i="21"/>
  <c r="Y99" i="22"/>
  <c r="Y99" i="21"/>
  <c r="Y93" i="22"/>
  <c r="Y93" i="21"/>
  <c r="Y87" i="22"/>
  <c r="Y87" i="21"/>
  <c r="Y81" i="22"/>
  <c r="Y81" i="21"/>
  <c r="Y75" i="22"/>
  <c r="Y75" i="21"/>
  <c r="Y69" i="22"/>
  <c r="Y69" i="21"/>
  <c r="Y63" i="22"/>
  <c r="Y63" i="21"/>
  <c r="Y57" i="22"/>
  <c r="Y57" i="21"/>
  <c r="Y51" i="22"/>
  <c r="Y51" i="21"/>
  <c r="Y45" i="22"/>
  <c r="Y45" i="21"/>
  <c r="U39" i="22"/>
  <c r="U39" i="21"/>
  <c r="K32" i="22"/>
  <c r="K32" i="21"/>
  <c r="Y23" i="22"/>
  <c r="Y23" i="21"/>
  <c r="Y14" i="22"/>
  <c r="Y14" i="21"/>
  <c r="F5" i="22"/>
  <c r="F5" i="21"/>
  <c r="S25" i="22"/>
  <c r="S25" i="21"/>
  <c r="S19" i="21"/>
  <c r="S19" i="22"/>
  <c r="S13" i="22"/>
  <c r="S13" i="21"/>
  <c r="S7" i="22"/>
  <c r="S7" i="21"/>
  <c r="P10" i="22"/>
  <c r="P10" i="21"/>
  <c r="P4" i="22"/>
  <c r="P4" i="21"/>
  <c r="O37" i="22"/>
  <c r="O37" i="21"/>
  <c r="O31" i="22"/>
  <c r="O31" i="21"/>
  <c r="O25" i="22"/>
  <c r="O25" i="21"/>
  <c r="O19" i="22"/>
  <c r="O19" i="21"/>
  <c r="O13" i="22"/>
  <c r="O13" i="21"/>
  <c r="O7" i="22"/>
  <c r="O7" i="21"/>
  <c r="B34" i="22"/>
  <c r="B34" i="21"/>
  <c r="B28" i="22"/>
  <c r="B28" i="21"/>
  <c r="B22" i="22"/>
  <c r="B22" i="21"/>
  <c r="B16" i="22"/>
  <c r="B16" i="21"/>
  <c r="B10" i="22"/>
  <c r="B10" i="21"/>
  <c r="B4" i="22"/>
  <c r="B4" i="21"/>
  <c r="X35" i="22"/>
  <c r="X35" i="21"/>
  <c r="X29" i="22"/>
  <c r="X29" i="21"/>
  <c r="X23" i="22"/>
  <c r="X23" i="21"/>
  <c r="X17" i="22"/>
  <c r="X17" i="21"/>
  <c r="X11" i="22"/>
  <c r="X11" i="21"/>
  <c r="X5" i="22"/>
  <c r="X5" i="21"/>
  <c r="K15" i="22"/>
  <c r="K15" i="21"/>
  <c r="U32" i="22"/>
  <c r="U32" i="21"/>
  <c r="H46" i="22"/>
  <c r="H46" i="21"/>
  <c r="H58" i="22"/>
  <c r="H58" i="21"/>
  <c r="H70" i="22"/>
  <c r="H70" i="21"/>
  <c r="H82" i="22"/>
  <c r="H82" i="21"/>
  <c r="H94" i="22"/>
  <c r="H94" i="21"/>
  <c r="M12" i="22"/>
  <c r="M12" i="21"/>
  <c r="G30" i="22"/>
  <c r="G30" i="21"/>
  <c r="I44" i="22"/>
  <c r="I44" i="21"/>
  <c r="I56" i="22"/>
  <c r="I56" i="21"/>
  <c r="I68" i="22"/>
  <c r="I68" i="21"/>
  <c r="I80" i="22"/>
  <c r="I80" i="21"/>
  <c r="I92" i="22"/>
  <c r="I92" i="21"/>
  <c r="E4" i="22"/>
  <c r="E4" i="21"/>
  <c r="D23" i="22"/>
  <c r="D23" i="21"/>
  <c r="D39" i="22"/>
  <c r="D39" i="21"/>
  <c r="J51" i="21"/>
  <c r="J51" i="22"/>
  <c r="J63" i="21"/>
  <c r="J63" i="22"/>
  <c r="J75" i="22"/>
  <c r="J75" i="21"/>
  <c r="J87" i="22"/>
  <c r="J87" i="21"/>
  <c r="J100" i="22"/>
  <c r="J100" i="21"/>
  <c r="R15" i="22"/>
  <c r="R15" i="21"/>
  <c r="D33" i="22"/>
  <c r="D33" i="21"/>
  <c r="L46" i="22"/>
  <c r="L46" i="21"/>
  <c r="L58" i="22"/>
  <c r="L58" i="21"/>
  <c r="L70" i="22"/>
  <c r="L70" i="21"/>
  <c r="L82" i="22"/>
  <c r="L82" i="21"/>
  <c r="L94" i="22"/>
  <c r="L94" i="21"/>
  <c r="F74" i="22"/>
  <c r="F74" i="21"/>
  <c r="S98" i="22"/>
  <c r="S98" i="21"/>
  <c r="S50" i="22"/>
  <c r="S50" i="21"/>
  <c r="Q80" i="22"/>
  <c r="Q80" i="21"/>
  <c r="R30" i="22"/>
  <c r="R30" i="21"/>
  <c r="P57" i="22"/>
  <c r="P57" i="21"/>
  <c r="F18" i="22"/>
  <c r="F18" i="21"/>
  <c r="C78" i="22"/>
  <c r="C78" i="21"/>
  <c r="E27" i="22"/>
  <c r="E27" i="21"/>
  <c r="E2" i="22"/>
  <c r="E2" i="21"/>
  <c r="V36" i="22"/>
  <c r="V36" i="21"/>
  <c r="B100" i="22"/>
  <c r="B100" i="21"/>
  <c r="M92" i="22"/>
  <c r="M92" i="21"/>
  <c r="M44" i="21"/>
  <c r="M44" i="22"/>
  <c r="C6" i="22"/>
  <c r="C6" i="21"/>
  <c r="L22" i="22"/>
  <c r="L22" i="21"/>
  <c r="H49" i="22"/>
  <c r="H49" i="21"/>
  <c r="I47" i="22"/>
  <c r="I47" i="21"/>
  <c r="I95" i="22"/>
  <c r="I95" i="21"/>
  <c r="J54" i="22"/>
  <c r="J54" i="21"/>
  <c r="L49" i="21"/>
  <c r="L49" i="22"/>
  <c r="L97" i="22"/>
  <c r="L97" i="21"/>
  <c r="F87" i="22"/>
  <c r="F87" i="21"/>
  <c r="G86" i="22"/>
  <c r="G86" i="21"/>
  <c r="G50" i="22"/>
  <c r="G50" i="21"/>
  <c r="E92" i="22"/>
  <c r="E92" i="21"/>
  <c r="E50" i="22"/>
  <c r="E50" i="21"/>
  <c r="O95" i="22"/>
  <c r="O95" i="21"/>
  <c r="O47" i="21"/>
  <c r="O47" i="22"/>
  <c r="P67" i="22"/>
  <c r="P67" i="21"/>
  <c r="J10" i="22"/>
  <c r="J10" i="21"/>
  <c r="B67" i="22"/>
  <c r="B67" i="21"/>
  <c r="Y61" i="22"/>
  <c r="Y61" i="21"/>
  <c r="S23" i="21"/>
  <c r="S23" i="22"/>
  <c r="P8" i="22"/>
  <c r="P8" i="21"/>
  <c r="O23" i="22"/>
  <c r="O23" i="21"/>
  <c r="B14" i="22"/>
  <c r="B14" i="21"/>
  <c r="X3" i="22"/>
  <c r="X3" i="21"/>
  <c r="H7" i="21"/>
  <c r="H7" i="22"/>
  <c r="F89" i="22"/>
  <c r="F89" i="21"/>
  <c r="G79" i="22"/>
  <c r="G79" i="21"/>
  <c r="G49" i="22"/>
  <c r="G49" i="21"/>
  <c r="E79" i="22"/>
  <c r="E79" i="21"/>
  <c r="K36" i="22"/>
  <c r="K36" i="21"/>
  <c r="R13" i="22"/>
  <c r="R13" i="21"/>
  <c r="O82" i="22"/>
  <c r="O82" i="21"/>
  <c r="G33" i="21"/>
  <c r="G33" i="22"/>
  <c r="B69" i="22"/>
  <c r="B69" i="21"/>
  <c r="D18" i="22"/>
  <c r="D18" i="21"/>
  <c r="D63" i="22"/>
  <c r="D63" i="21"/>
  <c r="Y96" i="22"/>
  <c r="Y96" i="21"/>
  <c r="Y66" i="22"/>
  <c r="Y66" i="21"/>
  <c r="K28" i="22"/>
  <c r="K28" i="21"/>
  <c r="P7" i="22"/>
  <c r="P7" i="21"/>
  <c r="O34" i="22"/>
  <c r="O34" i="21"/>
  <c r="O4" i="22"/>
  <c r="O4" i="21"/>
  <c r="B25" i="22"/>
  <c r="B25" i="21"/>
  <c r="X26" i="22"/>
  <c r="X26" i="21"/>
  <c r="H52" i="22"/>
  <c r="H52" i="21"/>
  <c r="I74" i="22"/>
  <c r="I74" i="21"/>
  <c r="Q31" i="22"/>
  <c r="Q31" i="21"/>
  <c r="J93" i="21"/>
  <c r="J93" i="22"/>
  <c r="W5" i="22"/>
  <c r="W5" i="21"/>
  <c r="L64" i="22"/>
  <c r="L64" i="21"/>
  <c r="D34" i="22"/>
  <c r="D34" i="21"/>
  <c r="F83" i="22"/>
  <c r="F83" i="21"/>
  <c r="G94" i="22"/>
  <c r="G94" i="21"/>
  <c r="G76" i="22"/>
  <c r="G76" i="21"/>
  <c r="G52" i="22"/>
  <c r="G52" i="21"/>
  <c r="J24" i="22"/>
  <c r="J24" i="21"/>
  <c r="H35" i="21"/>
  <c r="H35" i="22"/>
  <c r="F60" i="22"/>
  <c r="F60" i="21"/>
  <c r="F84" i="22"/>
  <c r="F84" i="21"/>
  <c r="J99" i="21"/>
  <c r="J99" i="22"/>
  <c r="S93" i="22"/>
  <c r="S93" i="21"/>
  <c r="S81" i="22"/>
  <c r="S81" i="21"/>
  <c r="S69" i="22"/>
  <c r="S69" i="21"/>
  <c r="S51" i="22"/>
  <c r="S51" i="21"/>
  <c r="N39" i="22"/>
  <c r="N39" i="21"/>
  <c r="Q23" i="22"/>
  <c r="Q23" i="21"/>
  <c r="Q99" i="22"/>
  <c r="Q99" i="21"/>
  <c r="Q87" i="22"/>
  <c r="Q87" i="21"/>
  <c r="Q75" i="22"/>
  <c r="Q75" i="21"/>
  <c r="Q63" i="22"/>
  <c r="Q63" i="21"/>
  <c r="Q51" i="22"/>
  <c r="Q51" i="21"/>
  <c r="Y31" i="22"/>
  <c r="Y31" i="21"/>
  <c r="M14" i="22"/>
  <c r="M14" i="21"/>
  <c r="D62" i="22"/>
  <c r="D62" i="21"/>
  <c r="Q28" i="22"/>
  <c r="Q28" i="21"/>
  <c r="D53" i="22"/>
  <c r="D53" i="21"/>
  <c r="F21" i="22"/>
  <c r="F21" i="21"/>
  <c r="C97" i="22"/>
  <c r="C97" i="21"/>
  <c r="C79" i="22"/>
  <c r="C79" i="21"/>
  <c r="C67" i="22"/>
  <c r="C67" i="21"/>
  <c r="C55" i="22"/>
  <c r="C55" i="21"/>
  <c r="C43" i="22"/>
  <c r="C43" i="21"/>
  <c r="Q19" i="22"/>
  <c r="Q19" i="21"/>
  <c r="O2" i="22"/>
  <c r="O2" i="21"/>
  <c r="B75" i="22"/>
  <c r="B75" i="21"/>
  <c r="N44" i="22"/>
  <c r="N44" i="21"/>
  <c r="M30" i="22"/>
  <c r="M30" i="21"/>
  <c r="U12" i="22"/>
  <c r="U12" i="21"/>
  <c r="P88" i="22"/>
  <c r="P88" i="21"/>
  <c r="P69" i="22"/>
  <c r="P69" i="21"/>
  <c r="B91" i="22"/>
  <c r="B91" i="21"/>
  <c r="B80" i="22"/>
  <c r="B80" i="21"/>
  <c r="N69" i="22"/>
  <c r="N69" i="21"/>
  <c r="N57" i="22"/>
  <c r="N57" i="21"/>
  <c r="M99" i="22"/>
  <c r="M99" i="21"/>
  <c r="M93" i="22"/>
  <c r="M93" i="21"/>
  <c r="M87" i="22"/>
  <c r="M87" i="21"/>
  <c r="M75" i="22"/>
  <c r="M75" i="21"/>
  <c r="M69" i="22"/>
  <c r="M69" i="21"/>
  <c r="M63" i="22"/>
  <c r="M63" i="21"/>
  <c r="M57" i="22"/>
  <c r="M57" i="21"/>
  <c r="M51" i="22"/>
  <c r="M51" i="21"/>
  <c r="M45" i="22"/>
  <c r="M45" i="21"/>
  <c r="G39" i="22"/>
  <c r="G39" i="21"/>
  <c r="T31" i="22"/>
  <c r="T31" i="21"/>
  <c r="H23" i="21"/>
  <c r="H23" i="22"/>
  <c r="H14" i="22"/>
  <c r="H14" i="21"/>
  <c r="I4" i="22"/>
  <c r="I4" i="21"/>
  <c r="G25" i="22"/>
  <c r="G25" i="21"/>
  <c r="G19" i="22"/>
  <c r="G19" i="21"/>
  <c r="G13" i="21"/>
  <c r="G13" i="22"/>
  <c r="G7" i="21"/>
  <c r="G7" i="22"/>
  <c r="D10" i="22"/>
  <c r="D10" i="21"/>
  <c r="D4" i="22"/>
  <c r="D4" i="21"/>
  <c r="C37" i="22"/>
  <c r="C37" i="21"/>
  <c r="C31" i="22"/>
  <c r="C31" i="21"/>
  <c r="C25" i="22"/>
  <c r="C25" i="21"/>
  <c r="C19" i="22"/>
  <c r="C19" i="21"/>
  <c r="C13" i="22"/>
  <c r="C13" i="21"/>
  <c r="C7" i="22"/>
  <c r="C7" i="21"/>
  <c r="N33" i="22"/>
  <c r="N33" i="21"/>
  <c r="N27" i="22"/>
  <c r="N27" i="21"/>
  <c r="N21" i="22"/>
  <c r="N21" i="21"/>
  <c r="N15" i="22"/>
  <c r="N15" i="21"/>
  <c r="N9" i="22"/>
  <c r="N9" i="21"/>
  <c r="N3" i="22"/>
  <c r="N3" i="21"/>
  <c r="L35" i="22"/>
  <c r="L35" i="21"/>
  <c r="L29" i="22"/>
  <c r="L29" i="21"/>
  <c r="L23" i="22"/>
  <c r="L23" i="21"/>
  <c r="L17" i="21"/>
  <c r="L17" i="22"/>
  <c r="L11" i="22"/>
  <c r="L11" i="21"/>
  <c r="L5" i="22"/>
  <c r="L5" i="21"/>
  <c r="W16" i="22"/>
  <c r="W16" i="21"/>
  <c r="F34" i="22"/>
  <c r="F34" i="21"/>
  <c r="H47" i="22"/>
  <c r="H47" i="21"/>
  <c r="H59" i="22"/>
  <c r="H59" i="21"/>
  <c r="H71" i="22"/>
  <c r="H71" i="21"/>
  <c r="H83" i="22"/>
  <c r="H83" i="21"/>
  <c r="H95" i="22"/>
  <c r="H95" i="21"/>
  <c r="Y13" i="22"/>
  <c r="Y13" i="21"/>
  <c r="P31" i="22"/>
  <c r="P31" i="21"/>
  <c r="I45" i="21"/>
  <c r="I45" i="22"/>
  <c r="I57" i="22"/>
  <c r="I57" i="21"/>
  <c r="I69" i="22"/>
  <c r="I69" i="21"/>
  <c r="I81" i="22"/>
  <c r="I81" i="21"/>
  <c r="I93" i="22"/>
  <c r="I93" i="21"/>
  <c r="U5" i="22"/>
  <c r="U5" i="21"/>
  <c r="P24" i="22"/>
  <c r="P24" i="21"/>
  <c r="H40" i="21"/>
  <c r="H40" i="22"/>
  <c r="J52" i="22"/>
  <c r="J52" i="21"/>
  <c r="J64" i="22"/>
  <c r="J64" i="21"/>
  <c r="J76" i="22"/>
  <c r="J76" i="21"/>
  <c r="J88" i="22"/>
  <c r="J88" i="21"/>
  <c r="F17" i="22"/>
  <c r="F17" i="21"/>
  <c r="J34" i="22"/>
  <c r="J34" i="21"/>
  <c r="L47" i="22"/>
  <c r="L47" i="21"/>
  <c r="L59" i="22"/>
  <c r="L59" i="21"/>
  <c r="L71" i="22"/>
  <c r="L71" i="21"/>
  <c r="L83" i="22"/>
  <c r="L83" i="21"/>
  <c r="L95" i="22"/>
  <c r="L95" i="21"/>
</calcChain>
</file>

<file path=xl/sharedStrings.xml><?xml version="1.0" encoding="utf-8"?>
<sst xmlns="http://schemas.openxmlformats.org/spreadsheetml/2006/main" count="48" uniqueCount="29">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</sst>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4\Distribution_Network_PT4_2020.xlsx" TargetMode="External"/><Relationship Id="rId1" Type="http://schemas.openxmlformats.org/officeDocument/2006/relationships/externalLinkPath" Target="Distribution_Network_PT4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Distribution_Network_PT3_2020.xlsx" TargetMode="External"/><Relationship Id="rId1" Type="http://schemas.openxmlformats.org/officeDocument/2006/relationships/externalLinkPath" Target="/Projects/shared-resources-planning-v3/data/Simulations/PT1/Distribution_Network_PT3/Distribution_Network_PT3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M4">
            <v>1.4360986547085202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>
        <row r="1">
          <cell r="C1">
            <v>6.07</v>
          </cell>
          <cell r="D1">
            <v>3.05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3.8430622249999997E-2</v>
          </cell>
          <cell r="C3">
            <v>5.1787641750000002E-2</v>
          </cell>
          <cell r="D3">
            <v>4.7357858500000002E-2</v>
          </cell>
          <cell r="E3">
            <v>3.6762953499999994E-2</v>
          </cell>
          <cell r="F3">
            <v>3.6156813499999996E-2</v>
          </cell>
          <cell r="G3">
            <v>4.6575601500000001E-2</v>
          </cell>
          <cell r="H3">
            <v>7.4812117750000004E-2</v>
          </cell>
          <cell r="I3">
            <v>9.1225130249999994E-2</v>
          </cell>
          <cell r="J3">
            <v>0.11804466249999998</v>
          </cell>
          <cell r="K3">
            <v>0.12705606249999998</v>
          </cell>
          <cell r="L3">
            <v>0.12647760575</v>
          </cell>
          <cell r="M3">
            <v>0.13114451600000002</v>
          </cell>
          <cell r="N3">
            <v>0.12971308725</v>
          </cell>
          <cell r="O3">
            <v>0.12783425325</v>
          </cell>
          <cell r="P3">
            <v>0.12708630174999999</v>
          </cell>
          <cell r="Q3">
            <v>0.12887746225000002</v>
          </cell>
          <cell r="R3">
            <v>0.12490259175</v>
          </cell>
          <cell r="S3">
            <v>0.12793165574999998</v>
          </cell>
          <cell r="T3">
            <v>0.12769757849999999</v>
          </cell>
          <cell r="U3">
            <v>0.12170387825000001</v>
          </cell>
          <cell r="V3">
            <v>0.10942977125000002</v>
          </cell>
          <cell r="W3">
            <v>9.6882095249999994E-2</v>
          </cell>
          <cell r="X3">
            <v>7.7376002499999999E-2</v>
          </cell>
          <cell r="Y3">
            <v>6.4473443000000005E-2</v>
          </cell>
        </row>
        <row r="4">
          <cell r="B4">
            <v>7.566753200000001E-2</v>
          </cell>
          <cell r="C4">
            <v>7.7791399250000004E-2</v>
          </cell>
          <cell r="D4">
            <v>7.4384134500000004E-2</v>
          </cell>
          <cell r="E4">
            <v>6.2805772500000009E-2</v>
          </cell>
          <cell r="F4">
            <v>6.494391075E-2</v>
          </cell>
          <cell r="G4">
            <v>6.6674034000000007E-2</v>
          </cell>
          <cell r="H4">
            <v>6.6576796500000007E-2</v>
          </cell>
          <cell r="I4">
            <v>7.952988725E-2</v>
          </cell>
          <cell r="J4">
            <v>0.1102055455</v>
          </cell>
          <cell r="K4">
            <v>0.120209263</v>
          </cell>
          <cell r="L4">
            <v>0.11813564100000001</v>
          </cell>
          <cell r="M4">
            <v>0.11681109625</v>
          </cell>
          <cell r="N4">
            <v>0.12138917924999999</v>
          </cell>
          <cell r="O4">
            <v>0.11965273849999999</v>
          </cell>
          <cell r="P4">
            <v>0.11713634499999999</v>
          </cell>
          <cell r="Q4">
            <v>0.11713889325</v>
          </cell>
          <cell r="R4">
            <v>0.11281151775000001</v>
          </cell>
          <cell r="S4">
            <v>0.10532067124999998</v>
          </cell>
          <cell r="T4">
            <v>0.10608716800000001</v>
          </cell>
          <cell r="U4">
            <v>9.4273292750000001E-2</v>
          </cell>
          <cell r="V4">
            <v>8.2872211499999987E-2</v>
          </cell>
          <cell r="W4">
            <v>7.9538644749999998E-2</v>
          </cell>
          <cell r="X4">
            <v>7.9485848999999997E-2</v>
          </cell>
          <cell r="Y4">
            <v>6.914761174999999E-2</v>
          </cell>
        </row>
        <row r="5">
          <cell r="B5">
            <v>7.7343282749999992E-2</v>
          </cell>
          <cell r="C5">
            <v>7.6457357500000003E-2</v>
          </cell>
          <cell r="D5">
            <v>7.7980754999999999E-2</v>
          </cell>
          <cell r="E5">
            <v>7.7993741999999991E-2</v>
          </cell>
          <cell r="F5">
            <v>7.946255675000001E-2</v>
          </cell>
          <cell r="G5">
            <v>8.0705099249999995E-2</v>
          </cell>
          <cell r="H5">
            <v>9.0004564250000002E-2</v>
          </cell>
          <cell r="I5">
            <v>8.9077346500000001E-2</v>
          </cell>
          <cell r="J5">
            <v>0.10410042774999999</v>
          </cell>
          <cell r="K5">
            <v>0.12050709375</v>
          </cell>
          <cell r="L5">
            <v>0.11595909700000001</v>
          </cell>
          <cell r="M5">
            <v>0.11447412675000002</v>
          </cell>
          <cell r="N5">
            <v>0.11612895750000002</v>
          </cell>
          <cell r="O5">
            <v>0.11586601075</v>
          </cell>
          <cell r="P5">
            <v>0.11713725650000001</v>
          </cell>
          <cell r="Q5">
            <v>0.11710011474999998</v>
          </cell>
          <cell r="R5">
            <v>0.11778847100000002</v>
          </cell>
          <cell r="S5">
            <v>0.1162559395</v>
          </cell>
          <cell r="T5">
            <v>0.11822060024999999</v>
          </cell>
          <cell r="U5">
            <v>0.11583913425</v>
          </cell>
          <cell r="V5">
            <v>0.10962646275</v>
          </cell>
          <cell r="W5">
            <v>9.3060928249999994E-2</v>
          </cell>
          <cell r="X5">
            <v>8.6067394000000005E-2</v>
          </cell>
          <cell r="Y5">
            <v>8.9067834999999998E-2</v>
          </cell>
        </row>
        <row r="6">
          <cell r="B6">
            <v>9.0497436499999986E-2</v>
          </cell>
          <cell r="C6">
            <v>0.10001574525</v>
          </cell>
          <cell r="D6">
            <v>4.5981220000000003E-2</v>
          </cell>
          <cell r="E6">
            <v>5.6789844499999999E-2</v>
          </cell>
          <cell r="F6">
            <v>4.900865175E-2</v>
          </cell>
          <cell r="G6">
            <v>6.0078981499999996E-2</v>
          </cell>
          <cell r="H6">
            <v>0.10216014475</v>
          </cell>
          <cell r="I6">
            <v>0.1153859995</v>
          </cell>
          <cell r="J6">
            <v>0.24931312574999998</v>
          </cell>
          <cell r="K6">
            <v>0.28942945474999998</v>
          </cell>
          <cell r="L6">
            <v>0.32061693600000002</v>
          </cell>
          <cell r="M6">
            <v>0.27897220600000006</v>
          </cell>
          <cell r="N6">
            <v>0.20597544075000002</v>
          </cell>
          <cell r="O6">
            <v>0.23168875875</v>
          </cell>
          <cell r="P6">
            <v>0.26519717775000001</v>
          </cell>
          <cell r="Q6">
            <v>0.27872670750000006</v>
          </cell>
          <cell r="R6">
            <v>0.26045957949999998</v>
          </cell>
          <cell r="S6">
            <v>0.22398603450000001</v>
          </cell>
          <cell r="T6">
            <v>0.17978530500000001</v>
          </cell>
          <cell r="U6">
            <v>0.13392340675</v>
          </cell>
          <cell r="V6">
            <v>0.1494806135</v>
          </cell>
          <cell r="W6">
            <v>0.13675753425000001</v>
          </cell>
          <cell r="X6">
            <v>0.10634175875</v>
          </cell>
          <cell r="Y6">
            <v>9.9254358250000008E-2</v>
          </cell>
        </row>
        <row r="7">
          <cell r="B7">
            <v>0.20256517025000001</v>
          </cell>
          <cell r="C7">
            <v>0.20728742625000002</v>
          </cell>
          <cell r="D7">
            <v>0.19455931125000001</v>
          </cell>
          <cell r="E7">
            <v>0.19068497849999999</v>
          </cell>
          <cell r="F7">
            <v>0.188309948</v>
          </cell>
          <cell r="G7">
            <v>0.18819429025000001</v>
          </cell>
          <cell r="H7">
            <v>0.21123186475</v>
          </cell>
          <cell r="I7">
            <v>0.22359775525000003</v>
          </cell>
          <cell r="J7">
            <v>0.24164476800000001</v>
          </cell>
          <cell r="K7">
            <v>0.23674756625000001</v>
          </cell>
          <cell r="L7">
            <v>0.24770938100000001</v>
          </cell>
          <cell r="M7">
            <v>0.26933602899999998</v>
          </cell>
          <cell r="N7">
            <v>0.26900056449999998</v>
          </cell>
          <cell r="O7">
            <v>0.25413183950000001</v>
          </cell>
          <cell r="P7">
            <v>0.25572331999999998</v>
          </cell>
          <cell r="Q7">
            <v>0.25395570374999998</v>
          </cell>
          <cell r="R7">
            <v>0.25189330300000001</v>
          </cell>
          <cell r="S7">
            <v>0.25624694825</v>
          </cell>
          <cell r="T7">
            <v>0.25105876899999996</v>
          </cell>
          <cell r="U7">
            <v>0.23812444299999999</v>
          </cell>
          <cell r="V7">
            <v>0.23132013325</v>
          </cell>
          <cell r="W7">
            <v>0.21897594074999999</v>
          </cell>
          <cell r="X7">
            <v>0.20715012350000001</v>
          </cell>
          <cell r="Y7">
            <v>0.2063921125</v>
          </cell>
        </row>
        <row r="8">
          <cell r="B8">
            <v>8.7372104499999992E-2</v>
          </cell>
          <cell r="C8">
            <v>8.851545525E-2</v>
          </cell>
          <cell r="D8">
            <v>7.5730663499999989E-2</v>
          </cell>
          <cell r="E8">
            <v>7.3059091749999999E-2</v>
          </cell>
          <cell r="F8">
            <v>7.6692886249999995E-2</v>
          </cell>
          <cell r="G8">
            <v>8.5764675249999991E-2</v>
          </cell>
          <cell r="H8">
            <v>0.11323187075</v>
          </cell>
          <cell r="I8">
            <v>0.13309428399999998</v>
          </cell>
          <cell r="J8">
            <v>0.14439126599999996</v>
          </cell>
          <cell r="K8">
            <v>0.16599441900000003</v>
          </cell>
          <cell r="L8">
            <v>0.15649644825</v>
          </cell>
          <cell r="M8">
            <v>0.16114442825</v>
          </cell>
          <cell r="N8">
            <v>0.16284789275</v>
          </cell>
          <cell r="O8">
            <v>0.16117571649999998</v>
          </cell>
          <cell r="P8">
            <v>0.1638984185</v>
          </cell>
          <cell r="Q8">
            <v>0.16429234325</v>
          </cell>
          <cell r="R8">
            <v>0.16116703024999998</v>
          </cell>
          <cell r="S8">
            <v>0.15356635675000002</v>
          </cell>
          <cell r="T8">
            <v>0.13645885075</v>
          </cell>
          <cell r="U8">
            <v>0.14380414950000001</v>
          </cell>
          <cell r="V8">
            <v>0.1458530425</v>
          </cell>
          <cell r="W8">
            <v>0.11729365350000001</v>
          </cell>
          <cell r="X8">
            <v>8.3311975249999989E-2</v>
          </cell>
          <cell r="Y8">
            <v>6.6976221750000009E-2</v>
          </cell>
        </row>
        <row r="9">
          <cell r="B9">
            <v>1.48354835E-2</v>
          </cell>
          <cell r="C9">
            <v>1.36956995E-2</v>
          </cell>
          <cell r="D9">
            <v>1.1801538250000002E-2</v>
          </cell>
          <cell r="E9">
            <v>1.2344770500000001E-2</v>
          </cell>
          <cell r="F9">
            <v>1.2492501249999999E-2</v>
          </cell>
          <cell r="G9">
            <v>1.190183775E-2</v>
          </cell>
          <cell r="H9">
            <v>1.5188299000000001E-2</v>
          </cell>
          <cell r="I9">
            <v>1.8721839249999997E-2</v>
          </cell>
          <cell r="J9">
            <v>3.8792394500000001E-2</v>
          </cell>
          <cell r="K9">
            <v>4.6133720499999996E-2</v>
          </cell>
          <cell r="L9">
            <v>4.5601682500000004E-2</v>
          </cell>
          <cell r="M9">
            <v>4.552972575E-2</v>
          </cell>
          <cell r="N9">
            <v>4.5085117250000001E-2</v>
          </cell>
          <cell r="O9">
            <v>4.2342603500000006E-2</v>
          </cell>
          <cell r="P9">
            <v>4.8015972250000004E-2</v>
          </cell>
          <cell r="Q9">
            <v>4.5610095250000003E-2</v>
          </cell>
          <cell r="R9">
            <v>3.7080286000000004E-2</v>
          </cell>
          <cell r="S9">
            <v>1.8932334750000002E-2</v>
          </cell>
          <cell r="T9">
            <v>1.1996701250000002E-2</v>
          </cell>
          <cell r="U9">
            <v>1.1295191E-2</v>
          </cell>
          <cell r="V9">
            <v>1.43440835E-2</v>
          </cell>
          <cell r="W9">
            <v>1.2137055000000001E-2</v>
          </cell>
          <cell r="X9">
            <v>1.4623108500000001E-2</v>
          </cell>
          <cell r="Y9">
            <v>1.4694611749999999E-2</v>
          </cell>
        </row>
        <row r="10">
          <cell r="B10">
            <v>1.2043237912500002</v>
          </cell>
          <cell r="C10">
            <v>1.0427916262500001</v>
          </cell>
          <cell r="D10">
            <v>1.04886465425</v>
          </cell>
          <cell r="E10">
            <v>1.0360500794999998</v>
          </cell>
          <cell r="F10">
            <v>1.0353399049999998</v>
          </cell>
          <cell r="G10">
            <v>1.03757438675</v>
          </cell>
          <cell r="H10">
            <v>1.02136746225</v>
          </cell>
          <cell r="I10">
            <v>1.0842393495000002</v>
          </cell>
          <cell r="J10">
            <v>1.2122384032500002</v>
          </cell>
          <cell r="K10">
            <v>1.3538519897500001</v>
          </cell>
          <cell r="L10">
            <v>1.398250641</v>
          </cell>
          <cell r="M10">
            <v>1.3945791624999999</v>
          </cell>
          <cell r="N10">
            <v>1.3994551392500001</v>
          </cell>
          <cell r="O10">
            <v>1.3307396852500002</v>
          </cell>
          <cell r="P10">
            <v>1.38010552975</v>
          </cell>
          <cell r="Q10">
            <v>1.40308264175</v>
          </cell>
          <cell r="R10">
            <v>1.478607086</v>
          </cell>
          <cell r="S10">
            <v>1.4115462647499999</v>
          </cell>
          <cell r="T10">
            <v>1.379404877</v>
          </cell>
          <cell r="U10">
            <v>1.2893012694999999</v>
          </cell>
          <cell r="V10">
            <v>1.2893044127499997</v>
          </cell>
          <cell r="W10">
            <v>1.311307373</v>
          </cell>
          <cell r="X10">
            <v>1.2910432130000002</v>
          </cell>
          <cell r="Y10">
            <v>1.2311487732499999</v>
          </cell>
        </row>
        <row r="11">
          <cell r="B11">
            <v>0.45278470599999993</v>
          </cell>
          <cell r="C11">
            <v>0.444605896</v>
          </cell>
          <cell r="D11">
            <v>0.44488643625000002</v>
          </cell>
          <cell r="E11">
            <v>0.45146144850000003</v>
          </cell>
          <cell r="F11">
            <v>0.46683921075000001</v>
          </cell>
          <cell r="G11">
            <v>0.44903465250000002</v>
          </cell>
          <cell r="H11">
            <v>0.495865471</v>
          </cell>
          <cell r="I11">
            <v>0.61513659674999999</v>
          </cell>
          <cell r="J11">
            <v>0.69318432625000004</v>
          </cell>
          <cell r="K11">
            <v>0.77713836675000003</v>
          </cell>
          <cell r="L11">
            <v>0.76383720399999999</v>
          </cell>
          <cell r="M11">
            <v>0.7810937347500001</v>
          </cell>
          <cell r="N11">
            <v>0.77345111099999997</v>
          </cell>
          <cell r="O11">
            <v>0.73206515500000002</v>
          </cell>
          <cell r="P11">
            <v>0.72767309550000003</v>
          </cell>
          <cell r="Q11">
            <v>0.72165562425000007</v>
          </cell>
          <cell r="R11">
            <v>0.7267842255000001</v>
          </cell>
          <cell r="S11">
            <v>0.66809240724999996</v>
          </cell>
          <cell r="T11">
            <v>0.65599844374999994</v>
          </cell>
          <cell r="U11">
            <v>0.63851919575000005</v>
          </cell>
          <cell r="V11">
            <v>0.63303897100000006</v>
          </cell>
          <cell r="W11">
            <v>0.54380871600000003</v>
          </cell>
          <cell r="X11">
            <v>0.5093179015</v>
          </cell>
          <cell r="Y11">
            <v>0.51947604375</v>
          </cell>
        </row>
        <row r="12">
          <cell r="B12">
            <v>0.1143275565</v>
          </cell>
          <cell r="C12">
            <v>0.12119548775000001</v>
          </cell>
          <cell r="D12">
            <v>0.11751386650000001</v>
          </cell>
          <cell r="E12">
            <v>0.11877045275000001</v>
          </cell>
          <cell r="F12">
            <v>0.11583624475</v>
          </cell>
          <cell r="G12">
            <v>0.12416898925</v>
          </cell>
          <cell r="H12">
            <v>0.13419720474999999</v>
          </cell>
          <cell r="I12">
            <v>0.1466370505</v>
          </cell>
          <cell r="J12">
            <v>0.17065706624999999</v>
          </cell>
          <cell r="K12">
            <v>0.18103296299999999</v>
          </cell>
          <cell r="L12">
            <v>0.18195298374999999</v>
          </cell>
          <cell r="M12">
            <v>0.17594192874999998</v>
          </cell>
          <cell r="N12">
            <v>0.17651081075000002</v>
          </cell>
          <cell r="O12">
            <v>0.18086284250000001</v>
          </cell>
          <cell r="P12">
            <v>0.19470512775000001</v>
          </cell>
          <cell r="Q12">
            <v>0.19590552150000001</v>
          </cell>
          <cell r="R12">
            <v>0.19377274325000002</v>
          </cell>
          <cell r="S12">
            <v>0.18004323949999998</v>
          </cell>
          <cell r="T12">
            <v>0.16508163450000002</v>
          </cell>
          <cell r="U12">
            <v>0.1518600655</v>
          </cell>
          <cell r="V12">
            <v>0.13820877649999999</v>
          </cell>
          <cell r="W12">
            <v>0.1333732665</v>
          </cell>
          <cell r="X12">
            <v>0.12605283175000001</v>
          </cell>
          <cell r="Y12">
            <v>0.117345167</v>
          </cell>
        </row>
        <row r="13">
          <cell r="B13">
            <v>3.1771069999999998E-2</v>
          </cell>
          <cell r="C13">
            <v>2.5789690000000001E-2</v>
          </cell>
          <cell r="D13">
            <v>2.2630992999999999E-2</v>
          </cell>
          <cell r="E13">
            <v>2.325735625E-2</v>
          </cell>
          <cell r="F13">
            <v>2.5300053499999999E-2</v>
          </cell>
          <cell r="G13">
            <v>2.5839842749999998E-2</v>
          </cell>
          <cell r="H13">
            <v>4.0235472750000001E-2</v>
          </cell>
          <cell r="I13">
            <v>4.713422225000001E-2</v>
          </cell>
          <cell r="J13">
            <v>6.3899472999999998E-2</v>
          </cell>
          <cell r="K13">
            <v>7.6412172249999993E-2</v>
          </cell>
          <cell r="L13">
            <v>7.9185287499999993E-2</v>
          </cell>
          <cell r="M13">
            <v>7.9216657499999996E-2</v>
          </cell>
          <cell r="N13">
            <v>6.8996929249999991E-2</v>
          </cell>
          <cell r="O13">
            <v>6.5105450250000002E-2</v>
          </cell>
          <cell r="P13">
            <v>6.9233373500000001E-2</v>
          </cell>
          <cell r="Q13">
            <v>6.9825664499999981E-2</v>
          </cell>
          <cell r="R13">
            <v>6.8966451500000012E-2</v>
          </cell>
          <cell r="S13">
            <v>6.5960640749999994E-2</v>
          </cell>
          <cell r="T13">
            <v>6.6977928249999999E-2</v>
          </cell>
          <cell r="U13">
            <v>6.8635393999999988E-2</v>
          </cell>
          <cell r="V13">
            <v>6.0790894499999991E-2</v>
          </cell>
          <cell r="W13">
            <v>5.0636200999999999E-2</v>
          </cell>
          <cell r="X13">
            <v>3.911367675E-2</v>
          </cell>
          <cell r="Y13">
            <v>3.5980561250000001E-2</v>
          </cell>
        </row>
        <row r="14">
          <cell r="B14">
            <v>2.0112841500000003E-2</v>
          </cell>
          <cell r="C14">
            <v>1.5442491500000002E-2</v>
          </cell>
          <cell r="D14">
            <v>6.3300175E-3</v>
          </cell>
          <cell r="E14">
            <v>4.1603692499999996E-3</v>
          </cell>
          <cell r="F14">
            <v>3.6554659999999996E-3</v>
          </cell>
          <cell r="G14">
            <v>2.2298342999999998E-2</v>
          </cell>
          <cell r="H14">
            <v>2.13833015E-2</v>
          </cell>
          <cell r="I14">
            <v>2.9982566500000002E-2</v>
          </cell>
          <cell r="J14">
            <v>5.1958802250000005E-2</v>
          </cell>
          <cell r="K14">
            <v>8.2000455750000006E-2</v>
          </cell>
          <cell r="L14">
            <v>8.4995136250000006E-2</v>
          </cell>
          <cell r="M14">
            <v>8.8861250000000003E-2</v>
          </cell>
          <cell r="N14">
            <v>6.9944805250000006E-2</v>
          </cell>
          <cell r="O14">
            <v>6.9381552749999992E-2</v>
          </cell>
          <cell r="P14">
            <v>8.0261210499999999E-2</v>
          </cell>
          <cell r="Q14">
            <v>8.6061857249999998E-2</v>
          </cell>
          <cell r="R14">
            <v>8.689425675000001E-2</v>
          </cell>
          <cell r="S14">
            <v>7.6000839249999994E-2</v>
          </cell>
          <cell r="T14">
            <v>5.8206349249999997E-2</v>
          </cell>
          <cell r="U14">
            <v>3.0216281500000001E-2</v>
          </cell>
          <cell r="V14">
            <v>1.7009892000000002E-2</v>
          </cell>
          <cell r="W14">
            <v>2.1790891749999999E-2</v>
          </cell>
          <cell r="X14">
            <v>1.9935364749999997E-2</v>
          </cell>
          <cell r="Y14">
            <v>2.2062620250000001E-2</v>
          </cell>
        </row>
        <row r="15">
          <cell r="B15">
            <v>3.0185983499999999E-2</v>
          </cell>
          <cell r="C15">
            <v>1.79431395E-2</v>
          </cell>
          <cell r="D15">
            <v>1.9726943E-2</v>
          </cell>
          <cell r="E15">
            <v>1.6897754499999997E-2</v>
          </cell>
          <cell r="F15">
            <v>1.7748996E-2</v>
          </cell>
          <cell r="G15">
            <v>1.71305385E-2</v>
          </cell>
          <cell r="H15">
            <v>1.7937790749999998E-2</v>
          </cell>
          <cell r="I15">
            <v>1.9483102999999998E-2</v>
          </cell>
          <cell r="J15">
            <v>1.5610667249999998E-2</v>
          </cell>
          <cell r="K15">
            <v>3.9969665999999994E-2</v>
          </cell>
          <cell r="L15">
            <v>6.6580063749999988E-2</v>
          </cell>
          <cell r="M15">
            <v>8.0445299000000012E-2</v>
          </cell>
          <cell r="N15">
            <v>8.2829729249999998E-2</v>
          </cell>
          <cell r="O15">
            <v>8.4038228749999985E-2</v>
          </cell>
          <cell r="P15">
            <v>7.9493837499999997E-2</v>
          </cell>
          <cell r="Q15">
            <v>8.1002647500000011E-2</v>
          </cell>
          <cell r="R15">
            <v>7.9806749499999996E-2</v>
          </cell>
          <cell r="S15">
            <v>7.7810016500000009E-2</v>
          </cell>
          <cell r="T15">
            <v>6.6449994999999998E-2</v>
          </cell>
          <cell r="U15">
            <v>6.4528037999999996E-2</v>
          </cell>
          <cell r="V15">
            <v>5.114529625E-2</v>
          </cell>
          <cell r="W15">
            <v>2.6887558999999998E-2</v>
          </cell>
          <cell r="X15">
            <v>1.93837135E-2</v>
          </cell>
          <cell r="Y15">
            <v>1.8394797500000001E-2</v>
          </cell>
        </row>
        <row r="16">
          <cell r="B16">
            <v>2.8631268250000001E-2</v>
          </cell>
          <cell r="C16">
            <v>2.5883851750000002E-2</v>
          </cell>
          <cell r="D16">
            <v>2.6465277999999998E-2</v>
          </cell>
          <cell r="E16">
            <v>2.5903963000000002E-2</v>
          </cell>
          <cell r="F16">
            <v>2.5033574249999999E-2</v>
          </cell>
          <cell r="G16">
            <v>2.458677775E-2</v>
          </cell>
          <cell r="H16">
            <v>2.9853082749999999E-2</v>
          </cell>
          <cell r="I16">
            <v>2.9515507749999999E-2</v>
          </cell>
          <cell r="J16">
            <v>4.0050770499999999E-2</v>
          </cell>
          <cell r="K16">
            <v>4.4166868500000005E-2</v>
          </cell>
          <cell r="L16">
            <v>4.7239114999999998E-2</v>
          </cell>
          <cell r="M16">
            <v>4.70177305E-2</v>
          </cell>
          <cell r="N16">
            <v>4.8604379750000003E-2</v>
          </cell>
          <cell r="O16">
            <v>4.6004327999999997E-2</v>
          </cell>
          <cell r="P16">
            <v>4.8650666250000002E-2</v>
          </cell>
          <cell r="Q16">
            <v>4.8074695749999993E-2</v>
          </cell>
          <cell r="R16">
            <v>4.6608266750000002E-2</v>
          </cell>
          <cell r="S16">
            <v>4.8066227999999996E-2</v>
          </cell>
          <cell r="T16">
            <v>4.6428529999999996E-2</v>
          </cell>
          <cell r="U16">
            <v>4.5912149249999999E-2</v>
          </cell>
          <cell r="V16">
            <v>4.2777049249999997E-2</v>
          </cell>
          <cell r="W16">
            <v>3.7807235000000008E-2</v>
          </cell>
          <cell r="X16">
            <v>3.3769754499999999E-2</v>
          </cell>
          <cell r="Y16">
            <v>3.0413579000000003E-2</v>
          </cell>
        </row>
        <row r="17">
          <cell r="B17">
            <v>7.0310130999999998E-2</v>
          </cell>
          <cell r="C17">
            <v>5.9899461500000001E-2</v>
          </cell>
          <cell r="D17">
            <v>6.2317098750000001E-2</v>
          </cell>
          <cell r="E17">
            <v>6.3219100749999993E-2</v>
          </cell>
          <cell r="F17">
            <v>5.1762993E-2</v>
          </cell>
          <cell r="G17">
            <v>5.7804828500000009E-2</v>
          </cell>
          <cell r="H17">
            <v>5.9575706499999999E-2</v>
          </cell>
          <cell r="I17">
            <v>8.0272123249999994E-2</v>
          </cell>
          <cell r="J17">
            <v>0.18868086625</v>
          </cell>
          <cell r="K17">
            <v>0.26628820025</v>
          </cell>
          <cell r="L17">
            <v>0.25958379349999999</v>
          </cell>
          <cell r="M17">
            <v>0.25435180675000002</v>
          </cell>
          <cell r="N17">
            <v>0.21232429525000002</v>
          </cell>
          <cell r="O17">
            <v>0.22518724825</v>
          </cell>
          <cell r="P17">
            <v>0.22164771650000001</v>
          </cell>
          <cell r="Q17">
            <v>0.23521245574999999</v>
          </cell>
          <cell r="R17">
            <v>0.21509656900000002</v>
          </cell>
          <cell r="S17">
            <v>0.22218270124999998</v>
          </cell>
          <cell r="T17">
            <v>0.17285256974999999</v>
          </cell>
          <cell r="U17">
            <v>0.11225926400000001</v>
          </cell>
          <cell r="V17">
            <v>0.10671962550000001</v>
          </cell>
          <cell r="W17">
            <v>0.10858499525000001</v>
          </cell>
          <cell r="X17">
            <v>0.11044697575</v>
          </cell>
          <cell r="Y17">
            <v>8.4547971750000006E-2</v>
          </cell>
        </row>
        <row r="18">
          <cell r="B18">
            <v>3.9440697499999997E-2</v>
          </cell>
          <cell r="C18">
            <v>4.2424764499999996E-2</v>
          </cell>
          <cell r="D18">
            <v>4.274924850000001E-2</v>
          </cell>
          <cell r="E18">
            <v>4.0823887499999996E-2</v>
          </cell>
          <cell r="F18">
            <v>4.2385914999999996E-2</v>
          </cell>
          <cell r="G18">
            <v>4.3118718E-2</v>
          </cell>
          <cell r="H18">
            <v>6.6528703750000001E-2</v>
          </cell>
          <cell r="I18">
            <v>9.9558282749999991E-2</v>
          </cell>
          <cell r="J18">
            <v>0.11530685025</v>
          </cell>
          <cell r="K18">
            <v>0.124605484</v>
          </cell>
          <cell r="L18">
            <v>0.12767228324999999</v>
          </cell>
          <cell r="M18">
            <v>0.12416602124999999</v>
          </cell>
          <cell r="N18">
            <v>0.10378907775</v>
          </cell>
          <cell r="O18">
            <v>0.10751253899999999</v>
          </cell>
          <cell r="P18">
            <v>0.11835078075</v>
          </cell>
          <cell r="Q18">
            <v>0.12745727350000002</v>
          </cell>
          <cell r="R18">
            <v>0.1240664615</v>
          </cell>
          <cell r="S18">
            <v>0.11976432224999999</v>
          </cell>
          <cell r="T18">
            <v>0.1234439165</v>
          </cell>
          <cell r="U18">
            <v>0.12218733975000001</v>
          </cell>
          <cell r="V18">
            <v>0.11103974350000001</v>
          </cell>
          <cell r="W18">
            <v>0.10696942525</v>
          </cell>
          <cell r="X18">
            <v>9.8393451499999993E-2</v>
          </cell>
          <cell r="Y18">
            <v>5.5308740500000009E-2</v>
          </cell>
        </row>
        <row r="19">
          <cell r="B19">
            <v>5.4410034000000003E-2</v>
          </cell>
          <cell r="C19">
            <v>3.9750591500000002E-2</v>
          </cell>
          <cell r="D19">
            <v>3.0234321500000001E-2</v>
          </cell>
          <cell r="E19">
            <v>1.9925859499999997E-2</v>
          </cell>
          <cell r="F19">
            <v>3.3827760750000005E-2</v>
          </cell>
          <cell r="G19">
            <v>2.5447552750000001E-2</v>
          </cell>
          <cell r="H19">
            <v>2.8142630250000002E-2</v>
          </cell>
          <cell r="I19">
            <v>4.0107527749999997E-2</v>
          </cell>
          <cell r="J19">
            <v>9.2761837E-2</v>
          </cell>
          <cell r="K19">
            <v>0.11637705400000001</v>
          </cell>
          <cell r="L19">
            <v>0.15039220049999999</v>
          </cell>
          <cell r="M19">
            <v>0.14473135725</v>
          </cell>
          <cell r="N19">
            <v>0.12137286775</v>
          </cell>
          <cell r="O19">
            <v>0.13346032324999998</v>
          </cell>
          <cell r="P19">
            <v>0.14918053449999999</v>
          </cell>
          <cell r="Q19">
            <v>0.12856148924999999</v>
          </cell>
          <cell r="R19">
            <v>0.11555255325</v>
          </cell>
          <cell r="S19">
            <v>0.11085764299999999</v>
          </cell>
          <cell r="T19">
            <v>0.1216555195</v>
          </cell>
          <cell r="U19">
            <v>0.11699868000000001</v>
          </cell>
          <cell r="V19">
            <v>0.11381031024999999</v>
          </cell>
          <cell r="W19">
            <v>0.117242817</v>
          </cell>
          <cell r="X19">
            <v>0.10983472225</v>
          </cell>
          <cell r="Y19">
            <v>7.6880258750000013E-2</v>
          </cell>
        </row>
        <row r="20">
          <cell r="B20">
            <v>1.3946500854999999</v>
          </cell>
          <cell r="C20">
            <v>1.3863679504999999</v>
          </cell>
          <cell r="D20">
            <v>1.39052984625</v>
          </cell>
          <cell r="E20">
            <v>1.3132534485</v>
          </cell>
          <cell r="F20">
            <v>1.3359841920000002</v>
          </cell>
          <cell r="G20">
            <v>1.4162582089999998</v>
          </cell>
          <cell r="H20">
            <v>1.5251695862500001</v>
          </cell>
          <cell r="I20">
            <v>1.6103243410000001</v>
          </cell>
          <cell r="J20">
            <v>1.6647729184999998</v>
          </cell>
          <cell r="K20">
            <v>1.6781607360000002</v>
          </cell>
          <cell r="L20">
            <v>1.7540791014999999</v>
          </cell>
          <cell r="M20">
            <v>1.7338184815</v>
          </cell>
          <cell r="N20">
            <v>1.7311628415</v>
          </cell>
          <cell r="O20">
            <v>1.7371353455</v>
          </cell>
          <cell r="P20">
            <v>1.7470643919999997</v>
          </cell>
          <cell r="Q20">
            <v>1.7382750245000003</v>
          </cell>
          <cell r="R20">
            <v>1.7497594910000001</v>
          </cell>
          <cell r="S20">
            <v>1.74655746475</v>
          </cell>
          <cell r="T20">
            <v>1.7447586364999998</v>
          </cell>
          <cell r="U20">
            <v>1.7155360719999999</v>
          </cell>
          <cell r="V20">
            <v>1.64781671125</v>
          </cell>
          <cell r="W20">
            <v>1.6019612122499998</v>
          </cell>
          <cell r="X20">
            <v>1.4548878782500001</v>
          </cell>
          <cell r="Y20">
            <v>1.4070868224999999</v>
          </cell>
        </row>
        <row r="21">
          <cell r="B21">
            <v>0.50195016474999998</v>
          </cell>
          <cell r="C21">
            <v>0.52311375400000004</v>
          </cell>
          <cell r="D21">
            <v>0.37514435600000001</v>
          </cell>
          <cell r="E21">
            <v>0.38201182550000001</v>
          </cell>
          <cell r="F21">
            <v>0.40537242925</v>
          </cell>
          <cell r="G21">
            <v>0.51785305800000003</v>
          </cell>
          <cell r="H21">
            <v>0.52477121000000004</v>
          </cell>
          <cell r="I21">
            <v>0.63838203450000008</v>
          </cell>
          <cell r="J21">
            <v>0.8579569855000001</v>
          </cell>
          <cell r="K21">
            <v>0.93848318474999992</v>
          </cell>
          <cell r="L21">
            <v>0.99793981925000008</v>
          </cell>
          <cell r="M21">
            <v>1.0245097350000001</v>
          </cell>
          <cell r="N21">
            <v>0.97240057350000009</v>
          </cell>
          <cell r="O21">
            <v>0.88348907474999994</v>
          </cell>
          <cell r="P21">
            <v>0.87894255075000005</v>
          </cell>
          <cell r="Q21">
            <v>0.85827342225000003</v>
          </cell>
          <cell r="R21">
            <v>0.87223419175000005</v>
          </cell>
          <cell r="S21">
            <v>0.83206924449999997</v>
          </cell>
          <cell r="T21">
            <v>0.73623280349999998</v>
          </cell>
          <cell r="U21">
            <v>0.75050215149999999</v>
          </cell>
          <cell r="V21">
            <v>0.72966069025000002</v>
          </cell>
          <cell r="W21">
            <v>0.74561457799999997</v>
          </cell>
          <cell r="X21">
            <v>0.71409684750000002</v>
          </cell>
          <cell r="Y21">
            <v>0.62754211449999997</v>
          </cell>
        </row>
        <row r="22">
          <cell r="B22">
            <v>7.3735837750000005E-2</v>
          </cell>
          <cell r="C22">
            <v>7.3184743999999996E-2</v>
          </cell>
          <cell r="D22">
            <v>7.5055183250000004E-2</v>
          </cell>
          <cell r="E22">
            <v>7.4241262250000009E-2</v>
          </cell>
          <cell r="F22">
            <v>7.1127164749999985E-2</v>
          </cell>
          <cell r="G22">
            <v>8.8267473249999992E-2</v>
          </cell>
          <cell r="H22">
            <v>0.1023267975</v>
          </cell>
          <cell r="I22">
            <v>0.10776548775</v>
          </cell>
          <cell r="J22">
            <v>0.11517890575</v>
          </cell>
          <cell r="K22">
            <v>0.13937459575</v>
          </cell>
          <cell r="L22">
            <v>0.14399534600000002</v>
          </cell>
          <cell r="M22">
            <v>0.14455087650000001</v>
          </cell>
          <cell r="N22">
            <v>0.14197575000000001</v>
          </cell>
          <cell r="O22">
            <v>0.14202559649999999</v>
          </cell>
          <cell r="P22">
            <v>0.14164740749999999</v>
          </cell>
          <cell r="Q22">
            <v>0.14187461074999999</v>
          </cell>
          <cell r="R22">
            <v>0.14147867950000001</v>
          </cell>
          <cell r="S22">
            <v>0.1413133355</v>
          </cell>
          <cell r="T22">
            <v>0.14224235525000001</v>
          </cell>
          <cell r="U22">
            <v>0.13245635049999999</v>
          </cell>
          <cell r="V22">
            <v>0.1154539965</v>
          </cell>
          <cell r="W22">
            <v>0.10642022125</v>
          </cell>
          <cell r="X22">
            <v>8.8491987499999994E-2</v>
          </cell>
          <cell r="Y22">
            <v>8.7266958249999999E-2</v>
          </cell>
        </row>
        <row r="23">
          <cell r="B23">
            <v>7.3735837750000005E-2</v>
          </cell>
          <cell r="C23">
            <v>7.3184743999999996E-2</v>
          </cell>
          <cell r="D23">
            <v>7.5055183250000004E-2</v>
          </cell>
          <cell r="E23">
            <v>7.4241262250000009E-2</v>
          </cell>
          <cell r="F23">
            <v>7.1127164749999985E-2</v>
          </cell>
          <cell r="G23">
            <v>8.8267473249999992E-2</v>
          </cell>
          <cell r="H23">
            <v>0.1023267975</v>
          </cell>
          <cell r="I23">
            <v>0.10776548775</v>
          </cell>
          <cell r="J23">
            <v>0.11517890575</v>
          </cell>
          <cell r="K23">
            <v>0.13937459575</v>
          </cell>
          <cell r="L23">
            <v>0.14399534600000002</v>
          </cell>
          <cell r="M23">
            <v>0.14455087650000001</v>
          </cell>
          <cell r="N23">
            <v>0.14197575000000001</v>
          </cell>
          <cell r="O23">
            <v>0.14202559649999999</v>
          </cell>
          <cell r="P23">
            <v>0.14164740749999999</v>
          </cell>
          <cell r="Q23">
            <v>0.14187461074999999</v>
          </cell>
          <cell r="R23">
            <v>0.14147867950000001</v>
          </cell>
          <cell r="S23">
            <v>0.1413133355</v>
          </cell>
          <cell r="T23">
            <v>0.14224235525000001</v>
          </cell>
          <cell r="U23">
            <v>0.13245635049999999</v>
          </cell>
          <cell r="V23">
            <v>0.1154539965</v>
          </cell>
          <cell r="W23">
            <v>0.10642022125</v>
          </cell>
          <cell r="X23">
            <v>8.8491987499999994E-2</v>
          </cell>
          <cell r="Y23">
            <v>8.7266958249999999E-2</v>
          </cell>
        </row>
        <row r="24">
          <cell r="B24">
            <v>4.0729072749999998E-2</v>
          </cell>
          <cell r="C24">
            <v>4.2517991999999998E-2</v>
          </cell>
          <cell r="D24">
            <v>4.0548957749999989E-2</v>
          </cell>
          <cell r="E24">
            <v>4.0914364000000002E-2</v>
          </cell>
          <cell r="F24">
            <v>3.8317952999999995E-2</v>
          </cell>
          <cell r="G24">
            <v>3.4552694250000002E-2</v>
          </cell>
          <cell r="H24">
            <v>5.8475914000000004E-2</v>
          </cell>
          <cell r="I24">
            <v>7.8758384749999993E-2</v>
          </cell>
          <cell r="J24">
            <v>9.4697175999999994E-2</v>
          </cell>
          <cell r="K24">
            <v>9.6075884E-2</v>
          </cell>
          <cell r="L24">
            <v>0.10026557925</v>
          </cell>
          <cell r="M24">
            <v>9.6676723499999992E-2</v>
          </cell>
          <cell r="N24">
            <v>9.0988929750000003E-2</v>
          </cell>
          <cell r="O24">
            <v>8.3210544499999997E-2</v>
          </cell>
          <cell r="P24">
            <v>8.2367635500000008E-2</v>
          </cell>
          <cell r="Q24">
            <v>8.6405658499999982E-2</v>
          </cell>
          <cell r="R24">
            <v>7.9428646250000012E-2</v>
          </cell>
          <cell r="S24">
            <v>8.2794767500000005E-2</v>
          </cell>
          <cell r="T24">
            <v>7.9783584749999997E-2</v>
          </cell>
          <cell r="U24">
            <v>7.3922025750000009E-2</v>
          </cell>
          <cell r="V24">
            <v>6.6450760750000004E-2</v>
          </cell>
          <cell r="W24">
            <v>6.2423647000000006E-2</v>
          </cell>
          <cell r="X24">
            <v>5.1113035999999994E-2</v>
          </cell>
          <cell r="Y24">
            <v>3.8995136E-2</v>
          </cell>
        </row>
        <row r="25">
          <cell r="B25">
            <v>0.2297110825</v>
          </cell>
          <cell r="C25">
            <v>0.22767786374999999</v>
          </cell>
          <cell r="D25">
            <v>0.23196902474999997</v>
          </cell>
          <cell r="E25">
            <v>0.22970419324999999</v>
          </cell>
          <cell r="F25">
            <v>0.23279917124999999</v>
          </cell>
          <cell r="G25">
            <v>0.24578265774999999</v>
          </cell>
          <cell r="H25">
            <v>0.31790365625</v>
          </cell>
          <cell r="I25">
            <v>0.38819419099999997</v>
          </cell>
          <cell r="J25">
            <v>0.414400406</v>
          </cell>
          <cell r="K25">
            <v>0.40898443599999995</v>
          </cell>
          <cell r="L25">
            <v>0.41577909824999998</v>
          </cell>
          <cell r="M25">
            <v>0.39194987474999998</v>
          </cell>
          <cell r="N25">
            <v>0.37054011525000002</v>
          </cell>
          <cell r="O25">
            <v>0.33505255899999997</v>
          </cell>
          <cell r="P25">
            <v>0.34138806924999993</v>
          </cell>
          <cell r="Q25">
            <v>0.34161196900000007</v>
          </cell>
          <cell r="R25">
            <v>0.31623785425000001</v>
          </cell>
          <cell r="S25">
            <v>0.31861558550000002</v>
          </cell>
          <cell r="T25">
            <v>0.31683887475</v>
          </cell>
          <cell r="U25">
            <v>0.2966954195</v>
          </cell>
          <cell r="V25">
            <v>0.2747849805</v>
          </cell>
          <cell r="W25">
            <v>0.26469982925000002</v>
          </cell>
          <cell r="X25">
            <v>0.23821470649999998</v>
          </cell>
          <cell r="Y25">
            <v>0.22895143124999998</v>
          </cell>
        </row>
        <row r="26">
          <cell r="B26">
            <v>0.16768573750000001</v>
          </cell>
          <cell r="C26">
            <v>0.16958815374999997</v>
          </cell>
          <cell r="D26">
            <v>0.15945307950000001</v>
          </cell>
          <cell r="E26">
            <v>0.15864609899999998</v>
          </cell>
          <cell r="F26">
            <v>0.15888711175</v>
          </cell>
          <cell r="G26">
            <v>0.15971824650000002</v>
          </cell>
          <cell r="H26">
            <v>0.15793178575</v>
          </cell>
          <cell r="I26">
            <v>0.15397468550000001</v>
          </cell>
          <cell r="J26">
            <v>0.15499475100000001</v>
          </cell>
          <cell r="K26">
            <v>0.16845409375000001</v>
          </cell>
          <cell r="L26">
            <v>0.16700943774999999</v>
          </cell>
          <cell r="M26">
            <v>0.1663854485</v>
          </cell>
          <cell r="N26">
            <v>0.17607494374999999</v>
          </cell>
          <cell r="O26">
            <v>0.17618447100000001</v>
          </cell>
          <cell r="P26">
            <v>0.17380046850000003</v>
          </cell>
          <cell r="Q26">
            <v>0.17467190199999999</v>
          </cell>
          <cell r="R26">
            <v>0.17408753574999999</v>
          </cell>
          <cell r="S26">
            <v>0.16715778725</v>
          </cell>
          <cell r="T26">
            <v>0.15949475100000002</v>
          </cell>
          <cell r="U26">
            <v>0.15811788174999999</v>
          </cell>
          <cell r="V26">
            <v>0.15735572425</v>
          </cell>
          <cell r="W26">
            <v>0.15119529725</v>
          </cell>
          <cell r="X26">
            <v>0.15117920325</v>
          </cell>
          <cell r="Y26">
            <v>0.14919878374999998</v>
          </cell>
        </row>
        <row r="27">
          <cell r="B27">
            <v>0.35811785125000001</v>
          </cell>
          <cell r="C27">
            <v>0.36045913675000002</v>
          </cell>
          <cell r="D27">
            <v>0.34025701899999994</v>
          </cell>
          <cell r="E27">
            <v>0.34568889625000004</v>
          </cell>
          <cell r="F27">
            <v>0.34385534649999999</v>
          </cell>
          <cell r="G27">
            <v>0.34017958824999994</v>
          </cell>
          <cell r="H27">
            <v>0.35279021449999998</v>
          </cell>
          <cell r="I27">
            <v>0.36340741749999994</v>
          </cell>
          <cell r="J27">
            <v>0.39294574725000003</v>
          </cell>
          <cell r="K27">
            <v>0.43835791774999999</v>
          </cell>
          <cell r="L27">
            <v>0.44552078275000001</v>
          </cell>
          <cell r="M27">
            <v>0.44689872749999993</v>
          </cell>
          <cell r="N27">
            <v>0.43243629449999998</v>
          </cell>
          <cell r="O27">
            <v>0.42496027349999999</v>
          </cell>
          <cell r="P27">
            <v>0.44424348450000001</v>
          </cell>
          <cell r="Q27">
            <v>0.44651483149999999</v>
          </cell>
          <cell r="R27">
            <v>0.43887836450000001</v>
          </cell>
          <cell r="S27">
            <v>0.41420341500000002</v>
          </cell>
          <cell r="T27">
            <v>0.387656746</v>
          </cell>
          <cell r="U27">
            <v>0.37880248249999998</v>
          </cell>
          <cell r="V27">
            <v>0.36510112025000002</v>
          </cell>
          <cell r="W27">
            <v>0.36317636125000002</v>
          </cell>
          <cell r="X27">
            <v>0.36628363800000008</v>
          </cell>
          <cell r="Y27">
            <v>0.36746196750000004</v>
          </cell>
        </row>
        <row r="28">
          <cell r="B28">
            <v>8.5108997249999999E-2</v>
          </cell>
          <cell r="C28">
            <v>7.8944457999999995E-2</v>
          </cell>
          <cell r="D28">
            <v>7.503295724999999E-2</v>
          </cell>
          <cell r="E28">
            <v>6.1400887499999994E-2</v>
          </cell>
          <cell r="F28">
            <v>5.9555998000000006E-2</v>
          </cell>
          <cell r="G28">
            <v>5.6164328500000006E-2</v>
          </cell>
          <cell r="H28">
            <v>5.6462531249999996E-2</v>
          </cell>
          <cell r="I28">
            <v>5.595193775E-2</v>
          </cell>
          <cell r="J28">
            <v>5.8687429499999992E-2</v>
          </cell>
          <cell r="K28">
            <v>7.5130062000000011E-2</v>
          </cell>
          <cell r="L28">
            <v>8.9422239249999994E-2</v>
          </cell>
          <cell r="M28">
            <v>9.621826750000001E-2</v>
          </cell>
          <cell r="N28">
            <v>9.4557344500000001E-2</v>
          </cell>
          <cell r="O28">
            <v>9.3542512749999987E-2</v>
          </cell>
          <cell r="P28">
            <v>8.4400156000000004E-2</v>
          </cell>
          <cell r="Q28">
            <v>8.0989698250000006E-2</v>
          </cell>
          <cell r="R28">
            <v>7.993172250000001E-2</v>
          </cell>
          <cell r="S28">
            <v>8.2567533499999998E-2</v>
          </cell>
          <cell r="T28">
            <v>9.0650848500000006E-2</v>
          </cell>
          <cell r="U28">
            <v>0.10310264200000001</v>
          </cell>
          <cell r="V28">
            <v>0.111260393</v>
          </cell>
          <cell r="W28">
            <v>0.10398925799999999</v>
          </cell>
          <cell r="X28">
            <v>9.4185695500000013E-2</v>
          </cell>
          <cell r="Y28">
            <v>7.9247995250000008E-2</v>
          </cell>
        </row>
        <row r="29">
          <cell r="B29">
            <v>1.8836859749999997E-2</v>
          </cell>
          <cell r="C29">
            <v>1.3521633999999999E-2</v>
          </cell>
          <cell r="D29">
            <v>1.35004475E-2</v>
          </cell>
          <cell r="E29">
            <v>1.2997209500000001E-2</v>
          </cell>
          <cell r="F29">
            <v>1.3693411500000001E-2</v>
          </cell>
          <cell r="G29">
            <v>1.4549327500000001E-2</v>
          </cell>
          <cell r="H29">
            <v>1.30516755E-2</v>
          </cell>
          <cell r="I29">
            <v>1.5073410500000002E-2</v>
          </cell>
          <cell r="J29">
            <v>2.567174375E-2</v>
          </cell>
          <cell r="K29">
            <v>2.9153588750000001E-2</v>
          </cell>
          <cell r="L29">
            <v>3.5179615249999997E-2</v>
          </cell>
          <cell r="M29">
            <v>3.9432450250000001E-2</v>
          </cell>
          <cell r="N29">
            <v>4.3940069249999998E-2</v>
          </cell>
          <cell r="O29">
            <v>4.1152198500000001E-2</v>
          </cell>
          <cell r="P29">
            <v>3.8153751499999999E-2</v>
          </cell>
          <cell r="Q29">
            <v>3.1438536749999996E-2</v>
          </cell>
          <cell r="R29">
            <v>3.1848408749999994E-2</v>
          </cell>
          <cell r="S29">
            <v>3.126489575E-2</v>
          </cell>
          <cell r="T29">
            <v>3.8515335999999997E-2</v>
          </cell>
          <cell r="U29">
            <v>4.6856281499999999E-2</v>
          </cell>
          <cell r="V29">
            <v>4.9197740500000003E-2</v>
          </cell>
          <cell r="W29">
            <v>4.5576945249999994E-2</v>
          </cell>
          <cell r="X29">
            <v>3.5981331749999998E-2</v>
          </cell>
          <cell r="Y29">
            <v>2.9169649250000002E-2</v>
          </cell>
        </row>
        <row r="30">
          <cell r="B30">
            <v>4.2120384250000004E-2</v>
          </cell>
          <cell r="C30">
            <v>3.8550698500000001E-2</v>
          </cell>
          <cell r="D30">
            <v>3.4595495249999997E-2</v>
          </cell>
          <cell r="E30">
            <v>3.1283625000000002E-2</v>
          </cell>
          <cell r="F30">
            <v>3.1716815500000002E-2</v>
          </cell>
          <cell r="G30">
            <v>2.4243091750000001E-2</v>
          </cell>
          <cell r="H30">
            <v>2.044348625E-2</v>
          </cell>
          <cell r="I30">
            <v>2.0869641000000001E-2</v>
          </cell>
          <cell r="J30">
            <v>2.1249895250000001E-2</v>
          </cell>
          <cell r="K30">
            <v>2.1462675500000004E-2</v>
          </cell>
          <cell r="L30">
            <v>2.1552414749999999E-2</v>
          </cell>
          <cell r="M30">
            <v>2.174969425E-2</v>
          </cell>
          <cell r="N30">
            <v>2.0538549499999999E-2</v>
          </cell>
          <cell r="O30">
            <v>2.1187818500000004E-2</v>
          </cell>
          <cell r="P30">
            <v>2.0702445999999999E-2</v>
          </cell>
          <cell r="Q30">
            <v>2.2866292999999999E-2</v>
          </cell>
          <cell r="R30">
            <v>2.2743075250000001E-2</v>
          </cell>
          <cell r="S30">
            <v>2.634382075E-2</v>
          </cell>
          <cell r="T30">
            <v>3.3595625749999997E-2</v>
          </cell>
          <cell r="U30">
            <v>3.984261125E-2</v>
          </cell>
          <cell r="V30">
            <v>4.6123047E-2</v>
          </cell>
          <cell r="W30">
            <v>4.7929751499999999E-2</v>
          </cell>
          <cell r="X30">
            <v>4.7681243000000005E-2</v>
          </cell>
          <cell r="Y30">
            <v>4.1735045749999998E-2</v>
          </cell>
        </row>
        <row r="31">
          <cell r="B31">
            <v>6.2984208749999993E-2</v>
          </cell>
          <cell r="C31">
            <v>6.0589177999999994E-2</v>
          </cell>
          <cell r="D31">
            <v>6.0231819249999999E-2</v>
          </cell>
          <cell r="E31">
            <v>6.0160005499999995E-2</v>
          </cell>
          <cell r="F31">
            <v>6.0335788500000001E-2</v>
          </cell>
          <cell r="G31">
            <v>6.2085864999999997E-2</v>
          </cell>
          <cell r="H31">
            <v>6.4896505499999993E-2</v>
          </cell>
          <cell r="I31">
            <v>6.9264875500000003E-2</v>
          </cell>
          <cell r="J31">
            <v>7.3733684250000001E-2</v>
          </cell>
          <cell r="K31">
            <v>7.6204208249999988E-2</v>
          </cell>
          <cell r="L31">
            <v>7.6444553250000005E-2</v>
          </cell>
          <cell r="M31">
            <v>7.6528232500000001E-2</v>
          </cell>
          <cell r="N31">
            <v>7.5721166499999992E-2</v>
          </cell>
          <cell r="O31">
            <v>7.2558206749999993E-2</v>
          </cell>
          <cell r="P31">
            <v>7.4192884749999993E-2</v>
          </cell>
          <cell r="Q31">
            <v>7.4318454749999999E-2</v>
          </cell>
          <cell r="R31">
            <v>7.4418937749999997E-2</v>
          </cell>
          <cell r="S31">
            <v>7.423479275E-2</v>
          </cell>
          <cell r="T31">
            <v>7.4198022750000009E-2</v>
          </cell>
          <cell r="U31">
            <v>7.3359188000000006E-2</v>
          </cell>
          <cell r="V31">
            <v>7.0470426500000002E-2</v>
          </cell>
          <cell r="W31">
            <v>7.094411099999999E-2</v>
          </cell>
          <cell r="X31">
            <v>6.9753734499999998E-2</v>
          </cell>
          <cell r="Y31">
            <v>6.4074528000000006E-2</v>
          </cell>
        </row>
        <row r="32">
          <cell r="B32">
            <v>6.2581875750000002E-2</v>
          </cell>
          <cell r="C32">
            <v>6.2519520750000002E-2</v>
          </cell>
          <cell r="D32">
            <v>6.2249611999999996E-2</v>
          </cell>
          <cell r="E32">
            <v>6.1289297000000006E-2</v>
          </cell>
          <cell r="F32">
            <v>6.0506433499999998E-2</v>
          </cell>
          <cell r="G32">
            <v>6.0057332000000005E-2</v>
          </cell>
          <cell r="H32">
            <v>6.0706474499999996E-2</v>
          </cell>
          <cell r="I32">
            <v>6.5155517499999996E-2</v>
          </cell>
          <cell r="J32">
            <v>7.1204549749999999E-2</v>
          </cell>
          <cell r="K32">
            <v>7.6422428249999994E-2</v>
          </cell>
          <cell r="L32">
            <v>7.8681922749999994E-2</v>
          </cell>
          <cell r="M32">
            <v>7.8705762749999991E-2</v>
          </cell>
          <cell r="N32">
            <v>7.8489627749999999E-2</v>
          </cell>
          <cell r="O32">
            <v>7.8536367250000017E-2</v>
          </cell>
          <cell r="P32">
            <v>7.868642649999999E-2</v>
          </cell>
          <cell r="Q32">
            <v>7.8631435500000013E-2</v>
          </cell>
          <cell r="R32">
            <v>7.9186021749999988E-2</v>
          </cell>
          <cell r="S32">
            <v>7.8756483000000002E-2</v>
          </cell>
          <cell r="T32">
            <v>7.8657711250000012E-2</v>
          </cell>
          <cell r="U32">
            <v>7.7992648750000004E-2</v>
          </cell>
          <cell r="V32">
            <v>7.6296283499999992E-2</v>
          </cell>
          <cell r="W32">
            <v>7.4566164000000004E-2</v>
          </cell>
          <cell r="X32">
            <v>7.1661720250000005E-2</v>
          </cell>
          <cell r="Y32">
            <v>6.6704952250000005E-2</v>
          </cell>
        </row>
        <row r="33">
          <cell r="B33">
            <v>6.0423819500000003E-2</v>
          </cell>
          <cell r="C33">
            <v>5.9264320249999995E-2</v>
          </cell>
          <cell r="D33">
            <v>5.8294002750000004E-2</v>
          </cell>
          <cell r="E33">
            <v>5.9103359249999994E-2</v>
          </cell>
          <cell r="F33">
            <v>5.838609225E-2</v>
          </cell>
          <cell r="G33">
            <v>5.8624075000000005E-2</v>
          </cell>
          <cell r="H33">
            <v>5.9099941250000003E-2</v>
          </cell>
          <cell r="I33">
            <v>6.2532119750000004E-2</v>
          </cell>
          <cell r="J33">
            <v>6.6283073499999998E-2</v>
          </cell>
          <cell r="K33">
            <v>7.1861711750000015E-2</v>
          </cell>
          <cell r="L33">
            <v>7.4381042499999994E-2</v>
          </cell>
          <cell r="M33">
            <v>7.4187498249999984E-2</v>
          </cell>
          <cell r="N33">
            <v>7.3315540250000005E-2</v>
          </cell>
          <cell r="O33">
            <v>7.2887249000000001E-2</v>
          </cell>
          <cell r="P33">
            <v>7.268867675E-2</v>
          </cell>
          <cell r="Q33">
            <v>7.2616508249999989E-2</v>
          </cell>
          <cell r="R33">
            <v>7.2977874750000005E-2</v>
          </cell>
          <cell r="S33">
            <v>7.2366642000000009E-2</v>
          </cell>
          <cell r="T33">
            <v>7.1273317249999996E-2</v>
          </cell>
          <cell r="U33">
            <v>6.8116571250000008E-2</v>
          </cell>
          <cell r="V33">
            <v>6.5794000500000005E-2</v>
          </cell>
          <cell r="W33">
            <v>6.3697617750000005E-2</v>
          </cell>
          <cell r="X33">
            <v>6.2541972000000001E-2</v>
          </cell>
          <cell r="Y33">
            <v>6.3089213500000005E-2</v>
          </cell>
        </row>
        <row r="34">
          <cell r="B34">
            <v>3.4143191250000003E-2</v>
          </cell>
          <cell r="C34">
            <v>3.4139016249999994E-2</v>
          </cell>
          <cell r="D34">
            <v>3.1019748E-2</v>
          </cell>
          <cell r="E34">
            <v>2.8909824250000001E-2</v>
          </cell>
          <cell r="F34">
            <v>2.6593466749999996E-2</v>
          </cell>
          <cell r="G34">
            <v>2.7273714250000001E-2</v>
          </cell>
          <cell r="H34">
            <v>2.7682247500000003E-2</v>
          </cell>
          <cell r="I34">
            <v>3.2567797999999995E-2</v>
          </cell>
          <cell r="J34">
            <v>4.1433811250000001E-2</v>
          </cell>
          <cell r="K34">
            <v>4.6862154250000003E-2</v>
          </cell>
          <cell r="L34">
            <v>4.659336E-2</v>
          </cell>
          <cell r="M34">
            <v>4.7105905749999996E-2</v>
          </cell>
          <cell r="N34">
            <v>4.5307116500000001E-2</v>
          </cell>
          <cell r="O34">
            <v>4.4065512499999994E-2</v>
          </cell>
          <cell r="P34">
            <v>4.00445195E-2</v>
          </cell>
          <cell r="Q34">
            <v>3.3804638749999998E-2</v>
          </cell>
          <cell r="R34">
            <v>3.3635594499999998E-2</v>
          </cell>
          <cell r="S34">
            <v>3.3887643999999995E-2</v>
          </cell>
          <cell r="T34">
            <v>3.3319268249999999E-2</v>
          </cell>
          <cell r="U34">
            <v>3.9206799499999993E-2</v>
          </cell>
          <cell r="V34">
            <v>4.4352389249999999E-2</v>
          </cell>
          <cell r="W34">
            <v>4.9729419749999997E-2</v>
          </cell>
          <cell r="X34">
            <v>4.9305000250000008E-2</v>
          </cell>
          <cell r="Y34">
            <v>4.8646513750000002E-2</v>
          </cell>
        </row>
        <row r="35">
          <cell r="B35">
            <v>3.9171936999999997E-2</v>
          </cell>
          <cell r="C35">
            <v>3.2468342749999997E-2</v>
          </cell>
          <cell r="D35">
            <v>2.7329022249999998E-2</v>
          </cell>
          <cell r="E35">
            <v>2.6589793E-2</v>
          </cell>
          <cell r="F35">
            <v>2.6748695499999999E-2</v>
          </cell>
          <cell r="G35">
            <v>2.7519665749999998E-2</v>
          </cell>
          <cell r="H35">
            <v>2.8362913999999999E-2</v>
          </cell>
          <cell r="I35">
            <v>2.9439754499999998E-2</v>
          </cell>
          <cell r="J35">
            <v>3.7027766249999997E-2</v>
          </cell>
          <cell r="K35">
            <v>4.4088205249999998E-2</v>
          </cell>
          <cell r="L35">
            <v>4.4542380499999999E-2</v>
          </cell>
          <cell r="M35">
            <v>4.9315859750000003E-2</v>
          </cell>
          <cell r="N35">
            <v>4.7195223000000001E-2</v>
          </cell>
          <cell r="O35">
            <v>4.4196867749999993E-2</v>
          </cell>
          <cell r="P35">
            <v>3.6862565000000007E-2</v>
          </cell>
          <cell r="Q35">
            <v>3.4162610999999996E-2</v>
          </cell>
          <cell r="R35">
            <v>3.4252286999999999E-2</v>
          </cell>
          <cell r="S35">
            <v>3.5714224000000003E-2</v>
          </cell>
          <cell r="T35">
            <v>4.0050657999999996E-2</v>
          </cell>
          <cell r="U35">
            <v>4.1170086749999994E-2</v>
          </cell>
          <cell r="V35">
            <v>4.5850010999999996E-2</v>
          </cell>
          <cell r="W35">
            <v>4.7703928999999999E-2</v>
          </cell>
          <cell r="X35">
            <v>4.287565325E-2</v>
          </cell>
          <cell r="Y35">
            <v>3.901231225E-2</v>
          </cell>
        </row>
        <row r="36">
          <cell r="B36">
            <v>6.5827984000000006E-2</v>
          </cell>
          <cell r="C36">
            <v>5.6155087499999992E-2</v>
          </cell>
          <cell r="D36">
            <v>4.9404768250000002E-2</v>
          </cell>
          <cell r="E36">
            <v>4.2013486999999995E-2</v>
          </cell>
          <cell r="F36">
            <v>4.0326783249999998E-2</v>
          </cell>
          <cell r="G36">
            <v>3.9749683250000001E-2</v>
          </cell>
          <cell r="H36">
            <v>3.7746868249999996E-2</v>
          </cell>
          <cell r="I36">
            <v>3.9666837750000003E-2</v>
          </cell>
          <cell r="J36">
            <v>5.1341845499999997E-2</v>
          </cell>
          <cell r="K36">
            <v>6.5353729999999999E-2</v>
          </cell>
          <cell r="L36">
            <v>7.1519374999999996E-2</v>
          </cell>
          <cell r="M36">
            <v>7.5537742750000011E-2</v>
          </cell>
          <cell r="N36">
            <v>7.5008905249999994E-2</v>
          </cell>
          <cell r="O36">
            <v>7.2529729750000008E-2</v>
          </cell>
          <cell r="P36">
            <v>7.0078449250000008E-2</v>
          </cell>
          <cell r="Q36">
            <v>6.6470769999999998E-2</v>
          </cell>
          <cell r="R36">
            <v>6.5586097499999996E-2</v>
          </cell>
          <cell r="S36">
            <v>6.425391300000001E-2</v>
          </cell>
          <cell r="T36">
            <v>7.6102268000000015E-2</v>
          </cell>
          <cell r="U36">
            <v>8.6260642999999998E-2</v>
          </cell>
          <cell r="V36">
            <v>8.6355350499999997E-2</v>
          </cell>
          <cell r="W36">
            <v>8.2387058249999992E-2</v>
          </cell>
          <cell r="X36">
            <v>7.5005805999999994E-2</v>
          </cell>
          <cell r="Y36">
            <v>6.5234739999999999E-2</v>
          </cell>
        </row>
        <row r="37">
          <cell r="B37">
            <v>1.8755921250000002E-2</v>
          </cell>
          <cell r="C37">
            <v>1.3993565750000001E-2</v>
          </cell>
          <cell r="D37">
            <v>1.4103294000000001E-2</v>
          </cell>
          <cell r="E37">
            <v>1.342554625E-2</v>
          </cell>
          <cell r="F37">
            <v>1.3774272249999999E-2</v>
          </cell>
          <cell r="G37">
            <v>1.3781433750000001E-2</v>
          </cell>
          <cell r="H37">
            <v>1.3838954249999999E-2</v>
          </cell>
          <cell r="I37">
            <v>1.9660545750000001E-2</v>
          </cell>
          <cell r="J37">
            <v>3.017173725E-2</v>
          </cell>
          <cell r="K37">
            <v>3.7470728000000002E-2</v>
          </cell>
          <cell r="L37">
            <v>4.0608165749999994E-2</v>
          </cell>
          <cell r="M37">
            <v>4.3347635999999995E-2</v>
          </cell>
          <cell r="N37">
            <v>4.0664279999999997E-2</v>
          </cell>
          <cell r="O37">
            <v>3.5436490250000001E-2</v>
          </cell>
          <cell r="P37">
            <v>3.8851773249999992E-2</v>
          </cell>
          <cell r="Q37">
            <v>3.7892837499999998E-2</v>
          </cell>
          <cell r="R37">
            <v>3.8710544750000006E-2</v>
          </cell>
          <cell r="S37">
            <v>3.7953428250000004E-2</v>
          </cell>
          <cell r="T37">
            <v>3.5133495250000001E-2</v>
          </cell>
          <cell r="U37">
            <v>3.5477531E-2</v>
          </cell>
          <cell r="V37">
            <v>3.2907220250000001E-2</v>
          </cell>
          <cell r="W37">
            <v>3.0221431250000003E-2</v>
          </cell>
          <cell r="X37">
            <v>2.8733475000000001E-2</v>
          </cell>
          <cell r="Y37">
            <v>2.3031009249999998E-2</v>
          </cell>
        </row>
        <row r="38">
          <cell r="B38">
            <v>2.3410944499999999E-2</v>
          </cell>
          <cell r="C38">
            <v>1.8287672749999997E-2</v>
          </cell>
          <cell r="D38">
            <v>1.6851829750000002E-2</v>
          </cell>
          <cell r="E38">
            <v>1.4184134249999999E-2</v>
          </cell>
          <cell r="F38">
            <v>1.3706575E-2</v>
          </cell>
          <cell r="G38">
            <v>1.392374425E-2</v>
          </cell>
          <cell r="H38">
            <v>1.9512669749999999E-2</v>
          </cell>
          <cell r="I38">
            <v>1.9561053250000002E-2</v>
          </cell>
          <cell r="J38">
            <v>2.748198E-2</v>
          </cell>
          <cell r="K38">
            <v>3.4085444499999999E-2</v>
          </cell>
          <cell r="L38">
            <v>3.816647125E-2</v>
          </cell>
          <cell r="M38">
            <v>3.8875275500000001E-2</v>
          </cell>
          <cell r="N38">
            <v>3.8239132000000002E-2</v>
          </cell>
          <cell r="O38">
            <v>3.5431255500000002E-2</v>
          </cell>
          <cell r="P38">
            <v>3.8273059750000005E-2</v>
          </cell>
          <cell r="Q38">
            <v>3.7916519999999995E-2</v>
          </cell>
          <cell r="R38">
            <v>3.7627605000000001E-2</v>
          </cell>
          <cell r="S38">
            <v>3.5871172E-2</v>
          </cell>
          <cell r="T38">
            <v>3.5631666999999999E-2</v>
          </cell>
          <cell r="U38">
            <v>3.4505755499999999E-2</v>
          </cell>
          <cell r="V38">
            <v>3.3156474000000005E-2</v>
          </cell>
          <cell r="W38">
            <v>3.2916279E-2</v>
          </cell>
          <cell r="X38">
            <v>2.8608999E-2</v>
          </cell>
          <cell r="Y38">
            <v>2.4517701999999999E-2</v>
          </cell>
        </row>
        <row r="39">
          <cell r="B39">
            <v>3.0921209750000001E-2</v>
          </cell>
          <cell r="C39">
            <v>2.6513092000000002E-2</v>
          </cell>
          <cell r="D39">
            <v>2.75672735E-2</v>
          </cell>
          <cell r="E39">
            <v>2.796749275E-2</v>
          </cell>
          <cell r="F39">
            <v>2.766250575E-2</v>
          </cell>
          <cell r="G39">
            <v>2.740565725E-2</v>
          </cell>
          <cell r="H39">
            <v>2.5712902500000002E-2</v>
          </cell>
          <cell r="I39">
            <v>2.8256896749999996E-2</v>
          </cell>
          <cell r="J39">
            <v>3.6441393749999995E-2</v>
          </cell>
          <cell r="K39">
            <v>4.5626953249999998E-2</v>
          </cell>
          <cell r="L39">
            <v>5.1042105749999997E-2</v>
          </cell>
          <cell r="M39">
            <v>5.2608621500000001E-2</v>
          </cell>
          <cell r="N39">
            <v>4.9046587250000002E-2</v>
          </cell>
          <cell r="O39">
            <v>4.1209667999999998E-2</v>
          </cell>
          <cell r="P39">
            <v>3.9395348500000003E-2</v>
          </cell>
          <cell r="Q39">
            <v>3.5597003750000002E-2</v>
          </cell>
          <cell r="R39">
            <v>2.9382247E-2</v>
          </cell>
          <cell r="S39">
            <v>2.7825167000000001E-2</v>
          </cell>
          <cell r="T39">
            <v>3.0580573999999999E-2</v>
          </cell>
          <cell r="U39">
            <v>3.7973873999999998E-2</v>
          </cell>
          <cell r="V39">
            <v>4.4436798999999999E-2</v>
          </cell>
          <cell r="W39">
            <v>4.7080092750000004E-2</v>
          </cell>
          <cell r="X39">
            <v>4.7894321500000003E-2</v>
          </cell>
          <cell r="Y39">
            <v>4.0323358499999996E-2</v>
          </cell>
        </row>
        <row r="40">
          <cell r="B40">
            <v>5.5135521E-2</v>
          </cell>
          <cell r="C40">
            <v>3.830949275E-2</v>
          </cell>
          <cell r="D40">
            <v>3.6236742999999995E-2</v>
          </cell>
          <cell r="E40">
            <v>3.4134529000000004E-2</v>
          </cell>
          <cell r="F40">
            <v>2.9778438500000001E-2</v>
          </cell>
          <cell r="G40">
            <v>3.0521718E-2</v>
          </cell>
          <cell r="H40">
            <v>3.0917509249999999E-2</v>
          </cell>
          <cell r="I40">
            <v>3.3692839750000002E-2</v>
          </cell>
          <cell r="J40">
            <v>4.7249880500000001E-2</v>
          </cell>
          <cell r="K40">
            <v>6.75204945E-2</v>
          </cell>
          <cell r="L40">
            <v>7.7100418000000004E-2</v>
          </cell>
          <cell r="M40">
            <v>8.2463834750000006E-2</v>
          </cell>
          <cell r="N40">
            <v>8.6341362000000005E-2</v>
          </cell>
          <cell r="O40">
            <v>7.8549753249999993E-2</v>
          </cell>
          <cell r="P40">
            <v>7.459988025E-2</v>
          </cell>
          <cell r="Q40">
            <v>7.2799102749999997E-2</v>
          </cell>
          <cell r="R40">
            <v>6.2721734249999994E-2</v>
          </cell>
          <cell r="S40">
            <v>6.2046579500000004E-2</v>
          </cell>
          <cell r="T40">
            <v>6.3986676249999999E-2</v>
          </cell>
          <cell r="U40">
            <v>7.0515827000000003E-2</v>
          </cell>
          <cell r="V40">
            <v>7.4646120249999989E-2</v>
          </cell>
          <cell r="W40">
            <v>6.9465579999999999E-2</v>
          </cell>
          <cell r="X40">
            <v>6.7356281249999997E-2</v>
          </cell>
          <cell r="Y40">
            <v>6.2828181250000004E-2</v>
          </cell>
        </row>
        <row r="41">
          <cell r="B41">
            <v>6.1897785999999996E-2</v>
          </cell>
          <cell r="C41">
            <v>5.934249975E-2</v>
          </cell>
          <cell r="D41">
            <v>5.5145049000000002E-2</v>
          </cell>
          <cell r="E41">
            <v>5.5864696499999998E-2</v>
          </cell>
          <cell r="F41">
            <v>5.62183105E-2</v>
          </cell>
          <cell r="G41">
            <v>5.7252764749999997E-2</v>
          </cell>
          <cell r="H41">
            <v>6.522802825E-2</v>
          </cell>
          <cell r="I41">
            <v>7.1419984749999998E-2</v>
          </cell>
          <cell r="J41">
            <v>9.5459729999999993E-2</v>
          </cell>
          <cell r="K41">
            <v>0.11477403650000001</v>
          </cell>
          <cell r="L41">
            <v>0.12088943100000001</v>
          </cell>
          <cell r="M41">
            <v>0.12244596475</v>
          </cell>
          <cell r="N41">
            <v>0.11812885075</v>
          </cell>
          <cell r="O41">
            <v>0.11585225675000001</v>
          </cell>
          <cell r="P41">
            <v>0.11772862275</v>
          </cell>
          <cell r="Q41">
            <v>0.12195145225000001</v>
          </cell>
          <cell r="R41">
            <v>0.12110015850000001</v>
          </cell>
          <cell r="S41">
            <v>0.11797011374999999</v>
          </cell>
          <cell r="T41">
            <v>0.1157206935</v>
          </cell>
          <cell r="U41">
            <v>0.1213337135</v>
          </cell>
          <cell r="V41">
            <v>0.11044902249999999</v>
          </cell>
          <cell r="W41">
            <v>9.8447622500000012E-2</v>
          </cell>
          <cell r="X41">
            <v>7.9323121999999996E-2</v>
          </cell>
          <cell r="Y41">
            <v>6.8838095000000002E-2</v>
          </cell>
        </row>
        <row r="42">
          <cell r="B42">
            <v>5.9822653750000003E-2</v>
          </cell>
          <cell r="C42">
            <v>5.1150587250000004E-2</v>
          </cell>
          <cell r="D42">
            <v>4.8218772999999999E-2</v>
          </cell>
          <cell r="E42">
            <v>4.974072375E-2</v>
          </cell>
          <cell r="F42">
            <v>4.7776573249999996E-2</v>
          </cell>
          <cell r="G42">
            <v>5.0065356249999991E-2</v>
          </cell>
          <cell r="H42">
            <v>5.9132553999999997E-2</v>
          </cell>
          <cell r="I42">
            <v>6.8503635500000007E-2</v>
          </cell>
          <cell r="J42">
            <v>8.2123182000000003E-2</v>
          </cell>
          <cell r="K42">
            <v>0.10379576124999999</v>
          </cell>
          <cell r="L42">
            <v>0.111282509</v>
          </cell>
          <cell r="M42">
            <v>0.11490911125</v>
          </cell>
          <cell r="N42">
            <v>0.10725551625</v>
          </cell>
          <cell r="O42">
            <v>9.622788824999999E-2</v>
          </cell>
          <cell r="P42">
            <v>9.4615238250000011E-2</v>
          </cell>
          <cell r="Q42">
            <v>9.5113479749999993E-2</v>
          </cell>
          <cell r="R42">
            <v>9.500543224999998E-2</v>
          </cell>
          <cell r="S42">
            <v>9.3311065749999991E-2</v>
          </cell>
          <cell r="T42">
            <v>8.9982460249999993E-2</v>
          </cell>
          <cell r="U42">
            <v>8.1616945499999996E-2</v>
          </cell>
          <cell r="V42">
            <v>8.2727245500000005E-2</v>
          </cell>
          <cell r="W42">
            <v>6.962149225E-2</v>
          </cell>
          <cell r="X42">
            <v>6.9081585000000001E-2</v>
          </cell>
          <cell r="Y42">
            <v>6.9475816500000009E-2</v>
          </cell>
        </row>
        <row r="43">
          <cell r="B43">
            <v>6.2164659499999997E-2</v>
          </cell>
          <cell r="C43">
            <v>5.7030818999999996E-2</v>
          </cell>
          <cell r="D43">
            <v>5.4537074999999997E-2</v>
          </cell>
          <cell r="E43">
            <v>5.4665861999999996E-2</v>
          </cell>
          <cell r="F43">
            <v>5.5564308999999999E-2</v>
          </cell>
          <cell r="G43">
            <v>5.5516800999999998E-2</v>
          </cell>
          <cell r="H43">
            <v>5.4641980999999999E-2</v>
          </cell>
          <cell r="I43">
            <v>7.5357055500000006E-2</v>
          </cell>
          <cell r="J43">
            <v>0.10025712425000001</v>
          </cell>
          <cell r="K43">
            <v>0.11618982325</v>
          </cell>
          <cell r="L43">
            <v>0.12067614524999999</v>
          </cell>
          <cell r="M43">
            <v>0.12031767675</v>
          </cell>
          <cell r="N43">
            <v>0.116542269</v>
          </cell>
          <cell r="O43">
            <v>0.10547738449999999</v>
          </cell>
          <cell r="P43">
            <v>0.1077536105</v>
          </cell>
          <cell r="Q43">
            <v>0.10937047775</v>
          </cell>
          <cell r="R43">
            <v>0.10995505524999999</v>
          </cell>
          <cell r="S43">
            <v>0.1091483575</v>
          </cell>
          <cell r="T43">
            <v>0.10785097875000001</v>
          </cell>
          <cell r="U43">
            <v>0.10824934975</v>
          </cell>
          <cell r="V43">
            <v>9.9741830999999989E-2</v>
          </cell>
          <cell r="W43">
            <v>9.5147198000000002E-2</v>
          </cell>
          <cell r="X43">
            <v>9.51335985E-2</v>
          </cell>
          <cell r="Y43">
            <v>8.5626975999999994E-2</v>
          </cell>
        </row>
        <row r="44">
          <cell r="B44">
            <v>6.5436870750000015E-2</v>
          </cell>
          <cell r="C44">
            <v>6.2302029249999995E-2</v>
          </cell>
          <cell r="D44">
            <v>6.0120048750000002E-2</v>
          </cell>
          <cell r="E44">
            <v>6.2937536250000009E-2</v>
          </cell>
          <cell r="F44">
            <v>6.3090846749999999E-2</v>
          </cell>
          <cell r="G44">
            <v>6.5168353249999991E-2</v>
          </cell>
          <cell r="H44">
            <v>7.4404176750000009E-2</v>
          </cell>
          <cell r="I44">
            <v>9.2120994250000005E-2</v>
          </cell>
          <cell r="J44">
            <v>9.9429622500000009E-2</v>
          </cell>
          <cell r="K44">
            <v>0.10409788125</v>
          </cell>
          <cell r="L44">
            <v>0.110259989</v>
          </cell>
          <cell r="M44">
            <v>0.10920797350000001</v>
          </cell>
          <cell r="N44">
            <v>9.9247457250000004E-2</v>
          </cell>
          <cell r="O44">
            <v>9.6917371500000002E-2</v>
          </cell>
          <cell r="P44">
            <v>0.10307678025</v>
          </cell>
          <cell r="Q44">
            <v>0.10010589975</v>
          </cell>
          <cell r="R44">
            <v>0.100913925</v>
          </cell>
          <cell r="S44">
            <v>0.10120582774999999</v>
          </cell>
          <cell r="T44">
            <v>0.101457325</v>
          </cell>
          <cell r="U44">
            <v>9.9800372999999998E-2</v>
          </cell>
          <cell r="V44">
            <v>8.9523916250000002E-2</v>
          </cell>
          <cell r="W44">
            <v>7.7926217999999992E-2</v>
          </cell>
          <cell r="X44">
            <v>7.3629204249999997E-2</v>
          </cell>
          <cell r="Y44">
            <v>6.2513129249999994E-2</v>
          </cell>
        </row>
        <row r="45">
          <cell r="B45">
            <v>6.84742775E-2</v>
          </cell>
          <cell r="C45">
            <v>7.0016305750000007E-2</v>
          </cell>
          <cell r="D45">
            <v>6.9400976000000003E-2</v>
          </cell>
          <cell r="E45">
            <v>6.852689549999999E-2</v>
          </cell>
          <cell r="F45">
            <v>6.8930628000000008E-2</v>
          </cell>
          <cell r="G45">
            <v>6.8464622499999989E-2</v>
          </cell>
          <cell r="H45">
            <v>7.2868690500000013E-2</v>
          </cell>
          <cell r="I45">
            <v>9.1099264249999992E-2</v>
          </cell>
          <cell r="J45">
            <v>0.10612278574999999</v>
          </cell>
          <cell r="K45">
            <v>0.10948638500000002</v>
          </cell>
          <cell r="L45">
            <v>0.1198875635</v>
          </cell>
          <cell r="M45">
            <v>0.122421137</v>
          </cell>
          <cell r="N45">
            <v>0.11877888324999999</v>
          </cell>
          <cell r="O45">
            <v>0.11255945775000001</v>
          </cell>
          <cell r="P45">
            <v>0.1130218355</v>
          </cell>
          <cell r="Q45">
            <v>0.11485715475000001</v>
          </cell>
          <cell r="R45">
            <v>0.1166748925</v>
          </cell>
          <cell r="S45">
            <v>0.11362076775</v>
          </cell>
          <cell r="T45">
            <v>0.11008665299999999</v>
          </cell>
          <cell r="U45">
            <v>0.10934483525000001</v>
          </cell>
          <cell r="V45">
            <v>0.1082365265</v>
          </cell>
          <cell r="W45">
            <v>0.10593471925</v>
          </cell>
          <cell r="X45">
            <v>9.2835540750000001E-2</v>
          </cell>
          <cell r="Y45">
            <v>7.6869789250000001E-2</v>
          </cell>
        </row>
        <row r="46">
          <cell r="B46">
            <v>7.8120651250000006E-2</v>
          </cell>
          <cell r="C46">
            <v>7.7396985749999994E-2</v>
          </cell>
          <cell r="D46">
            <v>7.6113779249999999E-2</v>
          </cell>
          <cell r="E46">
            <v>7.5637532999999993E-2</v>
          </cell>
          <cell r="F46">
            <v>7.7288629499999997E-2</v>
          </cell>
          <cell r="G46">
            <v>7.6682043249999998E-2</v>
          </cell>
          <cell r="H46">
            <v>7.6419363000000004E-2</v>
          </cell>
          <cell r="I46">
            <v>8.0264661750000008E-2</v>
          </cell>
          <cell r="J46">
            <v>9.1861431250000014E-2</v>
          </cell>
          <cell r="K46">
            <v>0.10081944275</v>
          </cell>
          <cell r="L46">
            <v>0.102923607</v>
          </cell>
          <cell r="M46">
            <v>0.1060670165</v>
          </cell>
          <cell r="N46">
            <v>0.1051392535</v>
          </cell>
          <cell r="O46">
            <v>0.1023529645</v>
          </cell>
          <cell r="P46">
            <v>0.10266648474999999</v>
          </cell>
          <cell r="Q46">
            <v>0.10173606125000001</v>
          </cell>
          <cell r="R46">
            <v>0.10381491074999999</v>
          </cell>
          <cell r="S46">
            <v>0.10105336200000001</v>
          </cell>
          <cell r="T46">
            <v>0.10215510775</v>
          </cell>
          <cell r="U46">
            <v>0.103280865</v>
          </cell>
          <cell r="V46">
            <v>0.10261825375000001</v>
          </cell>
          <cell r="W46">
            <v>9.7864576250000002E-2</v>
          </cell>
          <cell r="X46">
            <v>9.1227047000000006E-2</v>
          </cell>
          <cell r="Y46">
            <v>8.2726413750000005E-2</v>
          </cell>
        </row>
        <row r="47">
          <cell r="B47">
            <v>7.5355850250000009E-2</v>
          </cell>
          <cell r="C47">
            <v>7.6740020749999999E-2</v>
          </cell>
          <cell r="D47">
            <v>7.6926385999999999E-2</v>
          </cell>
          <cell r="E47">
            <v>7.6495792499999993E-2</v>
          </cell>
          <cell r="F47">
            <v>7.6295442750000012E-2</v>
          </cell>
          <cell r="G47">
            <v>7.6514681249999994E-2</v>
          </cell>
          <cell r="H47">
            <v>7.529082275E-2</v>
          </cell>
          <cell r="I47">
            <v>8.0774168000000007E-2</v>
          </cell>
          <cell r="J47">
            <v>8.9787765499999991E-2</v>
          </cell>
          <cell r="K47">
            <v>9.6773674249999997E-2</v>
          </cell>
          <cell r="L47">
            <v>0.10109210399999999</v>
          </cell>
          <cell r="M47">
            <v>0.10254680825</v>
          </cell>
          <cell r="N47">
            <v>0.10207482725000001</v>
          </cell>
          <cell r="O47">
            <v>9.8383317750000004E-2</v>
          </cell>
          <cell r="P47">
            <v>9.8332679750000013E-2</v>
          </cell>
          <cell r="Q47">
            <v>9.6466892250000005E-2</v>
          </cell>
          <cell r="R47">
            <v>9.1787521499999997E-2</v>
          </cell>
          <cell r="S47">
            <v>9.1383306750000004E-2</v>
          </cell>
          <cell r="T47">
            <v>9.2331384750000009E-2</v>
          </cell>
          <cell r="U47">
            <v>8.8232984749999993E-2</v>
          </cell>
          <cell r="V47">
            <v>8.7566384999999997E-2</v>
          </cell>
          <cell r="W47">
            <v>8.4384271749999989E-2</v>
          </cell>
          <cell r="X47">
            <v>8.171888925000001E-2</v>
          </cell>
          <cell r="Y47">
            <v>8.003803050000001E-2</v>
          </cell>
        </row>
        <row r="48">
          <cell r="B48">
            <v>7.9949155750000001E-2</v>
          </cell>
          <cell r="C48">
            <v>7.6991743000000001E-2</v>
          </cell>
          <cell r="D48">
            <v>7.2714037000000009E-2</v>
          </cell>
          <cell r="E48">
            <v>7.2085701000000002E-2</v>
          </cell>
          <cell r="F48">
            <v>7.3174890500000006E-2</v>
          </cell>
          <cell r="G48">
            <v>7.2107997750000014E-2</v>
          </cell>
          <cell r="H48">
            <v>7.2887846250000013E-2</v>
          </cell>
          <cell r="I48">
            <v>7.4578298249999994E-2</v>
          </cell>
          <cell r="J48">
            <v>8.3459354249999992E-2</v>
          </cell>
          <cell r="K48">
            <v>9.2520999749999985E-2</v>
          </cell>
          <cell r="L48">
            <v>9.9356023749999994E-2</v>
          </cell>
          <cell r="M48">
            <v>0.105357937</v>
          </cell>
          <cell r="N48">
            <v>0.1039231015</v>
          </cell>
          <cell r="O48">
            <v>9.9220028000000002E-2</v>
          </cell>
          <cell r="P48">
            <v>9.9536970000000016E-2</v>
          </cell>
          <cell r="Q48">
            <v>0.10240004699999999</v>
          </cell>
          <cell r="R48">
            <v>0.10371248625</v>
          </cell>
          <cell r="S48">
            <v>0.10254574575</v>
          </cell>
          <cell r="T48">
            <v>0.10243131250000001</v>
          </cell>
          <cell r="U48">
            <v>0.10099968500000001</v>
          </cell>
          <cell r="V48">
            <v>9.2937402500000002E-2</v>
          </cell>
          <cell r="W48">
            <v>8.9177751499999999E-2</v>
          </cell>
          <cell r="X48">
            <v>8.7421888249999996E-2</v>
          </cell>
          <cell r="Y48">
            <v>8.4378887249999993E-2</v>
          </cell>
        </row>
        <row r="49">
          <cell r="B49">
            <v>7.9421741500000004E-2</v>
          </cell>
          <cell r="C49">
            <v>7.604195775E-2</v>
          </cell>
          <cell r="D49">
            <v>7.6675657250000001E-2</v>
          </cell>
          <cell r="E49">
            <v>7.5928217000000006E-2</v>
          </cell>
          <cell r="F49">
            <v>7.6517805250000001E-2</v>
          </cell>
          <cell r="G49">
            <v>7.5574228500000007E-2</v>
          </cell>
          <cell r="H49">
            <v>7.9476360250000003E-2</v>
          </cell>
          <cell r="I49">
            <v>8.1775937999999992E-2</v>
          </cell>
          <cell r="J49">
            <v>9.1248676250000008E-2</v>
          </cell>
          <cell r="K49">
            <v>9.9132141249999986E-2</v>
          </cell>
          <cell r="L49">
            <v>0.10483914350000001</v>
          </cell>
          <cell r="M49">
            <v>0.10627050425000001</v>
          </cell>
          <cell r="N49">
            <v>0.106661091</v>
          </cell>
          <cell r="O49">
            <v>0.10402032075000001</v>
          </cell>
          <cell r="P49">
            <v>0.10302313625000001</v>
          </cell>
          <cell r="Q49">
            <v>0.10264461900000001</v>
          </cell>
          <cell r="R49">
            <v>0.102240019</v>
          </cell>
          <cell r="S49">
            <v>0.10251766000000001</v>
          </cell>
          <cell r="T49">
            <v>0.1020752925</v>
          </cell>
          <cell r="U49">
            <v>0.10210999674999999</v>
          </cell>
          <cell r="V49">
            <v>9.9124221750000005E-2</v>
          </cell>
          <cell r="W49">
            <v>9.2875698000000007E-2</v>
          </cell>
          <cell r="X49">
            <v>8.6142297499999992E-2</v>
          </cell>
          <cell r="Y49">
            <v>8.0987110249999994E-2</v>
          </cell>
        </row>
        <row r="50">
          <cell r="B50">
            <v>2.6234859249999999E-2</v>
          </cell>
          <cell r="C50">
            <v>2.5078396499999999E-2</v>
          </cell>
          <cell r="D50">
            <v>2.1719514499999999E-2</v>
          </cell>
          <cell r="E50">
            <v>1.9080275749999997E-2</v>
          </cell>
          <cell r="F50">
            <v>1.8937356000000002E-2</v>
          </cell>
          <cell r="G50">
            <v>1.8609432999999998E-2</v>
          </cell>
          <cell r="H50">
            <v>1.7855691500000003E-2</v>
          </cell>
          <cell r="I50">
            <v>1.8631173500000001E-2</v>
          </cell>
          <cell r="J50">
            <v>1.9277708500000001E-2</v>
          </cell>
          <cell r="K50">
            <v>2.3614143750000004E-2</v>
          </cell>
          <cell r="L50">
            <v>2.7308839750000001E-2</v>
          </cell>
          <cell r="M50">
            <v>2.8872203250000002E-2</v>
          </cell>
          <cell r="N50">
            <v>3.1072765749999998E-2</v>
          </cell>
          <cell r="O50">
            <v>3.0732576750000001E-2</v>
          </cell>
          <cell r="P50">
            <v>2.8706722E-2</v>
          </cell>
          <cell r="Q50">
            <v>2.8752261250000001E-2</v>
          </cell>
          <cell r="R50">
            <v>2.8994878749999998E-2</v>
          </cell>
          <cell r="S50">
            <v>2.8956421500000003E-2</v>
          </cell>
          <cell r="T50">
            <v>3.3902183999999995E-2</v>
          </cell>
          <cell r="U50">
            <v>3.8178036500000005E-2</v>
          </cell>
          <cell r="V50">
            <v>3.9319043249999998E-2</v>
          </cell>
          <cell r="W50">
            <v>3.8815749250000003E-2</v>
          </cell>
          <cell r="X50">
            <v>3.5657722249999996E-2</v>
          </cell>
          <cell r="Y50">
            <v>3.2816069499999996E-2</v>
          </cell>
        </row>
        <row r="51">
          <cell r="B51">
            <v>2.6340254E-2</v>
          </cell>
          <cell r="C51">
            <v>2.3041946499999993E-2</v>
          </cell>
          <cell r="D51">
            <v>2.2258196000000001E-2</v>
          </cell>
          <cell r="E51">
            <v>2.2585217250000001E-2</v>
          </cell>
          <cell r="F51">
            <v>2.1600633000000001E-2</v>
          </cell>
          <cell r="G51">
            <v>1.8719132499999999E-2</v>
          </cell>
          <cell r="H51">
            <v>1.8519464500000003E-2</v>
          </cell>
          <cell r="I51">
            <v>1.8477479000000002E-2</v>
          </cell>
          <cell r="J51">
            <v>2.0213600250000002E-2</v>
          </cell>
          <cell r="K51">
            <v>2.3181014499999996E-2</v>
          </cell>
          <cell r="L51">
            <v>2.4964331249999999E-2</v>
          </cell>
          <cell r="M51">
            <v>2.8105763500000002E-2</v>
          </cell>
          <cell r="N51">
            <v>3.4120982250000001E-2</v>
          </cell>
          <cell r="O51">
            <v>3.4234969999999997E-2</v>
          </cell>
          <cell r="P51">
            <v>3.1210098750000002E-2</v>
          </cell>
          <cell r="Q51">
            <v>3.0823353500000001E-2</v>
          </cell>
          <cell r="R51">
            <v>3.0729251749999999E-2</v>
          </cell>
          <cell r="S51">
            <v>3.1446632500000002E-2</v>
          </cell>
          <cell r="T51">
            <v>3.5172374499999999E-2</v>
          </cell>
          <cell r="U51">
            <v>3.8747740749999995E-2</v>
          </cell>
          <cell r="V51">
            <v>4.1111888999999999E-2</v>
          </cell>
          <cell r="W51">
            <v>4.1611790499999995E-2</v>
          </cell>
          <cell r="X51">
            <v>3.7404977999999998E-2</v>
          </cell>
          <cell r="Y51">
            <v>3.3601976749999998E-2</v>
          </cell>
        </row>
        <row r="52">
          <cell r="B52">
            <v>4.1856453750000001E-2</v>
          </cell>
          <cell r="C52">
            <v>3.5324644250000009E-2</v>
          </cell>
          <cell r="D52">
            <v>3.2014002749999999E-2</v>
          </cell>
          <cell r="E52">
            <v>2.8942872250000001E-2</v>
          </cell>
          <cell r="F52">
            <v>2.6131672999999998E-2</v>
          </cell>
          <cell r="G52">
            <v>2.3905004749999997E-2</v>
          </cell>
          <cell r="H52">
            <v>2.4736459250000002E-2</v>
          </cell>
          <cell r="I52">
            <v>2.4676425999999998E-2</v>
          </cell>
          <cell r="J52">
            <v>2.5767582000000001E-2</v>
          </cell>
          <cell r="K52">
            <v>3.4802913750000004E-2</v>
          </cell>
          <cell r="L52">
            <v>4.1403459749999996E-2</v>
          </cell>
          <cell r="M52">
            <v>4.4684426249999999E-2</v>
          </cell>
          <cell r="N52">
            <v>4.8802103749999999E-2</v>
          </cell>
          <cell r="O52">
            <v>5.0098987499999997E-2</v>
          </cell>
          <cell r="P52">
            <v>4.7559340499999998E-2</v>
          </cell>
          <cell r="Q52">
            <v>4.4885340749999995E-2</v>
          </cell>
          <cell r="R52">
            <v>4.6128906999999997E-2</v>
          </cell>
          <cell r="S52">
            <v>4.5769301249999998E-2</v>
          </cell>
          <cell r="T52">
            <v>5.3206695500000005E-2</v>
          </cell>
          <cell r="U52">
            <v>5.7980548E-2</v>
          </cell>
          <cell r="V52">
            <v>5.9145755750000001E-2</v>
          </cell>
          <cell r="W52">
            <v>5.4497633749999996E-2</v>
          </cell>
          <cell r="X52">
            <v>5.1250953499999995E-2</v>
          </cell>
          <cell r="Y52">
            <v>4.3023339250000008E-2</v>
          </cell>
        </row>
        <row r="53">
          <cell r="B53">
            <v>2.0136031750000002E-2</v>
          </cell>
          <cell r="C53">
            <v>1.3652830500000003E-2</v>
          </cell>
          <cell r="D53">
            <v>1.2351962500000001E-2</v>
          </cell>
          <cell r="E53">
            <v>1.33137875E-2</v>
          </cell>
          <cell r="F53">
            <v>1.3309834249999998E-2</v>
          </cell>
          <cell r="G53">
            <v>1.3652329500000001E-2</v>
          </cell>
          <cell r="H53">
            <v>1.351673175E-2</v>
          </cell>
          <cell r="I53">
            <v>2.3924693499999997E-2</v>
          </cell>
          <cell r="J53">
            <v>3.920014175E-2</v>
          </cell>
          <cell r="K53">
            <v>5.5095569749999997E-2</v>
          </cell>
          <cell r="L53">
            <v>6.0785752000000005E-2</v>
          </cell>
          <cell r="M53">
            <v>6.2443024500000006E-2</v>
          </cell>
          <cell r="N53">
            <v>5.5574079250000005E-2</v>
          </cell>
          <cell r="O53">
            <v>5.0304370000000001E-2</v>
          </cell>
          <cell r="P53">
            <v>5.3783125999999994E-2</v>
          </cell>
          <cell r="Q53">
            <v>5.5364202500000001E-2</v>
          </cell>
          <cell r="R53">
            <v>5.4435161750000009E-2</v>
          </cell>
          <cell r="S53">
            <v>4.8268793000000004E-2</v>
          </cell>
          <cell r="T53">
            <v>5.0240750250000001E-2</v>
          </cell>
          <cell r="U53">
            <v>5.1465549499999992E-2</v>
          </cell>
          <cell r="V53">
            <v>4.181296525E-2</v>
          </cell>
          <cell r="W53">
            <v>3.6204963750000006E-2</v>
          </cell>
          <cell r="X53">
            <v>3.2747796750000002E-2</v>
          </cell>
          <cell r="Y53">
            <v>3.1030587249999995E-2</v>
          </cell>
        </row>
        <row r="54">
          <cell r="B54">
            <v>1.982503825E-2</v>
          </cell>
          <cell r="C54">
            <v>1.8709574E-2</v>
          </cell>
          <cell r="D54">
            <v>2.0278322750000001E-2</v>
          </cell>
          <cell r="E54">
            <v>1.9944187749999998E-2</v>
          </cell>
          <cell r="F54">
            <v>2.2433729000000003E-2</v>
          </cell>
          <cell r="G54">
            <v>2.6575769999999999E-2</v>
          </cell>
          <cell r="H54">
            <v>3.10309995E-2</v>
          </cell>
          <cell r="I54">
            <v>4.051973725E-2</v>
          </cell>
          <cell r="J54">
            <v>6.6572711999999992E-2</v>
          </cell>
          <cell r="K54">
            <v>9.1062230999999993E-2</v>
          </cell>
          <cell r="L54">
            <v>9.1442689999999993E-2</v>
          </cell>
          <cell r="M54">
            <v>9.9760377999999997E-2</v>
          </cell>
          <cell r="N54">
            <v>9.8619648000000018E-2</v>
          </cell>
          <cell r="O54">
            <v>9.7503560999999989E-2</v>
          </cell>
          <cell r="P54">
            <v>9.1407587250000005E-2</v>
          </cell>
          <cell r="Q54">
            <v>9.2229091500000013E-2</v>
          </cell>
          <cell r="R54">
            <v>9.3127615000000011E-2</v>
          </cell>
          <cell r="S54">
            <v>9.1218734499999996E-2</v>
          </cell>
          <cell r="T54">
            <v>9.4646375749999997E-2</v>
          </cell>
          <cell r="U54">
            <v>9.6704309249999995E-2</v>
          </cell>
          <cell r="V54">
            <v>9.7138463999999994E-2</v>
          </cell>
          <cell r="W54">
            <v>8.9240300999999994E-2</v>
          </cell>
          <cell r="X54">
            <v>5.2000288749999998E-2</v>
          </cell>
          <cell r="Y54">
            <v>3.3102468250000003E-2</v>
          </cell>
        </row>
        <row r="55">
          <cell r="B55">
            <v>3.3478641500000003E-2</v>
          </cell>
          <cell r="C55">
            <v>3.2933884249999996E-2</v>
          </cell>
          <cell r="D55">
            <v>3.3739118499999998E-2</v>
          </cell>
          <cell r="E55">
            <v>3.3667922250000003E-2</v>
          </cell>
          <cell r="F55">
            <v>3.416617425E-2</v>
          </cell>
          <cell r="G55">
            <v>3.4962810500000004E-2</v>
          </cell>
          <cell r="H55">
            <v>3.3195902749999999E-2</v>
          </cell>
          <cell r="I55">
            <v>4.8469677250000003E-2</v>
          </cell>
          <cell r="J55">
            <v>7.6535333750000004E-2</v>
          </cell>
          <cell r="K55">
            <v>9.6822253999999996E-2</v>
          </cell>
          <cell r="L55">
            <v>0.10163796600000001</v>
          </cell>
          <cell r="M55">
            <v>0.1051446685</v>
          </cell>
          <cell r="N55">
            <v>0.10301737775000001</v>
          </cell>
          <cell r="O55">
            <v>0.10561288075</v>
          </cell>
          <cell r="P55">
            <v>0.10660613250000001</v>
          </cell>
          <cell r="Q55">
            <v>0.10455703749999999</v>
          </cell>
          <cell r="R55">
            <v>0.10564754474999999</v>
          </cell>
          <cell r="S55">
            <v>9.8495132499999999E-2</v>
          </cell>
          <cell r="T55">
            <v>0.10470062250000001</v>
          </cell>
          <cell r="U55">
            <v>0.10678169425</v>
          </cell>
          <cell r="V55">
            <v>9.6093490500000003E-2</v>
          </cell>
          <cell r="W55">
            <v>7.6532043500000008E-2</v>
          </cell>
          <cell r="X55">
            <v>7.2876874999999994E-2</v>
          </cell>
          <cell r="Y55">
            <v>6.0359943499999999E-2</v>
          </cell>
        </row>
        <row r="56">
          <cell r="B56">
            <v>3.5503165249999996E-2</v>
          </cell>
          <cell r="C56">
            <v>3.0616362500000001E-2</v>
          </cell>
          <cell r="D56">
            <v>2.408386325E-2</v>
          </cell>
          <cell r="E56">
            <v>2.51637345E-2</v>
          </cell>
          <cell r="F56">
            <v>2.4914499999999999E-2</v>
          </cell>
          <cell r="G56">
            <v>2.6443908750000002E-2</v>
          </cell>
          <cell r="H56">
            <v>2.7250119000000003E-2</v>
          </cell>
          <cell r="I56">
            <v>3.6639208499999999E-2</v>
          </cell>
          <cell r="J56">
            <v>4.8060245749999994E-2</v>
          </cell>
          <cell r="K56">
            <v>7.33938695E-2</v>
          </cell>
          <cell r="L56">
            <v>9.0120792499999991E-2</v>
          </cell>
          <cell r="M56">
            <v>9.7853145249999995E-2</v>
          </cell>
          <cell r="N56">
            <v>9.7593549750000008E-2</v>
          </cell>
          <cell r="O56">
            <v>9.5393093000000012E-2</v>
          </cell>
          <cell r="P56">
            <v>9.5604495750000018E-2</v>
          </cell>
          <cell r="Q56">
            <v>9.7676040749999998E-2</v>
          </cell>
          <cell r="R56">
            <v>9.9064003000000012E-2</v>
          </cell>
          <cell r="S56">
            <v>9.8505798499999991E-2</v>
          </cell>
          <cell r="T56">
            <v>0.11227166375</v>
          </cell>
          <cell r="U56">
            <v>0.12004234125</v>
          </cell>
          <cell r="V56">
            <v>0.11924840925000001</v>
          </cell>
          <cell r="W56">
            <v>9.3443198749999998E-2</v>
          </cell>
          <cell r="X56">
            <v>7.1846574750000003E-2</v>
          </cell>
          <cell r="Y56">
            <v>5.5682977500000008E-2</v>
          </cell>
        </row>
        <row r="57">
          <cell r="B57">
            <v>1.4623106E-2</v>
          </cell>
          <cell r="C57">
            <v>1.3234669249999999E-2</v>
          </cell>
          <cell r="D57">
            <v>1.0823191250000001E-2</v>
          </cell>
          <cell r="E57">
            <v>1.1063755500000001E-2</v>
          </cell>
          <cell r="F57">
            <v>1.1575263999999998E-2</v>
          </cell>
          <cell r="G57">
            <v>1.155950125E-2</v>
          </cell>
          <cell r="H57">
            <v>1.1521648250000001E-2</v>
          </cell>
          <cell r="I57">
            <v>1.0758088250000001E-2</v>
          </cell>
          <cell r="J57">
            <v>1.08904185E-2</v>
          </cell>
          <cell r="K57">
            <v>1.039971175E-2</v>
          </cell>
          <cell r="L57">
            <v>1.0507825500000002E-2</v>
          </cell>
          <cell r="M57">
            <v>1.1276975749999998E-2</v>
          </cell>
          <cell r="N57">
            <v>1.1230620250000002E-2</v>
          </cell>
          <cell r="O57">
            <v>9.8392989999999993E-3</v>
          </cell>
          <cell r="P57">
            <v>7.2944337499999999E-3</v>
          </cell>
          <cell r="Q57">
            <v>8.1277057500000003E-3</v>
          </cell>
          <cell r="R57">
            <v>7.834026249999999E-3</v>
          </cell>
          <cell r="S57">
            <v>7.5998382500000001E-3</v>
          </cell>
          <cell r="T57">
            <v>7.5373622500000004E-3</v>
          </cell>
          <cell r="U57">
            <v>7.4795917500000012E-3</v>
          </cell>
          <cell r="V57">
            <v>7.3836100000000005E-3</v>
          </cell>
          <cell r="W57">
            <v>8.1254845000000003E-3</v>
          </cell>
          <cell r="X57">
            <v>8.5823560000000011E-3</v>
          </cell>
          <cell r="Y57">
            <v>1.1296032750000002E-2</v>
          </cell>
        </row>
        <row r="58">
          <cell r="B58">
            <v>2.7226797249999997E-2</v>
          </cell>
          <cell r="C58">
            <v>2.6801387499999999E-2</v>
          </cell>
          <cell r="D58">
            <v>2.469957175E-2</v>
          </cell>
          <cell r="E58">
            <v>2.3594299249999999E-2</v>
          </cell>
          <cell r="F58">
            <v>2.3369949500000001E-2</v>
          </cell>
          <cell r="G58">
            <v>2.4381475999999999E-2</v>
          </cell>
          <cell r="H58">
            <v>2.9076551749999995E-2</v>
          </cell>
          <cell r="I58">
            <v>3.1100204000000006E-2</v>
          </cell>
          <cell r="J58">
            <v>4.1859741250000006E-2</v>
          </cell>
          <cell r="K58">
            <v>4.9774472999999993E-2</v>
          </cell>
          <cell r="L58">
            <v>5.3333000249999998E-2</v>
          </cell>
          <cell r="M58">
            <v>5.4589579499999999E-2</v>
          </cell>
          <cell r="N58">
            <v>5.2021956500000001E-2</v>
          </cell>
          <cell r="O58">
            <v>4.9022706749999999E-2</v>
          </cell>
          <cell r="P58">
            <v>4.863432325E-2</v>
          </cell>
          <cell r="Q58">
            <v>4.8552190500000002E-2</v>
          </cell>
          <cell r="R58">
            <v>4.9051519499999995E-2</v>
          </cell>
          <cell r="S58">
            <v>4.9261396250000006E-2</v>
          </cell>
          <cell r="T58">
            <v>4.8312748999999995E-2</v>
          </cell>
          <cell r="U58">
            <v>4.8480998999999997E-2</v>
          </cell>
          <cell r="V58">
            <v>4.659413925E-2</v>
          </cell>
          <cell r="W58">
            <v>4.4596493500000001E-2</v>
          </cell>
          <cell r="X58">
            <v>4.1402626749999998E-2</v>
          </cell>
          <cell r="Y58">
            <v>3.9710081000000001E-2</v>
          </cell>
        </row>
        <row r="59">
          <cell r="B59">
            <v>2.6670648249999995E-2</v>
          </cell>
          <cell r="C59">
            <v>2.654123525E-2</v>
          </cell>
          <cell r="D59">
            <v>2.5763042749999999E-2</v>
          </cell>
          <cell r="E59">
            <v>2.5148779999999999E-2</v>
          </cell>
          <cell r="F59">
            <v>2.3805732250000003E-2</v>
          </cell>
          <cell r="G59">
            <v>2.3486242500000001E-2</v>
          </cell>
          <cell r="H59">
            <v>2.5195971000000005E-2</v>
          </cell>
          <cell r="I59">
            <v>2.8531589999999999E-2</v>
          </cell>
          <cell r="J59">
            <v>3.5723610999999995E-2</v>
          </cell>
          <cell r="K59">
            <v>4.2680983499999998E-2</v>
          </cell>
          <cell r="L59">
            <v>4.4570752999999998E-2</v>
          </cell>
          <cell r="M59">
            <v>4.6608951500000002E-2</v>
          </cell>
          <cell r="N59">
            <v>4.6672530250000004E-2</v>
          </cell>
          <cell r="O59">
            <v>4.4660239250000004E-2</v>
          </cell>
          <cell r="P59">
            <v>4.4377049500000001E-2</v>
          </cell>
          <cell r="Q59">
            <v>4.4761582500000001E-2</v>
          </cell>
          <cell r="R59">
            <v>4.4669625250000004E-2</v>
          </cell>
          <cell r="S59">
            <v>4.4285397749999997E-2</v>
          </cell>
          <cell r="T59">
            <v>4.4062502749999996E-2</v>
          </cell>
          <cell r="U59">
            <v>4.4734886250000001E-2</v>
          </cell>
          <cell r="V59">
            <v>4.1341357250000002E-2</v>
          </cell>
          <cell r="W59">
            <v>3.7359118250000004E-2</v>
          </cell>
          <cell r="X59">
            <v>3.5363929749999995E-2</v>
          </cell>
          <cell r="Y59">
            <v>3.3624025750000001E-2</v>
          </cell>
        </row>
        <row r="60">
          <cell r="B60">
            <v>2.5490250749999999E-2</v>
          </cell>
          <cell r="C60">
            <v>2.1538814749999999E-2</v>
          </cell>
          <cell r="D60">
            <v>2.1119396999999998E-2</v>
          </cell>
          <cell r="E60">
            <v>2.1360387499999998E-2</v>
          </cell>
          <cell r="F60">
            <v>2.1087039750000001E-2</v>
          </cell>
          <cell r="G60">
            <v>2.1597108249999997E-2</v>
          </cell>
          <cell r="H60">
            <v>2.3515795499999999E-2</v>
          </cell>
          <cell r="I60">
            <v>2.4270576500000002E-2</v>
          </cell>
          <cell r="J60">
            <v>3.2808271250000007E-2</v>
          </cell>
          <cell r="K60">
            <v>4.0945331499999994E-2</v>
          </cell>
          <cell r="L60">
            <v>4.4647848999999996E-2</v>
          </cell>
          <cell r="M60">
            <v>4.4676680499999996E-2</v>
          </cell>
          <cell r="N60">
            <v>4.32598285E-2</v>
          </cell>
          <cell r="O60">
            <v>3.9625120999999992E-2</v>
          </cell>
          <cell r="P60">
            <v>3.9982801499999998E-2</v>
          </cell>
          <cell r="Q60">
            <v>4.1361012750000002E-2</v>
          </cell>
          <cell r="R60">
            <v>4.1413751749999998E-2</v>
          </cell>
          <cell r="S60">
            <v>4.0722270999999997E-2</v>
          </cell>
          <cell r="T60">
            <v>4.0986016E-2</v>
          </cell>
          <cell r="U60">
            <v>4.1598321000000001E-2</v>
          </cell>
          <cell r="V60">
            <v>3.8701080500000005E-2</v>
          </cell>
          <cell r="W60">
            <v>3.5434064000000001E-2</v>
          </cell>
          <cell r="X60">
            <v>3.1514034249999996E-2</v>
          </cell>
          <cell r="Y60">
            <v>3.0232532999999999E-2</v>
          </cell>
        </row>
        <row r="61">
          <cell r="B61">
            <v>0.19599494949999999</v>
          </cell>
          <cell r="C61">
            <v>0.15919069650000001</v>
          </cell>
          <cell r="D61">
            <v>0.1486616405</v>
          </cell>
          <cell r="E61">
            <v>0.13709729400000001</v>
          </cell>
          <cell r="F61">
            <v>0.13204842374999998</v>
          </cell>
          <cell r="G61">
            <v>0.11738546925</v>
          </cell>
          <cell r="H61">
            <v>0.10080822175</v>
          </cell>
          <cell r="I61">
            <v>0.10533420025</v>
          </cell>
          <cell r="J61">
            <v>0.12953617675000001</v>
          </cell>
          <cell r="K61">
            <v>0.15259842699999998</v>
          </cell>
          <cell r="L61">
            <v>0.18686012650000003</v>
          </cell>
          <cell r="M61">
            <v>0.20710626225000001</v>
          </cell>
          <cell r="N61">
            <v>0.2034248655</v>
          </cell>
          <cell r="O61">
            <v>0.19825381475000001</v>
          </cell>
          <cell r="P61">
            <v>0.18915306075000002</v>
          </cell>
          <cell r="Q61">
            <v>0.19354402925</v>
          </cell>
          <cell r="R61">
            <v>0.18991943375000001</v>
          </cell>
          <cell r="S61">
            <v>0.20590264525000002</v>
          </cell>
          <cell r="T61">
            <v>0.22172635649999997</v>
          </cell>
          <cell r="U61">
            <v>0.24287984825</v>
          </cell>
          <cell r="V61">
            <v>0.25048887624999999</v>
          </cell>
          <cell r="W61">
            <v>0.23565933625000002</v>
          </cell>
          <cell r="X61">
            <v>0.21007462300000002</v>
          </cell>
          <cell r="Y61">
            <v>0.1904130745</v>
          </cell>
        </row>
        <row r="62">
          <cell r="B62">
            <v>4.9269992499999995E-3</v>
          </cell>
          <cell r="C62">
            <v>4.3331340000000006E-3</v>
          </cell>
          <cell r="D62">
            <v>3.9354937499999996E-3</v>
          </cell>
          <cell r="E62">
            <v>3.9018880000000001E-3</v>
          </cell>
          <cell r="F62">
            <v>3.9406892500000006E-3</v>
          </cell>
          <cell r="G62">
            <v>3.9121422499999994E-3</v>
          </cell>
          <cell r="H62">
            <v>3.7076225E-3</v>
          </cell>
          <cell r="I62">
            <v>3.6962207500000001E-3</v>
          </cell>
          <cell r="J62">
            <v>4.1804267500000006E-3</v>
          </cell>
          <cell r="K62">
            <v>4.7470097500000004E-3</v>
          </cell>
          <cell r="L62">
            <v>4.8279799999999999E-3</v>
          </cell>
          <cell r="M62">
            <v>5.0086317499999991E-3</v>
          </cell>
          <cell r="N62">
            <v>5.5202500000000009E-3</v>
          </cell>
          <cell r="O62">
            <v>5.5426584999999995E-3</v>
          </cell>
          <cell r="P62">
            <v>5.2730924999999998E-3</v>
          </cell>
          <cell r="Q62">
            <v>5.1200197499999996E-3</v>
          </cell>
          <cell r="R62">
            <v>5.1006077499999997E-3</v>
          </cell>
          <cell r="S62">
            <v>5.3605419999999994E-3</v>
          </cell>
          <cell r="T62">
            <v>6.4525509999999999E-3</v>
          </cell>
          <cell r="U62">
            <v>7.0638264999999993E-3</v>
          </cell>
          <cell r="V62">
            <v>7.0887597500000005E-3</v>
          </cell>
          <cell r="W62">
            <v>7.088053500000001E-3</v>
          </cell>
          <cell r="X62">
            <v>6.7398040000000003E-3</v>
          </cell>
          <cell r="Y62">
            <v>5.9337712499999999E-3</v>
          </cell>
        </row>
        <row r="63">
          <cell r="B63">
            <v>4.9471362499999994E-3</v>
          </cell>
          <cell r="C63">
            <v>4.5620310000000002E-3</v>
          </cell>
          <cell r="D63">
            <v>4.0811312499999999E-3</v>
          </cell>
          <cell r="E63">
            <v>3.5907655000000003E-3</v>
          </cell>
          <cell r="F63">
            <v>3.6942837500000001E-3</v>
          </cell>
          <cell r="G63">
            <v>3.6430342499999997E-3</v>
          </cell>
          <cell r="H63">
            <v>3.6533162500000001E-3</v>
          </cell>
          <cell r="I63">
            <v>3.8651229999999998E-3</v>
          </cell>
          <cell r="J63">
            <v>4.5644032499999997E-3</v>
          </cell>
          <cell r="K63">
            <v>4.7984927500000002E-3</v>
          </cell>
          <cell r="L63">
            <v>5.3763502500000001E-3</v>
          </cell>
          <cell r="M63">
            <v>6.1900867499999996E-3</v>
          </cell>
          <cell r="N63">
            <v>6.390927250000001E-3</v>
          </cell>
          <cell r="O63">
            <v>6.3080062500000013E-3</v>
          </cell>
          <cell r="P63">
            <v>5.8162389999999991E-3</v>
          </cell>
          <cell r="Q63">
            <v>5.5233537500000004E-3</v>
          </cell>
          <cell r="R63">
            <v>5.3191515E-3</v>
          </cell>
          <cell r="S63">
            <v>5.51782925E-3</v>
          </cell>
          <cell r="T63">
            <v>6.1620392500000001E-3</v>
          </cell>
          <cell r="U63">
            <v>6.5339465000000003E-3</v>
          </cell>
          <cell r="V63">
            <v>6.73996275E-3</v>
          </cell>
          <cell r="W63">
            <v>6.7576355000000012E-3</v>
          </cell>
          <cell r="X63">
            <v>6.3005622499999999E-3</v>
          </cell>
          <cell r="Y63">
            <v>5.48903125E-3</v>
          </cell>
        </row>
        <row r="64">
          <cell r="B64">
            <v>7.4655315250000007E-2</v>
          </cell>
          <cell r="C64">
            <v>6.3489770000000001E-2</v>
          </cell>
          <cell r="D64">
            <v>5.8023341249999992E-2</v>
          </cell>
          <cell r="E64">
            <v>5.8669263999999999E-2</v>
          </cell>
          <cell r="F64">
            <v>4.6348358000000006E-2</v>
          </cell>
          <cell r="G64">
            <v>4.5427185250000009E-2</v>
          </cell>
          <cell r="H64">
            <v>3.7517762249999996E-2</v>
          </cell>
          <cell r="I64">
            <v>4.1605249499999997E-2</v>
          </cell>
          <cell r="J64">
            <v>5.242249475E-2</v>
          </cell>
          <cell r="K64">
            <v>6.648614474999999E-2</v>
          </cell>
          <cell r="L64">
            <v>7.6843534500000005E-2</v>
          </cell>
          <cell r="M64">
            <v>7.9268428749999995E-2</v>
          </cell>
          <cell r="N64">
            <v>8.2992982999999992E-2</v>
          </cell>
          <cell r="O64">
            <v>8.3727222250000011E-2</v>
          </cell>
          <cell r="P64">
            <v>7.9741252750000005E-2</v>
          </cell>
          <cell r="Q64">
            <v>7.7604553000000007E-2</v>
          </cell>
          <cell r="R64">
            <v>7.930910125E-2</v>
          </cell>
          <cell r="S64">
            <v>8.459915925E-2</v>
          </cell>
          <cell r="T64">
            <v>9.9057907249999994E-2</v>
          </cell>
          <cell r="U64">
            <v>0.1134783915</v>
          </cell>
          <cell r="V64">
            <v>0.10899875050000001</v>
          </cell>
          <cell r="W64">
            <v>0.10825836724999999</v>
          </cell>
          <cell r="X64">
            <v>9.5931161750000007E-2</v>
          </cell>
          <cell r="Y64">
            <v>7.8377792249999995E-2</v>
          </cell>
        </row>
        <row r="65">
          <cell r="B65">
            <v>6.000455775E-2</v>
          </cell>
          <cell r="C65">
            <v>5.1393157249999995E-2</v>
          </cell>
          <cell r="D65">
            <v>4.5140546750000003E-2</v>
          </cell>
          <cell r="E65">
            <v>3.9561635999999997E-2</v>
          </cell>
          <cell r="F65">
            <v>3.9296668000000007E-2</v>
          </cell>
          <cell r="G65">
            <v>3.748245125E-2</v>
          </cell>
          <cell r="H65">
            <v>3.744852349999999E-2</v>
          </cell>
          <cell r="I65">
            <v>4.1561631000000009E-2</v>
          </cell>
          <cell r="J65">
            <v>5.1467950499999998E-2</v>
          </cell>
          <cell r="K65">
            <v>7.130625924999999E-2</v>
          </cell>
          <cell r="L65">
            <v>7.6342252750000006E-2</v>
          </cell>
          <cell r="M65">
            <v>8.4419979249999999E-2</v>
          </cell>
          <cell r="N65">
            <v>9.1032831000000008E-2</v>
          </cell>
          <cell r="O65">
            <v>8.5297170750000012E-2</v>
          </cell>
          <cell r="P65">
            <v>7.8008363750000004E-2</v>
          </cell>
          <cell r="Q65">
            <v>7.8384275500000003E-2</v>
          </cell>
          <cell r="R65">
            <v>7.7800804000000001E-2</v>
          </cell>
          <cell r="S65">
            <v>8.5864017749999993E-2</v>
          </cell>
          <cell r="T65">
            <v>9.7748985250000003E-2</v>
          </cell>
          <cell r="U65">
            <v>0.10640178324999999</v>
          </cell>
          <cell r="V65">
            <v>0.109989931</v>
          </cell>
          <cell r="W65">
            <v>0.102548996</v>
          </cell>
          <cell r="X65">
            <v>8.617971025E-2</v>
          </cell>
          <cell r="Y65">
            <v>7.6392236749999995E-2</v>
          </cell>
        </row>
        <row r="66">
          <cell r="B66">
            <v>7.3723E-3</v>
          </cell>
          <cell r="C66">
            <v>6.39614625E-3</v>
          </cell>
          <cell r="D66">
            <v>5.6766522499999998E-3</v>
          </cell>
          <cell r="E66">
            <v>5.6078705000000006E-3</v>
          </cell>
          <cell r="F66">
            <v>5.5656737500000006E-3</v>
          </cell>
          <cell r="G66">
            <v>5.2084557499999995E-3</v>
          </cell>
          <cell r="H66">
            <v>5.9425230000000008E-3</v>
          </cell>
          <cell r="I66">
            <v>6.4186532500000006E-3</v>
          </cell>
          <cell r="J66">
            <v>7.6744654999999998E-3</v>
          </cell>
          <cell r="K66">
            <v>1.0345308250000001E-2</v>
          </cell>
          <cell r="L66">
            <v>1.14496105E-2</v>
          </cell>
          <cell r="M66">
            <v>1.2185615E-2</v>
          </cell>
          <cell r="N66">
            <v>1.114249575E-2</v>
          </cell>
          <cell r="O66">
            <v>1.022580275E-2</v>
          </cell>
          <cell r="P66">
            <v>1.1325437250000001E-2</v>
          </cell>
          <cell r="Q66">
            <v>1.0944074999999999E-2</v>
          </cell>
          <cell r="R66">
            <v>1.061001525E-2</v>
          </cell>
          <cell r="S66">
            <v>1.0317752750000001E-2</v>
          </cell>
          <cell r="T66">
            <v>9.5491724999999996E-3</v>
          </cell>
          <cell r="U66">
            <v>9.4825894999999993E-3</v>
          </cell>
          <cell r="V66">
            <v>7.9725565000000019E-3</v>
          </cell>
          <cell r="W66">
            <v>6.953491E-3</v>
          </cell>
          <cell r="X66">
            <v>6.9448322500000005E-3</v>
          </cell>
          <cell r="Y66">
            <v>6.6188825000000001E-3</v>
          </cell>
        </row>
        <row r="67">
          <cell r="B67">
            <v>7.1613335000000004E-3</v>
          </cell>
          <cell r="C67">
            <v>6.4087247499999998E-3</v>
          </cell>
          <cell r="D67">
            <v>6.3562317500000009E-3</v>
          </cell>
          <cell r="E67">
            <v>6.1666577499999995E-3</v>
          </cell>
          <cell r="F67">
            <v>5.4429712499999994E-3</v>
          </cell>
          <cell r="G67">
            <v>5.5465515E-3</v>
          </cell>
          <cell r="H67">
            <v>5.8690637500000004E-3</v>
          </cell>
          <cell r="I67">
            <v>7.0593197500000001E-3</v>
          </cell>
          <cell r="J67">
            <v>8.9780999999999993E-3</v>
          </cell>
          <cell r="K67">
            <v>1.1493340500000001E-2</v>
          </cell>
          <cell r="L67">
            <v>1.2078641250000001E-2</v>
          </cell>
          <cell r="M67">
            <v>1.23589255E-2</v>
          </cell>
          <cell r="N67">
            <v>1.2148581E-2</v>
          </cell>
          <cell r="O67">
            <v>1.151243775E-2</v>
          </cell>
          <cell r="P67">
            <v>1.1329570249999999E-2</v>
          </cell>
          <cell r="Q67">
            <v>1.138143175E-2</v>
          </cell>
          <cell r="R67">
            <v>1.0705226E-2</v>
          </cell>
          <cell r="S67">
            <v>1.0422163999999999E-2</v>
          </cell>
          <cell r="T67">
            <v>1.0523320500000001E-2</v>
          </cell>
          <cell r="U67">
            <v>8.6773097500000007E-3</v>
          </cell>
          <cell r="V67">
            <v>8.0066489999999994E-3</v>
          </cell>
          <cell r="W67">
            <v>7.9656642500000006E-3</v>
          </cell>
          <cell r="X67">
            <v>7.2310020000000003E-3</v>
          </cell>
          <cell r="Y67">
            <v>7.1719662500000008E-3</v>
          </cell>
        </row>
        <row r="68">
          <cell r="B68">
            <v>3.6948539500000002E-2</v>
          </cell>
          <cell r="C68">
            <v>3.0036244750000003E-2</v>
          </cell>
          <cell r="D68">
            <v>3.2097127749999996E-2</v>
          </cell>
          <cell r="E68">
            <v>2.5043408E-2</v>
          </cell>
          <cell r="F68">
            <v>2.3588157499999998E-2</v>
          </cell>
          <cell r="G68">
            <v>2.5561386000000002E-2</v>
          </cell>
          <cell r="H68">
            <v>3.0473812250000003E-2</v>
          </cell>
          <cell r="I68">
            <v>4.7216206749999996E-2</v>
          </cell>
          <cell r="J68">
            <v>6.7030885499999998E-2</v>
          </cell>
          <cell r="K68">
            <v>7.658865749999999E-2</v>
          </cell>
          <cell r="L68">
            <v>8.4791113000000001E-2</v>
          </cell>
          <cell r="M68">
            <v>8.370593825E-2</v>
          </cell>
          <cell r="N68">
            <v>7.1687481000000011E-2</v>
          </cell>
          <cell r="O68">
            <v>6.9451412249999983E-2</v>
          </cell>
          <cell r="P68">
            <v>6.8971431749999992E-2</v>
          </cell>
          <cell r="Q68">
            <v>6.9942081500000003E-2</v>
          </cell>
          <cell r="R68">
            <v>6.916436175E-2</v>
          </cell>
          <cell r="S68">
            <v>6.9331173250000003E-2</v>
          </cell>
          <cell r="T68">
            <v>6.8643243749999999E-2</v>
          </cell>
          <cell r="U68">
            <v>6.8412182000000002E-2</v>
          </cell>
          <cell r="V68">
            <v>6.6465301500000004E-2</v>
          </cell>
          <cell r="W68">
            <v>6.2846105750000006E-2</v>
          </cell>
          <cell r="X68">
            <v>5.7205263999999999E-2</v>
          </cell>
          <cell r="Y68">
            <v>5.1296244749999997E-2</v>
          </cell>
        </row>
        <row r="69">
          <cell r="B69">
            <v>4.0467000999999996E-2</v>
          </cell>
          <cell r="C69">
            <v>3.6826881499999999E-2</v>
          </cell>
          <cell r="D69">
            <v>2.9536038749999997E-2</v>
          </cell>
          <cell r="E69">
            <v>2.5680491749999999E-2</v>
          </cell>
          <cell r="F69">
            <v>2.4422524499999997E-2</v>
          </cell>
          <cell r="G69">
            <v>3.0610868000000003E-2</v>
          </cell>
          <cell r="H69">
            <v>3.6358935750000002E-2</v>
          </cell>
          <cell r="I69">
            <v>5.3924238249999992E-2</v>
          </cell>
          <cell r="J69">
            <v>7.2431747249999998E-2</v>
          </cell>
          <cell r="K69">
            <v>8.2652772999999999E-2</v>
          </cell>
          <cell r="L69">
            <v>8.4842012500000008E-2</v>
          </cell>
          <cell r="M69">
            <v>8.5333663749999997E-2</v>
          </cell>
          <cell r="N69">
            <v>8.2475036500000001E-2</v>
          </cell>
          <cell r="O69">
            <v>7.7009685750000001E-2</v>
          </cell>
          <cell r="P69">
            <v>7.9212381250000005E-2</v>
          </cell>
          <cell r="Q69">
            <v>7.7066196249999996E-2</v>
          </cell>
          <cell r="R69">
            <v>7.3245082749999996E-2</v>
          </cell>
          <cell r="S69">
            <v>7.0543804249999995E-2</v>
          </cell>
          <cell r="T69">
            <v>7.0012766000000004E-2</v>
          </cell>
          <cell r="U69">
            <v>6.2650175249999995E-2</v>
          </cell>
          <cell r="V69">
            <v>5.4296209249999998E-2</v>
          </cell>
          <cell r="W69">
            <v>5.0031114750000001E-2</v>
          </cell>
          <cell r="X69">
            <v>4.6408010500000006E-2</v>
          </cell>
          <cell r="Y69">
            <v>3.8537648250000001E-2</v>
          </cell>
        </row>
        <row r="70">
          <cell r="B70">
            <v>2.8610180499999999E-2</v>
          </cell>
          <cell r="C70">
            <v>2.7309098249999997E-2</v>
          </cell>
          <cell r="D70">
            <v>2.9129289249999999E-2</v>
          </cell>
          <cell r="E70">
            <v>2.7867628750000002E-2</v>
          </cell>
          <cell r="F70">
            <v>2.5921035750000002E-2</v>
          </cell>
          <cell r="G70">
            <v>2.5077136999999999E-2</v>
          </cell>
          <cell r="H70">
            <v>2.4377053750000002E-2</v>
          </cell>
          <cell r="I70">
            <v>2.7290430500000001E-2</v>
          </cell>
          <cell r="J70">
            <v>3.0588731750000001E-2</v>
          </cell>
          <cell r="K70">
            <v>3.1819294250000005E-2</v>
          </cell>
          <cell r="L70">
            <v>3.1884604749999997E-2</v>
          </cell>
          <cell r="M70">
            <v>3.2975107500000003E-2</v>
          </cell>
          <cell r="N70">
            <v>3.43216945E-2</v>
          </cell>
          <cell r="O70">
            <v>2.9273796999999997E-2</v>
          </cell>
          <cell r="P70">
            <v>2.8293453749999999E-2</v>
          </cell>
          <cell r="Q70">
            <v>2.8110931249999999E-2</v>
          </cell>
          <cell r="R70">
            <v>2.8001473749999999E-2</v>
          </cell>
          <cell r="S70">
            <v>3.003627025E-2</v>
          </cell>
          <cell r="T70">
            <v>3.5760991999999998E-2</v>
          </cell>
          <cell r="U70">
            <v>4.6828207749999996E-2</v>
          </cell>
          <cell r="V70">
            <v>5.2771272500000001E-2</v>
          </cell>
          <cell r="W70">
            <v>5.1647026000000006E-2</v>
          </cell>
          <cell r="X70">
            <v>4.3088736499999995E-2</v>
          </cell>
          <cell r="Y70">
            <v>3.3291433250000002E-2</v>
          </cell>
        </row>
        <row r="71">
          <cell r="B71">
            <v>2.7869924750000004E-2</v>
          </cell>
          <cell r="C71">
            <v>2.4793906250000001E-2</v>
          </cell>
          <cell r="D71">
            <v>2.4503261750000001E-2</v>
          </cell>
          <cell r="E71">
            <v>2.1755407750000001E-2</v>
          </cell>
          <cell r="F71">
            <v>2.1470568250000002E-2</v>
          </cell>
          <cell r="G71">
            <v>2.2514914E-2</v>
          </cell>
          <cell r="H71">
            <v>2.1429660749999996E-2</v>
          </cell>
          <cell r="I71">
            <v>2.3079106750000002E-2</v>
          </cell>
          <cell r="J71">
            <v>2.4831598E-2</v>
          </cell>
          <cell r="K71">
            <v>2.7936770500000003E-2</v>
          </cell>
          <cell r="L71">
            <v>2.8717306499999998E-2</v>
          </cell>
          <cell r="M71">
            <v>2.7856382500000002E-2</v>
          </cell>
          <cell r="N71">
            <v>3.0717080000000004E-2</v>
          </cell>
          <cell r="O71">
            <v>3.2176088499999998E-2</v>
          </cell>
          <cell r="P71">
            <v>2.98976995E-2</v>
          </cell>
          <cell r="Q71">
            <v>2.8043304249999998E-2</v>
          </cell>
          <cell r="R71">
            <v>2.8085701250000001E-2</v>
          </cell>
          <cell r="S71">
            <v>3.3180893750000003E-2</v>
          </cell>
          <cell r="T71">
            <v>4.3861118250000004E-2</v>
          </cell>
          <cell r="U71">
            <v>5.3096755250000002E-2</v>
          </cell>
          <cell r="V71">
            <v>5.6224377500000006E-2</v>
          </cell>
          <cell r="W71">
            <v>5.3110936249999997E-2</v>
          </cell>
          <cell r="X71">
            <v>4.4976274499999996E-2</v>
          </cell>
          <cell r="Y71">
            <v>3.5800175250000003E-2</v>
          </cell>
        </row>
        <row r="72">
          <cell r="B72">
            <v>2.4100979250000001E-2</v>
          </cell>
          <cell r="C72">
            <v>2.38954405E-2</v>
          </cell>
          <cell r="D72">
            <v>2.1297525000000001E-2</v>
          </cell>
          <cell r="E72">
            <v>2.0665677000000004E-2</v>
          </cell>
          <cell r="F72">
            <v>2.0509628999999998E-2</v>
          </cell>
          <cell r="G72">
            <v>2.0294797000000003E-2</v>
          </cell>
          <cell r="H72">
            <v>2.0805805749999996E-2</v>
          </cell>
          <cell r="I72">
            <v>2.3057960499999999E-2</v>
          </cell>
          <cell r="J72">
            <v>2.7621771250000003E-2</v>
          </cell>
          <cell r="K72">
            <v>3.6750072500000001E-2</v>
          </cell>
          <cell r="L72">
            <v>4.3660997249999993E-2</v>
          </cell>
          <cell r="M72">
            <v>4.6420148749999994E-2</v>
          </cell>
          <cell r="N72">
            <v>4.5442463000000002E-2</v>
          </cell>
          <cell r="O72">
            <v>4.1751755500000001E-2</v>
          </cell>
          <cell r="P72">
            <v>4.0149879249999999E-2</v>
          </cell>
          <cell r="Q72">
            <v>3.8073819999999994E-2</v>
          </cell>
          <cell r="R72">
            <v>3.6775930499999998E-2</v>
          </cell>
          <cell r="S72">
            <v>3.6577327999999999E-2</v>
          </cell>
          <cell r="T72">
            <v>3.1904924250000001E-2</v>
          </cell>
          <cell r="U72">
            <v>2.8038379249999999E-2</v>
          </cell>
          <cell r="V72">
            <v>2.8355620250000001E-2</v>
          </cell>
          <cell r="W72">
            <v>2.7423943749999999E-2</v>
          </cell>
          <cell r="X72">
            <v>2.4542029749999996E-2</v>
          </cell>
          <cell r="Y72">
            <v>2.1898043499999995E-2</v>
          </cell>
        </row>
        <row r="73">
          <cell r="B73">
            <v>2.1546015250000002E-2</v>
          </cell>
          <cell r="C73">
            <v>1.4364394250000001E-2</v>
          </cell>
          <cell r="D73">
            <v>1.2305648499999999E-2</v>
          </cell>
          <cell r="E73">
            <v>1.3475293000000001E-2</v>
          </cell>
          <cell r="F73">
            <v>1.28745805E-2</v>
          </cell>
          <cell r="G73">
            <v>1.6591610499999999E-2</v>
          </cell>
          <cell r="H73">
            <v>2.0402135749999998E-2</v>
          </cell>
          <cell r="I73">
            <v>2.2046774499999998E-2</v>
          </cell>
          <cell r="J73">
            <v>2.557522575E-2</v>
          </cell>
          <cell r="K73">
            <v>3.6339378250000005E-2</v>
          </cell>
          <cell r="L73">
            <v>4.5661354000000001E-2</v>
          </cell>
          <cell r="M73">
            <v>4.970615775E-2</v>
          </cell>
          <cell r="N73">
            <v>4.5269825999999999E-2</v>
          </cell>
          <cell r="O73">
            <v>4.087960425E-2</v>
          </cell>
          <cell r="P73">
            <v>4.1175205500000006E-2</v>
          </cell>
          <cell r="Q73">
            <v>4.6090008500000001E-2</v>
          </cell>
          <cell r="R73">
            <v>4.3688050250000006E-2</v>
          </cell>
          <cell r="S73">
            <v>4.4714166499999999E-2</v>
          </cell>
          <cell r="T73">
            <v>4.1963618250000001E-2</v>
          </cell>
          <cell r="U73">
            <v>3.9994105250000002E-2</v>
          </cell>
          <cell r="V73">
            <v>3.6694340499999999E-2</v>
          </cell>
          <cell r="W73">
            <v>2.7758670499999999E-2</v>
          </cell>
          <cell r="X73">
            <v>2.4023184E-2</v>
          </cell>
          <cell r="Y73">
            <v>2.5408516999999999E-2</v>
          </cell>
        </row>
        <row r="74">
          <cell r="B74">
            <v>3.3937228250000007E-2</v>
          </cell>
          <cell r="C74">
            <v>2.2233085749999999E-2</v>
          </cell>
          <cell r="D74">
            <v>2.02935965E-2</v>
          </cell>
          <cell r="E74">
            <v>2.1758603000000001E-2</v>
          </cell>
          <cell r="F74">
            <v>1.9455287500000001E-2</v>
          </cell>
          <cell r="G74">
            <v>2.1443288249999998E-2</v>
          </cell>
          <cell r="H74">
            <v>2.4251747000000001E-2</v>
          </cell>
          <cell r="I74">
            <v>3.1453049250000004E-2</v>
          </cell>
          <cell r="J74">
            <v>5.0170230999999996E-2</v>
          </cell>
          <cell r="K74">
            <v>6.485464375000001E-2</v>
          </cell>
          <cell r="L74">
            <v>6.50947895E-2</v>
          </cell>
          <cell r="M74">
            <v>6.47778195E-2</v>
          </cell>
          <cell r="N74">
            <v>6.6824122250000006E-2</v>
          </cell>
          <cell r="O74">
            <v>5.7600321750000003E-2</v>
          </cell>
          <cell r="P74">
            <v>5.5742637499999997E-2</v>
          </cell>
          <cell r="Q74">
            <v>4.6468922749999995E-2</v>
          </cell>
          <cell r="R74">
            <v>3.7610794999999995E-2</v>
          </cell>
          <cell r="S74">
            <v>3.4749958999999997E-2</v>
          </cell>
          <cell r="T74">
            <v>2.8451279500000003E-2</v>
          </cell>
          <cell r="U74">
            <v>2.9728201249999999E-2</v>
          </cell>
          <cell r="V74">
            <v>2.854891025E-2</v>
          </cell>
          <cell r="W74">
            <v>2.8256985749999998E-2</v>
          </cell>
          <cell r="X74">
            <v>3.036442E-2</v>
          </cell>
          <cell r="Y74">
            <v>2.44352735E-2</v>
          </cell>
        </row>
        <row r="75">
          <cell r="B75">
            <v>2.3930498000000001E-2</v>
          </cell>
          <cell r="C75">
            <v>2.3038105749999999E-2</v>
          </cell>
          <cell r="D75">
            <v>2.0230806E-2</v>
          </cell>
          <cell r="E75">
            <v>1.9813501250000001E-2</v>
          </cell>
          <cell r="F75">
            <v>1.9274534500000003E-2</v>
          </cell>
          <cell r="G75">
            <v>1.9441597999999997E-2</v>
          </cell>
          <cell r="H75">
            <v>1.9672844250000002E-2</v>
          </cell>
          <cell r="I75">
            <v>1.9496277749999999E-2</v>
          </cell>
          <cell r="J75">
            <v>2.0715854249999999E-2</v>
          </cell>
          <cell r="K75">
            <v>2.530887075E-2</v>
          </cell>
          <cell r="L75">
            <v>2.7850451249999998E-2</v>
          </cell>
          <cell r="M75">
            <v>2.868826625E-2</v>
          </cell>
          <cell r="N75">
            <v>3.4035939250000001E-2</v>
          </cell>
          <cell r="O75">
            <v>3.4099305999999996E-2</v>
          </cell>
          <cell r="P75">
            <v>3.1462835750000001E-2</v>
          </cell>
          <cell r="Q75">
            <v>2.9279535249999999E-2</v>
          </cell>
          <cell r="R75">
            <v>2.5649561749999997E-2</v>
          </cell>
          <cell r="S75">
            <v>2.6925676250000002E-2</v>
          </cell>
          <cell r="T75">
            <v>3.0145390500000001E-2</v>
          </cell>
          <cell r="U75">
            <v>3.5488522500000001E-2</v>
          </cell>
          <cell r="V75">
            <v>4.0224165999999999E-2</v>
          </cell>
          <cell r="W75">
            <v>3.9577526750000001E-2</v>
          </cell>
          <cell r="X75">
            <v>3.8665919999999999E-2</v>
          </cell>
          <cell r="Y75">
            <v>3.3889417249999998E-2</v>
          </cell>
        </row>
        <row r="76">
          <cell r="B76">
            <v>2.5061779499999999E-2</v>
          </cell>
          <cell r="C76">
            <v>2.3270474249999999E-2</v>
          </cell>
          <cell r="D76">
            <v>2.0990974000000003E-2</v>
          </cell>
          <cell r="E76">
            <v>1.9579479749999996E-2</v>
          </cell>
          <cell r="F76">
            <v>1.7741240999999998E-2</v>
          </cell>
          <cell r="G76">
            <v>1.741509825E-2</v>
          </cell>
          <cell r="H76">
            <v>1.7299561000000001E-2</v>
          </cell>
          <cell r="I76">
            <v>1.9686960250000003E-2</v>
          </cell>
          <cell r="J76">
            <v>2.0604776250000002E-2</v>
          </cell>
          <cell r="K76">
            <v>2.6005062999999998E-2</v>
          </cell>
          <cell r="L76">
            <v>2.8117600750000003E-2</v>
          </cell>
          <cell r="M76">
            <v>2.9802502499999998E-2</v>
          </cell>
          <cell r="N76">
            <v>3.1515866749999996E-2</v>
          </cell>
          <cell r="O76">
            <v>3.1369386249999999E-2</v>
          </cell>
          <cell r="P76">
            <v>2.912122575E-2</v>
          </cell>
          <cell r="Q76">
            <v>2.7838656E-2</v>
          </cell>
          <cell r="R76">
            <v>2.7626666499999997E-2</v>
          </cell>
          <cell r="S76">
            <v>3.104780825E-2</v>
          </cell>
          <cell r="T76">
            <v>3.75130875E-2</v>
          </cell>
          <cell r="U76">
            <v>4.09883235E-2</v>
          </cell>
          <cell r="V76">
            <v>4.1794833249999996E-2</v>
          </cell>
          <cell r="W76">
            <v>4.1888088250000004E-2</v>
          </cell>
          <cell r="X76">
            <v>3.9978884499999999E-2</v>
          </cell>
          <cell r="Y76">
            <v>3.6031992000000006E-2</v>
          </cell>
        </row>
        <row r="77">
          <cell r="B77">
            <v>3.2987563999999997E-2</v>
          </cell>
          <cell r="C77">
            <v>3.2733864749999994E-2</v>
          </cell>
          <cell r="D77">
            <v>3.3047512999999994E-2</v>
          </cell>
          <cell r="E77">
            <v>3.29285775E-2</v>
          </cell>
          <cell r="F77">
            <v>3.0294533749999998E-2</v>
          </cell>
          <cell r="G77">
            <v>2.8978190249999997E-2</v>
          </cell>
          <cell r="H77">
            <v>3.1555556249999998E-2</v>
          </cell>
          <cell r="I77">
            <v>3.2854843249999995E-2</v>
          </cell>
          <cell r="J77">
            <v>3.2773596250000002E-2</v>
          </cell>
          <cell r="K77">
            <v>3.290065725E-2</v>
          </cell>
          <cell r="L77">
            <v>3.2766293249999995E-2</v>
          </cell>
          <cell r="M77">
            <v>3.4085952499999995E-2</v>
          </cell>
          <cell r="N77">
            <v>3.5686762999999996E-2</v>
          </cell>
          <cell r="O77">
            <v>3.4688912500000002E-2</v>
          </cell>
          <cell r="P77">
            <v>3.2675371999999994E-2</v>
          </cell>
          <cell r="Q77">
            <v>3.03073375E-2</v>
          </cell>
          <cell r="R77">
            <v>2.9593839E-2</v>
          </cell>
          <cell r="S77">
            <v>3.4178277E-2</v>
          </cell>
          <cell r="T77">
            <v>4.2255388249999998E-2</v>
          </cell>
          <cell r="U77">
            <v>5.4565430499999998E-2</v>
          </cell>
          <cell r="V77">
            <v>6.1076260500000007E-2</v>
          </cell>
          <cell r="W77">
            <v>6.0517467499999998E-2</v>
          </cell>
          <cell r="X77">
            <v>5.1551588249999995E-2</v>
          </cell>
          <cell r="Y77">
            <v>4.2166026250000002E-2</v>
          </cell>
        </row>
        <row r="78">
          <cell r="B78">
            <v>3.946803275E-2</v>
          </cell>
          <cell r="C78">
            <v>3.6912653250000003E-2</v>
          </cell>
          <cell r="D78">
            <v>3.321129875E-2</v>
          </cell>
          <cell r="E78">
            <v>3.2994513250000003E-2</v>
          </cell>
          <cell r="F78">
            <v>3.0221788249999999E-2</v>
          </cell>
          <cell r="G78">
            <v>2.9953065500000001E-2</v>
          </cell>
          <cell r="H78">
            <v>3.1012124999999998E-2</v>
          </cell>
          <cell r="I78">
            <v>3.263284575E-2</v>
          </cell>
          <cell r="J78">
            <v>3.3019499000000001E-2</v>
          </cell>
          <cell r="K78">
            <v>3.3583886750000007E-2</v>
          </cell>
          <cell r="L78">
            <v>3.2122067999999997E-2</v>
          </cell>
          <cell r="M78">
            <v>3.2888094499999999E-2</v>
          </cell>
          <cell r="N78">
            <v>3.2384937750000002E-2</v>
          </cell>
          <cell r="O78">
            <v>2.9311070000000002E-2</v>
          </cell>
          <cell r="P78">
            <v>3.0479811749999999E-2</v>
          </cell>
          <cell r="Q78">
            <v>2.9919791750000001E-2</v>
          </cell>
          <cell r="R78">
            <v>3.011525525E-2</v>
          </cell>
          <cell r="S78">
            <v>3.2892644750000005E-2</v>
          </cell>
          <cell r="T78">
            <v>4.0494761500000004E-2</v>
          </cell>
          <cell r="U78">
            <v>5.0764369250000003E-2</v>
          </cell>
          <cell r="V78">
            <v>5.7796109249999998E-2</v>
          </cell>
          <cell r="W78">
            <v>5.7770686999999994E-2</v>
          </cell>
          <cell r="X78">
            <v>5.433103375E-2</v>
          </cell>
          <cell r="Y78">
            <v>4.6462509249999999E-2</v>
          </cell>
        </row>
        <row r="79">
          <cell r="B79">
            <v>0.10703681</v>
          </cell>
          <cell r="C79">
            <v>0.1043837645</v>
          </cell>
          <cell r="D79">
            <v>8.9460365249999993E-2</v>
          </cell>
          <cell r="E79">
            <v>8.1614959749999993E-2</v>
          </cell>
          <cell r="F79">
            <v>7.9195300999999996E-2</v>
          </cell>
          <cell r="G79">
            <v>8.1572795749999996E-2</v>
          </cell>
          <cell r="H79">
            <v>8.2636451750000006E-2</v>
          </cell>
          <cell r="I79">
            <v>9.1133102499999993E-2</v>
          </cell>
          <cell r="J79">
            <v>0.12267026124999998</v>
          </cell>
          <cell r="K79">
            <v>0.15787382125000002</v>
          </cell>
          <cell r="L79">
            <v>0.16757141475000001</v>
          </cell>
          <cell r="M79">
            <v>0.17534125149999999</v>
          </cell>
          <cell r="N79">
            <v>0.181613205</v>
          </cell>
          <cell r="O79">
            <v>0.17637156674999999</v>
          </cell>
          <cell r="P79">
            <v>0.17495180500000002</v>
          </cell>
          <cell r="Q79">
            <v>0.16057550824999997</v>
          </cell>
          <cell r="R79">
            <v>0.15317454150000001</v>
          </cell>
          <cell r="S79">
            <v>0.15350986475</v>
          </cell>
          <cell r="T79">
            <v>0.1637655945</v>
          </cell>
          <cell r="U79">
            <v>0.1786770745</v>
          </cell>
          <cell r="V79">
            <v>0.19103866950000004</v>
          </cell>
          <cell r="W79">
            <v>0.18560355375000001</v>
          </cell>
          <cell r="X79">
            <v>0.16326446150000001</v>
          </cell>
          <cell r="Y79">
            <v>0.14381549100000002</v>
          </cell>
        </row>
        <row r="80">
          <cell r="B80">
            <v>2.9150301E-2</v>
          </cell>
          <cell r="C80">
            <v>2.5159809499999998E-2</v>
          </cell>
          <cell r="D80">
            <v>1.8119376249999999E-2</v>
          </cell>
          <cell r="E80">
            <v>1.7894590250000002E-2</v>
          </cell>
          <cell r="F80">
            <v>1.7254952E-2</v>
          </cell>
          <cell r="G80">
            <v>1.7625302750000002E-2</v>
          </cell>
          <cell r="H80">
            <v>1.7702298750000001E-2</v>
          </cell>
          <cell r="I80">
            <v>1.7673048E-2</v>
          </cell>
          <cell r="J80">
            <v>1.8151568999999999E-2</v>
          </cell>
          <cell r="K80">
            <v>2.2156211750000002E-2</v>
          </cell>
          <cell r="L80">
            <v>2.3500233999999998E-2</v>
          </cell>
          <cell r="M80">
            <v>2.4413108500000003E-2</v>
          </cell>
          <cell r="N80">
            <v>2.6496321749999999E-2</v>
          </cell>
          <cell r="O80">
            <v>2.5803450250000002E-2</v>
          </cell>
          <cell r="P80">
            <v>2.6004508249999999E-2</v>
          </cell>
          <cell r="Q80">
            <v>2.6718453250000003E-2</v>
          </cell>
          <cell r="R80">
            <v>2.6912032750000002E-2</v>
          </cell>
          <cell r="S80">
            <v>3.1966247500000003E-2</v>
          </cell>
          <cell r="T80">
            <v>4.0583106000000001E-2</v>
          </cell>
          <cell r="U80">
            <v>5.1255682999999996E-2</v>
          </cell>
          <cell r="V80">
            <v>5.4989618500000004E-2</v>
          </cell>
          <cell r="W80">
            <v>5.476169974999999E-2</v>
          </cell>
          <cell r="X80">
            <v>4.8857321749999995E-2</v>
          </cell>
          <cell r="Y80">
            <v>4.2820282000000001E-2</v>
          </cell>
        </row>
        <row r="81">
          <cell r="B81">
            <v>5.2815422999999993E-2</v>
          </cell>
          <cell r="C81">
            <v>5.1404398999999996E-2</v>
          </cell>
          <cell r="D81">
            <v>3.6611451250000003E-2</v>
          </cell>
          <cell r="E81">
            <v>3.2175321999999999E-2</v>
          </cell>
          <cell r="F81">
            <v>3.1746306750000002E-2</v>
          </cell>
          <cell r="G81">
            <v>3.24101745E-2</v>
          </cell>
          <cell r="H81">
            <v>2.921950425E-2</v>
          </cell>
          <cell r="I81">
            <v>3.0455371500000002E-2</v>
          </cell>
          <cell r="J81">
            <v>3.0606507250000001E-2</v>
          </cell>
          <cell r="K81">
            <v>3.8289924499999996E-2</v>
          </cell>
          <cell r="L81">
            <v>3.889472175E-2</v>
          </cell>
          <cell r="M81">
            <v>4.5217855250000001E-2</v>
          </cell>
          <cell r="N81">
            <v>5.0159688000000001E-2</v>
          </cell>
          <cell r="O81">
            <v>5.2016713999999999E-2</v>
          </cell>
          <cell r="P81">
            <v>5.0948169750000008E-2</v>
          </cell>
          <cell r="Q81">
            <v>5.210644725E-2</v>
          </cell>
          <cell r="R81">
            <v>5.4762073750000001E-2</v>
          </cell>
          <cell r="S81">
            <v>6.4473560249999992E-2</v>
          </cell>
          <cell r="T81">
            <v>7.4639154250000006E-2</v>
          </cell>
          <cell r="U81">
            <v>9.8372158249999994E-2</v>
          </cell>
          <cell r="V81">
            <v>0.11306201924999999</v>
          </cell>
          <cell r="W81">
            <v>0.10900424000000002</v>
          </cell>
          <cell r="X81">
            <v>9.7421636500000006E-2</v>
          </cell>
          <cell r="Y81">
            <v>9.0450694749999991E-2</v>
          </cell>
        </row>
        <row r="82">
          <cell r="B82">
            <v>2.6957545499999999E-2</v>
          </cell>
          <cell r="C82">
            <v>2.9389698500000002E-2</v>
          </cell>
          <cell r="D82">
            <v>2.2402734249999997E-2</v>
          </cell>
          <cell r="E82">
            <v>1.718273725E-2</v>
          </cell>
          <cell r="F82">
            <v>2.0002805999999998E-2</v>
          </cell>
          <cell r="G82">
            <v>1.9698571749999998E-2</v>
          </cell>
          <cell r="H82">
            <v>2.3126314749999998E-2</v>
          </cell>
          <cell r="I82">
            <v>3.1202972749999999E-2</v>
          </cell>
          <cell r="J82">
            <v>5.977401999999999E-2</v>
          </cell>
          <cell r="K82">
            <v>7.7880916500000008E-2</v>
          </cell>
          <cell r="L82">
            <v>9.1890985749999987E-2</v>
          </cell>
          <cell r="M82">
            <v>9.8578632249999992E-2</v>
          </cell>
          <cell r="N82">
            <v>9.5613556000000002E-2</v>
          </cell>
          <cell r="O82">
            <v>8.4091224750000013E-2</v>
          </cell>
          <cell r="P82">
            <v>8.2177854750000001E-2</v>
          </cell>
          <cell r="Q82">
            <v>8.3663810750000012E-2</v>
          </cell>
          <cell r="R82">
            <v>8.2338409250000008E-2</v>
          </cell>
          <cell r="S82">
            <v>7.9187091999999987E-2</v>
          </cell>
          <cell r="T82">
            <v>7.5784835750000001E-2</v>
          </cell>
          <cell r="U82">
            <v>7.4499004250000014E-2</v>
          </cell>
          <cell r="V82">
            <v>7.3428735750000002E-2</v>
          </cell>
          <cell r="W82">
            <v>6.9013959999999999E-2</v>
          </cell>
          <cell r="X82">
            <v>5.7021332500000001E-2</v>
          </cell>
          <cell r="Y82">
            <v>3.197716825E-2</v>
          </cell>
        </row>
        <row r="83">
          <cell r="B83">
            <v>3.4542247500000005E-2</v>
          </cell>
          <cell r="C83">
            <v>2.479507525E-2</v>
          </cell>
          <cell r="D83">
            <v>1.1792664500000001E-2</v>
          </cell>
          <cell r="E83">
            <v>1.04183065E-2</v>
          </cell>
          <cell r="F83">
            <v>1.1717142249999998E-2</v>
          </cell>
          <cell r="G83">
            <v>1.2356347E-2</v>
          </cell>
          <cell r="H83">
            <v>1.3562255E-2</v>
          </cell>
          <cell r="I83">
            <v>2.3623752500000001E-2</v>
          </cell>
          <cell r="J83">
            <v>4.3867261249999998E-2</v>
          </cell>
          <cell r="K83">
            <v>6.7014490249999989E-2</v>
          </cell>
          <cell r="L83">
            <v>7.3784606750000009E-2</v>
          </cell>
          <cell r="M83">
            <v>7.6344100749999991E-2</v>
          </cell>
          <cell r="N83">
            <v>7.63964325E-2</v>
          </cell>
          <cell r="O83">
            <v>7.6568702749999995E-2</v>
          </cell>
          <cell r="P83">
            <v>7.9065011749999997E-2</v>
          </cell>
          <cell r="Q83">
            <v>8.4132644499999992E-2</v>
          </cell>
          <cell r="R83">
            <v>8.2197916250000003E-2</v>
          </cell>
          <cell r="S83">
            <v>8.4911603749999995E-2</v>
          </cell>
          <cell r="T83">
            <v>8.6263828250000008E-2</v>
          </cell>
          <cell r="U83">
            <v>9.049002275000001E-2</v>
          </cell>
          <cell r="V83">
            <v>8.3163328000000009E-2</v>
          </cell>
          <cell r="W83">
            <v>6.9322512000000003E-2</v>
          </cell>
          <cell r="X83">
            <v>6.7255654500000012E-2</v>
          </cell>
          <cell r="Y83">
            <v>4.8152953000000005E-2</v>
          </cell>
        </row>
        <row r="84">
          <cell r="B84">
            <v>7.8848880750000003E-2</v>
          </cell>
          <cell r="C84">
            <v>5.4178901499999994E-2</v>
          </cell>
          <cell r="D84">
            <v>4.6577140750000003E-2</v>
          </cell>
          <cell r="E84">
            <v>5.0649086250000003E-2</v>
          </cell>
          <cell r="F84">
            <v>4.4359659249999996E-2</v>
          </cell>
          <cell r="G84">
            <v>4.9837940000000004E-2</v>
          </cell>
          <cell r="H84">
            <v>6.9903207750000002E-2</v>
          </cell>
          <cell r="I84">
            <v>8.5998622749999989E-2</v>
          </cell>
          <cell r="J84">
            <v>0.12118103024999999</v>
          </cell>
          <cell r="K84">
            <v>0.15383956525</v>
          </cell>
          <cell r="L84">
            <v>0.16499810400000001</v>
          </cell>
          <cell r="M84">
            <v>0.18115851974999997</v>
          </cell>
          <cell r="N84">
            <v>0.180201996</v>
          </cell>
          <cell r="O84">
            <v>0.16289547325000001</v>
          </cell>
          <cell r="P84">
            <v>0.15886678300000001</v>
          </cell>
          <cell r="Q84">
            <v>0.16182476824999997</v>
          </cell>
          <cell r="R84">
            <v>0.14559276574999999</v>
          </cell>
          <cell r="S84">
            <v>0.14243662624999998</v>
          </cell>
          <cell r="T84">
            <v>0.1172613505</v>
          </cell>
          <cell r="U84">
            <v>0.10199423425000001</v>
          </cell>
          <cell r="V84">
            <v>0.10213628949999999</v>
          </cell>
          <cell r="W84">
            <v>0.102896137</v>
          </cell>
          <cell r="X84">
            <v>9.929657774999999E-2</v>
          </cell>
          <cell r="Y84">
            <v>8.9262340499999995E-2</v>
          </cell>
        </row>
        <row r="85">
          <cell r="B85">
            <v>0.1052007925</v>
          </cell>
          <cell r="C85">
            <v>8.8465381500000009E-2</v>
          </cell>
          <cell r="D85">
            <v>8.205171E-2</v>
          </cell>
          <cell r="E85">
            <v>7.6025913000000001E-2</v>
          </cell>
          <cell r="F85">
            <v>7.5729734250000014E-2</v>
          </cell>
          <cell r="G85">
            <v>7.3092166999999986E-2</v>
          </cell>
          <cell r="H85">
            <v>8.2229011500000004E-2</v>
          </cell>
          <cell r="I85">
            <v>0.11530257625</v>
          </cell>
          <cell r="J85">
            <v>0.15127764124999998</v>
          </cell>
          <cell r="K85">
            <v>0.18304940775</v>
          </cell>
          <cell r="L85">
            <v>0.18637762050000001</v>
          </cell>
          <cell r="M85">
            <v>0.19284823599999998</v>
          </cell>
          <cell r="N85">
            <v>0.18164015975</v>
          </cell>
          <cell r="O85">
            <v>0.159208393</v>
          </cell>
          <cell r="P85">
            <v>0.1592451325</v>
          </cell>
          <cell r="Q85">
            <v>0.16404061875000003</v>
          </cell>
          <cell r="R85">
            <v>0.15991161700000001</v>
          </cell>
          <cell r="S85">
            <v>0.15742478174999999</v>
          </cell>
          <cell r="T85">
            <v>0.14209022899999998</v>
          </cell>
          <cell r="U85">
            <v>0.13773637000000002</v>
          </cell>
          <cell r="V85">
            <v>0.11538648975</v>
          </cell>
          <cell r="W85">
            <v>0.105867012</v>
          </cell>
          <cell r="X85">
            <v>8.8979204000000006E-2</v>
          </cell>
          <cell r="Y85">
            <v>9.1073761000000003E-2</v>
          </cell>
        </row>
        <row r="86">
          <cell r="B86">
            <v>7.8295924999999995E-3</v>
          </cell>
          <cell r="C86">
            <v>7.3122482499999994E-3</v>
          </cell>
          <cell r="D86">
            <v>7.1449600000000005E-3</v>
          </cell>
          <cell r="E86">
            <v>7.3834832499999996E-3</v>
          </cell>
          <cell r="F86">
            <v>6.9305987500000001E-3</v>
          </cell>
          <cell r="G86">
            <v>7.9395374999999997E-3</v>
          </cell>
          <cell r="H86">
            <v>9.340615E-3</v>
          </cell>
          <cell r="I86">
            <v>1.0295456000000001E-2</v>
          </cell>
          <cell r="J86">
            <v>1.2969593E-2</v>
          </cell>
          <cell r="K86">
            <v>1.540170575E-2</v>
          </cell>
          <cell r="L86">
            <v>1.7201777499999998E-2</v>
          </cell>
          <cell r="M86">
            <v>1.7157756749999999E-2</v>
          </cell>
          <cell r="N86">
            <v>1.5525857000000001E-2</v>
          </cell>
          <cell r="O86">
            <v>1.248235325E-2</v>
          </cell>
          <cell r="P86">
            <v>1.4419314500000001E-2</v>
          </cell>
          <cell r="Q86">
            <v>1.409531925E-2</v>
          </cell>
          <cell r="R86">
            <v>1.309466175E-2</v>
          </cell>
          <cell r="S86">
            <v>1.305338E-2</v>
          </cell>
          <cell r="T86">
            <v>1.15772805E-2</v>
          </cell>
          <cell r="U86">
            <v>9.5473845000000005E-3</v>
          </cell>
          <cell r="V86">
            <v>8.3561969999999992E-3</v>
          </cell>
          <cell r="W86">
            <v>8.2399050000000005E-3</v>
          </cell>
          <cell r="X86">
            <v>8.4792289999999996E-3</v>
          </cell>
          <cell r="Y86">
            <v>8.4063357500000005E-3</v>
          </cell>
        </row>
        <row r="87">
          <cell r="B87">
            <v>7.2257887500000008E-3</v>
          </cell>
          <cell r="C87">
            <v>7.09672975E-3</v>
          </cell>
          <cell r="D87">
            <v>5.8081452499999997E-3</v>
          </cell>
          <cell r="E87">
            <v>5.7562712499999993E-3</v>
          </cell>
          <cell r="F87">
            <v>5.7668482499999996E-3</v>
          </cell>
          <cell r="G87">
            <v>6.1893322499999995E-3</v>
          </cell>
          <cell r="H87">
            <v>7.1312152500000005E-3</v>
          </cell>
          <cell r="I87">
            <v>1.023912125E-2</v>
          </cell>
          <cell r="J87">
            <v>1.4328200749999999E-2</v>
          </cell>
          <cell r="K87">
            <v>1.5885653750000003E-2</v>
          </cell>
          <cell r="L87">
            <v>1.6064319500000004E-2</v>
          </cell>
          <cell r="M87">
            <v>1.5963966E-2</v>
          </cell>
          <cell r="N87">
            <v>1.4139555250000001E-2</v>
          </cell>
          <cell r="O87">
            <v>1.2468529500000001E-2</v>
          </cell>
          <cell r="P87">
            <v>1.34710725E-2</v>
          </cell>
          <cell r="Q87">
            <v>1.3306776249999999E-2</v>
          </cell>
          <cell r="R87">
            <v>1.3565268249999998E-2</v>
          </cell>
          <cell r="S87">
            <v>1.352403925E-2</v>
          </cell>
          <cell r="T87">
            <v>1.3361363999999999E-2</v>
          </cell>
          <cell r="U87">
            <v>1.1061162499999997E-2</v>
          </cell>
          <cell r="V87">
            <v>1.107672625E-2</v>
          </cell>
          <cell r="W87">
            <v>1.0752171749999999E-2</v>
          </cell>
          <cell r="X87">
            <v>9.9540310000000003E-3</v>
          </cell>
          <cell r="Y87">
            <v>9.1041574999999996E-3</v>
          </cell>
        </row>
        <row r="88">
          <cell r="B88">
            <v>6.1148904000000004E-2</v>
          </cell>
          <cell r="C88">
            <v>5.1854226999999996E-2</v>
          </cell>
          <cell r="D88">
            <v>4.6862604249999995E-2</v>
          </cell>
          <cell r="E88">
            <v>4.4676262750000001E-2</v>
          </cell>
          <cell r="F88">
            <v>4.6443719000000001E-2</v>
          </cell>
          <cell r="G88">
            <v>4.557256975E-2</v>
          </cell>
          <cell r="H88">
            <v>4.3205576000000002E-2</v>
          </cell>
          <cell r="I88">
            <v>4.4031450499999999E-2</v>
          </cell>
          <cell r="J88">
            <v>4.6846493499999996E-2</v>
          </cell>
          <cell r="K88">
            <v>6.5465418250000004E-2</v>
          </cell>
          <cell r="L88">
            <v>7.3015884500000003E-2</v>
          </cell>
          <cell r="M88">
            <v>7.8012159499999997E-2</v>
          </cell>
          <cell r="N88">
            <v>7.9764452E-2</v>
          </cell>
          <cell r="O88">
            <v>8.0886217250000003E-2</v>
          </cell>
          <cell r="P88">
            <v>8.1414722499999995E-2</v>
          </cell>
          <cell r="Q88">
            <v>8.1067520249999997E-2</v>
          </cell>
          <cell r="R88">
            <v>7.7399313000000011E-2</v>
          </cell>
          <cell r="S88">
            <v>8.138988875E-2</v>
          </cell>
          <cell r="T88">
            <v>9.1471664499999994E-2</v>
          </cell>
          <cell r="U88">
            <v>0.10788150025</v>
          </cell>
          <cell r="V88">
            <v>0.11328316125</v>
          </cell>
          <cell r="W88">
            <v>0.10607314674999999</v>
          </cell>
          <cell r="X88">
            <v>9.5839450749999999E-2</v>
          </cell>
          <cell r="Y88">
            <v>8.2753408250000007E-2</v>
          </cell>
        </row>
        <row r="89">
          <cell r="B89">
            <v>6.4132648250000007E-2</v>
          </cell>
          <cell r="C89">
            <v>5.7573971750000001E-2</v>
          </cell>
          <cell r="D89">
            <v>5.4450404250000008E-2</v>
          </cell>
          <cell r="E89">
            <v>4.9247133249999998E-2</v>
          </cell>
          <cell r="F89">
            <v>4.7306341000000002E-2</v>
          </cell>
          <cell r="G89">
            <v>4.451720025E-2</v>
          </cell>
          <cell r="H89">
            <v>4.2495688500000003E-2</v>
          </cell>
          <cell r="I89">
            <v>4.883910575E-2</v>
          </cell>
          <cell r="J89">
            <v>5.2463583000000001E-2</v>
          </cell>
          <cell r="K89">
            <v>6.6891760000000008E-2</v>
          </cell>
          <cell r="L89">
            <v>7.3782129249999995E-2</v>
          </cell>
          <cell r="M89">
            <v>8.1091680749999992E-2</v>
          </cell>
          <cell r="N89">
            <v>9.0580653999999983E-2</v>
          </cell>
          <cell r="O89">
            <v>9.01309525E-2</v>
          </cell>
          <cell r="P89">
            <v>8.4335724000000001E-2</v>
          </cell>
          <cell r="Q89">
            <v>7.59767685E-2</v>
          </cell>
          <cell r="R89">
            <v>7.2310632749999992E-2</v>
          </cell>
          <cell r="S89">
            <v>7.5354808750000002E-2</v>
          </cell>
          <cell r="T89">
            <v>8.936218650000001E-2</v>
          </cell>
          <cell r="U89">
            <v>0.10055710024999999</v>
          </cell>
          <cell r="V89">
            <v>0.10193814474999999</v>
          </cell>
          <cell r="W89">
            <v>9.2550056499999991E-2</v>
          </cell>
          <cell r="X89">
            <v>8.333015249999999E-2</v>
          </cell>
          <cell r="Y89">
            <v>7.8540103750000007E-2</v>
          </cell>
        </row>
        <row r="90">
          <cell r="B90">
            <v>6.4788922999999998E-2</v>
          </cell>
          <cell r="C90">
            <v>5.9182473249999992E-2</v>
          </cell>
          <cell r="D90">
            <v>5.5736604749999995E-2</v>
          </cell>
          <cell r="E90">
            <v>5.5266441249999999E-2</v>
          </cell>
          <cell r="F90">
            <v>5.2959471750000001E-2</v>
          </cell>
          <cell r="G90">
            <v>5.0179969749999997E-2</v>
          </cell>
          <cell r="H90">
            <v>4.9365216250000003E-2</v>
          </cell>
          <cell r="I90">
            <v>5.1869450499999997E-2</v>
          </cell>
          <cell r="J90">
            <v>6.3438140749999997E-2</v>
          </cell>
          <cell r="K90">
            <v>6.7911512500000021E-2</v>
          </cell>
          <cell r="L90">
            <v>7.5907924749999994E-2</v>
          </cell>
          <cell r="M90">
            <v>8.0047466250000004E-2</v>
          </cell>
          <cell r="N90">
            <v>8.5953992999999992E-2</v>
          </cell>
          <cell r="O90">
            <v>8.163740374999999E-2</v>
          </cell>
          <cell r="P90">
            <v>7.6428075749999991E-2</v>
          </cell>
          <cell r="Q90">
            <v>7.1099802000000004E-2</v>
          </cell>
          <cell r="R90">
            <v>7.1023870500000003E-2</v>
          </cell>
          <cell r="S90">
            <v>7.6533849750000008E-2</v>
          </cell>
          <cell r="T90">
            <v>8.6722827999999988E-2</v>
          </cell>
          <cell r="U90">
            <v>9.1793376749999989E-2</v>
          </cell>
          <cell r="V90">
            <v>9.1601825750000018E-2</v>
          </cell>
          <cell r="W90">
            <v>9.1679576749999991E-2</v>
          </cell>
          <cell r="X90">
            <v>8.4109813749999998E-2</v>
          </cell>
          <cell r="Y90">
            <v>7.4452713000000004E-2</v>
          </cell>
        </row>
        <row r="91">
          <cell r="B91">
            <v>3.4951999999999997E-4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4.6003474999999999E-4</v>
          </cell>
          <cell r="H91">
            <v>3.6659629999999999E-3</v>
          </cell>
          <cell r="I91">
            <v>3.4776429999999999E-3</v>
          </cell>
          <cell r="J91">
            <v>1.5775565500000002E-2</v>
          </cell>
          <cell r="K91">
            <v>3.2520445750000002E-2</v>
          </cell>
          <cell r="L91">
            <v>3.7503105249999995E-2</v>
          </cell>
          <cell r="M91">
            <v>3.8906004750000001E-2</v>
          </cell>
          <cell r="N91">
            <v>4.1379533750000003E-2</v>
          </cell>
          <cell r="O91">
            <v>3.7839195249999999E-2</v>
          </cell>
          <cell r="P91">
            <v>3.6390391250000001E-2</v>
          </cell>
          <cell r="Q91">
            <v>3.7052196500000002E-2</v>
          </cell>
          <cell r="R91">
            <v>3.7209212499999998E-2</v>
          </cell>
          <cell r="S91">
            <v>3.5978021750000005E-2</v>
          </cell>
          <cell r="T91">
            <v>3.8836994E-2</v>
          </cell>
          <cell r="U91">
            <v>4.3131724250000003E-2</v>
          </cell>
          <cell r="V91">
            <v>3.7243871750000004E-2</v>
          </cell>
          <cell r="W91">
            <v>3.7665537749999999E-2</v>
          </cell>
          <cell r="X91">
            <v>2.7277306249999998E-2</v>
          </cell>
          <cell r="Y91">
            <v>1.9602218250000001E-2</v>
          </cell>
        </row>
        <row r="92">
          <cell r="B92">
            <v>5.3094008499999998E-2</v>
          </cell>
          <cell r="C92">
            <v>4.6512738249999998E-2</v>
          </cell>
          <cell r="D92">
            <v>4.1838232249999996E-2</v>
          </cell>
          <cell r="E92">
            <v>4.1945976250000003E-2</v>
          </cell>
          <cell r="F92">
            <v>4.2862633750000004E-2</v>
          </cell>
          <cell r="G92">
            <v>4.0376502750000001E-2</v>
          </cell>
          <cell r="H92">
            <v>4.0860361250000005E-2</v>
          </cell>
          <cell r="I92">
            <v>4.9702457249999991E-2</v>
          </cell>
          <cell r="J92">
            <v>6.4696846749999995E-2</v>
          </cell>
          <cell r="K92">
            <v>7.4586036750000001E-2</v>
          </cell>
          <cell r="L92">
            <v>8.0765907499999998E-2</v>
          </cell>
          <cell r="M92">
            <v>8.7919845749999989E-2</v>
          </cell>
          <cell r="N92">
            <v>8.4755113750000013E-2</v>
          </cell>
          <cell r="O92">
            <v>7.9548549499999996E-2</v>
          </cell>
          <cell r="P92">
            <v>7.9357807250000009E-2</v>
          </cell>
          <cell r="Q92">
            <v>7.8842824750000012E-2</v>
          </cell>
          <cell r="R92">
            <v>7.5899515000000015E-2</v>
          </cell>
          <cell r="S92">
            <v>7.4918998749999993E-2</v>
          </cell>
          <cell r="T92">
            <v>7.3001140499999992E-2</v>
          </cell>
          <cell r="U92">
            <v>6.6014932750000005E-2</v>
          </cell>
          <cell r="V92">
            <v>6.2580390999999999E-2</v>
          </cell>
          <cell r="W92">
            <v>5.4991465499999996E-2</v>
          </cell>
          <cell r="X92">
            <v>5.4728285750000001E-2</v>
          </cell>
          <cell r="Y92">
            <v>5.0655620499999998E-2</v>
          </cell>
        </row>
        <row r="93">
          <cell r="B93">
            <v>5.6172276499999993E-2</v>
          </cell>
          <cell r="C93">
            <v>5.3157719749999999E-2</v>
          </cell>
          <cell r="D93">
            <v>4.6851661749999995E-2</v>
          </cell>
          <cell r="E93">
            <v>4.5840427250000003E-2</v>
          </cell>
          <cell r="F93">
            <v>4.7753040500000003E-2</v>
          </cell>
          <cell r="G93">
            <v>5.1780912249999998E-2</v>
          </cell>
          <cell r="H93">
            <v>5.6163165000000001E-2</v>
          </cell>
          <cell r="I93">
            <v>6.3030345000000002E-2</v>
          </cell>
          <cell r="J93">
            <v>7.5135300000000002E-2</v>
          </cell>
          <cell r="K93">
            <v>8.4811300500000006E-2</v>
          </cell>
          <cell r="L93">
            <v>8.4161369250000007E-2</v>
          </cell>
          <cell r="M93">
            <v>8.3808286499999995E-2</v>
          </cell>
          <cell r="N93">
            <v>8.4106666499999996E-2</v>
          </cell>
          <cell r="O93">
            <v>8.0131140000000003E-2</v>
          </cell>
          <cell r="P93">
            <v>7.8082996499999988E-2</v>
          </cell>
          <cell r="Q93">
            <v>7.9262590500000007E-2</v>
          </cell>
          <cell r="R93">
            <v>7.8806995500000004E-2</v>
          </cell>
          <cell r="S93">
            <v>7.7403186750000005E-2</v>
          </cell>
          <cell r="T93">
            <v>7.4544912249999998E-2</v>
          </cell>
          <cell r="U93">
            <v>7.0738868749999989E-2</v>
          </cell>
          <cell r="V93">
            <v>6.3184741249999996E-2</v>
          </cell>
          <cell r="W93">
            <v>5.8662826500000001E-2</v>
          </cell>
          <cell r="X93">
            <v>5.1661969000000002E-2</v>
          </cell>
          <cell r="Y93">
            <v>5.0797553000000002E-2</v>
          </cell>
        </row>
        <row r="94">
          <cell r="B94">
            <v>0.25200001499999997</v>
          </cell>
          <cell r="C94">
            <v>0.25200001499999997</v>
          </cell>
          <cell r="D94">
            <v>0.25200001499999997</v>
          </cell>
          <cell r="E94">
            <v>0.25200001499999997</v>
          </cell>
          <cell r="F94">
            <v>0.25200001499999997</v>
          </cell>
          <cell r="G94">
            <v>0.25200001499999997</v>
          </cell>
          <cell r="H94">
            <v>0.25200001499999997</v>
          </cell>
          <cell r="I94">
            <v>0.25200001499999997</v>
          </cell>
          <cell r="J94">
            <v>0.25200001499999997</v>
          </cell>
          <cell r="K94">
            <v>0.25200001499999997</v>
          </cell>
          <cell r="L94">
            <v>0.25200001499999997</v>
          </cell>
          <cell r="M94">
            <v>0.25200001499999997</v>
          </cell>
          <cell r="N94">
            <v>0.25200001499999997</v>
          </cell>
          <cell r="O94">
            <v>0.25200001499999997</v>
          </cell>
          <cell r="P94">
            <v>0.25200001499999997</v>
          </cell>
          <cell r="Q94">
            <v>0.25200001499999997</v>
          </cell>
          <cell r="R94">
            <v>0.25200001499999997</v>
          </cell>
          <cell r="S94">
            <v>0.25200001499999997</v>
          </cell>
          <cell r="T94">
            <v>0.25200001499999997</v>
          </cell>
          <cell r="U94">
            <v>0.25200001499999997</v>
          </cell>
          <cell r="V94">
            <v>0.25200001499999997</v>
          </cell>
          <cell r="W94">
            <v>0.25200001499999997</v>
          </cell>
          <cell r="X94">
            <v>0.25200001499999997</v>
          </cell>
          <cell r="Y94">
            <v>0.25200001499999997</v>
          </cell>
        </row>
        <row r="95">
          <cell r="B95">
            <v>3.338268875E-2</v>
          </cell>
          <cell r="C95">
            <v>3.054352175E-2</v>
          </cell>
          <cell r="D95">
            <v>2.7764718000000001E-2</v>
          </cell>
          <cell r="E95">
            <v>2.7221664249999999E-2</v>
          </cell>
          <cell r="F95">
            <v>2.6827737499999997E-2</v>
          </cell>
          <cell r="G95">
            <v>2.7072225999999998E-2</v>
          </cell>
          <cell r="H95">
            <v>2.6874125500000002E-2</v>
          </cell>
          <cell r="I95">
            <v>2.720574475E-2</v>
          </cell>
          <cell r="J95">
            <v>2.8723731249999999E-2</v>
          </cell>
          <cell r="K95">
            <v>2.9470450999999998E-2</v>
          </cell>
          <cell r="L95">
            <v>3.0083574750000001E-2</v>
          </cell>
          <cell r="M95">
            <v>3.0666595250000001E-2</v>
          </cell>
          <cell r="N95">
            <v>3.2540303749999999E-2</v>
          </cell>
          <cell r="O95">
            <v>3.0381330750000005E-2</v>
          </cell>
          <cell r="P95">
            <v>2.9032881E-2</v>
          </cell>
          <cell r="Q95">
            <v>2.9414082500000001E-2</v>
          </cell>
          <cell r="R95">
            <v>3.1496547E-2</v>
          </cell>
          <cell r="S95">
            <v>3.373500849999999E-2</v>
          </cell>
          <cell r="T95">
            <v>4.3888052000000004E-2</v>
          </cell>
          <cell r="U95">
            <v>5.2659741499999996E-2</v>
          </cell>
          <cell r="V95">
            <v>5.4151741000000003E-2</v>
          </cell>
          <cell r="W95">
            <v>4.8510207749999999E-2</v>
          </cell>
          <cell r="X95">
            <v>4.2322652000000002E-2</v>
          </cell>
          <cell r="Y95">
            <v>3.6040892249999998E-2</v>
          </cell>
        </row>
        <row r="96">
          <cell r="B96">
            <v>4.7562972000000002E-2</v>
          </cell>
          <cell r="C96">
            <v>3.8104141749999994E-2</v>
          </cell>
          <cell r="D96">
            <v>2.842252025E-2</v>
          </cell>
          <cell r="E96">
            <v>2.1513869249999998E-2</v>
          </cell>
          <cell r="F96">
            <v>2.4689739249999999E-2</v>
          </cell>
          <cell r="G96">
            <v>3.0139388E-2</v>
          </cell>
          <cell r="H96">
            <v>3.0247777999999999E-2</v>
          </cell>
          <cell r="I96">
            <v>4.1326166999999997E-2</v>
          </cell>
          <cell r="J96">
            <v>6.6743660250000003E-2</v>
          </cell>
          <cell r="K96">
            <v>7.9752107500000002E-2</v>
          </cell>
          <cell r="L96">
            <v>8.9825580500000002E-2</v>
          </cell>
          <cell r="M96">
            <v>9.5531402500000001E-2</v>
          </cell>
          <cell r="N96">
            <v>9.5836225500000011E-2</v>
          </cell>
          <cell r="O96">
            <v>8.3756628E-2</v>
          </cell>
          <cell r="P96">
            <v>8.8422252500000006E-2</v>
          </cell>
          <cell r="Q96">
            <v>8.492099174999998E-2</v>
          </cell>
          <cell r="R96">
            <v>8.2551910249999999E-2</v>
          </cell>
          <cell r="S96">
            <v>8.0846072999999991E-2</v>
          </cell>
          <cell r="T96">
            <v>8.1239990250000005E-2</v>
          </cell>
          <cell r="U96">
            <v>9.0658638000000014E-2</v>
          </cell>
          <cell r="V96">
            <v>8.8535253499999994E-2</v>
          </cell>
          <cell r="W96">
            <v>7.7213388500000008E-2</v>
          </cell>
          <cell r="X96">
            <v>6.7676030999999998E-2</v>
          </cell>
          <cell r="Y96">
            <v>5.6796284749999995E-2</v>
          </cell>
        </row>
        <row r="97">
          <cell r="B97">
            <v>2.9348848750000003E-2</v>
          </cell>
          <cell r="C97">
            <v>2.4606403249999999E-2</v>
          </cell>
          <cell r="D97">
            <v>2.2795862E-2</v>
          </cell>
          <cell r="E97">
            <v>2.10055325E-2</v>
          </cell>
          <cell r="F97">
            <v>2.38704985E-2</v>
          </cell>
          <cell r="G97">
            <v>2.1719560749999998E-2</v>
          </cell>
          <cell r="H97">
            <v>2.076727225E-2</v>
          </cell>
          <cell r="I97">
            <v>2.3663491999999998E-2</v>
          </cell>
          <cell r="J97">
            <v>3.9777673749999999E-2</v>
          </cell>
          <cell r="K97">
            <v>5.7969758249999996E-2</v>
          </cell>
          <cell r="L97">
            <v>7.7754802749999991E-2</v>
          </cell>
          <cell r="M97">
            <v>8.1641952500000003E-2</v>
          </cell>
          <cell r="N97">
            <v>8.2477359750000007E-2</v>
          </cell>
          <cell r="O97">
            <v>7.5785652250000002E-2</v>
          </cell>
          <cell r="P97">
            <v>8.6834291500000008E-2</v>
          </cell>
          <cell r="Q97">
            <v>8.9939893750000013E-2</v>
          </cell>
          <cell r="R97">
            <v>8.2534610750000001E-2</v>
          </cell>
          <cell r="S97">
            <v>8.3883874750000004E-2</v>
          </cell>
          <cell r="T97">
            <v>8.1306333499999994E-2</v>
          </cell>
          <cell r="U97">
            <v>7.7269075250000013E-2</v>
          </cell>
          <cell r="V97">
            <v>6.7516447999999993E-2</v>
          </cell>
          <cell r="W97">
            <v>6.7539289500000002E-2</v>
          </cell>
          <cell r="X97">
            <v>6.569502449999999E-2</v>
          </cell>
          <cell r="Y97">
            <v>5.5163556250000002E-2</v>
          </cell>
        </row>
        <row r="98">
          <cell r="B98">
            <v>8.7150533499999988E-2</v>
          </cell>
          <cell r="C98">
            <v>7.4595935750000009E-2</v>
          </cell>
          <cell r="D98">
            <v>6.0198673000000001E-2</v>
          </cell>
          <cell r="E98">
            <v>5.9374545249999994E-2</v>
          </cell>
          <cell r="F98">
            <v>5.8228185749999994E-2</v>
          </cell>
          <cell r="G98">
            <v>6.0177809749999991E-2</v>
          </cell>
          <cell r="H98">
            <v>5.9605597500000003E-2</v>
          </cell>
          <cell r="I98">
            <v>6.493347675000001E-2</v>
          </cell>
          <cell r="J98">
            <v>8.7759849750000007E-2</v>
          </cell>
          <cell r="K98">
            <v>9.6649850750000002E-2</v>
          </cell>
          <cell r="L98">
            <v>0.1141358625</v>
          </cell>
          <cell r="M98">
            <v>0.13091085824999998</v>
          </cell>
          <cell r="N98">
            <v>0.14242757</v>
          </cell>
          <cell r="O98">
            <v>0.13606214124999999</v>
          </cell>
          <cell r="P98">
            <v>0.12562881100000001</v>
          </cell>
          <cell r="Q98">
            <v>0.12227025600000002</v>
          </cell>
          <cell r="R98">
            <v>0.1144535465</v>
          </cell>
          <cell r="S98">
            <v>0.112839283</v>
          </cell>
          <cell r="T98">
            <v>0.11961902649999999</v>
          </cell>
          <cell r="U98">
            <v>0.12921668624999999</v>
          </cell>
          <cell r="V98">
            <v>0.13215521250000001</v>
          </cell>
          <cell r="W98">
            <v>0.12761293024999998</v>
          </cell>
          <cell r="X98">
            <v>0.11445594974999999</v>
          </cell>
          <cell r="Y98">
            <v>0.100649292</v>
          </cell>
        </row>
        <row r="99">
          <cell r="B99">
            <v>5.999573825E-2</v>
          </cell>
          <cell r="C99">
            <v>4.574709825E-2</v>
          </cell>
          <cell r="D99">
            <v>3.4690467249999996E-2</v>
          </cell>
          <cell r="E99">
            <v>3.2690265750000003E-2</v>
          </cell>
          <cell r="F99">
            <v>3.2180755249999998E-2</v>
          </cell>
          <cell r="G99">
            <v>3.3842309000000001E-2</v>
          </cell>
          <cell r="H99">
            <v>3.5913892750000002E-2</v>
          </cell>
          <cell r="I99">
            <v>3.8437956749999995E-2</v>
          </cell>
          <cell r="J99">
            <v>4.0242825500000003E-2</v>
          </cell>
          <cell r="K99">
            <v>4.5891393750000009E-2</v>
          </cell>
          <cell r="L99">
            <v>4.8771330749999994E-2</v>
          </cell>
          <cell r="M99">
            <v>4.8855079749999995E-2</v>
          </cell>
          <cell r="N99">
            <v>5.1720767749999993E-2</v>
          </cell>
          <cell r="O99">
            <v>5.2011458500000003E-2</v>
          </cell>
          <cell r="P99">
            <v>5.3013608000000004E-2</v>
          </cell>
          <cell r="Q99">
            <v>5.3251584749999997E-2</v>
          </cell>
          <cell r="R99">
            <v>5.3972660249999999E-2</v>
          </cell>
          <cell r="S99">
            <v>6.0003888999999998E-2</v>
          </cell>
          <cell r="T99">
            <v>7.6695648000000005E-2</v>
          </cell>
          <cell r="U99">
            <v>9.6301456500000007E-2</v>
          </cell>
          <cell r="V99">
            <v>9.8494395999999998E-2</v>
          </cell>
          <cell r="W99">
            <v>8.9419454499999995E-2</v>
          </cell>
          <cell r="X99">
            <v>7.5891120749999999E-2</v>
          </cell>
          <cell r="Y99">
            <v>6.4164777500000006E-2</v>
          </cell>
        </row>
        <row r="100">
          <cell r="B100">
            <v>1.7887469250000003E-2</v>
          </cell>
          <cell r="C100">
            <v>1.7241041500000002E-2</v>
          </cell>
          <cell r="D100">
            <v>7.37060275E-3</v>
          </cell>
          <cell r="E100">
            <v>5.2306070000000008E-3</v>
          </cell>
          <cell r="F100">
            <v>9.4637012499999996E-3</v>
          </cell>
          <cell r="G100">
            <v>6.0744015000000007E-3</v>
          </cell>
          <cell r="H100">
            <v>1.2306285249999998E-2</v>
          </cell>
          <cell r="I100">
            <v>2.0217361499999999E-2</v>
          </cell>
          <cell r="J100">
            <v>3.7876935249999993E-2</v>
          </cell>
          <cell r="K100">
            <v>5.8984323500000005E-2</v>
          </cell>
          <cell r="L100">
            <v>6.8690521249999983E-2</v>
          </cell>
          <cell r="M100">
            <v>7.2767696500000006E-2</v>
          </cell>
          <cell r="N100">
            <v>6.7997638750000006E-2</v>
          </cell>
          <cell r="O100">
            <v>5.8788281499999998E-2</v>
          </cell>
          <cell r="P100">
            <v>6.742870125E-2</v>
          </cell>
          <cell r="Q100">
            <v>7.3039485749999994E-2</v>
          </cell>
          <cell r="R100">
            <v>7.0293611499999992E-2</v>
          </cell>
          <cell r="S100">
            <v>6.3891332750000002E-2</v>
          </cell>
          <cell r="T100">
            <v>5.8032486749999994E-2</v>
          </cell>
          <cell r="U100">
            <v>5.6499962749999993E-2</v>
          </cell>
          <cell r="V100">
            <v>4.83266075E-2</v>
          </cell>
          <cell r="W100">
            <v>3.3196381500000004E-2</v>
          </cell>
          <cell r="X100">
            <v>2.4410830000000001E-2</v>
          </cell>
          <cell r="Y100">
            <v>2.0072594500000002E-2</v>
          </cell>
        </row>
        <row r="101">
          <cell r="B101">
            <v>5.2903790499999999E-2</v>
          </cell>
          <cell r="C101">
            <v>4.6348425999999998E-2</v>
          </cell>
          <cell r="D101">
            <v>4.0661838499999998E-2</v>
          </cell>
          <cell r="E101">
            <v>3.937740025E-2</v>
          </cell>
          <cell r="F101">
            <v>3.9275204500000001E-2</v>
          </cell>
          <cell r="G101">
            <v>3.9178977249999997E-2</v>
          </cell>
          <cell r="H101">
            <v>3.9081328499999998E-2</v>
          </cell>
          <cell r="I101">
            <v>3.9060110249999995E-2</v>
          </cell>
          <cell r="J101">
            <v>4.5417837750000002E-2</v>
          </cell>
          <cell r="K101">
            <v>5.4422362000000002E-2</v>
          </cell>
          <cell r="L101">
            <v>6.1817659250000004E-2</v>
          </cell>
          <cell r="M101">
            <v>6.9375078000000007E-2</v>
          </cell>
          <cell r="N101">
            <v>7.3052973000000007E-2</v>
          </cell>
          <cell r="O101">
            <v>6.7069827999999998E-2</v>
          </cell>
          <cell r="P101">
            <v>6.358161625E-2</v>
          </cell>
          <cell r="Q101">
            <v>6.3616540999999999E-2</v>
          </cell>
          <cell r="R101">
            <v>6.411497125E-2</v>
          </cell>
          <cell r="S101">
            <v>6.4800537249999984E-2</v>
          </cell>
          <cell r="T101">
            <v>6.9580623750000001E-2</v>
          </cell>
          <cell r="U101">
            <v>6.8934124000000013E-2</v>
          </cell>
          <cell r="V101">
            <v>7.3017885250000011E-2</v>
          </cell>
          <cell r="W101">
            <v>7.12255745E-2</v>
          </cell>
          <cell r="X101">
            <v>6.2023061749999997E-2</v>
          </cell>
          <cell r="Y101">
            <v>5.6530563499999999E-2</v>
          </cell>
        </row>
        <row r="102">
          <cell r="B102">
            <v>5.0874108249999994E-2</v>
          </cell>
          <cell r="C102">
            <v>4.0002977250000002E-2</v>
          </cell>
          <cell r="D102">
            <v>3.6488939250000005E-2</v>
          </cell>
          <cell r="E102">
            <v>3.5577840999999999E-2</v>
          </cell>
          <cell r="F102">
            <v>3.4753414249999996E-2</v>
          </cell>
          <cell r="G102">
            <v>3.4669085500000002E-2</v>
          </cell>
          <cell r="H102">
            <v>3.5577486999999998E-2</v>
          </cell>
          <cell r="I102">
            <v>3.5042680749999999E-2</v>
          </cell>
          <cell r="J102">
            <v>3.9716862750000005E-2</v>
          </cell>
          <cell r="K102">
            <v>5.34809485E-2</v>
          </cell>
          <cell r="L102">
            <v>6.545271300000001E-2</v>
          </cell>
          <cell r="M102">
            <v>6.957744225000001E-2</v>
          </cell>
          <cell r="N102">
            <v>7.4304529000000008E-2</v>
          </cell>
          <cell r="O102">
            <v>7.1880222249999987E-2</v>
          </cell>
          <cell r="P102">
            <v>6.4057602749999998E-2</v>
          </cell>
          <cell r="Q102">
            <v>6.4481892750000006E-2</v>
          </cell>
          <cell r="R102">
            <v>6.2361973750000008E-2</v>
          </cell>
          <cell r="S102">
            <v>6.1637946999999998E-2</v>
          </cell>
          <cell r="T102">
            <v>6.1377993500000005E-2</v>
          </cell>
          <cell r="U102">
            <v>6.4950731249999991E-2</v>
          </cell>
          <cell r="V102">
            <v>6.5736316749999996E-2</v>
          </cell>
          <cell r="W102">
            <v>6.1292654000000002E-2</v>
          </cell>
          <cell r="X102">
            <v>5.3357263750000002E-2</v>
          </cell>
          <cell r="Y102">
            <v>5.1001020499999994E-2</v>
          </cell>
        </row>
        <row r="103">
          <cell r="B103">
            <v>2.4894155250000004E-2</v>
          </cell>
          <cell r="C103">
            <v>1.8178597249999998E-2</v>
          </cell>
          <cell r="D103">
            <v>1.9337409999999999E-2</v>
          </cell>
          <cell r="E103">
            <v>1.7596913749999998E-2</v>
          </cell>
          <cell r="F103">
            <v>1.7825233499999999E-2</v>
          </cell>
          <cell r="G103">
            <v>1.77075675E-2</v>
          </cell>
          <cell r="H103">
            <v>1.8088666749999999E-2</v>
          </cell>
          <cell r="I103">
            <v>2.1457643749999998E-2</v>
          </cell>
          <cell r="J103">
            <v>4.5800943500000003E-2</v>
          </cell>
          <cell r="K103">
            <v>6.0352977749999995E-2</v>
          </cell>
          <cell r="L103">
            <v>6.0054632249999997E-2</v>
          </cell>
          <cell r="M103">
            <v>6.4026060250000003E-2</v>
          </cell>
          <cell r="N103">
            <v>6.7043934000000013E-2</v>
          </cell>
          <cell r="O103">
            <v>6.6256820750000001E-2</v>
          </cell>
          <cell r="P103">
            <v>6.6133576999999999E-2</v>
          </cell>
          <cell r="Q103">
            <v>6.7584293249999997E-2</v>
          </cell>
          <cell r="R103">
            <v>6.5376480000000001E-2</v>
          </cell>
          <cell r="S103">
            <v>6.556931299999999E-2</v>
          </cell>
          <cell r="T103">
            <v>6.726327524999999E-2</v>
          </cell>
          <cell r="U103">
            <v>6.6109088999999996E-2</v>
          </cell>
          <cell r="V103">
            <v>6.5701661999999994E-2</v>
          </cell>
          <cell r="W103">
            <v>5.4551874999999993E-2</v>
          </cell>
          <cell r="X103">
            <v>3.9732886250000002E-2</v>
          </cell>
          <cell r="Y103">
            <v>3.7673434999999998E-2</v>
          </cell>
        </row>
        <row r="104">
          <cell r="B104">
            <v>5.7579282499999997E-3</v>
          </cell>
          <cell r="C104">
            <v>5.2763319999999999E-3</v>
          </cell>
          <cell r="D104">
            <v>4.1789050000000001E-3</v>
          </cell>
          <cell r="E104">
            <v>4.0764257500000003E-3</v>
          </cell>
          <cell r="F104">
            <v>4.2470464999999997E-3</v>
          </cell>
          <cell r="G104">
            <v>4.099615249999999E-3</v>
          </cell>
          <cell r="H104">
            <v>4.1739009999999998E-3</v>
          </cell>
          <cell r="I104">
            <v>5.8021972500000001E-3</v>
          </cell>
          <cell r="J104">
            <v>8.3229930000000008E-3</v>
          </cell>
          <cell r="K104">
            <v>1.0060141999999999E-2</v>
          </cell>
          <cell r="L104">
            <v>1.1326474250000001E-2</v>
          </cell>
          <cell r="M104">
            <v>1.1511057749999999E-2</v>
          </cell>
          <cell r="N104">
            <v>1.1253121999999999E-2</v>
          </cell>
          <cell r="O104">
            <v>1.062292925E-2</v>
          </cell>
          <cell r="P104">
            <v>1.035302275E-2</v>
          </cell>
          <cell r="Q104">
            <v>1.0590565250000001E-2</v>
          </cell>
          <cell r="R104">
            <v>1.0461779750000001E-2</v>
          </cell>
          <cell r="S104">
            <v>1.0431020750000001E-2</v>
          </cell>
          <cell r="T104">
            <v>1.0540797500000001E-2</v>
          </cell>
          <cell r="U104">
            <v>1.0414813500000002E-2</v>
          </cell>
          <cell r="V104">
            <v>9.9948157500000002E-3</v>
          </cell>
          <cell r="W104">
            <v>9.3575215000000003E-3</v>
          </cell>
          <cell r="X104">
            <v>7.2962617499999997E-3</v>
          </cell>
          <cell r="Y104">
            <v>5.4527660000000004E-3</v>
          </cell>
        </row>
        <row r="105">
          <cell r="B105">
            <v>4.8026722500000008E-3</v>
          </cell>
          <cell r="C105">
            <v>4.00167275E-3</v>
          </cell>
          <cell r="D105">
            <v>4.2705752500000003E-3</v>
          </cell>
          <cell r="E105">
            <v>4.2798495000000002E-3</v>
          </cell>
          <cell r="F105">
            <v>4.2973547500000002E-3</v>
          </cell>
          <cell r="G105">
            <v>4.3025894999999996E-3</v>
          </cell>
          <cell r="H105">
            <v>4.7737587499999999E-3</v>
          </cell>
          <cell r="I105">
            <v>5.45201525E-3</v>
          </cell>
          <cell r="J105">
            <v>6.1101629999999992E-3</v>
          </cell>
          <cell r="K105">
            <v>8.4913677499999993E-3</v>
          </cell>
          <cell r="L105">
            <v>1.0085221E-2</v>
          </cell>
          <cell r="M105">
            <v>1.03122675E-2</v>
          </cell>
          <cell r="N105">
            <v>1.0338132E-2</v>
          </cell>
          <cell r="O105">
            <v>1.0119270750000003E-2</v>
          </cell>
          <cell r="P105">
            <v>9.8600922500000007E-3</v>
          </cell>
          <cell r="Q105">
            <v>9.6597232500000001E-3</v>
          </cell>
          <cell r="R105">
            <v>8.7755242499999997E-3</v>
          </cell>
          <cell r="S105">
            <v>8.2902539999999986E-3</v>
          </cell>
          <cell r="T105">
            <v>8.1265852500000003E-3</v>
          </cell>
          <cell r="U105">
            <v>6.83315925E-3</v>
          </cell>
          <cell r="V105">
            <v>6.5679474999999999E-3</v>
          </cell>
          <cell r="W105">
            <v>5.7466499999999998E-3</v>
          </cell>
          <cell r="X105">
            <v>5.6845804999999996E-3</v>
          </cell>
          <cell r="Y105">
            <v>5.5178862499999995E-3</v>
          </cell>
        </row>
      </sheetData>
      <sheetData sheetId="2"/>
      <sheetData sheetId="3"/>
      <sheetData sheetId="4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1.968859177762702E-2</v>
          </cell>
          <cell r="C3">
            <v>2.6531595843253455E-2</v>
          </cell>
          <cell r="D3">
            <v>2.426215056846039E-2</v>
          </cell>
          <cell r="E3">
            <v>1.8834219734794547E-2</v>
          </cell>
          <cell r="F3">
            <v>1.8523685001777292E-2</v>
          </cell>
          <cell r="G3">
            <v>2.3861388420036128E-2</v>
          </cell>
          <cell r="H3">
            <v>3.8327384782314178E-2</v>
          </cell>
          <cell r="I3">
            <v>4.673602050128408E-2</v>
          </cell>
          <cell r="J3">
            <v>6.047607442760719E-2</v>
          </cell>
          <cell r="K3">
            <v>6.5092751586533701E-2</v>
          </cell>
          <cell r="L3">
            <v>6.4796399403171306E-2</v>
          </cell>
          <cell r="M3">
            <v>6.7187328443490804E-2</v>
          </cell>
          <cell r="N3">
            <v>6.645398574260572E-2</v>
          </cell>
          <cell r="O3">
            <v>6.549143053329147E-2</v>
          </cell>
          <cell r="P3">
            <v>6.5108243613830011E-2</v>
          </cell>
          <cell r="Q3">
            <v>6.6025882356791299E-2</v>
          </cell>
          <cell r="R3">
            <v>6.3989495796762816E-2</v>
          </cell>
          <cell r="S3">
            <v>6.5541331314188142E-2</v>
          </cell>
          <cell r="T3">
            <v>6.54214099819313E-2</v>
          </cell>
          <cell r="U3">
            <v>6.2350746262461836E-2</v>
          </cell>
          <cell r="V3">
            <v>5.6062534726727092E-2</v>
          </cell>
          <cell r="W3">
            <v>4.9634169635086448E-2</v>
          </cell>
          <cell r="X3">
            <v>3.964090190101327E-2</v>
          </cell>
          <cell r="Y3">
            <v>3.303072459944633E-2</v>
          </cell>
        </row>
        <row r="4">
          <cell r="B4">
            <v>3.8765626501624746E-2</v>
          </cell>
          <cell r="C4">
            <v>3.9853715968485283E-2</v>
          </cell>
          <cell r="D4">
            <v>3.8108122459625339E-2</v>
          </cell>
          <cell r="E4">
            <v>3.2176351660062261E-2</v>
          </cell>
          <cell r="F4">
            <v>3.3271752377087592E-2</v>
          </cell>
          <cell r="G4">
            <v>3.415812080934038E-2</v>
          </cell>
          <cell r="H4">
            <v>3.4108304560451073E-2</v>
          </cell>
          <cell r="I4">
            <v>4.0744369789275377E-2</v>
          </cell>
          <cell r="J4">
            <v>5.6459975663813271E-2</v>
          </cell>
          <cell r="K4">
            <v>6.1585032157432842E-2</v>
          </cell>
          <cell r="L4">
            <v>6.0522684095683552E-2</v>
          </cell>
          <cell r="M4">
            <v>5.9844099692227821E-2</v>
          </cell>
          <cell r="N4">
            <v>6.2189521182536726E-2</v>
          </cell>
          <cell r="O4">
            <v>6.1299916199032037E-2</v>
          </cell>
          <cell r="P4">
            <v>6.0010729569393892E-2</v>
          </cell>
          <cell r="Q4">
            <v>6.0012035076592585E-2</v>
          </cell>
          <cell r="R4">
            <v>5.779505484833191E-2</v>
          </cell>
          <cell r="S4">
            <v>5.3957380354071903E-2</v>
          </cell>
          <cell r="T4">
            <v>5.435006828692545E-2</v>
          </cell>
          <cell r="U4">
            <v>4.8297640470483801E-2</v>
          </cell>
          <cell r="V4">
            <v>4.2456693293137282E-2</v>
          </cell>
          <cell r="W4">
            <v>4.0748856389605986E-2</v>
          </cell>
          <cell r="X4">
            <v>4.0721808324586863E-2</v>
          </cell>
          <cell r="Y4">
            <v>3.5425372279617347E-2</v>
          </cell>
        </row>
        <row r="5">
          <cell r="B5">
            <v>3.9624139075872804E-2</v>
          </cell>
          <cell r="C5">
            <v>3.9170266107611346E-2</v>
          </cell>
          <cell r="D5">
            <v>3.9950725796695813E-2</v>
          </cell>
          <cell r="E5">
            <v>3.9957379234148709E-2</v>
          </cell>
          <cell r="F5">
            <v>4.0709875350958456E-2</v>
          </cell>
          <cell r="G5">
            <v>4.1346448755617604E-2</v>
          </cell>
          <cell r="H5">
            <v>4.6110705991533947E-2</v>
          </cell>
          <cell r="I5">
            <v>4.5635678248033912E-2</v>
          </cell>
          <cell r="J5">
            <v>5.3332231065972548E-2</v>
          </cell>
          <cell r="K5">
            <v>6.1737615376549843E-2</v>
          </cell>
          <cell r="L5">
            <v>5.9407607529312227E-2</v>
          </cell>
          <cell r="M5">
            <v>5.8646834704350469E-2</v>
          </cell>
          <cell r="N5">
            <v>5.9494629644694284E-2</v>
          </cell>
          <cell r="O5">
            <v>5.9359918028881097E-2</v>
          </cell>
          <cell r="P5">
            <v>6.0011196544695222E-2</v>
          </cell>
          <cell r="Q5">
            <v>5.9992168261757205E-2</v>
          </cell>
          <cell r="R5">
            <v>6.0344823629023048E-2</v>
          </cell>
          <cell r="S5">
            <v>5.95596844529366E-2</v>
          </cell>
          <cell r="T5">
            <v>6.0566210010515271E-2</v>
          </cell>
          <cell r="U5">
            <v>5.934614878951075E-2</v>
          </cell>
          <cell r="V5">
            <v>5.6163302771138054E-2</v>
          </cell>
          <cell r="W5">
            <v>4.7676527713815198E-2</v>
          </cell>
          <cell r="X5">
            <v>4.409363384248053E-2</v>
          </cell>
          <cell r="Y5">
            <v>4.5630805362045376E-2</v>
          </cell>
        </row>
        <row r="6">
          <cell r="B6">
            <v>4.6363211934988206E-2</v>
          </cell>
          <cell r="C6">
            <v>5.1239586149620271E-2</v>
          </cell>
          <cell r="D6">
            <v>2.3556877745253238E-2</v>
          </cell>
          <cell r="E6">
            <v>2.909430032649073E-2</v>
          </cell>
          <cell r="F6">
            <v>2.5107877036199589E-2</v>
          </cell>
          <cell r="G6">
            <v>3.07793751939342E-2</v>
          </cell>
          <cell r="H6">
            <v>5.2338194600167746E-2</v>
          </cell>
          <cell r="I6">
            <v>5.9114000971165009E-2</v>
          </cell>
          <cell r="J6">
            <v>0.12772690293079866</v>
          </cell>
          <cell r="K6">
            <v>0.14827910789276699</v>
          </cell>
          <cell r="L6">
            <v>0.16425692846796333</v>
          </cell>
          <cell r="M6">
            <v>0.14292170044782637</v>
          </cell>
          <cell r="N6">
            <v>0.10552434833769968</v>
          </cell>
          <cell r="O6">
            <v>0.11869767189350831</v>
          </cell>
          <cell r="P6">
            <v>0.13586454414743548</v>
          </cell>
          <cell r="Q6">
            <v>0.14279592783563508</v>
          </cell>
          <cell r="R6">
            <v>0.13343740057052786</v>
          </cell>
          <cell r="S6">
            <v>0.11475144920818925</v>
          </cell>
          <cell r="T6">
            <v>9.2106743802753965E-2</v>
          </cell>
          <cell r="U6">
            <v>6.8610996403261432E-2</v>
          </cell>
          <cell r="V6">
            <v>7.6581189831521471E-2</v>
          </cell>
          <cell r="W6">
            <v>7.0062962989445116E-2</v>
          </cell>
          <cell r="X6">
            <v>5.4480498996959288E-2</v>
          </cell>
          <cell r="Y6">
            <v>5.0849516019340457E-2</v>
          </cell>
        </row>
        <row r="7">
          <cell r="B7">
            <v>0.1037772149374388</v>
          </cell>
          <cell r="C7">
            <v>0.10619649844652769</v>
          </cell>
          <cell r="D7">
            <v>9.9675691713202133E-2</v>
          </cell>
          <cell r="E7">
            <v>9.7690812170289146E-2</v>
          </cell>
          <cell r="F7">
            <v>9.6474047953729714E-2</v>
          </cell>
          <cell r="G7">
            <v>9.6414794730847811E-2</v>
          </cell>
          <cell r="H7">
            <v>0.10821729423050579</v>
          </cell>
          <cell r="I7">
            <v>0.11455252784804984</v>
          </cell>
          <cell r="J7">
            <v>0.12379828672566937</v>
          </cell>
          <cell r="K7">
            <v>0.12128937585034701</v>
          </cell>
          <cell r="L7">
            <v>0.12690528012456731</v>
          </cell>
          <cell r="M7">
            <v>0.13798494053757124</v>
          </cell>
          <cell r="N7">
            <v>0.13781307697643974</v>
          </cell>
          <cell r="O7">
            <v>0.13019560321100265</v>
          </cell>
          <cell r="P7">
            <v>0.13101094285558915</v>
          </cell>
          <cell r="Q7">
            <v>0.13010536618968568</v>
          </cell>
          <cell r="R7">
            <v>0.12904876694483167</v>
          </cell>
          <cell r="S7">
            <v>0.13127920556521736</v>
          </cell>
          <cell r="T7">
            <v>0.12862122249489627</v>
          </cell>
          <cell r="U7">
            <v>0.12199477073264962</v>
          </cell>
          <cell r="V7">
            <v>0.118508819448156</v>
          </cell>
          <cell r="W7">
            <v>0.11218470204573884</v>
          </cell>
          <cell r="X7">
            <v>0.10612615616122431</v>
          </cell>
          <cell r="Y7">
            <v>0.10573781560704683</v>
          </cell>
        </row>
        <row r="8">
          <cell r="B8">
            <v>4.476205685825628E-2</v>
          </cell>
          <cell r="C8">
            <v>4.5347812822053968E-2</v>
          </cell>
          <cell r="D8">
            <v>3.8797969728432871E-2</v>
          </cell>
          <cell r="E8">
            <v>3.7429282923201905E-2</v>
          </cell>
          <cell r="F8">
            <v>3.9290931065375463E-2</v>
          </cell>
          <cell r="G8">
            <v>4.3938546426684558E-2</v>
          </cell>
          <cell r="H8">
            <v>5.8010408077995033E-2</v>
          </cell>
          <cell r="I8">
            <v>6.8186224218931446E-2</v>
          </cell>
          <cell r="J8">
            <v>7.3973839768591204E-2</v>
          </cell>
          <cell r="K8">
            <v>8.5041463336060732E-2</v>
          </cell>
          <cell r="L8">
            <v>8.017550858788873E-2</v>
          </cell>
          <cell r="M8">
            <v>8.2556739373465596E-2</v>
          </cell>
          <cell r="N8">
            <v>8.3429450122981988E-2</v>
          </cell>
          <cell r="O8">
            <v>8.2572768819402703E-2</v>
          </cell>
          <cell r="P8">
            <v>8.3967650428693544E-2</v>
          </cell>
          <cell r="Q8">
            <v>8.4169464064273031E-2</v>
          </cell>
          <cell r="R8">
            <v>8.2568318721529824E-2</v>
          </cell>
          <cell r="S8">
            <v>7.8674378186218086E-2</v>
          </cell>
          <cell r="T8">
            <v>6.9909942893544547E-2</v>
          </cell>
          <cell r="U8">
            <v>7.3673051063708611E-2</v>
          </cell>
          <cell r="V8">
            <v>7.4722730082971395E-2</v>
          </cell>
          <cell r="W8">
            <v>6.0091321104433396E-2</v>
          </cell>
          <cell r="X8">
            <v>4.2681990944994808E-2</v>
          </cell>
          <cell r="Y8">
            <v>3.4312936185767168E-2</v>
          </cell>
        </row>
        <row r="9">
          <cell r="B9">
            <v>7.6004436398429982E-3</v>
          </cell>
          <cell r="C9">
            <v>7.0165149762713118E-3</v>
          </cell>
          <cell r="D9">
            <v>6.046107383866281E-3</v>
          </cell>
          <cell r="E9">
            <v>6.3244135206005567E-3</v>
          </cell>
          <cell r="F9">
            <v>6.4000982287697747E-3</v>
          </cell>
          <cell r="G9">
            <v>6.0974923418863156E-3</v>
          </cell>
          <cell r="H9">
            <v>7.7811963819435859E-3</v>
          </cell>
          <cell r="I9">
            <v>9.5914827483597372E-3</v>
          </cell>
          <cell r="J9">
            <v>1.9873933198861063E-2</v>
          </cell>
          <cell r="K9">
            <v>2.3635006068829477E-2</v>
          </cell>
          <cell r="L9">
            <v>2.3362434916480126E-2</v>
          </cell>
          <cell r="M9">
            <v>2.3325570379986844E-2</v>
          </cell>
          <cell r="N9">
            <v>2.3097790689082586E-2</v>
          </cell>
          <cell r="O9">
            <v>2.1692759219203665E-2</v>
          </cell>
          <cell r="P9">
            <v>2.4599312243405509E-2</v>
          </cell>
          <cell r="Q9">
            <v>2.3366744896146856E-2</v>
          </cell>
          <cell r="R9">
            <v>1.8996793996788806E-2</v>
          </cell>
          <cell r="S9">
            <v>9.6993227917388791E-3</v>
          </cell>
          <cell r="T9">
            <v>6.1460923544998762E-3</v>
          </cell>
          <cell r="U9">
            <v>5.7866979931433908E-3</v>
          </cell>
          <cell r="V9">
            <v>7.3486919524363269E-3</v>
          </cell>
          <cell r="W9">
            <v>6.2179977134668146E-3</v>
          </cell>
          <cell r="X9">
            <v>7.49164070005262E-3</v>
          </cell>
          <cell r="Y9">
            <v>7.5282729016044334E-3</v>
          </cell>
        </row>
        <row r="10">
          <cell r="B10">
            <v>0.61699337938784882</v>
          </cell>
          <cell r="C10">
            <v>0.53423799658523763</v>
          </cell>
          <cell r="D10">
            <v>0.53734930111651158</v>
          </cell>
          <cell r="E10">
            <v>0.53078419973940238</v>
          </cell>
          <cell r="F10">
            <v>0.53042036655110725</v>
          </cell>
          <cell r="G10">
            <v>0.53156512550723667</v>
          </cell>
          <cell r="H10">
            <v>0.52326207180241868</v>
          </cell>
          <cell r="I10">
            <v>0.55547229505359796</v>
          </cell>
          <cell r="J10">
            <v>0.6210481553873789</v>
          </cell>
          <cell r="K10">
            <v>0.69359894773798081</v>
          </cell>
          <cell r="L10">
            <v>0.71634505146359706</v>
          </cell>
          <cell r="M10">
            <v>0.71446409723557047</v>
          </cell>
          <cell r="N10">
            <v>0.71696213422085364</v>
          </cell>
          <cell r="O10">
            <v>0.68175816292371172</v>
          </cell>
          <cell r="P10">
            <v>0.70704903523370444</v>
          </cell>
          <cell r="Q10">
            <v>0.71882055887581298</v>
          </cell>
          <cell r="R10">
            <v>0.75751287934872424</v>
          </cell>
          <cell r="S10">
            <v>0.72315660155351724</v>
          </cell>
          <cell r="T10">
            <v>0.70669008018262858</v>
          </cell>
          <cell r="U10">
            <v>0.66052863282903995</v>
          </cell>
          <cell r="V10">
            <v>0.66053024316378028</v>
          </cell>
          <cell r="W10">
            <v>0.67180269406097093</v>
          </cell>
          <cell r="X10">
            <v>0.66142105695499043</v>
          </cell>
          <cell r="Y10">
            <v>0.63073622530391227</v>
          </cell>
        </row>
        <row r="11">
          <cell r="B11">
            <v>0.23196848548521401</v>
          </cell>
          <cell r="C11">
            <v>0.22777835683548148</v>
          </cell>
          <cell r="D11">
            <v>0.22792208186869883</v>
          </cell>
          <cell r="E11">
            <v>0.23129056055949457</v>
          </cell>
          <cell r="F11">
            <v>0.23916882184353228</v>
          </cell>
          <cell r="G11">
            <v>0.23004727609064685</v>
          </cell>
          <cell r="H11">
            <v>0.25403941605810848</v>
          </cell>
          <cell r="I11">
            <v>0.31514382624625648</v>
          </cell>
          <cell r="J11">
            <v>0.35512886409705935</v>
          </cell>
          <cell r="K11">
            <v>0.3981397948265733</v>
          </cell>
          <cell r="L11">
            <v>0.39132540702278151</v>
          </cell>
          <cell r="M11">
            <v>0.40016618995948811</v>
          </cell>
          <cell r="N11">
            <v>0.3962507576736175</v>
          </cell>
          <cell r="O11">
            <v>0.37504810350605888</v>
          </cell>
          <cell r="P11">
            <v>0.37279798468164804</v>
          </cell>
          <cell r="Q11">
            <v>0.36971514271764999</v>
          </cell>
          <cell r="R11">
            <v>0.37234260307321265</v>
          </cell>
          <cell r="S11">
            <v>0.34227389269184666</v>
          </cell>
          <cell r="T11">
            <v>0.33607797140865631</v>
          </cell>
          <cell r="U11">
            <v>0.32712308704032156</v>
          </cell>
          <cell r="V11">
            <v>0.3243154846223722</v>
          </cell>
          <cell r="W11">
            <v>0.27860146902616201</v>
          </cell>
          <cell r="X11">
            <v>0.26093130062891839</v>
          </cell>
          <cell r="Y11">
            <v>0.26613547126863046</v>
          </cell>
        </row>
        <row r="12">
          <cell r="B12">
            <v>5.857174453796643E-2</v>
          </cell>
          <cell r="C12">
            <v>6.2090290083714333E-2</v>
          </cell>
          <cell r="D12">
            <v>6.0204139570731507E-2</v>
          </cell>
          <cell r="E12">
            <v>6.0847907801927108E-2</v>
          </cell>
          <cell r="F12">
            <v>5.9344668454751372E-2</v>
          </cell>
          <cell r="G12">
            <v>6.3613660088051471E-2</v>
          </cell>
          <cell r="H12">
            <v>6.8751267279347258E-2</v>
          </cell>
          <cell r="I12">
            <v>7.5124389295304184E-2</v>
          </cell>
          <cell r="J12">
            <v>8.7430208376698862E-2</v>
          </cell>
          <cell r="K12">
            <v>9.2745937955799204E-2</v>
          </cell>
          <cell r="L12">
            <v>9.3217278566832276E-2</v>
          </cell>
          <cell r="M12">
            <v>9.0137723745211784E-2</v>
          </cell>
          <cell r="N12">
            <v>9.0429170638649484E-2</v>
          </cell>
          <cell r="O12">
            <v>9.265878263846615E-2</v>
          </cell>
          <cell r="P12">
            <v>9.9750395722007029E-2</v>
          </cell>
          <cell r="Q12">
            <v>0.10036537568154087</v>
          </cell>
          <cell r="R12">
            <v>9.9272720973967096E-2</v>
          </cell>
          <cell r="S12">
            <v>9.2238887566725061E-2</v>
          </cell>
          <cell r="T12">
            <v>8.4573829965866085E-2</v>
          </cell>
          <cell r="U12">
            <v>7.7800219249720859E-2</v>
          </cell>
          <cell r="V12">
            <v>7.0806456447469843E-2</v>
          </cell>
          <cell r="W12">
            <v>6.8329151193151902E-2</v>
          </cell>
          <cell r="X12">
            <v>6.457878122802585E-2</v>
          </cell>
          <cell r="Y12">
            <v>6.0117712253292224E-2</v>
          </cell>
        </row>
        <row r="13">
          <cell r="B13">
            <v>1.6276801960145536E-2</v>
          </cell>
          <cell r="C13">
            <v>1.3212450091971898E-2</v>
          </cell>
          <cell r="D13">
            <v>1.1594201618719163E-2</v>
          </cell>
          <cell r="E13">
            <v>1.1915097030027723E-2</v>
          </cell>
          <cell r="F13">
            <v>1.2961601872413703E-2</v>
          </cell>
          <cell r="G13">
            <v>1.3238144107927506E-2</v>
          </cell>
          <cell r="H13">
            <v>2.0613244115624124E-2</v>
          </cell>
          <cell r="I13">
            <v>2.4147578319166942E-2</v>
          </cell>
          <cell r="J13">
            <v>3.2736671046290432E-2</v>
          </cell>
          <cell r="K13">
            <v>3.9147117017392805E-2</v>
          </cell>
          <cell r="L13">
            <v>4.0567826100747863E-2</v>
          </cell>
          <cell r="M13">
            <v>4.0583897428452281E-2</v>
          </cell>
          <cell r="N13">
            <v>3.5348175345067789E-2</v>
          </cell>
          <cell r="O13">
            <v>3.3354511517722174E-2</v>
          </cell>
          <cell r="P13">
            <v>3.5469309327393998E-2</v>
          </cell>
          <cell r="Q13">
            <v>3.5772749007259248E-2</v>
          </cell>
          <cell r="R13">
            <v>3.533256113059717E-2</v>
          </cell>
          <cell r="S13">
            <v>3.3792638606507594E-2</v>
          </cell>
          <cell r="T13">
            <v>3.4313810451649468E-2</v>
          </cell>
          <cell r="U13">
            <v>3.5162955342535232E-2</v>
          </cell>
          <cell r="V13">
            <v>3.1144099042197827E-2</v>
          </cell>
          <cell r="W13">
            <v>2.5941695249518608E-2</v>
          </cell>
          <cell r="X13">
            <v>2.0038530977801464E-2</v>
          </cell>
          <cell r="Y13">
            <v>1.8433388295740011E-2</v>
          </cell>
        </row>
        <row r="14">
          <cell r="B14">
            <v>1.0304114338966122E-2</v>
          </cell>
          <cell r="C14">
            <v>7.9114230624505472E-3</v>
          </cell>
          <cell r="D14">
            <v>3.2429641573845491E-3</v>
          </cell>
          <cell r="E14">
            <v>2.1314203885273359E-3</v>
          </cell>
          <cell r="F14">
            <v>1.872750780947741E-3</v>
          </cell>
          <cell r="G14">
            <v>1.14237799687073E-2</v>
          </cell>
          <cell r="H14">
            <v>1.0954990303114844E-2</v>
          </cell>
          <cell r="I14">
            <v>1.5360524438660511E-2</v>
          </cell>
          <cell r="J14">
            <v>2.6619283968390556E-2</v>
          </cell>
          <cell r="K14">
            <v>4.2010079575048209E-2</v>
          </cell>
          <cell r="L14">
            <v>4.3544299902925417E-2</v>
          </cell>
          <cell r="M14">
            <v>4.5524968727240919E-2</v>
          </cell>
          <cell r="N14">
            <v>3.5833786623969466E-2</v>
          </cell>
          <cell r="O14">
            <v>3.554522380892871E-2</v>
          </cell>
          <cell r="P14">
            <v>4.1119037803575807E-2</v>
          </cell>
          <cell r="Q14">
            <v>4.4090797281318039E-2</v>
          </cell>
          <cell r="R14">
            <v>4.4517248194467146E-2</v>
          </cell>
          <cell r="S14">
            <v>3.8936384870799298E-2</v>
          </cell>
          <cell r="T14">
            <v>2.9819997235387901E-2</v>
          </cell>
          <cell r="U14">
            <v>1.5480260184737537E-2</v>
          </cell>
          <cell r="V14">
            <v>8.7144261571128652E-3</v>
          </cell>
          <cell r="W14">
            <v>1.1163804982007816E-2</v>
          </cell>
          <cell r="X14">
            <v>1.0213190302971104E-2</v>
          </cell>
          <cell r="Y14">
            <v>1.1303015621795127E-2</v>
          </cell>
        </row>
        <row r="15">
          <cell r="B15">
            <v>1.5464738058923439E-2</v>
          </cell>
          <cell r="C15">
            <v>9.1925430331671158E-3</v>
          </cell>
          <cell r="D15">
            <v>1.0106412673230054E-2</v>
          </cell>
          <cell r="E15">
            <v>8.656976411800358E-3</v>
          </cell>
          <cell r="F15">
            <v>9.0930803678760316E-3</v>
          </cell>
          <cell r="G15">
            <v>8.7762351924297322E-3</v>
          </cell>
          <cell r="H15">
            <v>9.1898027872615064E-3</v>
          </cell>
          <cell r="I15">
            <v>9.9814897357916269E-3</v>
          </cell>
          <cell r="J15">
            <v>7.9975820548058227E-3</v>
          </cell>
          <cell r="K15">
            <v>2.0477067278349838E-2</v>
          </cell>
          <cell r="L15">
            <v>3.4109978422275818E-2</v>
          </cell>
          <cell r="M15">
            <v>4.1213349139569228E-2</v>
          </cell>
          <cell r="N15">
            <v>4.2434928990894037E-2</v>
          </cell>
          <cell r="O15">
            <v>4.3054061649329366E-2</v>
          </cell>
          <cell r="P15">
            <v>4.0725900954531602E-2</v>
          </cell>
          <cell r="Q15">
            <v>4.149888724569168E-2</v>
          </cell>
          <cell r="R15">
            <v>4.0886210527201115E-2</v>
          </cell>
          <cell r="S15">
            <v>3.9863253868571515E-2</v>
          </cell>
          <cell r="T15">
            <v>3.4043342225101664E-2</v>
          </cell>
          <cell r="U15">
            <v>3.30586944475822E-2</v>
          </cell>
          <cell r="V15">
            <v>2.620251248240062E-2</v>
          </cell>
          <cell r="W15">
            <v>1.3774905064095377E-2</v>
          </cell>
          <cell r="X15">
            <v>9.9305709846001216E-3</v>
          </cell>
          <cell r="Y15">
            <v>9.4239342900468946E-3</v>
          </cell>
        </row>
        <row r="16">
          <cell r="B16">
            <v>1.4668233810603564E-2</v>
          </cell>
          <cell r="C16">
            <v>1.3260690587396531E-2</v>
          </cell>
          <cell r="D16">
            <v>1.3558564090734007E-2</v>
          </cell>
          <cell r="E16">
            <v>1.3270993886385866E-2</v>
          </cell>
          <cell r="F16">
            <v>1.2825080503169982E-2</v>
          </cell>
          <cell r="G16">
            <v>1.259617986661647E-2</v>
          </cell>
          <cell r="H16">
            <v>1.5294187945876132E-2</v>
          </cell>
          <cell r="I16">
            <v>1.5121243143523044E-2</v>
          </cell>
          <cell r="J16">
            <v>2.0518618346179053E-2</v>
          </cell>
          <cell r="K16">
            <v>2.2627357900577159E-2</v>
          </cell>
          <cell r="L16">
            <v>2.4201316468961863E-2</v>
          </cell>
          <cell r="M16">
            <v>2.4087897825411434E-2</v>
          </cell>
          <cell r="N16">
            <v>2.4900762347206368E-2</v>
          </cell>
          <cell r="O16">
            <v>2.3568716324806751E-2</v>
          </cell>
          <cell r="P16">
            <v>2.492447562453471E-2</v>
          </cell>
          <cell r="Q16">
            <v>2.4629397184828841E-2</v>
          </cell>
          <cell r="R16">
            <v>2.3878123323998399E-2</v>
          </cell>
          <cell r="S16">
            <v>2.4625059027826326E-2</v>
          </cell>
          <cell r="T16">
            <v>2.3786041455659993E-2</v>
          </cell>
          <cell r="U16">
            <v>2.3521491750416155E-2</v>
          </cell>
          <cell r="V16">
            <v>2.1915332378847865E-2</v>
          </cell>
          <cell r="W16">
            <v>1.9369221016342312E-2</v>
          </cell>
          <cell r="X16">
            <v>1.7300758401880497E-2</v>
          </cell>
          <cell r="Y16">
            <v>1.5581338692157394E-2</v>
          </cell>
        </row>
        <row r="17">
          <cell r="B17">
            <v>3.6020948557253164E-2</v>
          </cell>
          <cell r="C17">
            <v>3.0687404369914569E-2</v>
          </cell>
          <cell r="D17">
            <v>3.1925996671959195E-2</v>
          </cell>
          <cell r="E17">
            <v>3.2388106003550958E-2</v>
          </cell>
          <cell r="F17">
            <v>2.6518967914061421E-2</v>
          </cell>
          <cell r="G17">
            <v>2.9614292053578187E-2</v>
          </cell>
          <cell r="H17">
            <v>3.0521539763572799E-2</v>
          </cell>
          <cell r="I17">
            <v>4.1124628571233002E-2</v>
          </cell>
          <cell r="J17">
            <v>9.6664075009748093E-2</v>
          </cell>
          <cell r="K17">
            <v>0.13642349155356825</v>
          </cell>
          <cell r="L17">
            <v>0.13298872209411935</v>
          </cell>
          <cell r="M17">
            <v>0.13030829577584127</v>
          </cell>
          <cell r="N17">
            <v>0.10877696297643481</v>
          </cell>
          <cell r="O17">
            <v>0.11536684926618393</v>
          </cell>
          <cell r="P17">
            <v>0.11355349336326984</v>
          </cell>
          <cell r="Q17">
            <v>0.12050291541336958</v>
          </cell>
          <cell r="R17">
            <v>0.11019724094655228</v>
          </cell>
          <cell r="S17">
            <v>0.11382757418042354</v>
          </cell>
          <cell r="T17">
            <v>8.8554998183032307E-2</v>
          </cell>
          <cell r="U17">
            <v>5.7512126860055225E-2</v>
          </cell>
          <cell r="V17">
            <v>5.4674085875118378E-2</v>
          </cell>
          <cell r="W17">
            <v>5.5629743144552365E-2</v>
          </cell>
          <cell r="X17">
            <v>5.6583664049707681E-2</v>
          </cell>
          <cell r="Y17">
            <v>4.3315210734379703E-2</v>
          </cell>
        </row>
        <row r="18">
          <cell r="B18">
            <v>2.0206068677495189E-2</v>
          </cell>
          <cell r="C18">
            <v>2.1734851548037649E-2</v>
          </cell>
          <cell r="D18">
            <v>2.190108963215745E-2</v>
          </cell>
          <cell r="E18">
            <v>2.0914697933710154E-2</v>
          </cell>
          <cell r="F18">
            <v>2.1714948358823354E-2</v>
          </cell>
          <cell r="G18">
            <v>2.2090374471535345E-2</v>
          </cell>
          <cell r="H18">
            <v>3.4083665913799605E-2</v>
          </cell>
          <cell r="I18">
            <v>5.1005221159184225E-2</v>
          </cell>
          <cell r="J18">
            <v>5.9073451607623138E-2</v>
          </cell>
          <cell r="K18">
            <v>6.3837282981532656E-2</v>
          </cell>
          <cell r="L18">
            <v>6.540845084096493E-2</v>
          </cell>
          <cell r="M18">
            <v>6.3612139536549192E-2</v>
          </cell>
          <cell r="N18">
            <v>5.317272172963948E-2</v>
          </cell>
          <cell r="O18">
            <v>5.5080307510430811E-2</v>
          </cell>
          <cell r="P18">
            <v>6.0632903458912604E-2</v>
          </cell>
          <cell r="Q18">
            <v>6.5298298078711389E-2</v>
          </cell>
          <cell r="R18">
            <v>6.3561133563695527E-2</v>
          </cell>
          <cell r="S18">
            <v>6.1357082249804656E-2</v>
          </cell>
          <cell r="T18">
            <v>6.3242194299884813E-2</v>
          </cell>
          <cell r="U18">
            <v>6.2598430935683569E-2</v>
          </cell>
          <cell r="V18">
            <v>5.688734797584271E-2</v>
          </cell>
          <cell r="W18">
            <v>5.4802062083047276E-2</v>
          </cell>
          <cell r="X18">
            <v>5.0408460408814824E-2</v>
          </cell>
          <cell r="Y18">
            <v>2.8335508240156237E-2</v>
          </cell>
        </row>
        <row r="19">
          <cell r="B19">
            <v>2.7875087243293507E-2</v>
          </cell>
          <cell r="C19">
            <v>2.0364832082902601E-2</v>
          </cell>
          <cell r="D19">
            <v>1.5489502350876764E-2</v>
          </cell>
          <cell r="E19">
            <v>1.020832061895254E-2</v>
          </cell>
          <cell r="F19">
            <v>1.733047588522936E-2</v>
          </cell>
          <cell r="G19">
            <v>1.3037167979615003E-2</v>
          </cell>
          <cell r="H19">
            <v>1.4417897137768762E-2</v>
          </cell>
          <cell r="I19">
            <v>2.0547695947847878E-2</v>
          </cell>
          <cell r="J19">
            <v>4.7523298721393402E-2</v>
          </cell>
          <cell r="K19">
            <v>5.9621733251765278E-2</v>
          </cell>
          <cell r="L19">
            <v>7.7048209704268691E-2</v>
          </cell>
          <cell r="M19">
            <v>7.4148073684056695E-2</v>
          </cell>
          <cell r="N19">
            <v>6.2181164553214124E-2</v>
          </cell>
          <cell r="O19">
            <v>6.8373751689107601E-2</v>
          </cell>
          <cell r="P19">
            <v>7.6427454799764635E-2</v>
          </cell>
          <cell r="Q19">
            <v>6.5864004587306277E-2</v>
          </cell>
          <cell r="R19">
            <v>5.9199328988272071E-2</v>
          </cell>
          <cell r="S19">
            <v>5.6794055122459323E-2</v>
          </cell>
          <cell r="T19">
            <v>6.2325971339968186E-2</v>
          </cell>
          <cell r="U19">
            <v>5.9940201697910707E-2</v>
          </cell>
          <cell r="V19">
            <v>5.8306751423920292E-2</v>
          </cell>
          <cell r="W19">
            <v>6.0065276792962391E-2</v>
          </cell>
          <cell r="X19">
            <v>5.6269997277738529E-2</v>
          </cell>
          <cell r="Y19">
            <v>3.9386924844473155E-2</v>
          </cell>
        </row>
        <row r="20">
          <cell r="B20">
            <v>0.7145004321662296</v>
          </cell>
          <cell r="C20">
            <v>0.71025736854885113</v>
          </cell>
          <cell r="D20">
            <v>0.71238957098652533</v>
          </cell>
          <cell r="E20">
            <v>0.67279969811254958</v>
          </cell>
          <cell r="F20">
            <v>0.68444500342824599</v>
          </cell>
          <cell r="G20">
            <v>0.72557060219638181</v>
          </cell>
          <cell r="H20">
            <v>0.7813675557992964</v>
          </cell>
          <cell r="I20">
            <v>0.82499363068536447</v>
          </cell>
          <cell r="J20">
            <v>0.85288846434942234</v>
          </cell>
          <cell r="K20">
            <v>0.85974724669846081</v>
          </cell>
          <cell r="L20">
            <v>0.89864137901384855</v>
          </cell>
          <cell r="M20">
            <v>0.88826155550366259</v>
          </cell>
          <cell r="N20">
            <v>0.88690103077605864</v>
          </cell>
          <cell r="O20">
            <v>0.88996083533455073</v>
          </cell>
          <cell r="P20">
            <v>0.89504763674015586</v>
          </cell>
          <cell r="Q20">
            <v>0.89054471020502679</v>
          </cell>
          <cell r="R20">
            <v>0.8964283769130863</v>
          </cell>
          <cell r="S20">
            <v>0.89478793020661918</v>
          </cell>
          <cell r="T20">
            <v>0.89386636315881218</v>
          </cell>
          <cell r="U20">
            <v>0.87889519929388482</v>
          </cell>
          <cell r="V20">
            <v>0.84420154170553796</v>
          </cell>
          <cell r="W20">
            <v>0.82070907273906457</v>
          </cell>
          <cell r="X20">
            <v>0.74536116877686442</v>
          </cell>
          <cell r="Y20">
            <v>0.72087196152232047</v>
          </cell>
        </row>
        <row r="21">
          <cell r="B21">
            <v>0.25715669713038219</v>
          </cell>
          <cell r="C21">
            <v>0.26799912550903343</v>
          </cell>
          <cell r="D21">
            <v>0.19219215434287651</v>
          </cell>
          <cell r="E21">
            <v>0.19571046332708256</v>
          </cell>
          <cell r="F21">
            <v>0.20767845562032866</v>
          </cell>
          <cell r="G21">
            <v>0.26530399100570923</v>
          </cell>
          <cell r="H21">
            <v>0.26884826540484608</v>
          </cell>
          <cell r="I21">
            <v>0.32705281724761842</v>
          </cell>
          <cell r="J21">
            <v>0.43954440134710454</v>
          </cell>
          <cell r="K21">
            <v>0.48079919691412415</v>
          </cell>
          <cell r="L21">
            <v>0.51125973428265648</v>
          </cell>
          <cell r="M21">
            <v>0.5248719058828103</v>
          </cell>
          <cell r="N21">
            <v>0.49817559058575739</v>
          </cell>
          <cell r="O21">
            <v>0.4526248786603021</v>
          </cell>
          <cell r="P21">
            <v>0.45029562532526962</v>
          </cell>
          <cell r="Q21">
            <v>0.43970651670276178</v>
          </cell>
          <cell r="R21">
            <v>0.4468588310680866</v>
          </cell>
          <cell r="S21">
            <v>0.42628171823783123</v>
          </cell>
          <cell r="T21">
            <v>0.37718325316497803</v>
          </cell>
          <cell r="U21">
            <v>0.38449365698506971</v>
          </cell>
          <cell r="V21">
            <v>0.37381625967593607</v>
          </cell>
          <cell r="W21">
            <v>0.38198967880853502</v>
          </cell>
          <cell r="X21">
            <v>0.36584266652403413</v>
          </cell>
          <cell r="Y21">
            <v>0.32149936150615865</v>
          </cell>
        </row>
        <row r="22">
          <cell r="B22">
            <v>3.7775990182961197E-2</v>
          </cell>
          <cell r="C22">
            <v>3.7493656480312089E-2</v>
          </cell>
          <cell r="D22">
            <v>3.8451910931633151E-2</v>
          </cell>
          <cell r="E22">
            <v>3.8034926834836801E-2</v>
          </cell>
          <cell r="F22">
            <v>3.643952736317644E-2</v>
          </cell>
          <cell r="G22">
            <v>4.5220767875072933E-2</v>
          </cell>
          <cell r="H22">
            <v>5.2423573336479221E-2</v>
          </cell>
          <cell r="I22">
            <v>5.520989699891251E-2</v>
          </cell>
          <cell r="J22">
            <v>5.9007903696004491E-2</v>
          </cell>
          <cell r="K22">
            <v>7.140372336525308E-2</v>
          </cell>
          <cell r="L22">
            <v>7.3771003936116533E-2</v>
          </cell>
          <cell r="M22">
            <v>7.4055610653212339E-2</v>
          </cell>
          <cell r="N22">
            <v>7.273633421515649E-2</v>
          </cell>
          <cell r="O22">
            <v>7.276187133458327E-2</v>
          </cell>
          <cell r="P22">
            <v>7.2568119362852221E-2</v>
          </cell>
          <cell r="Q22">
            <v>7.2684519040450452E-2</v>
          </cell>
          <cell r="R22">
            <v>7.2481677444429848E-2</v>
          </cell>
          <cell r="S22">
            <v>7.2396969200631364E-2</v>
          </cell>
          <cell r="T22">
            <v>7.2872920136114946E-2</v>
          </cell>
          <cell r="U22">
            <v>6.7859401192724184E-2</v>
          </cell>
          <cell r="V22">
            <v>5.9148836867560187E-2</v>
          </cell>
          <cell r="W22">
            <v>5.4520696528040168E-2</v>
          </cell>
          <cell r="X22">
            <v>4.5335789937108635E-2</v>
          </cell>
          <cell r="Y22">
            <v>4.4708188836559123E-2</v>
          </cell>
        </row>
        <row r="23">
          <cell r="B23">
            <v>3.7775990182961197E-2</v>
          </cell>
          <cell r="C23">
            <v>3.7493656480312089E-2</v>
          </cell>
          <cell r="D23">
            <v>3.8451910931633151E-2</v>
          </cell>
          <cell r="E23">
            <v>3.8034926834836801E-2</v>
          </cell>
          <cell r="F23">
            <v>3.643952736317644E-2</v>
          </cell>
          <cell r="G23">
            <v>4.5220767875072933E-2</v>
          </cell>
          <cell r="H23">
            <v>5.2423573336479221E-2</v>
          </cell>
          <cell r="I23">
            <v>5.520989699891251E-2</v>
          </cell>
          <cell r="J23">
            <v>5.9007903696004491E-2</v>
          </cell>
          <cell r="K23">
            <v>7.140372336525308E-2</v>
          </cell>
          <cell r="L23">
            <v>7.3771003936116533E-2</v>
          </cell>
          <cell r="M23">
            <v>7.4055610653212339E-2</v>
          </cell>
          <cell r="N23">
            <v>7.273633421515649E-2</v>
          </cell>
          <cell r="O23">
            <v>7.276187133458327E-2</v>
          </cell>
          <cell r="P23">
            <v>7.2568119362852221E-2</v>
          </cell>
          <cell r="Q23">
            <v>7.2684519040450452E-2</v>
          </cell>
          <cell r="R23">
            <v>7.2481677444429848E-2</v>
          </cell>
          <cell r="S23">
            <v>7.2396969200631364E-2</v>
          </cell>
          <cell r="T23">
            <v>7.2872920136114946E-2</v>
          </cell>
          <cell r="U23">
            <v>6.7859401192724184E-2</v>
          </cell>
          <cell r="V23">
            <v>5.9148836867560187E-2</v>
          </cell>
          <cell r="W23">
            <v>5.4520696528040168E-2</v>
          </cell>
          <cell r="X23">
            <v>4.5335789937108635E-2</v>
          </cell>
          <cell r="Y23">
            <v>4.4708188836559123E-2</v>
          </cell>
        </row>
        <row r="24">
          <cell r="B24">
            <v>2.0866122896462412E-2</v>
          </cell>
          <cell r="C24">
            <v>2.1782613412990249E-2</v>
          </cell>
          <cell r="D24">
            <v>2.0773847244901049E-2</v>
          </cell>
          <cell r="E24">
            <v>2.0961050419558043E-2</v>
          </cell>
          <cell r="F24">
            <v>1.9630869608708943E-2</v>
          </cell>
          <cell r="G24">
            <v>1.7701870333504958E-2</v>
          </cell>
          <cell r="H24">
            <v>2.9958099353169457E-2</v>
          </cell>
          <cell r="I24">
            <v>4.0349117334628516E-2</v>
          </cell>
          <cell r="J24">
            <v>4.8514802300868264E-2</v>
          </cell>
          <cell r="K24">
            <v>4.922113536037391E-2</v>
          </cell>
          <cell r="L24">
            <v>5.1367579904344651E-2</v>
          </cell>
          <cell r="M24">
            <v>4.9528954566693775E-2</v>
          </cell>
          <cell r="N24">
            <v>4.6615011395786929E-2</v>
          </cell>
          <cell r="O24">
            <v>4.2630026430409085E-2</v>
          </cell>
          <cell r="P24">
            <v>4.219819134070564E-2</v>
          </cell>
          <cell r="Q24">
            <v>4.426693188616139E-2</v>
          </cell>
          <cell r="R24">
            <v>4.0692502486498125E-2</v>
          </cell>
          <cell r="S24">
            <v>4.2417017555083716E-2</v>
          </cell>
          <cell r="T24">
            <v>4.0874342873760225E-2</v>
          </cell>
          <cell r="U24">
            <v>3.7871377124708998E-2</v>
          </cell>
          <cell r="V24">
            <v>3.4043734530463145E-2</v>
          </cell>
          <cell r="W24">
            <v>3.1980582959561417E-2</v>
          </cell>
          <cell r="X24">
            <v>2.6185985066092803E-2</v>
          </cell>
          <cell r="Y24">
            <v>1.9977800750208968E-2</v>
          </cell>
        </row>
        <row r="25">
          <cell r="B25">
            <v>0.11768447829749366</v>
          </cell>
          <cell r="C25">
            <v>0.11664282943469476</v>
          </cell>
          <cell r="D25">
            <v>0.11884125642428309</v>
          </cell>
          <cell r="E25">
            <v>0.11768094883002832</v>
          </cell>
          <cell r="F25">
            <v>0.11926655309129518</v>
          </cell>
          <cell r="G25">
            <v>0.12591819052474401</v>
          </cell>
          <cell r="H25">
            <v>0.16286687402052974</v>
          </cell>
          <cell r="I25">
            <v>0.19887778312111959</v>
          </cell>
          <cell r="J25">
            <v>0.21230362530018362</v>
          </cell>
          <cell r="K25">
            <v>0.20952894156708651</v>
          </cell>
          <cell r="L25">
            <v>0.21300995029072489</v>
          </cell>
          <cell r="M25">
            <v>0.20080187697832008</v>
          </cell>
          <cell r="N25">
            <v>0.18983333183974452</v>
          </cell>
          <cell r="O25">
            <v>0.17165251749730107</v>
          </cell>
          <cell r="P25">
            <v>0.17489829567397944</v>
          </cell>
          <cell r="Q25">
            <v>0.17501300291832708</v>
          </cell>
          <cell r="R25">
            <v>0.16201345834208974</v>
          </cell>
          <cell r="S25">
            <v>0.1632316061939153</v>
          </cell>
          <cell r="T25">
            <v>0.16232137027746013</v>
          </cell>
          <cell r="U25">
            <v>0.15200157204915668</v>
          </cell>
          <cell r="V25">
            <v>0.14077652119431139</v>
          </cell>
          <cell r="W25">
            <v>0.13560974495308428</v>
          </cell>
          <cell r="X25">
            <v>0.12204101409536074</v>
          </cell>
          <cell r="Y25">
            <v>0.11729529741831562</v>
          </cell>
        </row>
        <row r="26">
          <cell r="B26">
            <v>8.5907951505204236E-2</v>
          </cell>
          <cell r="C26">
            <v>8.6882588259553806E-2</v>
          </cell>
          <cell r="D26">
            <v>8.1690235706787392E-2</v>
          </cell>
          <cell r="E26">
            <v>8.1276807333610174E-2</v>
          </cell>
          <cell r="F26">
            <v>8.140028182791019E-2</v>
          </cell>
          <cell r="G26">
            <v>8.1826084790414894E-2</v>
          </cell>
          <cell r="H26">
            <v>8.0910853800796892E-2</v>
          </cell>
          <cell r="I26">
            <v>7.8883571209883457E-2</v>
          </cell>
          <cell r="J26">
            <v>7.9406166266640321E-2</v>
          </cell>
          <cell r="K26">
            <v>8.6301592088165083E-2</v>
          </cell>
          <cell r="L26">
            <v>8.5561472866101246E-2</v>
          </cell>
          <cell r="M26">
            <v>8.5241793691068421E-2</v>
          </cell>
          <cell r="N26">
            <v>9.0205869351032697E-2</v>
          </cell>
          <cell r="O26">
            <v>9.0261981825604354E-2</v>
          </cell>
          <cell r="P26">
            <v>8.9040621117104701E-2</v>
          </cell>
          <cell r="Q26">
            <v>8.9487069741621808E-2</v>
          </cell>
          <cell r="R26">
            <v>8.918769003160755E-2</v>
          </cell>
          <cell r="S26">
            <v>8.5637474569298086E-2</v>
          </cell>
          <cell r="T26">
            <v>8.171158464948533E-2</v>
          </cell>
          <cell r="U26">
            <v>8.1006193609546653E-2</v>
          </cell>
          <cell r="V26">
            <v>8.0615728740408177E-2</v>
          </cell>
          <cell r="W26">
            <v>7.7459648373302714E-2</v>
          </cell>
          <cell r="X26">
            <v>7.7451403172535252E-2</v>
          </cell>
          <cell r="Y26">
            <v>7.6436804167858668E-2</v>
          </cell>
        </row>
        <row r="27">
          <cell r="B27">
            <v>0.18346921722148818</v>
          </cell>
          <cell r="C27">
            <v>0.18466869336175226</v>
          </cell>
          <cell r="D27">
            <v>0.17431884144325249</v>
          </cell>
          <cell r="E27">
            <v>0.17710167470225413</v>
          </cell>
          <cell r="F27">
            <v>0.17616231930236284</v>
          </cell>
          <cell r="G27">
            <v>0.17427917249337527</v>
          </cell>
          <cell r="H27">
            <v>0.18073978795469473</v>
          </cell>
          <cell r="I27">
            <v>0.18617914239260516</v>
          </cell>
          <cell r="J27">
            <v>0.20131207759353562</v>
          </cell>
          <cell r="K27">
            <v>0.22457742263255576</v>
          </cell>
          <cell r="L27">
            <v>0.22824706722029733</v>
          </cell>
          <cell r="M27">
            <v>0.22895300925522952</v>
          </cell>
          <cell r="N27">
            <v>0.22154368505548194</v>
          </cell>
          <cell r="O27">
            <v>0.21771360589016303</v>
          </cell>
          <cell r="P27">
            <v>0.22759268791675827</v>
          </cell>
          <cell r="Q27">
            <v>0.22875633350067381</v>
          </cell>
          <cell r="R27">
            <v>0.2248440554113873</v>
          </cell>
          <cell r="S27">
            <v>0.21220270381737141</v>
          </cell>
          <cell r="T27">
            <v>0.19860244188050447</v>
          </cell>
          <cell r="U27">
            <v>0.19406626813840369</v>
          </cell>
          <cell r="V27">
            <v>0.18704685204925517</v>
          </cell>
          <cell r="W27">
            <v>0.18606076876455596</v>
          </cell>
          <cell r="X27">
            <v>0.18765267386234194</v>
          </cell>
          <cell r="Y27">
            <v>0.18825634997130827</v>
          </cell>
        </row>
        <row r="28">
          <cell r="B28">
            <v>3.3637228054744818E-2</v>
          </cell>
          <cell r="C28">
            <v>3.1200846246654885E-2</v>
          </cell>
          <cell r="D28">
            <v>2.9654922231388037E-2</v>
          </cell>
          <cell r="E28">
            <v>2.4267183521554537E-2</v>
          </cell>
          <cell r="F28">
            <v>2.3538036535307977E-2</v>
          </cell>
          <cell r="G28">
            <v>2.2197562976176453E-2</v>
          </cell>
          <cell r="H28">
            <v>2.2315420244296273E-2</v>
          </cell>
          <cell r="I28">
            <v>2.2113620780576587E-2</v>
          </cell>
          <cell r="J28">
            <v>2.3194756298673916E-2</v>
          </cell>
          <cell r="K28">
            <v>2.9693300484293011E-2</v>
          </cell>
          <cell r="L28">
            <v>3.5341930371741076E-2</v>
          </cell>
          <cell r="M28">
            <v>3.8027892602505567E-2</v>
          </cell>
          <cell r="N28">
            <v>3.7371453829431293E-2</v>
          </cell>
          <cell r="O28">
            <v>3.6970366657511342E-2</v>
          </cell>
          <cell r="P28">
            <v>3.335707606669093E-2</v>
          </cell>
          <cell r="Q28">
            <v>3.2009176916018914E-2</v>
          </cell>
          <cell r="R28">
            <v>3.1591038144220145E-2</v>
          </cell>
          <cell r="S28">
            <v>3.2632777309067426E-2</v>
          </cell>
          <cell r="T28">
            <v>3.5827507817930752E-2</v>
          </cell>
          <cell r="U28">
            <v>4.0748771505479238E-2</v>
          </cell>
          <cell r="V28">
            <v>4.3972921003972161E-2</v>
          </cell>
          <cell r="W28">
            <v>4.1099184570520794E-2</v>
          </cell>
          <cell r="X28">
            <v>3.7224568745911908E-2</v>
          </cell>
          <cell r="Y28">
            <v>3.1320811844080136E-2</v>
          </cell>
        </row>
        <row r="29">
          <cell r="B29">
            <v>7.4448033429978331E-3</v>
          </cell>
          <cell r="C29">
            <v>5.3440917085977218E-3</v>
          </cell>
          <cell r="D29">
            <v>5.3357182680073174E-3</v>
          </cell>
          <cell r="E29">
            <v>5.1368258839026067E-3</v>
          </cell>
          <cell r="F29">
            <v>5.4119825207195153E-3</v>
          </cell>
          <cell r="G29">
            <v>5.7502621693815131E-3</v>
          </cell>
          <cell r="H29">
            <v>5.158352224506153E-3</v>
          </cell>
          <cell r="I29">
            <v>5.9573930246403541E-3</v>
          </cell>
          <cell r="J29">
            <v>1.0146122348794563E-2</v>
          </cell>
          <cell r="K29">
            <v>1.1522235545995614E-2</v>
          </cell>
          <cell r="L29">
            <v>1.390387361240387E-2</v>
          </cell>
          <cell r="M29">
            <v>1.5584701555353235E-2</v>
          </cell>
          <cell r="N29">
            <v>1.7366226578395389E-2</v>
          </cell>
          <cell r="O29">
            <v>1.6264389554873148E-2</v>
          </cell>
          <cell r="P29">
            <v>1.5079327472038358E-2</v>
          </cell>
          <cell r="Q29">
            <v>1.2425304780185574E-2</v>
          </cell>
          <cell r="R29">
            <v>1.2587296559935447E-2</v>
          </cell>
          <cell r="S29">
            <v>1.2356677465737291E-2</v>
          </cell>
          <cell r="T29">
            <v>1.5222234810634231E-2</v>
          </cell>
          <cell r="U29">
            <v>1.8518787408376147E-2</v>
          </cell>
          <cell r="V29">
            <v>1.9444191218886152E-2</v>
          </cell>
          <cell r="W29">
            <v>1.8013161368939386E-2</v>
          </cell>
          <cell r="X29">
            <v>1.4220732248001902E-2</v>
          </cell>
          <cell r="Y29">
            <v>1.1528583061753393E-2</v>
          </cell>
        </row>
        <row r="30">
          <cell r="B30">
            <v>1.6647041047951387E-2</v>
          </cell>
          <cell r="C30">
            <v>1.523621096492485E-2</v>
          </cell>
          <cell r="D30">
            <v>1.3673014616455146E-2</v>
          </cell>
          <cell r="E30">
            <v>1.2364079738985718E-2</v>
          </cell>
          <cell r="F30">
            <v>1.2535287579642647E-2</v>
          </cell>
          <cell r="G30">
            <v>9.5814829488765092E-3</v>
          </cell>
          <cell r="H30">
            <v>8.0797827661550775E-3</v>
          </cell>
          <cell r="I30">
            <v>8.2482099004832603E-3</v>
          </cell>
          <cell r="J30">
            <v>8.3984959964228546E-3</v>
          </cell>
          <cell r="K30">
            <v>8.4825921322728808E-3</v>
          </cell>
          <cell r="L30">
            <v>8.5180593533099817E-3</v>
          </cell>
          <cell r="M30">
            <v>8.5960292007578772E-3</v>
          </cell>
          <cell r="N30">
            <v>8.117354166632073E-3</v>
          </cell>
          <cell r="O30">
            <v>8.3739616949492519E-3</v>
          </cell>
          <cell r="P30">
            <v>8.1821302082493944E-3</v>
          </cell>
          <cell r="Q30">
            <v>9.0373372646875456E-3</v>
          </cell>
          <cell r="R30">
            <v>8.9886384938047473E-3</v>
          </cell>
          <cell r="S30">
            <v>1.0411744175508643E-2</v>
          </cell>
          <cell r="T30">
            <v>1.3277840904119069E-2</v>
          </cell>
          <cell r="U30">
            <v>1.5746807555211694E-2</v>
          </cell>
          <cell r="V30">
            <v>1.8228994591035601E-2</v>
          </cell>
          <cell r="W30">
            <v>1.8943049899612666E-2</v>
          </cell>
          <cell r="X30">
            <v>1.8844833055822484E-2</v>
          </cell>
          <cell r="Y30">
            <v>1.6494745527834993E-2</v>
          </cell>
        </row>
        <row r="31">
          <cell r="B31">
            <v>2.4892952120539807E-2</v>
          </cell>
          <cell r="C31">
            <v>2.3946375399641166E-2</v>
          </cell>
          <cell r="D31">
            <v>2.3805138184311282E-2</v>
          </cell>
          <cell r="E31">
            <v>2.3776755574196385E-2</v>
          </cell>
          <cell r="F31">
            <v>2.3846229461214216E-2</v>
          </cell>
          <cell r="G31">
            <v>2.4537903952112413E-2</v>
          </cell>
          <cell r="H31">
            <v>2.564874015666424E-2</v>
          </cell>
          <cell r="I31">
            <v>2.7375230453405522E-2</v>
          </cell>
          <cell r="J31">
            <v>2.9141416684166092E-2</v>
          </cell>
          <cell r="K31">
            <v>3.011783024663137E-2</v>
          </cell>
          <cell r="L31">
            <v>3.0212820668772879E-2</v>
          </cell>
          <cell r="M31">
            <v>3.0245892824557204E-2</v>
          </cell>
          <cell r="N31">
            <v>2.9926919931274401E-2</v>
          </cell>
          <cell r="O31">
            <v>2.86768382492378E-2</v>
          </cell>
          <cell r="P31">
            <v>2.9322904334596053E-2</v>
          </cell>
          <cell r="Q31">
            <v>2.9372532774165461E-2</v>
          </cell>
          <cell r="R31">
            <v>2.9412246196903795E-2</v>
          </cell>
          <cell r="S31">
            <v>2.9339467436017373E-2</v>
          </cell>
          <cell r="T31">
            <v>2.9324935002132155E-2</v>
          </cell>
          <cell r="U31">
            <v>2.8993406295441924E-2</v>
          </cell>
          <cell r="V31">
            <v>2.785169469606966E-2</v>
          </cell>
          <cell r="W31">
            <v>2.8038906789588928E-2</v>
          </cell>
          <cell r="X31">
            <v>2.7568439893076301E-2</v>
          </cell>
          <cell r="Y31">
            <v>2.5323873861480991E-2</v>
          </cell>
        </row>
        <row r="32">
          <cell r="B32">
            <v>2.4733939944245484E-2</v>
          </cell>
          <cell r="C32">
            <v>2.4709295671335157E-2</v>
          </cell>
          <cell r="D32">
            <v>2.4602620907548989E-2</v>
          </cell>
          <cell r="E32">
            <v>2.4223080133916011E-2</v>
          </cell>
          <cell r="F32">
            <v>2.3913672680695944E-2</v>
          </cell>
          <cell r="G32">
            <v>2.3736176410461978E-2</v>
          </cell>
          <cell r="H32">
            <v>2.3992733942780071E-2</v>
          </cell>
          <cell r="I32">
            <v>2.5751108249279918E-2</v>
          </cell>
          <cell r="J32">
            <v>2.8141838769886022E-2</v>
          </cell>
          <cell r="K32">
            <v>3.0204076309248519E-2</v>
          </cell>
          <cell r="L32">
            <v>3.1097085676538912E-2</v>
          </cell>
          <cell r="M32">
            <v>3.1106507847434302E-2</v>
          </cell>
          <cell r="N32">
            <v>3.1021085829545207E-2</v>
          </cell>
          <cell r="O32">
            <v>3.1039558461951468E-2</v>
          </cell>
          <cell r="P32">
            <v>3.1098865672435309E-2</v>
          </cell>
          <cell r="Q32">
            <v>3.1077131838554914E-2</v>
          </cell>
          <cell r="R32">
            <v>3.1296318349617651E-2</v>
          </cell>
          <cell r="S32">
            <v>3.1126553772910688E-2</v>
          </cell>
          <cell r="T32">
            <v>3.1087516679448562E-2</v>
          </cell>
          <cell r="U32">
            <v>3.0824667160525832E-2</v>
          </cell>
          <cell r="V32">
            <v>3.0154220713944128E-2</v>
          </cell>
          <cell r="W32">
            <v>2.9470433734143223E-2</v>
          </cell>
          <cell r="X32">
            <v>2.832252411297884E-2</v>
          </cell>
          <cell r="Y32">
            <v>2.6363484046501479E-2</v>
          </cell>
        </row>
        <row r="33">
          <cell r="B33">
            <v>2.3881021538650977E-2</v>
          </cell>
          <cell r="C33">
            <v>2.3422758112200428E-2</v>
          </cell>
          <cell r="D33">
            <v>2.3039264097611856E-2</v>
          </cell>
          <cell r="E33">
            <v>2.3359142254419658E-2</v>
          </cell>
          <cell r="F33">
            <v>2.3075660196884989E-2</v>
          </cell>
          <cell r="G33">
            <v>2.3169716998086998E-2</v>
          </cell>
          <cell r="H33">
            <v>2.3357791374381046E-2</v>
          </cell>
          <cell r="I33">
            <v>2.4714275114754245E-2</v>
          </cell>
          <cell r="J33">
            <v>2.6196746895510069E-2</v>
          </cell>
          <cell r="K33">
            <v>2.8401565811411147E-2</v>
          </cell>
          <cell r="L33">
            <v>2.9397269035761862E-2</v>
          </cell>
          <cell r="M33">
            <v>2.9320775453575584E-2</v>
          </cell>
          <cell r="N33">
            <v>2.8976155600823655E-2</v>
          </cell>
          <cell r="O33">
            <v>2.8806884067665017E-2</v>
          </cell>
          <cell r="P33">
            <v>2.8728403292724462E-2</v>
          </cell>
          <cell r="Q33">
            <v>2.8699880476438209E-2</v>
          </cell>
          <cell r="R33">
            <v>2.8842701655921035E-2</v>
          </cell>
          <cell r="S33">
            <v>2.8601127015511565E-2</v>
          </cell>
          <cell r="T33">
            <v>2.8169017424963579E-2</v>
          </cell>
          <cell r="U33">
            <v>2.6921391574067977E-2</v>
          </cell>
          <cell r="V33">
            <v>2.6003452877627391E-2</v>
          </cell>
          <cell r="W33">
            <v>2.5174909398908599E-2</v>
          </cell>
          <cell r="X33">
            <v>2.4718168973110119E-2</v>
          </cell>
          <cell r="Y33">
            <v>2.493445265322974E-2</v>
          </cell>
        </row>
        <row r="34">
          <cell r="B34">
            <v>1.3494252637232401E-2</v>
          </cell>
          <cell r="C34">
            <v>1.3492602571649838E-2</v>
          </cell>
          <cell r="D34">
            <v>1.2259788875337903E-2</v>
          </cell>
          <cell r="E34">
            <v>1.1425893650977563E-2</v>
          </cell>
          <cell r="F34">
            <v>1.0510410588065334E-2</v>
          </cell>
          <cell r="G34">
            <v>1.0779261603005122E-2</v>
          </cell>
          <cell r="H34">
            <v>1.0940724274899026E-2</v>
          </cell>
          <cell r="I34">
            <v>1.2871617384340197E-2</v>
          </cell>
          <cell r="J34">
            <v>1.6375690035444534E-2</v>
          </cell>
          <cell r="K34">
            <v>1.8521108467693514E-2</v>
          </cell>
          <cell r="L34">
            <v>1.8414874182492207E-2</v>
          </cell>
          <cell r="M34">
            <v>1.8617445224782803E-2</v>
          </cell>
          <cell r="N34">
            <v>1.7906518223176363E-2</v>
          </cell>
          <cell r="O34">
            <v>1.7415804923159382E-2</v>
          </cell>
          <cell r="P34">
            <v>1.5826606801717148E-2</v>
          </cell>
          <cell r="Q34">
            <v>1.3360448127498219E-2</v>
          </cell>
          <cell r="R34">
            <v>1.3293637564898233E-2</v>
          </cell>
          <cell r="S34">
            <v>1.3393253901437602E-2</v>
          </cell>
          <cell r="T34">
            <v>1.3168617431248942E-2</v>
          </cell>
          <cell r="U34">
            <v>1.5495518672418093E-2</v>
          </cell>
          <cell r="V34">
            <v>1.7529185869653307E-2</v>
          </cell>
          <cell r="W34">
            <v>1.965432430424835E-2</v>
          </cell>
          <cell r="X34">
            <v>1.9486582984603314E-2</v>
          </cell>
          <cell r="Y34">
            <v>1.9226332467182597E-2</v>
          </cell>
        </row>
        <row r="35">
          <cell r="B35">
            <v>1.5481740130772092E-2</v>
          </cell>
          <cell r="C35">
            <v>1.2832310154392877E-2</v>
          </cell>
          <cell r="D35">
            <v>1.0801120723302204E-2</v>
          </cell>
          <cell r="E35">
            <v>1.0508958629159001E-2</v>
          </cell>
          <cell r="F35">
            <v>1.0571760915681877E-2</v>
          </cell>
          <cell r="G35">
            <v>1.0876467855730727E-2</v>
          </cell>
          <cell r="H35">
            <v>1.1209740889235004E-2</v>
          </cell>
          <cell r="I35">
            <v>1.1635335487308893E-2</v>
          </cell>
          <cell r="J35">
            <v>1.4634309625931274E-2</v>
          </cell>
          <cell r="K35">
            <v>1.7424773671841698E-2</v>
          </cell>
          <cell r="L35">
            <v>1.7604275216386932E-2</v>
          </cell>
          <cell r="M35">
            <v>1.9490874933631778E-2</v>
          </cell>
          <cell r="N35">
            <v>1.8652745660747844E-2</v>
          </cell>
          <cell r="O35">
            <v>1.7467719839833341E-2</v>
          </cell>
          <cell r="P35">
            <v>1.456901791411782E-2</v>
          </cell>
          <cell r="Q35">
            <v>1.3501927813543048E-2</v>
          </cell>
          <cell r="R35">
            <v>1.3537370036580605E-2</v>
          </cell>
          <cell r="S35">
            <v>1.4115164510250888E-2</v>
          </cell>
          <cell r="T35">
            <v>1.5829032892155124E-2</v>
          </cell>
          <cell r="U35">
            <v>1.6271459443653328E-2</v>
          </cell>
          <cell r="V35">
            <v>1.8121083858963667E-2</v>
          </cell>
          <cell r="W35">
            <v>1.8853799136734101E-2</v>
          </cell>
          <cell r="X35">
            <v>1.6945542456927615E-2</v>
          </cell>
          <cell r="Y35">
            <v>1.5418652392784065E-2</v>
          </cell>
        </row>
        <row r="36">
          <cell r="B36">
            <v>2.6016884016244156E-2</v>
          </cell>
          <cell r="C36">
            <v>2.2193910699278622E-2</v>
          </cell>
          <cell r="D36">
            <v>1.952601382125984E-2</v>
          </cell>
          <cell r="E36">
            <v>1.6604792551401567E-2</v>
          </cell>
          <cell r="F36">
            <v>1.5938164573951825E-2</v>
          </cell>
          <cell r="G36">
            <v>1.5710080059533543E-2</v>
          </cell>
          <cell r="H36">
            <v>1.4918516921871692E-2</v>
          </cell>
          <cell r="I36">
            <v>1.5677337422834114E-2</v>
          </cell>
          <cell r="J36">
            <v>2.02915957376642E-2</v>
          </cell>
          <cell r="K36">
            <v>2.5829446841922669E-2</v>
          </cell>
          <cell r="L36">
            <v>2.826626567037617E-2</v>
          </cell>
          <cell r="M36">
            <v>2.9854426226627841E-2</v>
          </cell>
          <cell r="N36">
            <v>2.9645416272731324E-2</v>
          </cell>
          <cell r="O36">
            <v>2.8665583418676213E-2</v>
          </cell>
          <cell r="P36">
            <v>2.7696775374064356E-2</v>
          </cell>
          <cell r="Q36">
            <v>2.6270929299011214E-2</v>
          </cell>
          <cell r="R36">
            <v>2.5921284354319295E-2</v>
          </cell>
          <cell r="S36">
            <v>2.5394771349990648E-2</v>
          </cell>
          <cell r="T36">
            <v>3.0077540881840299E-2</v>
          </cell>
          <cell r="U36">
            <v>3.4092387579386346E-2</v>
          </cell>
          <cell r="V36">
            <v>3.4129818378466695E-2</v>
          </cell>
          <cell r="W36">
            <v>3.256144892618619E-2</v>
          </cell>
          <cell r="X36">
            <v>2.9644191370753661E-2</v>
          </cell>
          <cell r="Y36">
            <v>2.5782418984756441E-2</v>
          </cell>
        </row>
        <row r="37">
          <cell r="B37">
            <v>7.4128144009249783E-3</v>
          </cell>
          <cell r="C37">
            <v>5.5306110709912775E-3</v>
          </cell>
          <cell r="D37">
            <v>5.5739784503349233E-3</v>
          </cell>
          <cell r="E37">
            <v>5.3061153998119042E-3</v>
          </cell>
          <cell r="F37">
            <v>5.4439407340261311E-3</v>
          </cell>
          <cell r="G37">
            <v>5.4467711399349972E-3</v>
          </cell>
          <cell r="H37">
            <v>5.4695046961845155E-3</v>
          </cell>
          <cell r="I37">
            <v>7.7703448805877444E-3</v>
          </cell>
          <cell r="J37">
            <v>1.1924633581393642E-2</v>
          </cell>
          <cell r="K37">
            <v>1.4809379311695651E-2</v>
          </cell>
          <cell r="L37">
            <v>1.6049374053900365E-2</v>
          </cell>
          <cell r="M37">
            <v>1.7132081975810919E-2</v>
          </cell>
          <cell r="N37">
            <v>1.6071551824586895E-2</v>
          </cell>
          <cell r="O37">
            <v>1.4005397108576451E-2</v>
          </cell>
          <cell r="P37">
            <v>1.5355203320075355E-2</v>
          </cell>
          <cell r="Q37">
            <v>1.4976207660922553E-2</v>
          </cell>
          <cell r="R37">
            <v>1.5299386245314441E-2</v>
          </cell>
          <cell r="S37">
            <v>1.5000154657616345E-2</v>
          </cell>
          <cell r="T37">
            <v>1.388564582206429E-2</v>
          </cell>
          <cell r="U37">
            <v>1.4021617450865676E-2</v>
          </cell>
          <cell r="V37">
            <v>1.3005765641269691E-2</v>
          </cell>
          <cell r="W37">
            <v>1.1944273906916951E-2</v>
          </cell>
          <cell r="X37">
            <v>1.1356195967639706E-2</v>
          </cell>
          <cell r="Y37">
            <v>9.1024372922357197E-3</v>
          </cell>
        </row>
        <row r="38">
          <cell r="B38">
            <v>9.2525973113080431E-3</v>
          </cell>
          <cell r="C38">
            <v>7.2277507520780038E-3</v>
          </cell>
          <cell r="D38">
            <v>6.6602692871050515E-3</v>
          </cell>
          <cell r="E38">
            <v>5.6059285615231097E-3</v>
          </cell>
          <cell r="F38">
            <v>5.4171850688143775E-3</v>
          </cell>
          <cell r="G38">
            <v>5.5030158484588639E-3</v>
          </cell>
          <cell r="H38">
            <v>7.7119005457166332E-3</v>
          </cell>
          <cell r="I38">
            <v>7.7310229284983994E-3</v>
          </cell>
          <cell r="J38">
            <v>1.086157349428689E-2</v>
          </cell>
          <cell r="K38">
            <v>1.3471429661261193E-2</v>
          </cell>
          <cell r="L38">
            <v>1.5084354638911123E-2</v>
          </cell>
          <cell r="M38">
            <v>1.5364492003629307E-2</v>
          </cell>
          <cell r="N38">
            <v>1.5113072004845999E-2</v>
          </cell>
          <cell r="O38">
            <v>1.4003328202993619E-2</v>
          </cell>
          <cell r="P38">
            <v>1.512648110965289E-2</v>
          </cell>
          <cell r="Q38">
            <v>1.4985567583834892E-2</v>
          </cell>
          <cell r="R38">
            <v>1.4871381069395178E-2</v>
          </cell>
          <cell r="S38">
            <v>1.4177194328945953E-2</v>
          </cell>
          <cell r="T38">
            <v>1.4082535896047407E-2</v>
          </cell>
          <cell r="U38">
            <v>1.3637547197805402E-2</v>
          </cell>
          <cell r="V38">
            <v>1.3104277026706681E-2</v>
          </cell>
          <cell r="W38">
            <v>1.3009345888358562E-2</v>
          </cell>
          <cell r="X38">
            <v>1.1306999904536723E-2</v>
          </cell>
          <cell r="Y38">
            <v>9.6900158643600173E-3</v>
          </cell>
        </row>
        <row r="39">
          <cell r="B39">
            <v>1.2220844066980815E-2</v>
          </cell>
          <cell r="C39">
            <v>1.0478644454249286E-2</v>
          </cell>
          <cell r="D39">
            <v>1.0895283642494371E-2</v>
          </cell>
          <cell r="E39">
            <v>1.1053460411333564E-2</v>
          </cell>
          <cell r="F39">
            <v>1.0932921836045245E-2</v>
          </cell>
          <cell r="G39">
            <v>1.083140881334283E-2</v>
          </cell>
          <cell r="H39">
            <v>1.0162389327667916E-2</v>
          </cell>
          <cell r="I39">
            <v>1.1167840190939712E-2</v>
          </cell>
          <cell r="J39">
            <v>1.4402560385018547E-2</v>
          </cell>
          <cell r="K39">
            <v>1.8032925795203519E-2</v>
          </cell>
          <cell r="L39">
            <v>2.0173131008274822E-2</v>
          </cell>
          <cell r="M39">
            <v>2.0792257648661831E-2</v>
          </cell>
          <cell r="N39">
            <v>1.9384451631935886E-2</v>
          </cell>
          <cell r="O39">
            <v>1.6287102954632919E-2</v>
          </cell>
          <cell r="P39">
            <v>1.557003800547831E-2</v>
          </cell>
          <cell r="Q39">
            <v>1.4068836103040284E-2</v>
          </cell>
          <cell r="R39">
            <v>1.1612607068988133E-2</v>
          </cell>
          <cell r="S39">
            <v>1.0997209675624038E-2</v>
          </cell>
          <cell r="T39">
            <v>1.2086216204162831E-2</v>
          </cell>
          <cell r="U39">
            <v>1.5008235335073752E-2</v>
          </cell>
          <cell r="V39">
            <v>1.7562546737511425E-2</v>
          </cell>
          <cell r="W39">
            <v>1.8607243274391744E-2</v>
          </cell>
          <cell r="X39">
            <v>1.8929047067615022E-2</v>
          </cell>
          <cell r="Y39">
            <v>1.5936811026142514E-2</v>
          </cell>
        </row>
        <row r="40">
          <cell r="B40">
            <v>2.1790952234420454E-2</v>
          </cell>
          <cell r="C40">
            <v>1.5140880352615635E-2</v>
          </cell>
          <cell r="D40">
            <v>1.4321677233157363E-2</v>
          </cell>
          <cell r="E40">
            <v>1.3490829096970714E-2</v>
          </cell>
          <cell r="F40">
            <v>1.1769191969168607E-2</v>
          </cell>
          <cell r="G40">
            <v>1.2062954824539538E-2</v>
          </cell>
          <cell r="H40">
            <v>1.2219381535797994E-2</v>
          </cell>
          <cell r="I40">
            <v>1.3316262335386887E-2</v>
          </cell>
          <cell r="J40">
            <v>1.8674347686994282E-2</v>
          </cell>
          <cell r="K40">
            <v>2.6685806968142173E-2</v>
          </cell>
          <cell r="L40">
            <v>3.0472035004291534E-2</v>
          </cell>
          <cell r="M40">
            <v>3.2591792940605241E-2</v>
          </cell>
          <cell r="N40">
            <v>3.4124289769508216E-2</v>
          </cell>
          <cell r="O40">
            <v>3.1044848947673186E-2</v>
          </cell>
          <cell r="P40">
            <v>2.9483759248801436E-2</v>
          </cell>
          <cell r="Q40">
            <v>2.877204644051367E-2</v>
          </cell>
          <cell r="R40">
            <v>2.478921556036014E-2</v>
          </cell>
          <cell r="S40">
            <v>2.4522377329012114E-2</v>
          </cell>
          <cell r="T40">
            <v>2.5289152628177318E-2</v>
          </cell>
          <cell r="U40">
            <v>2.7869638121813634E-2</v>
          </cell>
          <cell r="V40">
            <v>2.9502034466175723E-2</v>
          </cell>
          <cell r="W40">
            <v>2.7454553947469051E-2</v>
          </cell>
          <cell r="X40">
            <v>2.6620905738914489E-2</v>
          </cell>
          <cell r="Y40">
            <v>2.4831286106723482E-2</v>
          </cell>
        </row>
        <row r="41">
          <cell r="B41">
            <v>2.446357037493813E-2</v>
          </cell>
          <cell r="C41">
            <v>2.3453656627700277E-2</v>
          </cell>
          <cell r="D41">
            <v>2.1794717940976299E-2</v>
          </cell>
          <cell r="E41">
            <v>2.2079140832312001E-2</v>
          </cell>
          <cell r="F41">
            <v>2.2218898027740009E-2</v>
          </cell>
          <cell r="G41">
            <v>2.2627740507898009E-2</v>
          </cell>
          <cell r="H41">
            <v>2.5779766331421414E-2</v>
          </cell>
          <cell r="I41">
            <v>2.8226984130072651E-2</v>
          </cell>
          <cell r="J41">
            <v>3.7728099399671464E-2</v>
          </cell>
          <cell r="K41">
            <v>4.536160177253299E-2</v>
          </cell>
          <cell r="L41">
            <v>4.7778560332589717E-2</v>
          </cell>
          <cell r="M41">
            <v>4.8393741834139574E-2</v>
          </cell>
          <cell r="N41">
            <v>4.6687509204823383E-2</v>
          </cell>
          <cell r="O41">
            <v>4.5787741682699702E-2</v>
          </cell>
          <cell r="P41">
            <v>4.65293289777629E-2</v>
          </cell>
          <cell r="Q41">
            <v>4.8198297988296092E-2</v>
          </cell>
          <cell r="R41">
            <v>4.786184516972726E-2</v>
          </cell>
          <cell r="S41">
            <v>4.662477232808588E-2</v>
          </cell>
          <cell r="T41">
            <v>4.5735744559165584E-2</v>
          </cell>
          <cell r="U41">
            <v>4.795415201215486E-2</v>
          </cell>
          <cell r="V41">
            <v>4.3652246863431832E-2</v>
          </cell>
          <cell r="W41">
            <v>3.8908990077191008E-2</v>
          </cell>
          <cell r="X41">
            <v>3.1350503835578275E-2</v>
          </cell>
          <cell r="Y41">
            <v>2.7206556006852598E-2</v>
          </cell>
        </row>
        <row r="42">
          <cell r="B42">
            <v>2.3643425631228253E-2</v>
          </cell>
          <cell r="C42">
            <v>2.0216005640489112E-2</v>
          </cell>
          <cell r="D42">
            <v>1.9057278505545686E-2</v>
          </cell>
          <cell r="E42">
            <v>1.9658791930917876E-2</v>
          </cell>
          <cell r="F42">
            <v>1.8882509981451703E-2</v>
          </cell>
          <cell r="G42">
            <v>1.978709490462589E-2</v>
          </cell>
          <cell r="H42">
            <v>2.3370680757932593E-2</v>
          </cell>
          <cell r="I42">
            <v>2.7074369154227264E-2</v>
          </cell>
          <cell r="J42">
            <v>3.2457158358957336E-2</v>
          </cell>
          <cell r="K42">
            <v>4.1022709761535749E-2</v>
          </cell>
          <cell r="L42">
            <v>4.3981661806468904E-2</v>
          </cell>
          <cell r="M42">
            <v>4.5414986729670259E-2</v>
          </cell>
          <cell r="N42">
            <v>4.2390092432097577E-2</v>
          </cell>
          <cell r="O42">
            <v>3.8031694966206987E-2</v>
          </cell>
          <cell r="P42">
            <v>3.7394334903520024E-2</v>
          </cell>
          <cell r="Q42">
            <v>3.759125254446706E-2</v>
          </cell>
          <cell r="R42">
            <v>3.7548549440028299E-2</v>
          </cell>
          <cell r="S42">
            <v>3.6878892949993455E-2</v>
          </cell>
          <cell r="T42">
            <v>3.5563343878502345E-2</v>
          </cell>
          <cell r="U42">
            <v>3.2257080891822852E-2</v>
          </cell>
          <cell r="V42">
            <v>3.2695899530461946E-2</v>
          </cell>
          <cell r="W42">
            <v>2.7516174411570789E-2</v>
          </cell>
          <cell r="X42">
            <v>2.7302789412528752E-2</v>
          </cell>
          <cell r="Y42">
            <v>2.7458599671142322E-2</v>
          </cell>
        </row>
        <row r="43">
          <cell r="B43">
            <v>2.4569045531165141E-2</v>
          </cell>
          <cell r="C43">
            <v>2.2540021934659482E-2</v>
          </cell>
          <cell r="D43">
            <v>2.1554431240978132E-2</v>
          </cell>
          <cell r="E43">
            <v>2.1605331120303009E-2</v>
          </cell>
          <cell r="F43">
            <v>2.196042009574152E-2</v>
          </cell>
          <cell r="G43">
            <v>2.1941643732700484E-2</v>
          </cell>
          <cell r="H43">
            <v>2.1595892745170757E-2</v>
          </cell>
          <cell r="I43">
            <v>2.9783014055985269E-2</v>
          </cell>
          <cell r="J43">
            <v>3.962415092970839E-2</v>
          </cell>
          <cell r="K43">
            <v>4.5921156500298696E-2</v>
          </cell>
          <cell r="L43">
            <v>4.7694264410355978E-2</v>
          </cell>
          <cell r="M43">
            <v>4.7552588593761373E-2</v>
          </cell>
          <cell r="N43">
            <v>4.6060451973782564E-2</v>
          </cell>
          <cell r="O43">
            <v>4.1687329796903531E-2</v>
          </cell>
          <cell r="P43">
            <v>4.2586951876120778E-2</v>
          </cell>
          <cell r="Q43">
            <v>4.322597870265877E-2</v>
          </cell>
          <cell r="R43">
            <v>4.3457018514177312E-2</v>
          </cell>
          <cell r="S43">
            <v>4.3138191162607281E-2</v>
          </cell>
          <cell r="T43">
            <v>4.2625434270889467E-2</v>
          </cell>
          <cell r="U43">
            <v>4.2782880564587823E-2</v>
          </cell>
          <cell r="V43">
            <v>3.9420494005935613E-2</v>
          </cell>
          <cell r="W43">
            <v>3.7604578849575861E-2</v>
          </cell>
          <cell r="X43">
            <v>3.7599203983254885E-2</v>
          </cell>
          <cell r="Y43">
            <v>3.3841946356031834E-2</v>
          </cell>
        </row>
        <row r="44">
          <cell r="B44">
            <v>2.5862306168888752E-2</v>
          </cell>
          <cell r="C44">
            <v>2.4623337530341211E-2</v>
          </cell>
          <cell r="D44">
            <v>2.3760963656120695E-2</v>
          </cell>
          <cell r="E44">
            <v>2.4874505968227923E-2</v>
          </cell>
          <cell r="F44">
            <v>2.4935098154933385E-2</v>
          </cell>
          <cell r="G44">
            <v>2.5756181262286234E-2</v>
          </cell>
          <cell r="H44">
            <v>2.9406412276409378E-2</v>
          </cell>
          <cell r="I44">
            <v>3.6408546597194051E-2</v>
          </cell>
          <cell r="J44">
            <v>3.9297101311221085E-2</v>
          </cell>
          <cell r="K44">
            <v>4.1142115225919831E-2</v>
          </cell>
          <cell r="L44">
            <v>4.3577536043718987E-2</v>
          </cell>
          <cell r="M44">
            <v>4.3161752913450382E-2</v>
          </cell>
          <cell r="N44">
            <v>3.9225104997601019E-2</v>
          </cell>
          <cell r="O44">
            <v>3.8304196183111837E-2</v>
          </cell>
          <cell r="P44">
            <v>4.0738550287855335E-2</v>
          </cell>
          <cell r="Q44">
            <v>3.956438318295627E-2</v>
          </cell>
          <cell r="R44">
            <v>3.988373519609778E-2</v>
          </cell>
          <cell r="S44">
            <v>3.9999102544895408E-2</v>
          </cell>
          <cell r="T44">
            <v>4.0098500618268799E-2</v>
          </cell>
          <cell r="U44">
            <v>3.9443631284818099E-2</v>
          </cell>
          <cell r="V44">
            <v>3.5382115693474762E-2</v>
          </cell>
          <cell r="W44">
            <v>3.0798412048142893E-2</v>
          </cell>
          <cell r="X44">
            <v>2.9100123545946679E-2</v>
          </cell>
          <cell r="Y44">
            <v>2.4706769588898999E-2</v>
          </cell>
        </row>
        <row r="45">
          <cell r="B45">
            <v>2.7062766130185861E-2</v>
          </cell>
          <cell r="C45">
            <v>2.76722146913027E-2</v>
          </cell>
          <cell r="D45">
            <v>2.7429020812883231E-2</v>
          </cell>
          <cell r="E45">
            <v>2.7083562094454897E-2</v>
          </cell>
          <cell r="F45">
            <v>2.7243127388541507E-2</v>
          </cell>
          <cell r="G45">
            <v>2.7058950230018284E-2</v>
          </cell>
          <cell r="H45">
            <v>2.879954927913473E-2</v>
          </cell>
          <cell r="I45">
            <v>3.6004733062422634E-2</v>
          </cell>
          <cell r="J45">
            <v>4.194240869260827E-2</v>
          </cell>
          <cell r="K45">
            <v>4.3271788179064602E-2</v>
          </cell>
          <cell r="L45">
            <v>4.7382596960125749E-2</v>
          </cell>
          <cell r="M45">
            <v>4.8383929279464728E-2</v>
          </cell>
          <cell r="N45">
            <v>4.6944418487648895E-2</v>
          </cell>
          <cell r="O45">
            <v>4.4486344245527616E-2</v>
          </cell>
          <cell r="P45">
            <v>4.4669087625507815E-2</v>
          </cell>
          <cell r="Q45">
            <v>4.5394452206930051E-2</v>
          </cell>
          <cell r="R45">
            <v>4.6112868134929583E-2</v>
          </cell>
          <cell r="S45">
            <v>4.4905800797247028E-2</v>
          </cell>
          <cell r="T45">
            <v>4.3509029272983918E-2</v>
          </cell>
          <cell r="U45">
            <v>4.321584413817952E-2</v>
          </cell>
          <cell r="V45">
            <v>4.2777812491897625E-2</v>
          </cell>
          <cell r="W45">
            <v>4.1868080055750108E-2</v>
          </cell>
          <cell r="X45">
            <v>3.6690953444329363E-2</v>
          </cell>
          <cell r="Y45">
            <v>3.0380884689866574E-2</v>
          </cell>
        </row>
        <row r="46">
          <cell r="B46">
            <v>3.0875256985611305E-2</v>
          </cell>
          <cell r="C46">
            <v>3.0589246079063451E-2</v>
          </cell>
          <cell r="D46">
            <v>3.0082090418951019E-2</v>
          </cell>
          <cell r="E46">
            <v>2.9893865857047057E-2</v>
          </cell>
          <cell r="F46">
            <v>3.0546420948816638E-2</v>
          </cell>
          <cell r="G46">
            <v>3.0306682722713609E-2</v>
          </cell>
          <cell r="H46">
            <v>3.0202864844930691E-2</v>
          </cell>
          <cell r="I46">
            <v>3.1722624155599517E-2</v>
          </cell>
          <cell r="J46">
            <v>3.6305960735444009E-2</v>
          </cell>
          <cell r="K46">
            <v>3.9846393421513832E-2</v>
          </cell>
          <cell r="L46">
            <v>4.0678012345820816E-2</v>
          </cell>
          <cell r="M46">
            <v>4.1920367274646521E-2</v>
          </cell>
          <cell r="N46">
            <v>4.1553691874628769E-2</v>
          </cell>
          <cell r="O46">
            <v>4.0452479998707783E-2</v>
          </cell>
          <cell r="P46">
            <v>4.0576391130195469E-2</v>
          </cell>
          <cell r="Q46">
            <v>4.02086642332957E-2</v>
          </cell>
          <cell r="R46">
            <v>4.1030278128211986E-2</v>
          </cell>
          <cell r="S46">
            <v>3.993884422475303E-2</v>
          </cell>
          <cell r="T46">
            <v>4.0374282007461675E-2</v>
          </cell>
          <cell r="U46">
            <v>4.0819209742202808E-2</v>
          </cell>
          <cell r="V46">
            <v>4.0557329019270311E-2</v>
          </cell>
          <cell r="W46">
            <v>3.86785554543966E-2</v>
          </cell>
          <cell r="X46">
            <v>3.6055236036750787E-2</v>
          </cell>
          <cell r="Y46">
            <v>3.2695570801827618E-2</v>
          </cell>
        </row>
        <row r="47">
          <cell r="B47">
            <v>2.9782537710705419E-2</v>
          </cell>
          <cell r="C47">
            <v>3.0329596896920306E-2</v>
          </cell>
          <cell r="D47">
            <v>3.0403253156755159E-2</v>
          </cell>
          <cell r="E47">
            <v>3.0233071716174384E-2</v>
          </cell>
          <cell r="F47">
            <v>3.0153888428282205E-2</v>
          </cell>
          <cell r="G47">
            <v>3.0240537027856444E-2</v>
          </cell>
          <cell r="H47">
            <v>2.9756837198209606E-2</v>
          </cell>
          <cell r="I47">
            <v>3.1923993910623484E-2</v>
          </cell>
          <cell r="J47">
            <v>3.5486395589620801E-2</v>
          </cell>
          <cell r="K47">
            <v>3.8247403395918117E-2</v>
          </cell>
          <cell r="L47">
            <v>3.9954156042908612E-2</v>
          </cell>
          <cell r="M47">
            <v>4.0529091950868179E-2</v>
          </cell>
          <cell r="N47">
            <v>4.0342553123629131E-2</v>
          </cell>
          <cell r="O47">
            <v>3.8883575213772996E-2</v>
          </cell>
          <cell r="P47">
            <v>3.8863561795576644E-2</v>
          </cell>
          <cell r="Q47">
            <v>3.8126155391235622E-2</v>
          </cell>
          <cell r="R47">
            <v>3.6276749733122879E-2</v>
          </cell>
          <cell r="S47">
            <v>3.6116993841640528E-2</v>
          </cell>
          <cell r="T47">
            <v>3.6491698243409129E-2</v>
          </cell>
          <cell r="U47">
            <v>3.487190691800298E-2</v>
          </cell>
          <cell r="V47">
            <v>3.4608449839004365E-2</v>
          </cell>
          <cell r="W47">
            <v>3.3350798209390374E-2</v>
          </cell>
          <cell r="X47">
            <v>3.2297371639902428E-2</v>
          </cell>
          <cell r="Y47">
            <v>3.1633053754268281E-2</v>
          </cell>
        </row>
        <row r="48">
          <cell r="B48">
            <v>3.1597928205493724E-2</v>
          </cell>
          <cell r="C48">
            <v>3.0429083895983776E-2</v>
          </cell>
          <cell r="D48">
            <v>2.8738426304865818E-2</v>
          </cell>
          <cell r="E48">
            <v>2.8490092027528221E-2</v>
          </cell>
          <cell r="F48">
            <v>2.8920567262698885E-2</v>
          </cell>
          <cell r="G48">
            <v>2.8498904266996E-2</v>
          </cell>
          <cell r="H48">
            <v>2.8807120115969014E-2</v>
          </cell>
          <cell r="I48">
            <v>2.9475229496609138E-2</v>
          </cell>
          <cell r="J48">
            <v>3.2985247422933135E-2</v>
          </cell>
          <cell r="K48">
            <v>3.6566638886627673E-2</v>
          </cell>
          <cell r="L48">
            <v>3.92680132239649E-2</v>
          </cell>
          <cell r="M48">
            <v>4.1640121124167477E-2</v>
          </cell>
          <cell r="N48">
            <v>4.107303784867343E-2</v>
          </cell>
          <cell r="O48">
            <v>3.9214264264336239E-2</v>
          </cell>
          <cell r="P48">
            <v>3.9339527757957377E-2</v>
          </cell>
          <cell r="Q48">
            <v>4.0471088193388245E-2</v>
          </cell>
          <cell r="R48">
            <v>4.0989797375574594E-2</v>
          </cell>
          <cell r="S48">
            <v>4.0528672023998367E-2</v>
          </cell>
          <cell r="T48">
            <v>4.0483445109668864E-2</v>
          </cell>
          <cell r="U48">
            <v>3.9917629716902686E-2</v>
          </cell>
          <cell r="V48">
            <v>3.6731211783935229E-2</v>
          </cell>
          <cell r="W48">
            <v>3.5245302630032588E-2</v>
          </cell>
          <cell r="X48">
            <v>3.4551341069191908E-2</v>
          </cell>
          <cell r="Y48">
            <v>3.3348670118820485E-2</v>
          </cell>
        </row>
        <row r="49">
          <cell r="B49">
            <v>3.1389480755990115E-2</v>
          </cell>
          <cell r="C49">
            <v>3.0053704745840133E-2</v>
          </cell>
          <cell r="D49">
            <v>3.0304158814016546E-2</v>
          </cell>
          <cell r="E49">
            <v>3.0008751525023431E-2</v>
          </cell>
          <cell r="F49">
            <v>3.0241771711660013E-2</v>
          </cell>
          <cell r="G49">
            <v>2.9868846317724594E-2</v>
          </cell>
          <cell r="H49">
            <v>3.1411067467256588E-2</v>
          </cell>
          <cell r="I49">
            <v>3.2319918748621758E-2</v>
          </cell>
          <cell r="J49">
            <v>3.6063784463338001E-2</v>
          </cell>
          <cell r="K49">
            <v>3.9179529198147441E-2</v>
          </cell>
          <cell r="L49">
            <v>4.1435080813076057E-2</v>
          </cell>
          <cell r="M49">
            <v>4.2000790779496325E-2</v>
          </cell>
          <cell r="N49">
            <v>4.2155160540736952E-2</v>
          </cell>
          <cell r="O49">
            <v>4.1111461354874021E-2</v>
          </cell>
          <cell r="P49">
            <v>4.0717348822439541E-2</v>
          </cell>
          <cell r="Q49">
            <v>4.0567749232827355E-2</v>
          </cell>
          <cell r="R49">
            <v>4.0407841080802337E-2</v>
          </cell>
          <cell r="S49">
            <v>4.0517571825331195E-2</v>
          </cell>
          <cell r="T49">
            <v>4.0342737002194942E-2</v>
          </cell>
          <cell r="U49">
            <v>4.0356452999438928E-2</v>
          </cell>
          <cell r="V49">
            <v>3.9176399211469336E-2</v>
          </cell>
          <cell r="W49">
            <v>3.6706824605075544E-2</v>
          </cell>
          <cell r="X49">
            <v>3.4045614444919034E-2</v>
          </cell>
          <cell r="Y49">
            <v>3.200815407297037E-2</v>
          </cell>
        </row>
        <row r="50">
          <cell r="B50">
            <v>1.0368679835155518E-2</v>
          </cell>
          <cell r="C50">
            <v>9.9116165102957326E-3</v>
          </cell>
          <cell r="D50">
            <v>8.5841014003350466E-3</v>
          </cell>
          <cell r="E50">
            <v>7.5410075020025833E-3</v>
          </cell>
          <cell r="F50">
            <v>7.4845220024712502E-3</v>
          </cell>
          <cell r="G50">
            <v>7.3549185399490059E-3</v>
          </cell>
          <cell r="H50">
            <v>7.0570208376020847E-3</v>
          </cell>
          <cell r="I50">
            <v>7.3635109353496478E-3</v>
          </cell>
          <cell r="J50">
            <v>7.6190379177260553E-3</v>
          </cell>
          <cell r="K50">
            <v>9.3329067936618985E-3</v>
          </cell>
          <cell r="L50">
            <v>1.0793144088902192E-2</v>
          </cell>
          <cell r="M50">
            <v>1.1411024880371205E-2</v>
          </cell>
          <cell r="N50">
            <v>1.2280742830916314E-2</v>
          </cell>
          <cell r="O50">
            <v>1.2146291534996297E-2</v>
          </cell>
          <cell r="P50">
            <v>1.1345622505476766E-2</v>
          </cell>
          <cell r="Q50">
            <v>1.1363620768729621E-2</v>
          </cell>
          <cell r="R50">
            <v>1.1459509340340915E-2</v>
          </cell>
          <cell r="S50">
            <v>1.1444310062586432E-2</v>
          </cell>
          <cell r="T50">
            <v>1.3399000477143099E-2</v>
          </cell>
          <cell r="U50">
            <v>1.5088925518187463E-2</v>
          </cell>
          <cell r="V50">
            <v>1.5539880240976812E-2</v>
          </cell>
          <cell r="W50">
            <v>1.5340965724255905E-2</v>
          </cell>
          <cell r="X50">
            <v>1.4092833589764779E-2</v>
          </cell>
          <cell r="Y50">
            <v>1.2969740559736832E-2</v>
          </cell>
        </row>
        <row r="51">
          <cell r="B51">
            <v>1.0410334505708259E-2</v>
          </cell>
          <cell r="C51">
            <v>9.1067599700304196E-3</v>
          </cell>
          <cell r="D51">
            <v>8.797001951978807E-3</v>
          </cell>
          <cell r="E51">
            <v>8.926249020096479E-3</v>
          </cell>
          <cell r="F51">
            <v>8.5371164251126994E-3</v>
          </cell>
          <cell r="G51">
            <v>7.3982745565655868E-3</v>
          </cell>
          <cell r="H51">
            <v>7.3193607135143479E-3</v>
          </cell>
          <cell r="I51">
            <v>7.3027669821331166E-3</v>
          </cell>
          <cell r="J51">
            <v>7.988926005313696E-3</v>
          </cell>
          <cell r="K51">
            <v>9.1617231605539366E-3</v>
          </cell>
          <cell r="L51">
            <v>9.8665350388726699E-3</v>
          </cell>
          <cell r="M51">
            <v>1.1108108508495239E-2</v>
          </cell>
          <cell r="N51">
            <v>1.3485475078783754E-2</v>
          </cell>
          <cell r="O51">
            <v>1.3530525920246901E-2</v>
          </cell>
          <cell r="P51">
            <v>1.2335020305563006E-2</v>
          </cell>
          <cell r="Q51">
            <v>1.2182168802270981E-2</v>
          </cell>
          <cell r="R51">
            <v>1.2144977410909589E-2</v>
          </cell>
          <cell r="S51">
            <v>1.2428504425320909E-2</v>
          </cell>
          <cell r="T51">
            <v>1.3901011884890832E-2</v>
          </cell>
          <cell r="U51">
            <v>1.5314087045172876E-2</v>
          </cell>
          <cell r="V51">
            <v>1.6248458221076675E-2</v>
          </cell>
          <cell r="W51">
            <v>1.6446031936003847E-2</v>
          </cell>
          <cell r="X51">
            <v>1.4783393248928363E-2</v>
          </cell>
          <cell r="Y51">
            <v>1.3280350979931009E-2</v>
          </cell>
        </row>
        <row r="52">
          <cell r="B52">
            <v>1.6542729039750598E-2</v>
          </cell>
          <cell r="C52">
            <v>1.3961192740876528E-2</v>
          </cell>
          <cell r="D52">
            <v>1.2652743496481243E-2</v>
          </cell>
          <cell r="E52">
            <v>1.1438955056336247E-2</v>
          </cell>
          <cell r="F52">
            <v>1.0327898019654056E-2</v>
          </cell>
          <cell r="G52">
            <v>9.4478624165144666E-3</v>
          </cell>
          <cell r="H52">
            <v>9.7764742617638106E-3</v>
          </cell>
          <cell r="I52">
            <v>9.7527476031687623E-3</v>
          </cell>
          <cell r="J52">
            <v>1.0184000048870713E-2</v>
          </cell>
          <cell r="K52">
            <v>1.3754991653110612E-2</v>
          </cell>
          <cell r="L52">
            <v>1.6363694355078277E-2</v>
          </cell>
          <cell r="M52">
            <v>1.7660415289015467E-2</v>
          </cell>
          <cell r="N52">
            <v>1.9287825569934879E-2</v>
          </cell>
          <cell r="O52">
            <v>1.9800386825134516E-2</v>
          </cell>
          <cell r="P52">
            <v>1.8796654105001351E-2</v>
          </cell>
          <cell r="Q52">
            <v>1.7739821780389742E-2</v>
          </cell>
          <cell r="R52">
            <v>1.8231310611230522E-2</v>
          </cell>
          <cell r="S52">
            <v>1.8089185324675728E-2</v>
          </cell>
          <cell r="T52">
            <v>2.1028631618296555E-2</v>
          </cell>
          <cell r="U52">
            <v>2.2915378853380609E-2</v>
          </cell>
          <cell r="V52">
            <v>2.3375898423394763E-2</v>
          </cell>
          <cell r="W52">
            <v>2.153884306153904E-2</v>
          </cell>
          <cell r="X52">
            <v>2.0255672920674928E-2</v>
          </cell>
          <cell r="Y52">
            <v>1.7003911698993773E-2</v>
          </cell>
        </row>
        <row r="53">
          <cell r="B53">
            <v>7.9582689724655674E-3</v>
          </cell>
          <cell r="C53">
            <v>5.3959438832570155E-3</v>
          </cell>
          <cell r="D53">
            <v>4.8818079516987365E-3</v>
          </cell>
          <cell r="E53">
            <v>5.2619455155184644E-3</v>
          </cell>
          <cell r="F53">
            <v>5.2603830911437909E-3</v>
          </cell>
          <cell r="G53">
            <v>5.3957458753871087E-3</v>
          </cell>
          <cell r="H53">
            <v>5.3421542154235635E-3</v>
          </cell>
          <cell r="I53">
            <v>9.4556439084279176E-3</v>
          </cell>
          <cell r="J53">
            <v>1.5492887361248677E-2</v>
          </cell>
          <cell r="K53">
            <v>2.1775162490083853E-2</v>
          </cell>
          <cell r="L53">
            <v>2.4024066415647503E-2</v>
          </cell>
          <cell r="M53">
            <v>2.467906241880341E-2</v>
          </cell>
          <cell r="N53">
            <v>2.1964281545623684E-2</v>
          </cell>
          <cell r="O53">
            <v>1.9881559183101097E-2</v>
          </cell>
          <cell r="P53">
            <v>2.1256451529383696E-2</v>
          </cell>
          <cell r="Q53">
            <v>2.1881332946400954E-2</v>
          </cell>
          <cell r="R53">
            <v>2.151415254726987E-2</v>
          </cell>
          <cell r="S53">
            <v>1.9077047674513285E-2</v>
          </cell>
          <cell r="T53">
            <v>1.9856415049006204E-2</v>
          </cell>
          <cell r="U53">
            <v>2.0340486686843889E-2</v>
          </cell>
          <cell r="V53">
            <v>1.6525541284759648E-2</v>
          </cell>
          <cell r="W53">
            <v>1.4309117269884401E-2</v>
          </cell>
          <cell r="X53">
            <v>1.2942757442371123E-2</v>
          </cell>
          <cell r="Y53">
            <v>1.226407282105426E-2</v>
          </cell>
        </row>
        <row r="54">
          <cell r="B54">
            <v>7.8353564764774512E-3</v>
          </cell>
          <cell r="C54">
            <v>7.394496795638421E-3</v>
          </cell>
          <cell r="D54">
            <v>8.0145059740962931E-3</v>
          </cell>
          <cell r="E54">
            <v>7.8824473720773142E-3</v>
          </cell>
          <cell r="F54">
            <v>8.866377032674325E-3</v>
          </cell>
          <cell r="G54">
            <v>1.0503416384928041E-2</v>
          </cell>
          <cell r="H54">
            <v>1.2264235752679747E-2</v>
          </cell>
          <cell r="I54">
            <v>1.6014424874411133E-2</v>
          </cell>
          <cell r="J54">
            <v>2.6311219355446547E-2</v>
          </cell>
          <cell r="K54">
            <v>3.5990096585480011E-2</v>
          </cell>
          <cell r="L54">
            <v>3.6140463603797579E-2</v>
          </cell>
          <cell r="M54">
            <v>3.9427824249375083E-2</v>
          </cell>
          <cell r="N54">
            <v>3.8976978905184541E-2</v>
          </cell>
          <cell r="O54">
            <v>3.853587309779663E-2</v>
          </cell>
          <cell r="P54">
            <v>3.6126590109275838E-2</v>
          </cell>
          <cell r="Q54">
            <v>3.6451269364090953E-2</v>
          </cell>
          <cell r="R54">
            <v>3.6806388574264097E-2</v>
          </cell>
          <cell r="S54">
            <v>3.605195072653402E-2</v>
          </cell>
          <cell r="T54">
            <v>3.7406641230963621E-2</v>
          </cell>
          <cell r="U54">
            <v>3.8219988593730249E-2</v>
          </cell>
          <cell r="V54">
            <v>3.8391577530372319E-2</v>
          </cell>
          <cell r="W54">
            <v>3.527002377426168E-2</v>
          </cell>
          <cell r="X54">
            <v>2.0551829161591151E-2</v>
          </cell>
          <cell r="Y54">
            <v>1.3082932588542505E-2</v>
          </cell>
        </row>
        <row r="55">
          <cell r="B55">
            <v>1.3231605770076725E-2</v>
          </cell>
          <cell r="C55">
            <v>1.3016303928381887E-2</v>
          </cell>
          <cell r="D55">
            <v>1.3334552867741132E-2</v>
          </cell>
          <cell r="E55">
            <v>1.3306414309242343E-2</v>
          </cell>
          <cell r="F55">
            <v>1.3503336100054919E-2</v>
          </cell>
          <cell r="G55">
            <v>1.3818186892377311E-2</v>
          </cell>
          <cell r="H55">
            <v>1.3119860265829657E-2</v>
          </cell>
          <cell r="I55">
            <v>1.9156442210322561E-2</v>
          </cell>
          <cell r="J55">
            <v>3.0248699418142393E-2</v>
          </cell>
          <cell r="K55">
            <v>3.8266603341662903E-2</v>
          </cell>
          <cell r="L55">
            <v>4.016989450974174E-2</v>
          </cell>
          <cell r="M55">
            <v>4.1555832019569985E-2</v>
          </cell>
          <cell r="N55">
            <v>4.0715072917611471E-2</v>
          </cell>
          <cell r="O55">
            <v>4.1740881341500218E-2</v>
          </cell>
          <cell r="P55">
            <v>4.2133439551678455E-2</v>
          </cell>
          <cell r="Q55">
            <v>4.132358538763075E-2</v>
          </cell>
          <cell r="R55">
            <v>4.1754581430926307E-2</v>
          </cell>
          <cell r="S55">
            <v>3.8927767230682628E-2</v>
          </cell>
          <cell r="T55">
            <v>4.1380333810785749E-2</v>
          </cell>
          <cell r="U55">
            <v>4.2202825995101036E-2</v>
          </cell>
          <cell r="V55">
            <v>3.7978577576590525E-2</v>
          </cell>
          <cell r="W55">
            <v>3.0247399028134486E-2</v>
          </cell>
          <cell r="X55">
            <v>2.8802784000514482E-2</v>
          </cell>
          <cell r="Y55">
            <v>2.3855776128075719E-2</v>
          </cell>
        </row>
        <row r="56">
          <cell r="B56">
            <v>1.4031748754736282E-2</v>
          </cell>
          <cell r="C56">
            <v>1.2100360724426667E-2</v>
          </cell>
          <cell r="D56">
            <v>9.5185518189093415E-3</v>
          </cell>
          <cell r="E56">
            <v>9.945344246028583E-3</v>
          </cell>
          <cell r="F56">
            <v>9.8468404686784111E-3</v>
          </cell>
          <cell r="G56">
            <v>1.0451301484257727E-2</v>
          </cell>
          <cell r="H56">
            <v>1.0769936163499267E-2</v>
          </cell>
          <cell r="I56">
            <v>1.4480741776802508E-2</v>
          </cell>
          <cell r="J56">
            <v>1.8994624527312595E-2</v>
          </cell>
          <cell r="K56">
            <v>2.9007113301310571E-2</v>
          </cell>
          <cell r="L56">
            <v>3.5618016282019306E-2</v>
          </cell>
          <cell r="M56">
            <v>3.8674037634115345E-2</v>
          </cell>
          <cell r="N56">
            <v>3.8571438927543396E-2</v>
          </cell>
          <cell r="O56">
            <v>3.7701762772072628E-2</v>
          </cell>
          <cell r="P56">
            <v>3.7785314485086728E-2</v>
          </cell>
          <cell r="Q56">
            <v>3.8604041456877784E-2</v>
          </cell>
          <cell r="R56">
            <v>3.9152599238583143E-2</v>
          </cell>
          <cell r="S56">
            <v>3.8931982703617619E-2</v>
          </cell>
          <cell r="T56">
            <v>4.4372600778637146E-2</v>
          </cell>
          <cell r="U56">
            <v>4.7443769041136848E-2</v>
          </cell>
          <cell r="V56">
            <v>4.7129987036802871E-2</v>
          </cell>
          <cell r="W56">
            <v>3.6931115253136131E-2</v>
          </cell>
          <cell r="X56">
            <v>2.8395583286207976E-2</v>
          </cell>
          <cell r="Y56">
            <v>2.2007320887977258E-2</v>
          </cell>
        </row>
        <row r="57">
          <cell r="B57">
            <v>5.7794212983834341E-3</v>
          </cell>
          <cell r="C57">
            <v>5.2306759822783426E-3</v>
          </cell>
          <cell r="D57">
            <v>4.2775988922413083E-3</v>
          </cell>
          <cell r="E57">
            <v>4.3726759675274786E-3</v>
          </cell>
          <cell r="F57">
            <v>4.5748370623868171E-3</v>
          </cell>
          <cell r="G57">
            <v>4.568607224958908E-3</v>
          </cell>
          <cell r="H57">
            <v>4.553646762085444E-3</v>
          </cell>
          <cell r="I57">
            <v>4.2518685402361568E-3</v>
          </cell>
          <cell r="J57">
            <v>4.3041688015671214E-3</v>
          </cell>
          <cell r="K57">
            <v>4.1102290843681548E-3</v>
          </cell>
          <cell r="L57">
            <v>4.1529583724823288E-3</v>
          </cell>
          <cell r="M57">
            <v>4.4569460025047697E-3</v>
          </cell>
          <cell r="N57">
            <v>4.4386251366095751E-3</v>
          </cell>
          <cell r="O57">
            <v>3.8887397931576806E-3</v>
          </cell>
          <cell r="P57">
            <v>2.8829446886589585E-3</v>
          </cell>
          <cell r="Q57">
            <v>3.2122748558714898E-3</v>
          </cell>
          <cell r="R57">
            <v>3.0962052905412103E-3</v>
          </cell>
          <cell r="S57">
            <v>3.003648270505534E-3</v>
          </cell>
          <cell r="T57">
            <v>2.9789561753352052E-3</v>
          </cell>
          <cell r="U57">
            <v>2.956123812763378E-3</v>
          </cell>
          <cell r="V57">
            <v>2.9181893978582202E-3</v>
          </cell>
          <cell r="W57">
            <v>3.2113969616977731E-3</v>
          </cell>
          <cell r="X57">
            <v>3.3919641324291067E-3</v>
          </cell>
          <cell r="Y57">
            <v>4.4644778108417459E-3</v>
          </cell>
        </row>
        <row r="58">
          <cell r="B58">
            <v>1.0760718818110021E-2</v>
          </cell>
          <cell r="C58">
            <v>1.0592586126622318E-2</v>
          </cell>
          <cell r="D58">
            <v>9.761895388907104E-3</v>
          </cell>
          <cell r="E58">
            <v>9.3250637454096487E-3</v>
          </cell>
          <cell r="F58">
            <v>9.2363950505758019E-3</v>
          </cell>
          <cell r="G58">
            <v>9.6361759041085106E-3</v>
          </cell>
          <cell r="H58">
            <v>1.1491788575388713E-2</v>
          </cell>
          <cell r="I58">
            <v>1.2291587121208704E-2</v>
          </cell>
          <cell r="J58">
            <v>1.6544028342888959E-2</v>
          </cell>
          <cell r="K58">
            <v>1.9672130488010638E-2</v>
          </cell>
          <cell r="L58">
            <v>2.1078550449647227E-2</v>
          </cell>
          <cell r="M58">
            <v>2.1575182347176841E-2</v>
          </cell>
          <cell r="N58">
            <v>2.0560392804352002E-2</v>
          </cell>
          <cell r="O58">
            <v>1.9375013454416275E-2</v>
          </cell>
          <cell r="P58">
            <v>1.9221514473294159E-2</v>
          </cell>
          <cell r="Q58">
            <v>1.9189053533419636E-2</v>
          </cell>
          <cell r="R58">
            <v>1.938640098186872E-2</v>
          </cell>
          <cell r="S58">
            <v>1.9469349581091453E-2</v>
          </cell>
          <cell r="T58">
            <v>1.9094420197326961E-2</v>
          </cell>
          <cell r="U58">
            <v>1.9160916852240969E-2</v>
          </cell>
          <cell r="V58">
            <v>1.841518216179884E-2</v>
          </cell>
          <cell r="W58">
            <v>1.7625662042463377E-2</v>
          </cell>
          <cell r="X58">
            <v>1.6363365132412343E-2</v>
          </cell>
          <cell r="Y58">
            <v>1.5694428248822882E-2</v>
          </cell>
        </row>
        <row r="59">
          <cell r="B59">
            <v>1.0540914668726527E-2</v>
          </cell>
          <cell r="C59">
            <v>1.0489767378370587E-2</v>
          </cell>
          <cell r="D59">
            <v>1.0182206022476548E-2</v>
          </cell>
          <cell r="E59">
            <v>9.9394338494406976E-3</v>
          </cell>
          <cell r="F59">
            <v>9.408627413988754E-3</v>
          </cell>
          <cell r="G59">
            <v>9.2823569851369619E-3</v>
          </cell>
          <cell r="H59">
            <v>9.95808492606505E-3</v>
          </cell>
          <cell r="I59">
            <v>1.1276405910122229E-2</v>
          </cell>
          <cell r="J59">
            <v>1.4118874490040952E-2</v>
          </cell>
          <cell r="K59">
            <v>1.68686040486783E-2</v>
          </cell>
          <cell r="L59">
            <v>1.7615488745905791E-2</v>
          </cell>
          <cell r="M59">
            <v>1.8421036337589333E-2</v>
          </cell>
          <cell r="N59">
            <v>1.8446164267447364E-2</v>
          </cell>
          <cell r="O59">
            <v>1.7650855974944712E-2</v>
          </cell>
          <cell r="P59">
            <v>1.75389322240922E-2</v>
          </cell>
          <cell r="Q59">
            <v>1.769090939023811E-2</v>
          </cell>
          <cell r="R59">
            <v>1.7654565559509481E-2</v>
          </cell>
          <cell r="S59">
            <v>1.7502709134689431E-2</v>
          </cell>
          <cell r="T59">
            <v>1.7414615393845104E-2</v>
          </cell>
          <cell r="U59">
            <v>1.7680358357110335E-2</v>
          </cell>
          <cell r="V59">
            <v>1.6339149876553476E-2</v>
          </cell>
          <cell r="W59">
            <v>1.4765268315970307E-2</v>
          </cell>
          <cell r="X59">
            <v>1.3976719363976818E-2</v>
          </cell>
          <cell r="Y59">
            <v>1.328906530233338E-2</v>
          </cell>
        </row>
        <row r="60">
          <cell r="B60">
            <v>1.0074391725375192E-2</v>
          </cell>
          <cell r="C60">
            <v>8.5126842893763661E-3</v>
          </cell>
          <cell r="D60">
            <v>8.3469197878217709E-3</v>
          </cell>
          <cell r="E60">
            <v>8.4421653278874756E-3</v>
          </cell>
          <cell r="F60">
            <v>8.3341313843316271E-3</v>
          </cell>
          <cell r="G60">
            <v>8.5357233547744653E-3</v>
          </cell>
          <cell r="H60">
            <v>9.2940370781097632E-3</v>
          </cell>
          <cell r="I60">
            <v>9.592345617144846E-3</v>
          </cell>
          <cell r="J60">
            <v>1.2966658494125049E-2</v>
          </cell>
          <cell r="K60">
            <v>1.6182630484964697E-2</v>
          </cell>
          <cell r="L60">
            <v>1.7645959034804752E-2</v>
          </cell>
          <cell r="M60">
            <v>1.7657353972731368E-2</v>
          </cell>
          <cell r="N60">
            <v>1.7097378231226302E-2</v>
          </cell>
          <cell r="O60">
            <v>1.5660849908249362E-2</v>
          </cell>
          <cell r="P60">
            <v>1.5802214287316058E-2</v>
          </cell>
          <cell r="Q60">
            <v>1.6346918227226063E-2</v>
          </cell>
          <cell r="R60">
            <v>1.6367762013755099E-2</v>
          </cell>
          <cell r="S60">
            <v>1.6094471334334996E-2</v>
          </cell>
          <cell r="T60">
            <v>1.6198710028244634E-2</v>
          </cell>
          <cell r="U60">
            <v>1.6440708448970481E-2</v>
          </cell>
          <cell r="V60">
            <v>1.5295645734370786E-2</v>
          </cell>
          <cell r="W60">
            <v>1.4004438193218441E-2</v>
          </cell>
          <cell r="X60">
            <v>1.2455143301459692E-2</v>
          </cell>
          <cell r="Y60">
            <v>1.1948661599271732E-2</v>
          </cell>
        </row>
        <row r="61">
          <cell r="B61">
            <v>7.7462160604996361E-2</v>
          </cell>
          <cell r="C61">
            <v>6.2916189067944481E-2</v>
          </cell>
          <cell r="D61">
            <v>5.8754839864959031E-2</v>
          </cell>
          <cell r="E61">
            <v>5.4184317674667443E-2</v>
          </cell>
          <cell r="F61">
            <v>5.2188876469794525E-2</v>
          </cell>
          <cell r="G61">
            <v>4.6393706036472949E-2</v>
          </cell>
          <cell r="H61">
            <v>3.9841958598543309E-2</v>
          </cell>
          <cell r="I61">
            <v>4.1630739760283197E-2</v>
          </cell>
          <cell r="J61">
            <v>5.1195972922586437E-2</v>
          </cell>
          <cell r="K61">
            <v>6.0310757448083188E-2</v>
          </cell>
          <cell r="L61">
            <v>7.3851847542698718E-2</v>
          </cell>
          <cell r="M61">
            <v>8.1853632400410367E-2</v>
          </cell>
          <cell r="N61">
            <v>8.0398651305097962E-2</v>
          </cell>
          <cell r="O61">
            <v>7.8354921276773501E-2</v>
          </cell>
          <cell r="P61">
            <v>7.4758073144854859E-2</v>
          </cell>
          <cell r="Q61">
            <v>7.6493494940294934E-2</v>
          </cell>
          <cell r="R61">
            <v>7.5060963135442763E-2</v>
          </cell>
          <cell r="S61">
            <v>8.1377932523455612E-2</v>
          </cell>
          <cell r="T61">
            <v>8.7631863379028938E-2</v>
          </cell>
          <cell r="U61">
            <v>9.5992258274280914E-2</v>
          </cell>
          <cell r="V61">
            <v>9.8999538566388198E-2</v>
          </cell>
          <cell r="W61">
            <v>9.3138529330646549E-2</v>
          </cell>
          <cell r="X61">
            <v>8.3026803636386884E-2</v>
          </cell>
          <cell r="Y61">
            <v>7.5256062443640345E-2</v>
          </cell>
        </row>
        <row r="62">
          <cell r="B62">
            <v>1.9472747036484051E-3</v>
          </cell>
          <cell r="C62">
            <v>1.7125641384497525E-3</v>
          </cell>
          <cell r="D62">
            <v>1.5554066556314984E-3</v>
          </cell>
          <cell r="E62">
            <v>1.5421248133677449E-3</v>
          </cell>
          <cell r="F62">
            <v>1.5574600486217257E-3</v>
          </cell>
          <cell r="G62">
            <v>1.5461775522898962E-3</v>
          </cell>
          <cell r="H62">
            <v>1.4653461749416054E-3</v>
          </cell>
          <cell r="I62">
            <v>1.4608399150000551E-3</v>
          </cell>
          <cell r="J62">
            <v>1.6522103714000189E-3</v>
          </cell>
          <cell r="K62">
            <v>1.8761383014514034E-3</v>
          </cell>
          <cell r="L62">
            <v>1.908139791927191E-3</v>
          </cell>
          <cell r="M62">
            <v>1.9795379320719894E-3</v>
          </cell>
          <cell r="N62">
            <v>2.1817424029068216E-3</v>
          </cell>
          <cell r="O62">
            <v>2.1905988088006738E-3</v>
          </cell>
          <cell r="P62">
            <v>2.0840595084823947E-3</v>
          </cell>
          <cell r="Q62">
            <v>2.0235612865894446E-3</v>
          </cell>
          <cell r="R62">
            <v>2.0158891732747898E-3</v>
          </cell>
          <cell r="S62">
            <v>2.1186217624134668E-3</v>
          </cell>
          <cell r="T62">
            <v>2.5502113352871363E-3</v>
          </cell>
          <cell r="U62">
            <v>2.7918028715777153E-3</v>
          </cell>
          <cell r="V62">
            <v>2.801657122520567E-3</v>
          </cell>
          <cell r="W62">
            <v>2.8013779946600434E-3</v>
          </cell>
          <cell r="X62">
            <v>2.663740985296138E-3</v>
          </cell>
          <cell r="Y62">
            <v>2.3451764585434376E-3</v>
          </cell>
        </row>
        <row r="63">
          <cell r="B63">
            <v>1.9552333552977572E-3</v>
          </cell>
          <cell r="C63">
            <v>1.8030300214800798E-3</v>
          </cell>
          <cell r="D63">
            <v>1.6129662786926531E-3</v>
          </cell>
          <cell r="E63">
            <v>1.4191613333173162E-3</v>
          </cell>
          <cell r="F63">
            <v>1.4600743636148041E-3</v>
          </cell>
          <cell r="G63">
            <v>1.439819265154087E-3</v>
          </cell>
          <cell r="H63">
            <v>1.4438829715780149E-3</v>
          </cell>
          <cell r="I63">
            <v>1.5275943556089708E-3</v>
          </cell>
          <cell r="J63">
            <v>1.8039675946724706E-3</v>
          </cell>
          <cell r="K63">
            <v>1.896485685017157E-3</v>
          </cell>
          <cell r="L63">
            <v>2.1248695825920368E-3</v>
          </cell>
          <cell r="M63">
            <v>2.4464788261666908E-3</v>
          </cell>
          <cell r="N63">
            <v>2.5258560708695593E-3</v>
          </cell>
          <cell r="O63">
            <v>2.4930835946607942E-3</v>
          </cell>
          <cell r="P63">
            <v>2.2987247410425917E-3</v>
          </cell>
          <cell r="Q63">
            <v>2.182969083398289E-3</v>
          </cell>
          <cell r="R63">
            <v>2.1022631900793308E-3</v>
          </cell>
          <cell r="S63">
            <v>2.1807856612879027E-3</v>
          </cell>
          <cell r="T63">
            <v>2.4353937448668354E-3</v>
          </cell>
          <cell r="U63">
            <v>2.5823808953171715E-3</v>
          </cell>
          <cell r="V63">
            <v>2.6638037273108042E-3</v>
          </cell>
          <cell r="W63">
            <v>2.6707884450411557E-3</v>
          </cell>
          <cell r="X63">
            <v>2.4901415376077187E-3</v>
          </cell>
          <cell r="Y63">
            <v>2.1694039634084753E-3</v>
          </cell>
        </row>
        <row r="64">
          <cell r="B64">
            <v>2.9505668562710256E-2</v>
          </cell>
          <cell r="C64">
            <v>2.5092762711797736E-2</v>
          </cell>
          <cell r="D64">
            <v>2.2932291827989223E-2</v>
          </cell>
          <cell r="E64">
            <v>2.3187576833682291E-2</v>
          </cell>
          <cell r="F64">
            <v>1.8318043196178725E-2</v>
          </cell>
          <cell r="G64">
            <v>1.7953972429623353E-2</v>
          </cell>
          <cell r="H64">
            <v>1.4827968436755915E-2</v>
          </cell>
          <cell r="I64">
            <v>1.6443446767386953E-2</v>
          </cell>
          <cell r="J64">
            <v>2.0718695650058464E-2</v>
          </cell>
          <cell r="K64">
            <v>2.6277005789026902E-2</v>
          </cell>
          <cell r="L64">
            <v>3.0370508148704001E-2</v>
          </cell>
          <cell r="M64">
            <v>3.1328887680027749E-2</v>
          </cell>
          <cell r="N64">
            <v>3.2800925710760383E-2</v>
          </cell>
          <cell r="O64">
            <v>3.3091115630710294E-2</v>
          </cell>
          <cell r="P64">
            <v>3.1515759682185625E-2</v>
          </cell>
          <cell r="Q64">
            <v>3.0671281905480689E-2</v>
          </cell>
          <cell r="R64">
            <v>3.1344962480604213E-2</v>
          </cell>
          <cell r="S64">
            <v>3.3435727183731147E-2</v>
          </cell>
          <cell r="T64">
            <v>3.9150190044026277E-2</v>
          </cell>
          <cell r="U64">
            <v>4.4849530102660386E-2</v>
          </cell>
          <cell r="V64">
            <v>4.3079062692760489E-2</v>
          </cell>
          <cell r="W64">
            <v>4.278644450863351E-2</v>
          </cell>
          <cell r="X64">
            <v>3.7914421149420396E-2</v>
          </cell>
          <cell r="Y64">
            <v>3.0976885611710823E-2</v>
          </cell>
        </row>
        <row r="65">
          <cell r="B65">
            <v>2.3715318692241499E-2</v>
          </cell>
          <cell r="C65">
            <v>2.0311875438899167E-2</v>
          </cell>
          <cell r="D65">
            <v>1.7840685645554587E-2</v>
          </cell>
          <cell r="E65">
            <v>1.5635759030762194E-2</v>
          </cell>
          <cell r="F65">
            <v>1.5531036976323825E-2</v>
          </cell>
          <cell r="G65">
            <v>1.4814012636567691E-2</v>
          </cell>
          <cell r="H65">
            <v>1.4800603531760805E-2</v>
          </cell>
          <cell r="I65">
            <v>1.6426207633108401E-2</v>
          </cell>
          <cell r="J65">
            <v>2.0341435622763342E-2</v>
          </cell>
          <cell r="K65">
            <v>2.8182036936441605E-2</v>
          </cell>
          <cell r="L65">
            <v>3.0172388924071356E-2</v>
          </cell>
          <cell r="M65">
            <v>3.336491071640578E-2</v>
          </cell>
          <cell r="N65">
            <v>3.5978476961976466E-2</v>
          </cell>
          <cell r="O65">
            <v>3.3711598980708926E-2</v>
          </cell>
          <cell r="P65">
            <v>3.0830878125946176E-2</v>
          </cell>
          <cell r="Q65">
            <v>3.0979447956067264E-2</v>
          </cell>
          <cell r="R65">
            <v>3.074884526371861E-2</v>
          </cell>
          <cell r="S65">
            <v>3.3935631250236666E-2</v>
          </cell>
          <cell r="T65">
            <v>3.8632870967988488E-2</v>
          </cell>
          <cell r="U65">
            <v>4.2052675560241982E-2</v>
          </cell>
          <cell r="V65">
            <v>4.3470802292558397E-2</v>
          </cell>
          <cell r="W65">
            <v>4.0529956604994706E-2</v>
          </cell>
          <cell r="X65">
            <v>3.4060400909858908E-2</v>
          </cell>
          <cell r="Y65">
            <v>3.019214386492854E-2</v>
          </cell>
        </row>
        <row r="66">
          <cell r="B66">
            <v>2.9137193998369569E-3</v>
          </cell>
          <cell r="C66">
            <v>2.5279187516540837E-3</v>
          </cell>
          <cell r="D66">
            <v>2.2435565274002835E-3</v>
          </cell>
          <cell r="E66">
            <v>2.2163722403623527E-3</v>
          </cell>
          <cell r="F66">
            <v>2.19969501763877E-3</v>
          </cell>
          <cell r="G66">
            <v>2.0585134302683484E-3</v>
          </cell>
          <cell r="H66">
            <v>2.3486353714685122E-3</v>
          </cell>
          <cell r="I66">
            <v>2.5368140872389258E-3</v>
          </cell>
          <cell r="J66">
            <v>3.0331428469716954E-3</v>
          </cell>
          <cell r="K66">
            <v>4.0887274453451864E-3</v>
          </cell>
          <cell r="L66">
            <v>4.5251756215057603E-3</v>
          </cell>
          <cell r="M66">
            <v>4.8160632128974971E-3</v>
          </cell>
          <cell r="N66">
            <v>4.4037961056082684E-3</v>
          </cell>
          <cell r="O66">
            <v>4.041495849542354E-3</v>
          </cell>
          <cell r="P66">
            <v>4.4760992128590965E-3</v>
          </cell>
          <cell r="Q66">
            <v>4.3253752072990306E-3</v>
          </cell>
          <cell r="R66">
            <v>4.1933463459830666E-3</v>
          </cell>
          <cell r="S66">
            <v>4.0778368148876353E-3</v>
          </cell>
          <cell r="T66">
            <v>3.7740744632800576E-3</v>
          </cell>
          <cell r="U66">
            <v>3.7477591778468356E-3</v>
          </cell>
          <cell r="V66">
            <v>3.1509559486654405E-3</v>
          </cell>
          <cell r="W66">
            <v>2.7481954916771809E-3</v>
          </cell>
          <cell r="X66">
            <v>2.7447733347040052E-3</v>
          </cell>
          <cell r="Y66">
            <v>2.6159497504837483E-3</v>
          </cell>
        </row>
        <row r="67">
          <cell r="B67">
            <v>2.8303401038552813E-3</v>
          </cell>
          <cell r="C67">
            <v>2.5328900929547427E-3</v>
          </cell>
          <cell r="D67">
            <v>2.5121435318468605E-3</v>
          </cell>
          <cell r="E67">
            <v>2.4372190928651735E-3</v>
          </cell>
          <cell r="F67">
            <v>2.1511998865862496E-3</v>
          </cell>
          <cell r="G67">
            <v>2.1921374208516706E-3</v>
          </cell>
          <cell r="H67">
            <v>2.3196024181401788E-3</v>
          </cell>
          <cell r="I67">
            <v>2.7900216900054496E-3</v>
          </cell>
          <cell r="J67">
            <v>3.5483721692926469E-3</v>
          </cell>
          <cell r="K67">
            <v>4.5424588234040646E-3</v>
          </cell>
          <cell r="L67">
            <v>4.7737844816130529E-3</v>
          </cell>
          <cell r="M67">
            <v>4.8845599053876886E-3</v>
          </cell>
          <cell r="N67">
            <v>4.8014264395359191E-3</v>
          </cell>
          <cell r="O67">
            <v>4.5500065395589337E-3</v>
          </cell>
          <cell r="P67">
            <v>4.4777326789795088E-3</v>
          </cell>
          <cell r="Q67">
            <v>4.4982296553172391E-3</v>
          </cell>
          <cell r="R67">
            <v>4.2309760421902235E-3</v>
          </cell>
          <cell r="S67">
            <v>4.1191027813684104E-3</v>
          </cell>
          <cell r="T67">
            <v>4.1590823883390447E-3</v>
          </cell>
          <cell r="U67">
            <v>3.42949225573693E-3</v>
          </cell>
          <cell r="V67">
            <v>3.1644301668387297E-3</v>
          </cell>
          <cell r="W67">
            <v>3.1482319571657013E-3</v>
          </cell>
          <cell r="X67">
            <v>2.8578748569184427E-3</v>
          </cell>
          <cell r="Y67">
            <v>2.8345424355494093E-3</v>
          </cell>
        </row>
        <row r="68">
          <cell r="B68">
            <v>1.4602997210747268E-2</v>
          </cell>
          <cell r="C68">
            <v>1.187108351889179E-2</v>
          </cell>
          <cell r="D68">
            <v>1.2685596598649013E-2</v>
          </cell>
          <cell r="E68">
            <v>9.897788170263289E-3</v>
          </cell>
          <cell r="F68">
            <v>9.3226363704894816E-3</v>
          </cell>
          <cell r="G68">
            <v>1.0102506175131342E-2</v>
          </cell>
          <cell r="H68">
            <v>1.2044021260639706E-2</v>
          </cell>
          <cell r="I68">
            <v>1.8661038969410858E-2</v>
          </cell>
          <cell r="J68">
            <v>2.6492301109504467E-2</v>
          </cell>
          <cell r="K68">
            <v>3.0269774312659307E-2</v>
          </cell>
          <cell r="L68">
            <v>3.3511592160094895E-2</v>
          </cell>
          <cell r="M68">
            <v>3.3082703655654189E-2</v>
          </cell>
          <cell r="N68">
            <v>2.8332705412848533E-2</v>
          </cell>
          <cell r="O68">
            <v>2.7448954494377474E-2</v>
          </cell>
          <cell r="P68">
            <v>2.7259254062437181E-2</v>
          </cell>
          <cell r="Q68">
            <v>2.7642879390628095E-2</v>
          </cell>
          <cell r="R68">
            <v>2.7335504877489543E-2</v>
          </cell>
          <cell r="S68">
            <v>2.7401433000824989E-2</v>
          </cell>
          <cell r="T68">
            <v>2.7129545865213288E-2</v>
          </cell>
          <cell r="U68">
            <v>2.7038224418238086E-2</v>
          </cell>
          <cell r="V68">
            <v>2.6268768009517027E-2</v>
          </cell>
          <cell r="W68">
            <v>2.4838370322420401E-2</v>
          </cell>
          <cell r="X68">
            <v>2.2608967010240313E-2</v>
          </cell>
          <cell r="Y68">
            <v>2.0273573168056055E-2</v>
          </cell>
        </row>
        <row r="69">
          <cell r="B69">
            <v>1.5993582174751639E-2</v>
          </cell>
          <cell r="C69">
            <v>1.4554914892509355E-2</v>
          </cell>
          <cell r="D69">
            <v>1.1673389457864045E-2</v>
          </cell>
          <cell r="E69">
            <v>1.0149579779624801E-2</v>
          </cell>
          <cell r="F69">
            <v>9.6523993093937249E-3</v>
          </cell>
          <cell r="G69">
            <v>1.2098189159074957E-2</v>
          </cell>
          <cell r="H69">
            <v>1.4369970898118698E-2</v>
          </cell>
          <cell r="I69">
            <v>2.1312222659204735E-2</v>
          </cell>
          <cell r="J69">
            <v>2.8626858256773611E-2</v>
          </cell>
          <cell r="K69">
            <v>3.2666466115109288E-2</v>
          </cell>
          <cell r="L69">
            <v>3.3531708929704369E-2</v>
          </cell>
          <cell r="M69">
            <v>3.3726021937189023E-2</v>
          </cell>
          <cell r="N69">
            <v>3.2596220155488943E-2</v>
          </cell>
          <cell r="O69">
            <v>3.0436175324542222E-2</v>
          </cell>
          <cell r="P69">
            <v>3.1306736290629272E-2</v>
          </cell>
          <cell r="Q69">
            <v>3.045850970324961E-2</v>
          </cell>
          <cell r="R69">
            <v>2.8948309015007289E-2</v>
          </cell>
          <cell r="S69">
            <v>2.7880695438536923E-2</v>
          </cell>
          <cell r="T69">
            <v>2.7670815692585123E-2</v>
          </cell>
          <cell r="U69">
            <v>2.4760933633887681E-2</v>
          </cell>
          <cell r="V69">
            <v>2.1459235005267259E-2</v>
          </cell>
          <cell r="W69">
            <v>1.97735617978845E-2</v>
          </cell>
          <cell r="X69">
            <v>1.8341619372744894E-2</v>
          </cell>
          <cell r="Y69">
            <v>1.5231053176093993E-2</v>
          </cell>
        </row>
        <row r="70">
          <cell r="B70">
            <v>1.1307466863215957E-2</v>
          </cell>
          <cell r="C70">
            <v>1.079324625463946E-2</v>
          </cell>
          <cell r="D70">
            <v>1.1512631769079816E-2</v>
          </cell>
          <cell r="E70">
            <v>1.1013991633049267E-2</v>
          </cell>
          <cell r="F70">
            <v>1.0244648851598865E-2</v>
          </cell>
          <cell r="G70">
            <v>9.9111187240439394E-3</v>
          </cell>
          <cell r="H70">
            <v>9.634428119073184E-3</v>
          </cell>
          <cell r="I70">
            <v>1.0785868287746319E-2</v>
          </cell>
          <cell r="J70">
            <v>1.2089440353266099E-2</v>
          </cell>
          <cell r="K70">
            <v>1.2575789773251973E-2</v>
          </cell>
          <cell r="L70">
            <v>1.2601602134504643E-2</v>
          </cell>
          <cell r="M70">
            <v>1.3032596399286401E-2</v>
          </cell>
          <cell r="N70">
            <v>1.3564801635843275E-2</v>
          </cell>
          <cell r="O70">
            <v>1.1569744886370454E-2</v>
          </cell>
          <cell r="P70">
            <v>1.1182288441838327E-2</v>
          </cell>
          <cell r="Q70">
            <v>1.111015093398369E-2</v>
          </cell>
          <cell r="R70">
            <v>1.1066890561887104E-2</v>
          </cell>
          <cell r="S70">
            <v>1.1871093597136666E-2</v>
          </cell>
          <cell r="T70">
            <v>1.4133648406577893E-2</v>
          </cell>
          <cell r="U70">
            <v>1.8507691952412451E-2</v>
          </cell>
          <cell r="V70">
            <v>2.0856541437181408E-2</v>
          </cell>
          <cell r="W70">
            <v>2.0412210789045981E-2</v>
          </cell>
          <cell r="X70">
            <v>1.7029758346040282E-2</v>
          </cell>
          <cell r="Y70">
            <v>1.3157616335323048E-2</v>
          </cell>
        </row>
        <row r="71">
          <cell r="B71">
            <v>1.1014899070313356E-2</v>
          </cell>
          <cell r="C71">
            <v>9.7991787689545688E-3</v>
          </cell>
          <cell r="D71">
            <v>9.6843087123771199E-3</v>
          </cell>
          <cell r="E71">
            <v>8.5982873204479299E-3</v>
          </cell>
          <cell r="F71">
            <v>8.485711546674499E-3</v>
          </cell>
          <cell r="G71">
            <v>8.8984633977809771E-3</v>
          </cell>
          <cell r="H71">
            <v>8.4695438681550647E-3</v>
          </cell>
          <cell r="I71">
            <v>9.1214466405847641E-3</v>
          </cell>
          <cell r="J71">
            <v>9.8140755017501417E-3</v>
          </cell>
          <cell r="K71">
            <v>1.1041318201191324E-2</v>
          </cell>
          <cell r="L71">
            <v>1.1349805767550687E-2</v>
          </cell>
          <cell r="M71">
            <v>1.1009546830640194E-2</v>
          </cell>
          <cell r="N71">
            <v>1.2140166827495327E-2</v>
          </cell>
          <cell r="O71">
            <v>1.2716803883906082E-2</v>
          </cell>
          <cell r="P71">
            <v>1.1816326932388221E-2</v>
          </cell>
          <cell r="Q71">
            <v>1.1083423033348505E-2</v>
          </cell>
          <cell r="R71">
            <v>1.1100179399936258E-2</v>
          </cell>
          <cell r="S71">
            <v>1.3113928329463509E-2</v>
          </cell>
          <cell r="T71">
            <v>1.7335023146584888E-2</v>
          </cell>
          <cell r="U71">
            <v>2.0985180451191594E-2</v>
          </cell>
          <cell r="V71">
            <v>2.2221295859569806E-2</v>
          </cell>
          <cell r="W71">
            <v>2.0990785141018251E-2</v>
          </cell>
          <cell r="X71">
            <v>1.7775761098034835E-2</v>
          </cell>
          <cell r="Y71">
            <v>1.4149134617892365E-2</v>
          </cell>
        </row>
        <row r="72">
          <cell r="B72">
            <v>9.5253164949599088E-3</v>
          </cell>
          <cell r="C72">
            <v>9.4440823830418876E-3</v>
          </cell>
          <cell r="D72">
            <v>8.4173204781428576E-3</v>
          </cell>
          <cell r="E72">
            <v>8.1675981695894621E-3</v>
          </cell>
          <cell r="F72">
            <v>8.1059240536547131E-3</v>
          </cell>
          <cell r="G72">
            <v>8.0210170143174952E-3</v>
          </cell>
          <cell r="H72">
            <v>8.2229805953385367E-3</v>
          </cell>
          <cell r="I72">
            <v>9.11308910781225E-3</v>
          </cell>
          <cell r="J72">
            <v>1.0916822531500848E-2</v>
          </cell>
          <cell r="K72">
            <v>1.4524558033268404E-2</v>
          </cell>
          <cell r="L72">
            <v>1.7255930266477627E-2</v>
          </cell>
          <cell r="M72">
            <v>1.8346416716111969E-2</v>
          </cell>
          <cell r="N72">
            <v>1.7960010582785985E-2</v>
          </cell>
          <cell r="O72">
            <v>1.6501349643611812E-2</v>
          </cell>
          <cell r="P72">
            <v>1.5868247639384762E-2</v>
          </cell>
          <cell r="Q72">
            <v>1.5047736521831764E-2</v>
          </cell>
          <cell r="R72">
            <v>1.4534777768797476E-2</v>
          </cell>
          <cell r="S72">
            <v>1.4456285038291921E-2</v>
          </cell>
          <cell r="T72">
            <v>1.260963291476928E-2</v>
          </cell>
          <cell r="U72">
            <v>1.1081476548799015E-2</v>
          </cell>
          <cell r="V72">
            <v>1.1206858214781637E-2</v>
          </cell>
          <cell r="W72">
            <v>1.083863610059445E-2</v>
          </cell>
          <cell r="X72">
            <v>9.6996308063902349E-3</v>
          </cell>
          <cell r="Y72">
            <v>8.6546605759971196E-3</v>
          </cell>
        </row>
        <row r="73">
          <cell r="B73">
            <v>8.5155301090715126E-3</v>
          </cell>
          <cell r="C73">
            <v>5.6771718721608496E-3</v>
          </cell>
          <cell r="D73">
            <v>4.8635034876530446E-3</v>
          </cell>
          <cell r="E73">
            <v>5.3257765734692217E-3</v>
          </cell>
          <cell r="F73">
            <v>5.0883598019088455E-3</v>
          </cell>
          <cell r="G73">
            <v>6.5574240587589422E-3</v>
          </cell>
          <cell r="H73">
            <v>8.0634400028325118E-3</v>
          </cell>
          <cell r="I73">
            <v>8.713442828490528E-3</v>
          </cell>
          <cell r="J73">
            <v>1.010797599432805E-2</v>
          </cell>
          <cell r="K73">
            <v>1.4362241279524459E-2</v>
          </cell>
          <cell r="L73">
            <v>1.8046521841572214E-2</v>
          </cell>
          <cell r="M73">
            <v>1.9645130573570136E-2</v>
          </cell>
          <cell r="N73">
            <v>1.7891780074528092E-2</v>
          </cell>
          <cell r="O73">
            <v>1.6156653413572739E-2</v>
          </cell>
          <cell r="P73">
            <v>1.6273482503102607E-2</v>
          </cell>
          <cell r="Q73">
            <v>1.8215936940317163E-2</v>
          </cell>
          <cell r="R73">
            <v>1.726662229622734E-2</v>
          </cell>
          <cell r="S73">
            <v>1.7672169387923681E-2</v>
          </cell>
          <cell r="T73">
            <v>1.6585083160258963E-2</v>
          </cell>
          <cell r="U73">
            <v>1.5806681815179264E-2</v>
          </cell>
          <cell r="V73">
            <v>1.4502531337448683E-2</v>
          </cell>
          <cell r="W73">
            <v>1.0970928577178334E-2</v>
          </cell>
          <cell r="X73">
            <v>9.494569844777449E-3</v>
          </cell>
          <cell r="Y73">
            <v>1.0042088480391072E-2</v>
          </cell>
        </row>
        <row r="74">
          <cell r="B74">
            <v>1.341285085098542E-2</v>
          </cell>
          <cell r="C74">
            <v>8.7870777461597598E-3</v>
          </cell>
          <cell r="D74">
            <v>8.0205425463577666E-3</v>
          </cell>
          <cell r="E74">
            <v>8.5995501640533621E-3</v>
          </cell>
          <cell r="F74">
            <v>7.6892216293633527E-3</v>
          </cell>
          <cell r="G74">
            <v>8.4749298007841343E-3</v>
          </cell>
          <cell r="H74">
            <v>9.5849037225611711E-3</v>
          </cell>
          <cell r="I74">
            <v>1.2431040487195616E-2</v>
          </cell>
          <cell r="J74">
            <v>1.9828544058028225E-2</v>
          </cell>
          <cell r="K74">
            <v>2.563219533441255E-2</v>
          </cell>
          <cell r="L74">
            <v>2.5727107007915175E-2</v>
          </cell>
          <cell r="M74">
            <v>2.5601832447985935E-2</v>
          </cell>
          <cell r="N74">
            <v>2.6410583044219775E-2</v>
          </cell>
          <cell r="O74">
            <v>2.2765103823749116E-2</v>
          </cell>
          <cell r="P74">
            <v>2.2030900028733102E-2</v>
          </cell>
          <cell r="Q74">
            <v>1.8365693434369182E-2</v>
          </cell>
          <cell r="R74">
            <v>1.4864737332283117E-2</v>
          </cell>
          <cell r="S74">
            <v>1.3734062596725424E-2</v>
          </cell>
          <cell r="T74">
            <v>1.1244665169531017E-2</v>
          </cell>
          <cell r="U74">
            <v>1.1749336937506922E-2</v>
          </cell>
          <cell r="V74">
            <v>1.1283251310938125E-2</v>
          </cell>
          <cell r="W74">
            <v>1.1167875365990456E-2</v>
          </cell>
          <cell r="X74">
            <v>1.2000786676993244E-2</v>
          </cell>
          <cell r="Y74">
            <v>9.6574380366061998E-3</v>
          </cell>
        </row>
        <row r="75">
          <cell r="B75">
            <v>9.4579379936192889E-3</v>
          </cell>
          <cell r="C75">
            <v>9.1052420085007846E-3</v>
          </cell>
          <cell r="D75">
            <v>7.9957261528339728E-3</v>
          </cell>
          <cell r="E75">
            <v>7.8307967623155311E-3</v>
          </cell>
          <cell r="F75">
            <v>7.617783472658019E-3</v>
          </cell>
          <cell r="G75">
            <v>7.683811192766352E-3</v>
          </cell>
          <cell r="H75">
            <v>7.7752055588074182E-3</v>
          </cell>
          <cell r="I75">
            <v>7.7054220127754716E-3</v>
          </cell>
          <cell r="J75">
            <v>8.1874294877337956E-3</v>
          </cell>
          <cell r="K75">
            <v>1.000270576241351E-2</v>
          </cell>
          <cell r="L75">
            <v>1.1007202650643411E-2</v>
          </cell>
          <cell r="M75">
            <v>1.1338328326344942E-2</v>
          </cell>
          <cell r="N75">
            <v>1.3451863934511227E-2</v>
          </cell>
          <cell r="O75">
            <v>1.3476908076607943E-2</v>
          </cell>
          <cell r="P75">
            <v>1.2434908359488727E-2</v>
          </cell>
          <cell r="Q75">
            <v>1.1572012787886415E-2</v>
          </cell>
          <cell r="R75">
            <v>1.0137355461428721E-2</v>
          </cell>
          <cell r="S75">
            <v>1.0641708183789889E-2</v>
          </cell>
          <cell r="T75">
            <v>1.1914220679504456E-2</v>
          </cell>
          <cell r="U75">
            <v>1.4025961569632319E-2</v>
          </cell>
          <cell r="V75">
            <v>1.5897607641639937E-2</v>
          </cell>
          <cell r="W75">
            <v>1.5642039457027128E-2</v>
          </cell>
          <cell r="X75">
            <v>1.528174941558859E-2</v>
          </cell>
          <cell r="Y75">
            <v>1.3393954734681742E-2</v>
          </cell>
        </row>
        <row r="76">
          <cell r="B76">
            <v>9.905049051664493E-3</v>
          </cell>
          <cell r="C76">
            <v>9.1970799161226972E-3</v>
          </cell>
          <cell r="D76">
            <v>8.296163770502173E-3</v>
          </cell>
          <cell r="E76">
            <v>7.7383055472905124E-3</v>
          </cell>
          <cell r="F76">
            <v>7.0117871056363419E-3</v>
          </cell>
          <cell r="G76">
            <v>6.882887242935262E-3</v>
          </cell>
          <cell r="H76">
            <v>6.8372239998864427E-3</v>
          </cell>
          <cell r="I76">
            <v>7.7807845589902783E-3</v>
          </cell>
          <cell r="J76">
            <v>8.1435286530560039E-3</v>
          </cell>
          <cell r="K76">
            <v>1.0277858545783846E-2</v>
          </cell>
          <cell r="L76">
            <v>1.111278688905025E-2</v>
          </cell>
          <cell r="M76">
            <v>1.1778702670528791E-2</v>
          </cell>
          <cell r="N76">
            <v>1.2455867551802217E-2</v>
          </cell>
          <cell r="O76">
            <v>1.2397974753822236E-2</v>
          </cell>
          <cell r="P76">
            <v>1.1509444869960058E-2</v>
          </cell>
          <cell r="Q76">
            <v>1.1002540869550546E-2</v>
          </cell>
          <cell r="R76">
            <v>1.0918757258097983E-2</v>
          </cell>
          <cell r="S76">
            <v>1.2270878995760199E-2</v>
          </cell>
          <cell r="T76">
            <v>1.4826120857335055E-2</v>
          </cell>
          <cell r="U76">
            <v>1.6199622010599549E-2</v>
          </cell>
          <cell r="V76">
            <v>1.651837505981521E-2</v>
          </cell>
          <cell r="W76">
            <v>1.6555231794162944E-2</v>
          </cell>
          <cell r="X76">
            <v>1.580066618985812E-2</v>
          </cell>
          <cell r="Y76">
            <v>1.4240754459960937E-2</v>
          </cell>
        </row>
        <row r="77">
          <cell r="B77">
            <v>1.3037519523101771E-2</v>
          </cell>
          <cell r="C77">
            <v>1.2937251163641484E-2</v>
          </cell>
          <cell r="D77">
            <v>1.30612128839662E-2</v>
          </cell>
          <cell r="E77">
            <v>1.3014206566578234E-2</v>
          </cell>
          <cell r="F77">
            <v>1.1973165863623353E-2</v>
          </cell>
          <cell r="G77">
            <v>1.1452913623101494E-2</v>
          </cell>
          <cell r="H77">
            <v>1.2471553845919366E-2</v>
          </cell>
          <cell r="I77">
            <v>1.2985064926295361E-2</v>
          </cell>
          <cell r="J77">
            <v>1.2952954057220778E-2</v>
          </cell>
          <cell r="K77">
            <v>1.3003171777696434E-2</v>
          </cell>
          <cell r="L77">
            <v>1.2950067726933483E-2</v>
          </cell>
          <cell r="M77">
            <v>1.3471630435708126E-2</v>
          </cell>
          <cell r="N77">
            <v>1.4104311228583171E-2</v>
          </cell>
          <cell r="O77">
            <v>1.370993547610606E-2</v>
          </cell>
          <cell r="P77">
            <v>1.2914133349604506E-2</v>
          </cell>
          <cell r="Q77">
            <v>1.1978226229420411E-2</v>
          </cell>
          <cell r="R77">
            <v>1.1696233578388228E-2</v>
          </cell>
          <cell r="S77">
            <v>1.3508119412924225E-2</v>
          </cell>
          <cell r="T77">
            <v>1.6700398042899446E-2</v>
          </cell>
          <cell r="U77">
            <v>2.1565638051667071E-2</v>
          </cell>
          <cell r="V77">
            <v>2.4138882721585618E-2</v>
          </cell>
          <cell r="W77">
            <v>2.391803359653738E-2</v>
          </cell>
          <cell r="X77">
            <v>2.0374491376698171E-2</v>
          </cell>
          <cell r="Y77">
            <v>1.6665079920602708E-2</v>
          </cell>
        </row>
        <row r="78">
          <cell r="B78">
            <v>1.5598764659207487E-2</v>
          </cell>
          <cell r="C78">
            <v>1.4588814057211411E-2</v>
          </cell>
          <cell r="D78">
            <v>1.3125945154382741E-2</v>
          </cell>
          <cell r="E78">
            <v>1.3040266042442999E-2</v>
          </cell>
          <cell r="F78">
            <v>1.1944415002345209E-2</v>
          </cell>
          <cell r="G78">
            <v>1.1838208975752077E-2</v>
          </cell>
          <cell r="H78">
            <v>1.2256776072958058E-2</v>
          </cell>
          <cell r="I78">
            <v>1.289732590014812E-2</v>
          </cell>
          <cell r="J78">
            <v>1.3050141042713534E-2</v>
          </cell>
          <cell r="K78">
            <v>1.3273201354448722E-2</v>
          </cell>
          <cell r="L78">
            <v>1.2695453616168891E-2</v>
          </cell>
          <cell r="M78">
            <v>1.299820666119408E-2</v>
          </cell>
          <cell r="N78">
            <v>1.2799346389144119E-2</v>
          </cell>
          <cell r="O78">
            <v>1.1584476118576159E-2</v>
          </cell>
          <cell r="P78">
            <v>1.2046392414762479E-2</v>
          </cell>
          <cell r="Q78">
            <v>1.182505834828435E-2</v>
          </cell>
          <cell r="R78">
            <v>1.1902310466606997E-2</v>
          </cell>
          <cell r="S78">
            <v>1.3000005035066427E-2</v>
          </cell>
          <cell r="T78">
            <v>1.6004553826393486E-2</v>
          </cell>
          <cell r="U78">
            <v>2.0063362519730836E-2</v>
          </cell>
          <cell r="V78">
            <v>2.2842483995065471E-2</v>
          </cell>
          <cell r="W78">
            <v>2.2832436478956181E-2</v>
          </cell>
          <cell r="X78">
            <v>2.1472998528352272E-2</v>
          </cell>
          <cell r="Y78">
            <v>1.8363158656976662E-2</v>
          </cell>
        </row>
        <row r="79">
          <cell r="B79">
            <v>4.2303654191183537E-2</v>
          </cell>
          <cell r="C79">
            <v>4.1255103516088909E-2</v>
          </cell>
          <cell r="D79">
            <v>3.5356998731118507E-2</v>
          </cell>
          <cell r="E79">
            <v>3.2256296073204752E-2</v>
          </cell>
          <cell r="F79">
            <v>3.1299985743882798E-2</v>
          </cell>
          <cell r="G79">
            <v>3.2239631794109394E-2</v>
          </cell>
          <cell r="H79">
            <v>3.2660015544357344E-2</v>
          </cell>
          <cell r="I79">
            <v>3.6018106794566122E-2</v>
          </cell>
          <cell r="J79">
            <v>4.8482389483226758E-2</v>
          </cell>
          <cell r="K79">
            <v>6.2395726666375086E-2</v>
          </cell>
          <cell r="L79">
            <v>6.622846086230888E-2</v>
          </cell>
          <cell r="M79">
            <v>6.9299296839146651E-2</v>
          </cell>
          <cell r="N79">
            <v>7.1778131475260937E-2</v>
          </cell>
          <cell r="O79">
            <v>6.9706503481832494E-2</v>
          </cell>
          <cell r="P79">
            <v>6.9145377733542082E-2</v>
          </cell>
          <cell r="Q79">
            <v>6.3463501692376093E-2</v>
          </cell>
          <cell r="R79">
            <v>6.0538452467978919E-2</v>
          </cell>
          <cell r="S79">
            <v>6.0670980696447836E-2</v>
          </cell>
          <cell r="T79">
            <v>6.4724304453221165E-2</v>
          </cell>
          <cell r="U79">
            <v>7.0617698449162838E-2</v>
          </cell>
          <cell r="V79">
            <v>7.5503313408460143E-2</v>
          </cell>
          <cell r="W79">
            <v>7.3355218214133489E-2</v>
          </cell>
          <cell r="X79">
            <v>6.4526244018350304E-2</v>
          </cell>
          <cell r="Y79">
            <v>5.6839519027139053E-2</v>
          </cell>
        </row>
        <row r="80">
          <cell r="B80">
            <v>1.1520936144050925E-2</v>
          </cell>
          <cell r="C80">
            <v>9.9437929867683301E-3</v>
          </cell>
          <cell r="D80">
            <v>7.1612357191880435E-3</v>
          </cell>
          <cell r="E80">
            <v>7.072394607321765E-3</v>
          </cell>
          <cell r="F80">
            <v>6.8195933949589003E-3</v>
          </cell>
          <cell r="G80">
            <v>6.9659653772465397E-3</v>
          </cell>
          <cell r="H80">
            <v>6.9963961436165789E-3</v>
          </cell>
          <cell r="I80">
            <v>6.9848355074874496E-3</v>
          </cell>
          <cell r="J80">
            <v>7.1739591081181053E-3</v>
          </cell>
          <cell r="K80">
            <v>8.7566951972750055E-3</v>
          </cell>
          <cell r="L80">
            <v>9.2878867797713122E-3</v>
          </cell>
          <cell r="M80">
            <v>9.6486778680702785E-3</v>
          </cell>
          <cell r="N80">
            <v>1.0472016427342473E-2</v>
          </cell>
          <cell r="O80">
            <v>1.0198176088351366E-2</v>
          </cell>
          <cell r="P80">
            <v>1.0277639294554643E-2</v>
          </cell>
          <cell r="Q80">
            <v>1.055980841367847E-2</v>
          </cell>
          <cell r="R80">
            <v>1.0636315927556194E-2</v>
          </cell>
          <cell r="S80">
            <v>1.2633869413987441E-2</v>
          </cell>
          <cell r="T80">
            <v>1.6039469806958424E-2</v>
          </cell>
          <cell r="U80">
            <v>2.0257542138680373E-2</v>
          </cell>
          <cell r="V80">
            <v>2.1733287876657653E-2</v>
          </cell>
          <cell r="W80">
            <v>2.1643208622766523E-2</v>
          </cell>
          <cell r="X80">
            <v>1.9309649119955929E-2</v>
          </cell>
          <cell r="Y80">
            <v>1.6923658338630989E-2</v>
          </cell>
        </row>
        <row r="81">
          <cell r="B81">
            <v>2.0873990831313836E-2</v>
          </cell>
          <cell r="C81">
            <v>2.0316318462794442E-2</v>
          </cell>
          <cell r="D81">
            <v>1.4469771409642852E-2</v>
          </cell>
          <cell r="E81">
            <v>1.2716500943721882E-2</v>
          </cell>
          <cell r="F81">
            <v>1.2546943267453838E-2</v>
          </cell>
          <cell r="G81">
            <v>1.2809320590962257E-2</v>
          </cell>
          <cell r="H81">
            <v>1.154828701854827E-2</v>
          </cell>
          <cell r="I81">
            <v>1.203673300988722E-2</v>
          </cell>
          <cell r="J81">
            <v>1.2096465680394918E-2</v>
          </cell>
          <cell r="K81">
            <v>1.5133146485349535E-2</v>
          </cell>
          <cell r="L81">
            <v>1.537217765341012E-2</v>
          </cell>
          <cell r="M81">
            <v>1.7871239919827513E-2</v>
          </cell>
          <cell r="N81">
            <v>1.9824377197803805E-2</v>
          </cell>
          <cell r="O81">
            <v>2.0558320835773181E-2</v>
          </cell>
          <cell r="P81">
            <v>2.0136005125505119E-2</v>
          </cell>
          <cell r="Q81">
            <v>2.0593785685458544E-2</v>
          </cell>
          <cell r="R81">
            <v>2.1643356437024697E-2</v>
          </cell>
          <cell r="S81">
            <v>2.5481581497901862E-2</v>
          </cell>
          <cell r="T81">
            <v>2.9499281326810907E-2</v>
          </cell>
          <cell r="U81">
            <v>3.8879164697157756E-2</v>
          </cell>
          <cell r="V81">
            <v>4.4684969259724171E-2</v>
          </cell>
          <cell r="W81">
            <v>4.3081232281985758E-2</v>
          </cell>
          <cell r="X81">
            <v>3.850349446358859E-2</v>
          </cell>
          <cell r="Y81">
            <v>3.574840199419526E-2</v>
          </cell>
        </row>
        <row r="82">
          <cell r="B82">
            <v>1.0654303717338881E-2</v>
          </cell>
          <cell r="C82">
            <v>1.1615552090230878E-2</v>
          </cell>
          <cell r="D82">
            <v>8.8541271236407693E-3</v>
          </cell>
          <cell r="E82">
            <v>6.7910522995030202E-3</v>
          </cell>
          <cell r="F82">
            <v>7.9056147868880929E-3</v>
          </cell>
          <cell r="G82">
            <v>7.7853737174362449E-3</v>
          </cell>
          <cell r="H82">
            <v>9.1401044360390309E-3</v>
          </cell>
          <cell r="I82">
            <v>1.2332203930151907E-2</v>
          </cell>
          <cell r="J82">
            <v>2.362420434331786E-2</v>
          </cell>
          <cell r="K82">
            <v>3.0780507749702559E-2</v>
          </cell>
          <cell r="L82">
            <v>3.6317641421254744E-2</v>
          </cell>
          <cell r="M82">
            <v>3.8960768443527541E-2</v>
          </cell>
          <cell r="N82">
            <v>3.7788895325013526E-2</v>
          </cell>
          <cell r="O82">
            <v>3.3234978624055535E-2</v>
          </cell>
          <cell r="P82">
            <v>3.2478766412389434E-2</v>
          </cell>
          <cell r="Q82">
            <v>3.3066053802281885E-2</v>
          </cell>
          <cell r="R82">
            <v>3.2542221611090119E-2</v>
          </cell>
          <cell r="S82">
            <v>3.1296741339483451E-2</v>
          </cell>
          <cell r="T82">
            <v>2.9952083629021107E-2</v>
          </cell>
          <cell r="U82">
            <v>2.9443890502524436E-2</v>
          </cell>
          <cell r="V82">
            <v>2.9020893325051412E-2</v>
          </cell>
          <cell r="W82">
            <v>2.7276062302344143E-2</v>
          </cell>
          <cell r="X82">
            <v>2.2536272629953141E-2</v>
          </cell>
          <cell r="Y82">
            <v>1.2638185570564869E-2</v>
          </cell>
        </row>
        <row r="83">
          <cell r="B83">
            <v>1.3651969759060216E-2</v>
          </cell>
          <cell r="C83">
            <v>9.7996407873176851E-3</v>
          </cell>
          <cell r="D83">
            <v>4.6607592378794388E-3</v>
          </cell>
          <cell r="E83">
            <v>4.117578199815182E-3</v>
          </cell>
          <cell r="F83">
            <v>4.6309109347794104E-3</v>
          </cell>
          <cell r="G83">
            <v>4.8835408169793934E-3</v>
          </cell>
          <cell r="H83">
            <v>5.360146155071791E-3</v>
          </cell>
          <cell r="I83">
            <v>9.3367044146598493E-3</v>
          </cell>
          <cell r="J83">
            <v>1.7337451015536669E-2</v>
          </cell>
          <cell r="K83">
            <v>2.6485821292081112E-2</v>
          </cell>
          <cell r="L83">
            <v>2.9161542543957229E-2</v>
          </cell>
          <cell r="M83">
            <v>3.0173119300405865E-2</v>
          </cell>
          <cell r="N83">
            <v>3.0193802131435861E-2</v>
          </cell>
          <cell r="O83">
            <v>3.0261887690818924E-2</v>
          </cell>
          <cell r="P83">
            <v>3.1248492137367162E-2</v>
          </cell>
          <cell r="Q83">
            <v>3.3251348756729388E-2</v>
          </cell>
          <cell r="R83">
            <v>3.248669522452944E-2</v>
          </cell>
          <cell r="S83">
            <v>3.3559213151613941E-2</v>
          </cell>
          <cell r="T83">
            <v>3.4093646470738891E-2</v>
          </cell>
          <cell r="U83">
            <v>3.5763945414370356E-2</v>
          </cell>
          <cell r="V83">
            <v>3.2868250362655338E-2</v>
          </cell>
          <cell r="W83">
            <v>2.7398009855788594E-2</v>
          </cell>
          <cell r="X83">
            <v>2.6581135502540824E-2</v>
          </cell>
          <cell r="Y83">
            <v>1.9031264777008151E-2</v>
          </cell>
        </row>
        <row r="84">
          <cell r="B84">
            <v>3.1163071700379231E-2</v>
          </cell>
          <cell r="C84">
            <v>2.1412872015843847E-2</v>
          </cell>
          <cell r="D84">
            <v>1.8408463924719759E-2</v>
          </cell>
          <cell r="E84">
            <v>2.0017799762711806E-2</v>
          </cell>
          <cell r="F84">
            <v>1.7532059157506059E-2</v>
          </cell>
          <cell r="G84">
            <v>1.96972142514426E-2</v>
          </cell>
          <cell r="H84">
            <v>2.7627515501540644E-2</v>
          </cell>
          <cell r="I84">
            <v>3.3988830550294322E-2</v>
          </cell>
          <cell r="J84">
            <v>4.7893807730512064E-2</v>
          </cell>
          <cell r="K84">
            <v>6.0801286671921695E-2</v>
          </cell>
          <cell r="L84">
            <v>6.5211423376845185E-2</v>
          </cell>
          <cell r="M84">
            <v>7.1598428365818187E-2</v>
          </cell>
          <cell r="N84">
            <v>7.1220385990063029E-2</v>
          </cell>
          <cell r="O84">
            <v>6.4380410530519239E-2</v>
          </cell>
          <cell r="P84">
            <v>6.2788170261219439E-2</v>
          </cell>
          <cell r="Q84">
            <v>6.3957240837207469E-2</v>
          </cell>
          <cell r="R84">
            <v>5.7541942954260232E-2</v>
          </cell>
          <cell r="S84">
            <v>5.6294556807502533E-2</v>
          </cell>
          <cell r="T84">
            <v>4.6344651167604549E-2</v>
          </cell>
          <cell r="U84">
            <v>4.0310700731893703E-2</v>
          </cell>
          <cell r="V84">
            <v>4.0366844559162493E-2</v>
          </cell>
          <cell r="W84">
            <v>4.0667155507125491E-2</v>
          </cell>
          <cell r="X84">
            <v>3.9244518661420952E-2</v>
          </cell>
          <cell r="Y84">
            <v>3.5278734342023804E-2</v>
          </cell>
        </row>
        <row r="85">
          <cell r="B85">
            <v>4.1578013643703088E-2</v>
          </cell>
          <cell r="C85">
            <v>3.4963755990739316E-2</v>
          </cell>
          <cell r="D85">
            <v>3.2428910817085037E-2</v>
          </cell>
          <cell r="E85">
            <v>3.0047363454880658E-2</v>
          </cell>
          <cell r="F85">
            <v>2.9930306122746254E-2</v>
          </cell>
          <cell r="G85">
            <v>2.8887872843484746E-2</v>
          </cell>
          <cell r="H85">
            <v>3.2498984853704567E-2</v>
          </cell>
          <cell r="I85">
            <v>4.5570494048099632E-2</v>
          </cell>
          <cell r="J85">
            <v>5.9788749518020212E-2</v>
          </cell>
          <cell r="K85">
            <v>7.2345755122531691E-2</v>
          </cell>
          <cell r="L85">
            <v>7.3661148969290449E-2</v>
          </cell>
          <cell r="M85">
            <v>7.6218499851815016E-2</v>
          </cell>
          <cell r="N85">
            <v>7.1788784674125972E-2</v>
          </cell>
          <cell r="O85">
            <v>6.2923183172275451E-2</v>
          </cell>
          <cell r="P85">
            <v>6.2937703551789348E-2</v>
          </cell>
          <cell r="Q85">
            <v>6.4833000991974421E-2</v>
          </cell>
          <cell r="R85">
            <v>6.3201115081073386E-2</v>
          </cell>
          <cell r="S85">
            <v>6.2218254900109043E-2</v>
          </cell>
          <cell r="T85">
            <v>5.6157651854180618E-2</v>
          </cell>
          <cell r="U85">
            <v>5.4436896671611446E-2</v>
          </cell>
          <cell r="V85">
            <v>4.5603658785407973E-2</v>
          </cell>
          <cell r="W85">
            <v>4.1841320438285465E-2</v>
          </cell>
          <cell r="X85">
            <v>3.5166831636917938E-2</v>
          </cell>
          <cell r="Y85">
            <v>3.5994653533064906E-2</v>
          </cell>
        </row>
        <row r="86">
          <cell r="B86">
            <v>3.094452960415058E-3</v>
          </cell>
          <cell r="C86">
            <v>2.8899854295740593E-3</v>
          </cell>
          <cell r="D86">
            <v>2.8238688825819708E-3</v>
          </cell>
          <cell r="E86">
            <v>2.9181393030528087E-3</v>
          </cell>
          <cell r="F86">
            <v>2.7391478955496604E-3</v>
          </cell>
          <cell r="G86">
            <v>3.1379060048401467E-3</v>
          </cell>
          <cell r="H86">
            <v>3.6916472650201531E-3</v>
          </cell>
          <cell r="I86">
            <v>4.0690245754198542E-3</v>
          </cell>
          <cell r="J86">
            <v>5.1259111447024119E-3</v>
          </cell>
          <cell r="K86">
            <v>6.0871436097765155E-3</v>
          </cell>
          <cell r="L86">
            <v>6.7985774878164019E-3</v>
          </cell>
          <cell r="M86">
            <v>6.7811793741652526E-3</v>
          </cell>
          <cell r="N86">
            <v>6.1362113234668166E-3</v>
          </cell>
          <cell r="O86">
            <v>4.9333416735812289E-3</v>
          </cell>
          <cell r="P86">
            <v>5.6988777438520309E-3</v>
          </cell>
          <cell r="Q86">
            <v>5.5708266274595861E-3</v>
          </cell>
          <cell r="R86">
            <v>5.1753414775955872E-3</v>
          </cell>
          <cell r="S86">
            <v>5.1590258860116566E-3</v>
          </cell>
          <cell r="T86">
            <v>4.5756340341825616E-3</v>
          </cell>
          <cell r="U86">
            <v>3.7733678004629036E-3</v>
          </cell>
          <cell r="V86">
            <v>3.3025803762407086E-3</v>
          </cell>
          <cell r="W86">
            <v>3.2566188369048377E-3</v>
          </cell>
          <cell r="X86">
            <v>3.3512057340260326E-3</v>
          </cell>
          <cell r="Y86">
            <v>3.3223964782114067E-3</v>
          </cell>
        </row>
        <row r="87">
          <cell r="B87">
            <v>2.855814448679331E-3</v>
          </cell>
          <cell r="C87">
            <v>2.8048070680757801E-3</v>
          </cell>
          <cell r="D87">
            <v>2.2955258863578357E-3</v>
          </cell>
          <cell r="E87">
            <v>2.2750239697039904E-3</v>
          </cell>
          <cell r="F87">
            <v>2.2792042675882432E-3</v>
          </cell>
          <cell r="G87">
            <v>2.4461806286859619E-3</v>
          </cell>
          <cell r="H87">
            <v>2.81843660978774E-3</v>
          </cell>
          <cell r="I87">
            <v>4.0467596575570483E-3</v>
          </cell>
          <cell r="J87">
            <v>5.6628672856548741E-3</v>
          </cell>
          <cell r="K87">
            <v>6.2784120980518563E-3</v>
          </cell>
          <cell r="L87">
            <v>6.349025320772232E-3</v>
          </cell>
          <cell r="M87">
            <v>6.3093630797088542E-3</v>
          </cell>
          <cell r="N87">
            <v>5.5883098133542438E-3</v>
          </cell>
          <cell r="O87">
            <v>4.9278781779891478E-3</v>
          </cell>
          <cell r="P87">
            <v>5.3241085251359999E-3</v>
          </cell>
          <cell r="Q87">
            <v>5.2591744922093056E-3</v>
          </cell>
          <cell r="R87">
            <v>5.3613370676745828E-3</v>
          </cell>
          <cell r="S87">
            <v>5.345042324224657E-3</v>
          </cell>
          <cell r="T87">
            <v>5.2807489514918159E-3</v>
          </cell>
          <cell r="U87">
            <v>4.3716511483524881E-3</v>
          </cell>
          <cell r="V87">
            <v>4.3778023359478408E-3</v>
          </cell>
          <cell r="W87">
            <v>4.2495301898123903E-3</v>
          </cell>
          <cell r="X87">
            <v>3.9340847810423428E-3</v>
          </cell>
          <cell r="Y87">
            <v>3.5981932811905552E-3</v>
          </cell>
        </row>
        <row r="88">
          <cell r="B88">
            <v>2.4167593269884255E-2</v>
          </cell>
          <cell r="C88">
            <v>2.0494101864201038E-2</v>
          </cell>
          <cell r="D88">
            <v>1.8521286319073672E-2</v>
          </cell>
          <cell r="E88">
            <v>1.765718886736679E-2</v>
          </cell>
          <cell r="F88">
            <v>1.8355732274985589E-2</v>
          </cell>
          <cell r="G88">
            <v>1.8011432060686335E-2</v>
          </cell>
          <cell r="H88">
            <v>1.707593627122201E-2</v>
          </cell>
          <cell r="I88">
            <v>1.7402342759357415E-2</v>
          </cell>
          <cell r="J88">
            <v>1.8514918943245105E-2</v>
          </cell>
          <cell r="K88">
            <v>2.5873588862833224E-2</v>
          </cell>
          <cell r="L88">
            <v>2.8857724070358578E-2</v>
          </cell>
          <cell r="M88">
            <v>3.0832378302337798E-2</v>
          </cell>
          <cell r="N88">
            <v>3.1524928612476938E-2</v>
          </cell>
          <cell r="O88">
            <v>3.196827860786345E-2</v>
          </cell>
          <cell r="P88">
            <v>3.217715724815761E-2</v>
          </cell>
          <cell r="Q88">
            <v>3.203993413847786E-2</v>
          </cell>
          <cell r="R88">
            <v>3.0590165867117828E-2</v>
          </cell>
          <cell r="S88">
            <v>3.2167342322131039E-2</v>
          </cell>
          <cell r="T88">
            <v>3.6151915058940554E-2</v>
          </cell>
          <cell r="U88">
            <v>4.2637497139554878E-2</v>
          </cell>
          <cell r="V88">
            <v>4.4772370170636462E-2</v>
          </cell>
          <cell r="W88">
            <v>4.1922790104475867E-2</v>
          </cell>
          <cell r="X88">
            <v>3.7878174642919246E-2</v>
          </cell>
          <cell r="Y88">
            <v>3.2706239710897908E-2</v>
          </cell>
        </row>
        <row r="89">
          <cell r="B89">
            <v>2.5346844454097725E-2</v>
          </cell>
          <cell r="C89">
            <v>2.2754689637377735E-2</v>
          </cell>
          <cell r="D89">
            <v>2.1520176768741052E-2</v>
          </cell>
          <cell r="E89">
            <v>1.9463712482791076E-2</v>
          </cell>
          <cell r="F89">
            <v>1.8696662304437207E-2</v>
          </cell>
          <cell r="G89">
            <v>1.7594323344797637E-2</v>
          </cell>
          <cell r="H89">
            <v>1.6795370778709261E-2</v>
          </cell>
          <cell r="I89">
            <v>1.9302449696087201E-2</v>
          </cell>
          <cell r="J89">
            <v>2.073493476554893E-2</v>
          </cell>
          <cell r="K89">
            <v>2.6437315193526819E-2</v>
          </cell>
          <cell r="L89">
            <v>2.9160563373303149E-2</v>
          </cell>
          <cell r="M89">
            <v>3.2049482979078447E-2</v>
          </cell>
          <cell r="N89">
            <v>3.5799765176365454E-2</v>
          </cell>
          <cell r="O89">
            <v>3.5622031770957949E-2</v>
          </cell>
          <cell r="P89">
            <v>3.3331610910854848E-2</v>
          </cell>
          <cell r="Q89">
            <v>3.0027940305653786E-2</v>
          </cell>
          <cell r="R89">
            <v>2.8578990743480404E-2</v>
          </cell>
          <cell r="S89">
            <v>2.978212608356668E-2</v>
          </cell>
          <cell r="T89">
            <v>3.5318196006252897E-2</v>
          </cell>
          <cell r="U89">
            <v>3.9742709031072354E-2</v>
          </cell>
          <cell r="V89">
            <v>4.0288532743033081E-2</v>
          </cell>
          <cell r="W89">
            <v>3.6578122849050695E-2</v>
          </cell>
          <cell r="X89">
            <v>3.2934183623919547E-2</v>
          </cell>
          <cell r="Y89">
            <v>3.1041035221244705E-2</v>
          </cell>
        </row>
        <row r="90">
          <cell r="B90">
            <v>2.5606220831984969E-2</v>
          </cell>
          <cell r="C90">
            <v>2.33904101079523E-2</v>
          </cell>
          <cell r="D90">
            <v>2.2028515733369461E-2</v>
          </cell>
          <cell r="E90">
            <v>2.1842695228093595E-2</v>
          </cell>
          <cell r="F90">
            <v>2.0930922540196715E-2</v>
          </cell>
          <cell r="G90">
            <v>1.9832393058313774E-2</v>
          </cell>
          <cell r="H90">
            <v>1.9510381870619965E-2</v>
          </cell>
          <cell r="I90">
            <v>2.0500118576391727E-2</v>
          </cell>
          <cell r="J90">
            <v>2.5072357526533431E-2</v>
          </cell>
          <cell r="K90">
            <v>2.6840347170288784E-2</v>
          </cell>
          <cell r="L90">
            <v>3.0000731514647921E-2</v>
          </cell>
          <cell r="M90">
            <v>3.1636783001291191E-2</v>
          </cell>
          <cell r="N90">
            <v>3.3971191744442034E-2</v>
          </cell>
          <cell r="O90">
            <v>3.226516650959637E-2</v>
          </cell>
          <cell r="P90">
            <v>3.0206308344069486E-2</v>
          </cell>
          <cell r="Q90">
            <v>2.8100439810095419E-2</v>
          </cell>
          <cell r="R90">
            <v>2.8070429761045772E-2</v>
          </cell>
          <cell r="S90">
            <v>3.0248112903813164E-2</v>
          </cell>
          <cell r="T90">
            <v>3.4275054779692039E-2</v>
          </cell>
          <cell r="U90">
            <v>3.6279063875997677E-2</v>
          </cell>
          <cell r="V90">
            <v>3.6203358076619167E-2</v>
          </cell>
          <cell r="W90">
            <v>3.623408723808258E-2</v>
          </cell>
          <cell r="X90">
            <v>3.3242325466957157E-2</v>
          </cell>
          <cell r="Y90">
            <v>2.9425595029854073E-2</v>
          </cell>
        </row>
        <row r="91">
          <cell r="B91">
            <v>1.3813914309388021E-4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1.8181736712751033E-4</v>
          </cell>
          <cell r="H91">
            <v>1.4488812870046648E-3</v>
          </cell>
          <cell r="I91">
            <v>1.3744524605356801E-3</v>
          </cell>
          <cell r="J91">
            <v>6.2349024376040863E-3</v>
          </cell>
          <cell r="K91">
            <v>1.2852902577637958E-2</v>
          </cell>
          <cell r="L91">
            <v>1.4822175619691578E-2</v>
          </cell>
          <cell r="M91">
            <v>1.5376636980348572E-2</v>
          </cell>
          <cell r="N91">
            <v>1.6354238194808014E-2</v>
          </cell>
          <cell r="O91">
            <v>1.4955006887151016E-2</v>
          </cell>
          <cell r="P91">
            <v>1.4382402907204269E-2</v>
          </cell>
          <cell r="Q91">
            <v>1.4643965078553638E-2</v>
          </cell>
          <cell r="R91">
            <v>1.470602177256837E-2</v>
          </cell>
          <cell r="S91">
            <v>1.4219424052294531E-2</v>
          </cell>
          <cell r="T91">
            <v>1.5349362186719407E-2</v>
          </cell>
          <cell r="U91">
            <v>1.7046748191967651E-2</v>
          </cell>
          <cell r="V91">
            <v>1.4719719984674331E-2</v>
          </cell>
          <cell r="W91">
            <v>1.4886373051485458E-2</v>
          </cell>
          <cell r="X91">
            <v>1.0780681252244058E-2</v>
          </cell>
          <cell r="Y91">
            <v>7.7472923775298115E-3</v>
          </cell>
        </row>
        <row r="92">
          <cell r="B92">
            <v>2.0984094866128383E-2</v>
          </cell>
          <cell r="C92">
            <v>1.8383010428029714E-2</v>
          </cell>
          <cell r="D92">
            <v>1.6535527442142779E-2</v>
          </cell>
          <cell r="E92">
            <v>1.6578110595706255E-2</v>
          </cell>
          <cell r="F92">
            <v>1.6940396821274406E-2</v>
          </cell>
          <cell r="G92">
            <v>1.595781497772001E-2</v>
          </cell>
          <cell r="H92">
            <v>1.6149048093331963E-2</v>
          </cell>
          <cell r="I92">
            <v>1.9643668042387315E-2</v>
          </cell>
          <cell r="J92">
            <v>2.5569829969446928E-2</v>
          </cell>
          <cell r="K92">
            <v>2.9478287947509892E-2</v>
          </cell>
          <cell r="L92">
            <v>3.1920729152121748E-2</v>
          </cell>
          <cell r="M92">
            <v>3.4748146466156801E-2</v>
          </cell>
          <cell r="N92">
            <v>3.3497364346101351E-2</v>
          </cell>
          <cell r="O92">
            <v>3.1439598484467597E-2</v>
          </cell>
          <cell r="P92">
            <v>3.1364212323541758E-2</v>
          </cell>
          <cell r="Q92">
            <v>3.1160678216027613E-2</v>
          </cell>
          <cell r="R92">
            <v>2.9997407768771765E-2</v>
          </cell>
          <cell r="S92">
            <v>2.96098829502646E-2</v>
          </cell>
          <cell r="T92">
            <v>2.8851896868694077E-2</v>
          </cell>
          <cell r="U92">
            <v>2.6090770890035277E-2</v>
          </cell>
          <cell r="V92">
            <v>2.4733353133497293E-2</v>
          </cell>
          <cell r="W92">
            <v>2.1734017857766873E-2</v>
          </cell>
          <cell r="X92">
            <v>2.163000256495198E-2</v>
          </cell>
          <cell r="Y92">
            <v>2.0020382263557998E-2</v>
          </cell>
        </row>
        <row r="93">
          <cell r="B93">
            <v>2.2200704226775305E-2</v>
          </cell>
          <cell r="C93">
            <v>2.1009275163337244E-2</v>
          </cell>
          <cell r="D93">
            <v>1.8516961566346201E-2</v>
          </cell>
          <cell r="E93">
            <v>1.8117296118597952E-2</v>
          </cell>
          <cell r="F93">
            <v>1.8873209243526427E-2</v>
          </cell>
          <cell r="G93">
            <v>2.0465126020927003E-2</v>
          </cell>
          <cell r="H93">
            <v>2.2197103131552428E-2</v>
          </cell>
          <cell r="I93">
            <v>2.4911186333290331E-2</v>
          </cell>
          <cell r="J93">
            <v>2.969537067435803E-2</v>
          </cell>
          <cell r="K93">
            <v>3.351957077062135E-2</v>
          </cell>
          <cell r="L93">
            <v>3.3262701504356375E-2</v>
          </cell>
          <cell r="M93">
            <v>3.3123154272363266E-2</v>
          </cell>
          <cell r="N93">
            <v>3.3241081594165604E-2</v>
          </cell>
          <cell r="O93">
            <v>3.1669852983336431E-2</v>
          </cell>
          <cell r="P93">
            <v>3.0860374876151425E-2</v>
          </cell>
          <cell r="Q93">
            <v>3.132658025598286E-2</v>
          </cell>
          <cell r="R93">
            <v>3.1146517590333243E-2</v>
          </cell>
          <cell r="S93">
            <v>3.0591696871082007E-2</v>
          </cell>
          <cell r="T93">
            <v>2.9462034505102694E-2</v>
          </cell>
          <cell r="U93">
            <v>2.7957789861969159E-2</v>
          </cell>
          <cell r="V93">
            <v>2.4972207635853585E-2</v>
          </cell>
          <cell r="W93">
            <v>2.3185032570882835E-2</v>
          </cell>
          <cell r="X93">
            <v>2.0418116640543039E-2</v>
          </cell>
          <cell r="Y93">
            <v>2.0076477576922536E-2</v>
          </cell>
        </row>
        <row r="94">
          <cell r="B94">
            <v>9.9596778815933165E-2</v>
          </cell>
          <cell r="C94">
            <v>9.9596778815933165E-2</v>
          </cell>
          <cell r="D94">
            <v>9.9596778815933165E-2</v>
          </cell>
          <cell r="E94">
            <v>9.9596778815933165E-2</v>
          </cell>
          <cell r="F94">
            <v>9.9596778815933165E-2</v>
          </cell>
          <cell r="G94">
            <v>9.9596778815933165E-2</v>
          </cell>
          <cell r="H94">
            <v>9.9596778815933165E-2</v>
          </cell>
          <cell r="I94">
            <v>9.9596778815933165E-2</v>
          </cell>
          <cell r="J94">
            <v>9.9596778815933165E-2</v>
          </cell>
          <cell r="K94">
            <v>9.9596778815933165E-2</v>
          </cell>
          <cell r="L94">
            <v>9.9596778815933165E-2</v>
          </cell>
          <cell r="M94">
            <v>9.9596778815933165E-2</v>
          </cell>
          <cell r="N94">
            <v>9.9596778815933165E-2</v>
          </cell>
          <cell r="O94">
            <v>9.9596778815933165E-2</v>
          </cell>
          <cell r="P94">
            <v>9.9596778815933165E-2</v>
          </cell>
          <cell r="Q94">
            <v>9.9596778815933165E-2</v>
          </cell>
          <cell r="R94">
            <v>9.9596778815933165E-2</v>
          </cell>
          <cell r="S94">
            <v>9.9596778815933165E-2</v>
          </cell>
          <cell r="T94">
            <v>9.9596778815933165E-2</v>
          </cell>
          <cell r="U94">
            <v>9.9596778815933165E-2</v>
          </cell>
          <cell r="V94">
            <v>9.9596778815933165E-2</v>
          </cell>
          <cell r="W94">
            <v>9.9596778815933165E-2</v>
          </cell>
          <cell r="X94">
            <v>9.9596778815933165E-2</v>
          </cell>
          <cell r="Y94">
            <v>9.9596778815933165E-2</v>
          </cell>
        </row>
        <row r="95">
          <cell r="B95">
            <v>1.3193682816704954E-2</v>
          </cell>
          <cell r="C95">
            <v>1.2071572217939724E-2</v>
          </cell>
          <cell r="D95">
            <v>1.097331870211499E-2</v>
          </cell>
          <cell r="E95">
            <v>1.075869012670037E-2</v>
          </cell>
          <cell r="F95">
            <v>1.0603000312993695E-2</v>
          </cell>
          <cell r="G95">
            <v>1.069962835112115E-2</v>
          </cell>
          <cell r="H95">
            <v>1.0621334023710788E-2</v>
          </cell>
          <cell r="I95">
            <v>1.0752398337708373E-2</v>
          </cell>
          <cell r="J95">
            <v>1.1352344991227708E-2</v>
          </cell>
          <cell r="K95">
            <v>1.1647467520399935E-2</v>
          </cell>
          <cell r="L95">
            <v>1.1889789531831346E-2</v>
          </cell>
          <cell r="M95">
            <v>1.212021397757455E-2</v>
          </cell>
          <cell r="N95">
            <v>1.2860750961431612E-2</v>
          </cell>
          <cell r="O95">
            <v>1.2007470233053196E-2</v>
          </cell>
          <cell r="P95">
            <v>1.1474528790588797E-2</v>
          </cell>
          <cell r="Q95">
            <v>1.1625189263683618E-2</v>
          </cell>
          <cell r="R95">
            <v>1.2448231898020495E-2</v>
          </cell>
          <cell r="S95">
            <v>1.3332928491802372E-2</v>
          </cell>
          <cell r="T95">
            <v>1.7345668045718861E-2</v>
          </cell>
          <cell r="U95">
            <v>2.0812461565447592E-2</v>
          </cell>
          <cell r="V95">
            <v>2.1402137499375543E-2</v>
          </cell>
          <cell r="W95">
            <v>1.917246088890795E-2</v>
          </cell>
          <cell r="X95">
            <v>1.6726982377948316E-2</v>
          </cell>
          <cell r="Y95">
            <v>1.4244272063841462E-2</v>
          </cell>
        </row>
        <row r="96">
          <cell r="B96">
            <v>1.8798089365639214E-2</v>
          </cell>
          <cell r="C96">
            <v>1.5059720444245667E-2</v>
          </cell>
          <cell r="D96">
            <v>1.1233298786631547E-2</v>
          </cell>
          <cell r="E96">
            <v>8.5028251969237207E-3</v>
          </cell>
          <cell r="F96">
            <v>9.7580093362506868E-3</v>
          </cell>
          <cell r="G96">
            <v>1.1911848339705815E-2</v>
          </cell>
          <cell r="H96">
            <v>1.1954686808806139E-2</v>
          </cell>
          <cell r="I96">
            <v>1.633314630560366E-2</v>
          </cell>
          <cell r="J96">
            <v>2.637878242699724E-2</v>
          </cell>
          <cell r="K96">
            <v>3.1520049753893956E-2</v>
          </cell>
          <cell r="L96">
            <v>3.5501341033933272E-2</v>
          </cell>
          <cell r="M96">
            <v>3.7756426184214258E-2</v>
          </cell>
          <cell r="N96">
            <v>3.7876899942555137E-2</v>
          </cell>
          <cell r="O96">
            <v>3.3102737526759254E-2</v>
          </cell>
          <cell r="P96">
            <v>3.4946710319239835E-2</v>
          </cell>
          <cell r="Q96">
            <v>3.356292352662929E-2</v>
          </cell>
          <cell r="R96">
            <v>3.2626602605567365E-2</v>
          </cell>
          <cell r="S96">
            <v>3.1952412585046018E-2</v>
          </cell>
          <cell r="T96">
            <v>3.2108098644112446E-2</v>
          </cell>
          <cell r="U96">
            <v>3.5830586425321255E-2</v>
          </cell>
          <cell r="V96">
            <v>3.499137117214883E-2</v>
          </cell>
          <cell r="W96">
            <v>3.0516683802829205E-2</v>
          </cell>
          <cell r="X96">
            <v>2.6747278926341475E-2</v>
          </cell>
          <cell r="Y96">
            <v>2.2447328067867409E-2</v>
          </cell>
        </row>
        <row r="97">
          <cell r="B97">
            <v>1.1599407235971896E-2</v>
          </cell>
          <cell r="C97">
            <v>9.7250728415468907E-3</v>
          </cell>
          <cell r="D97">
            <v>9.009501152341344E-3</v>
          </cell>
          <cell r="E97">
            <v>8.3019176578755186E-3</v>
          </cell>
          <cell r="F97">
            <v>9.4342246738777537E-3</v>
          </cell>
          <cell r="G97">
            <v>8.5841196795046759E-3</v>
          </cell>
          <cell r="H97">
            <v>8.2077511816557504E-3</v>
          </cell>
          <cell r="I97">
            <v>9.3524104700414556E-3</v>
          </cell>
          <cell r="J97">
            <v>1.5721142612991911E-2</v>
          </cell>
          <cell r="K97">
            <v>2.2911114471316069E-2</v>
          </cell>
          <cell r="L97">
            <v>3.073066440638212E-2</v>
          </cell>
          <cell r="M97">
            <v>3.2266964290630779E-2</v>
          </cell>
          <cell r="N97">
            <v>3.2597138362642157E-2</v>
          </cell>
          <cell r="O97">
            <v>2.995240633046977E-2</v>
          </cell>
          <cell r="P97">
            <v>3.4319107973718829E-2</v>
          </cell>
          <cell r="Q97">
            <v>3.5546520521228059E-2</v>
          </cell>
          <cell r="R97">
            <v>3.2619765405676217E-2</v>
          </cell>
          <cell r="S97">
            <v>3.3153028660332387E-2</v>
          </cell>
          <cell r="T97">
            <v>3.2134319174282583E-2</v>
          </cell>
          <cell r="U97">
            <v>3.0538692614704592E-2</v>
          </cell>
          <cell r="V97">
            <v>2.6684207689009278E-2</v>
          </cell>
          <cell r="W97">
            <v>2.6693235227453371E-2</v>
          </cell>
          <cell r="X97">
            <v>2.5964335059399934E-2</v>
          </cell>
          <cell r="Y97">
            <v>2.1802032474210517E-2</v>
          </cell>
        </row>
        <row r="98">
          <cell r="B98">
            <v>3.4444094809637504E-2</v>
          </cell>
          <cell r="C98">
            <v>2.9482200282648044E-2</v>
          </cell>
          <cell r="D98">
            <v>2.3792037948067932E-2</v>
          </cell>
          <cell r="E98">
            <v>2.3466321819706502E-2</v>
          </cell>
          <cell r="F98">
            <v>2.3013251554750192E-2</v>
          </cell>
          <cell r="G98">
            <v>2.3783792264052271E-2</v>
          </cell>
          <cell r="H98">
            <v>2.3557639512041456E-2</v>
          </cell>
          <cell r="I98">
            <v>2.5663352129638918E-2</v>
          </cell>
          <cell r="J98">
            <v>3.4684912000780145E-2</v>
          </cell>
          <cell r="K98">
            <v>3.8198465217316367E-2</v>
          </cell>
          <cell r="L98">
            <v>4.5109379268799883E-2</v>
          </cell>
          <cell r="M98">
            <v>5.1739281816031747E-2</v>
          </cell>
          <cell r="N98">
            <v>5.6290977548476888E-2</v>
          </cell>
          <cell r="O98">
            <v>5.3775199129644916E-2</v>
          </cell>
          <cell r="P98">
            <v>4.965168316389057E-2</v>
          </cell>
          <cell r="Q98">
            <v>4.8324297292599468E-2</v>
          </cell>
          <cell r="R98">
            <v>4.5234936019585649E-2</v>
          </cell>
          <cell r="S98">
            <v>4.4596938260894496E-2</v>
          </cell>
          <cell r="T98">
            <v>4.727646434663009E-2</v>
          </cell>
          <cell r="U98">
            <v>5.1069702197315679E-2</v>
          </cell>
          <cell r="V98">
            <v>5.2231082084400457E-2</v>
          </cell>
          <cell r="W98">
            <v>5.0435857268351175E-2</v>
          </cell>
          <cell r="X98">
            <v>4.5235885844761993E-2</v>
          </cell>
          <cell r="Y98">
            <v>3.97791455421313E-2</v>
          </cell>
        </row>
        <row r="99">
          <cell r="B99">
            <v>2.3711833002803082E-2</v>
          </cell>
          <cell r="C99">
            <v>1.8080410137578818E-2</v>
          </cell>
          <cell r="D99">
            <v>1.3710549952624501E-2</v>
          </cell>
          <cell r="E99">
            <v>1.2920019736256071E-2</v>
          </cell>
          <cell r="F99">
            <v>1.2718648301524624E-2</v>
          </cell>
          <cell r="G99">
            <v>1.3375336362950076E-2</v>
          </cell>
          <cell r="H99">
            <v>1.4194078649721095E-2</v>
          </cell>
          <cell r="I99">
            <v>1.519165257417209E-2</v>
          </cell>
          <cell r="J99">
            <v>1.5904982347924444E-2</v>
          </cell>
          <cell r="K99">
            <v>1.8137439368301814E-2</v>
          </cell>
          <cell r="L99">
            <v>1.9275663302109208E-2</v>
          </cell>
          <cell r="M99">
            <v>1.9308763024857459E-2</v>
          </cell>
          <cell r="N99">
            <v>2.0441355393518525E-2</v>
          </cell>
          <cell r="O99">
            <v>2.0556243729265598E-2</v>
          </cell>
          <cell r="P99">
            <v>2.0952318555261137E-2</v>
          </cell>
          <cell r="Q99">
            <v>2.1046372985111406E-2</v>
          </cell>
          <cell r="R99">
            <v>2.1331360258160136E-2</v>
          </cell>
          <cell r="S99">
            <v>2.3715054385329323E-2</v>
          </cell>
          <cell r="T99">
            <v>3.0312059663967349E-2</v>
          </cell>
          <cell r="U99">
            <v>3.8060770999091845E-2</v>
          </cell>
          <cell r="V99">
            <v>3.8927476147257105E-2</v>
          </cell>
          <cell r="W99">
            <v>3.5340829768116873E-2</v>
          </cell>
          <cell r="X99">
            <v>2.9994090148887594E-2</v>
          </cell>
          <cell r="Y99">
            <v>2.535954274622192E-2</v>
          </cell>
        </row>
        <row r="100">
          <cell r="B100">
            <v>7.0695802080371151E-3</v>
          </cell>
          <cell r="C100">
            <v>6.8140956135729781E-3</v>
          </cell>
          <cell r="D100">
            <v>2.9130486037148001E-3</v>
          </cell>
          <cell r="E100">
            <v>2.0672681644565453E-3</v>
          </cell>
          <cell r="F100">
            <v>3.7402940637774177E-3</v>
          </cell>
          <cell r="G100">
            <v>2.4007570897750649E-3</v>
          </cell>
          <cell r="H100">
            <v>4.8637551473559668E-3</v>
          </cell>
          <cell r="I100">
            <v>7.9904125464328353E-3</v>
          </cell>
          <cell r="J100">
            <v>1.4969922689566791E-2</v>
          </cell>
          <cell r="K100">
            <v>2.3312096315696442E-2</v>
          </cell>
          <cell r="L100">
            <v>2.7148231128825161E-2</v>
          </cell>
          <cell r="M100">
            <v>2.8759633896273593E-2</v>
          </cell>
          <cell r="N100">
            <v>2.6874386442355874E-2</v>
          </cell>
          <cell r="O100">
            <v>2.3234615559543977E-2</v>
          </cell>
          <cell r="P100">
            <v>2.6649527954360982E-2</v>
          </cell>
          <cell r="Q100">
            <v>2.8867051881216167E-2</v>
          </cell>
          <cell r="R100">
            <v>2.7781812936553341E-2</v>
          </cell>
          <cell r="S100">
            <v>2.5251470465813018E-2</v>
          </cell>
          <cell r="T100">
            <v>2.2935906360871929E-2</v>
          </cell>
          <cell r="U100">
            <v>2.2330214119710319E-2</v>
          </cell>
          <cell r="V100">
            <v>1.9099897426997837E-2</v>
          </cell>
          <cell r="W100">
            <v>1.312004947993688E-2</v>
          </cell>
          <cell r="X100">
            <v>9.6477773472487538E-3</v>
          </cell>
          <cell r="Y100">
            <v>7.9331969669859618E-3</v>
          </cell>
        </row>
        <row r="101">
          <cell r="B101">
            <v>2.090891590206043E-2</v>
          </cell>
          <cell r="C101">
            <v>1.8318070071498393E-2</v>
          </cell>
          <cell r="D101">
            <v>1.6070586882043224E-2</v>
          </cell>
          <cell r="E101">
            <v>1.5562944403180774E-2</v>
          </cell>
          <cell r="F101">
            <v>1.5522554058328301E-2</v>
          </cell>
          <cell r="G101">
            <v>1.5484522615614636E-2</v>
          </cell>
          <cell r="H101">
            <v>1.544592936015232E-2</v>
          </cell>
          <cell r="I101">
            <v>1.543754337115898E-2</v>
          </cell>
          <cell r="J101">
            <v>1.7950278061232217E-2</v>
          </cell>
          <cell r="K101">
            <v>2.1509093762373969E-2</v>
          </cell>
          <cell r="L101">
            <v>2.4431902256993817E-2</v>
          </cell>
          <cell r="M101">
            <v>2.7418785268342589E-2</v>
          </cell>
          <cell r="N101">
            <v>2.8872382383498419E-2</v>
          </cell>
          <cell r="O101">
            <v>2.6507692170330551E-2</v>
          </cell>
          <cell r="P101">
            <v>2.5129062672519256E-2</v>
          </cell>
          <cell r="Q101">
            <v>2.5142865816939513E-2</v>
          </cell>
          <cell r="R101">
            <v>2.5339858056659892E-2</v>
          </cell>
          <cell r="S101">
            <v>2.5610811077300483E-2</v>
          </cell>
          <cell r="T101">
            <v>2.7500022146837635E-2</v>
          </cell>
          <cell r="U101">
            <v>2.7244509096152676E-2</v>
          </cell>
          <cell r="V101">
            <v>2.8858514817356021E-2</v>
          </cell>
          <cell r="W101">
            <v>2.8150148282785895E-2</v>
          </cell>
          <cell r="X101">
            <v>2.4513082519466177E-2</v>
          </cell>
          <cell r="Y101">
            <v>2.2342308309979918E-2</v>
          </cell>
        </row>
        <row r="102">
          <cell r="B102">
            <v>2.0106734147746344E-2</v>
          </cell>
          <cell r="C102">
            <v>1.5810188253945368E-2</v>
          </cell>
          <cell r="D102">
            <v>1.4421351569007932E-2</v>
          </cell>
          <cell r="E102">
            <v>1.4061262499628972E-2</v>
          </cell>
          <cell r="F102">
            <v>1.3735428198906059E-2</v>
          </cell>
          <cell r="G102">
            <v>1.3702099344296371E-2</v>
          </cell>
          <cell r="H102">
            <v>1.4061122589876582E-2</v>
          </cell>
          <cell r="I102">
            <v>1.3849753635034939E-2</v>
          </cell>
          <cell r="J102">
            <v>1.5697108567928161E-2</v>
          </cell>
          <cell r="K102">
            <v>2.113702333954549E-2</v>
          </cell>
          <cell r="L102">
            <v>2.5868567426727152E-2</v>
          </cell>
          <cell r="M102">
            <v>2.749876473757993E-2</v>
          </cell>
          <cell r="N102">
            <v>2.9367028965593879E-2</v>
          </cell>
          <cell r="O102">
            <v>2.8408881629127553E-2</v>
          </cell>
          <cell r="P102">
            <v>2.5317184574654341E-2</v>
          </cell>
          <cell r="Q102">
            <v>2.5484874712624419E-2</v>
          </cell>
          <cell r="R102">
            <v>2.4647029112691839E-2</v>
          </cell>
          <cell r="S102">
            <v>2.4360875431008254E-2</v>
          </cell>
          <cell r="T102">
            <v>2.4258135233782757E-2</v>
          </cell>
          <cell r="U102">
            <v>2.5670171544392044E-2</v>
          </cell>
          <cell r="V102">
            <v>2.5980654800849406E-2</v>
          </cell>
          <cell r="W102">
            <v>2.4224406905211975E-2</v>
          </cell>
          <cell r="X102">
            <v>2.1088139998452615E-2</v>
          </cell>
          <cell r="Y102">
            <v>2.0156893078460227E-2</v>
          </cell>
        </row>
        <row r="103">
          <cell r="B103">
            <v>9.8387997089752193E-3</v>
          </cell>
          <cell r="C103">
            <v>7.1846413560419072E-3</v>
          </cell>
          <cell r="D103">
            <v>7.6426334603313991E-3</v>
          </cell>
          <cell r="E103">
            <v>6.954745326510409E-3</v>
          </cell>
          <cell r="F103">
            <v>7.0449830657425246E-3</v>
          </cell>
          <cell r="G103">
            <v>6.9984784868592428E-3</v>
          </cell>
          <cell r="H103">
            <v>7.1490985481682395E-3</v>
          </cell>
          <cell r="I103">
            <v>8.4806034574237653E-3</v>
          </cell>
          <cell r="J103">
            <v>1.8101691142084063E-2</v>
          </cell>
          <cell r="K103">
            <v>2.385302308751722E-2</v>
          </cell>
          <cell r="L103">
            <v>2.3735109400987366E-2</v>
          </cell>
          <cell r="M103">
            <v>2.5304718180968602E-2</v>
          </cell>
          <cell r="N103">
            <v>2.6497458206691069E-2</v>
          </cell>
          <cell r="O103">
            <v>2.6186371144798073E-2</v>
          </cell>
          <cell r="P103">
            <v>2.6137662098057748E-2</v>
          </cell>
          <cell r="Q103">
            <v>2.6711021847563833E-2</v>
          </cell>
          <cell r="R103">
            <v>2.5838438217252797E-2</v>
          </cell>
          <cell r="S103">
            <v>2.5914650695452107E-2</v>
          </cell>
          <cell r="T103">
            <v>2.6584147415663773E-2</v>
          </cell>
          <cell r="U103">
            <v>2.6127983821174934E-2</v>
          </cell>
          <cell r="V103">
            <v>2.5966958367257244E-2</v>
          </cell>
          <cell r="W103">
            <v>2.1560280575258831E-2</v>
          </cell>
          <cell r="X103">
            <v>1.5703441460350243E-2</v>
          </cell>
          <cell r="Y103">
            <v>1.4889494244400879E-2</v>
          </cell>
        </row>
        <row r="104">
          <cell r="B104">
            <v>2.2756788580082549E-3</v>
          </cell>
          <cell r="C104">
            <v>2.0853398408068754E-3</v>
          </cell>
          <cell r="D104">
            <v>1.6516089373161237E-3</v>
          </cell>
          <cell r="E104">
            <v>1.6111065460941518E-3</v>
          </cell>
          <cell r="F104">
            <v>1.6785401813626205E-3</v>
          </cell>
          <cell r="G104">
            <v>1.6202716229388977E-3</v>
          </cell>
          <cell r="H104">
            <v>1.649631229968785E-3</v>
          </cell>
          <cell r="I104">
            <v>2.2931750863374577E-3</v>
          </cell>
          <cell r="J104">
            <v>3.2894573157369062E-3</v>
          </cell>
          <cell r="K104">
            <v>3.9760225317084985E-3</v>
          </cell>
          <cell r="L104">
            <v>4.4765090614840341E-3</v>
          </cell>
          <cell r="M104">
            <v>4.5494611286597871E-3</v>
          </cell>
          <cell r="N104">
            <v>4.4475183972616491E-3</v>
          </cell>
          <cell r="O104">
            <v>4.1984502853682631E-3</v>
          </cell>
          <cell r="P104">
            <v>4.0917764108390001E-3</v>
          </cell>
          <cell r="Q104">
            <v>4.1856592141074197E-3</v>
          </cell>
          <cell r="R104">
            <v>4.1347599276204744E-3</v>
          </cell>
          <cell r="S104">
            <v>4.1226031929488547E-3</v>
          </cell>
          <cell r="T104">
            <v>4.1659897407190288E-3</v>
          </cell>
          <cell r="U104">
            <v>4.1161976778798801E-3</v>
          </cell>
          <cell r="V104">
            <v>3.9502039456575239E-3</v>
          </cell>
          <cell r="W104">
            <v>3.6983291413726273E-3</v>
          </cell>
          <cell r="X104">
            <v>2.8836671604876825E-3</v>
          </cell>
          <cell r="Y104">
            <v>2.1550710194879973E-3</v>
          </cell>
        </row>
        <row r="105">
          <cell r="B105">
            <v>1.8981375291135208E-3</v>
          </cell>
          <cell r="C105">
            <v>1.5815622700478689E-3</v>
          </cell>
          <cell r="D105">
            <v>1.6878393383867399E-3</v>
          </cell>
          <cell r="E105">
            <v>1.6915047565254399E-3</v>
          </cell>
          <cell r="F105">
            <v>1.698423274019844E-3</v>
          </cell>
          <cell r="G105">
            <v>1.7004921796026739E-3</v>
          </cell>
          <cell r="H105">
            <v>1.8867101827131857E-3</v>
          </cell>
          <cell r="I105">
            <v>2.1547743041021032E-3</v>
          </cell>
          <cell r="J105">
            <v>2.4148909389560894E-3</v>
          </cell>
          <cell r="K105">
            <v>3.3560032750057497E-3</v>
          </cell>
          <cell r="L105">
            <v>3.9859343867372559E-3</v>
          </cell>
          <cell r="M105">
            <v>4.0756689053698504E-3</v>
          </cell>
          <cell r="N105">
            <v>4.0858912098633042E-3</v>
          </cell>
          <cell r="O105">
            <v>3.9993917090294312E-3</v>
          </cell>
          <cell r="P105">
            <v>3.8969578114030935E-3</v>
          </cell>
          <cell r="Q105">
            <v>3.8177669154241009E-3</v>
          </cell>
          <cell r="R105">
            <v>3.4683091099066317E-3</v>
          </cell>
          <cell r="S105">
            <v>3.2765180349925978E-3</v>
          </cell>
          <cell r="T105">
            <v>3.2118320059349001E-3</v>
          </cell>
          <cell r="U105">
            <v>2.7006373409791179E-3</v>
          </cell>
          <cell r="V105">
            <v>2.5958189503764956E-3</v>
          </cell>
          <cell r="W105">
            <v>2.2712214083899251E-3</v>
          </cell>
          <cell r="X105">
            <v>2.246689972299671E-3</v>
          </cell>
          <cell r="Y105">
            <v>2.1808081891293895E-3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1" sqref="B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2040</v>
      </c>
    </row>
    <row r="8" spans="1:5" x14ac:dyDescent="0.25">
      <c r="A8" t="s">
        <v>6</v>
      </c>
      <c r="B8" s="3">
        <f>[1]Sheet1!$M$4</f>
        <v>1.4360986547085202</v>
      </c>
    </row>
    <row r="9" spans="1:5" x14ac:dyDescent="0.25">
      <c r="A9" t="s">
        <v>7</v>
      </c>
      <c r="B9" s="3">
        <f>[2]PT_Dx_01_2040!$C$1</f>
        <v>6.07</v>
      </c>
    </row>
    <row r="10" spans="1:5" x14ac:dyDescent="0.25">
      <c r="A10" t="s">
        <v>8</v>
      </c>
      <c r="B10" s="3">
        <f>[2]PT_Dx_01_2040!$D$1</f>
        <v>3.05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9516-5B25-49E3-84B3-AF73DF0FA517}">
  <dimension ref="A1:Y105"/>
  <sheetViews>
    <sheetView zoomScale="85" zoomScaleNormal="85"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Distribution'!$A$2:$B$11,2),0)*'EV Scenarios'!B$2</f>
        <v>11.488789938484304</v>
      </c>
      <c r="C2" s="5">
        <f>'[3]Pc, Winter, S1'!C2*Main!$B$8+_xlfn.IFNA(VLOOKUP($A2,'EV Distribution'!$A$2:$B$11,2),0)*'EV Scenarios'!C$2</f>
        <v>11.488789938484304</v>
      </c>
      <c r="D2" s="5">
        <f>'[3]Pc, Winter, S1'!D2*Main!$B$8+_xlfn.IFNA(VLOOKUP($A2,'EV Distribution'!$A$2:$B$11,2),0)*'EV Scenarios'!D$2</f>
        <v>11.488789938484304</v>
      </c>
      <c r="E2" s="5">
        <f>'[3]Pc, Winter, S1'!E2*Main!$B$8+_xlfn.IFNA(VLOOKUP($A2,'EV Distribution'!$A$2:$B$11,2),0)*'EV Scenarios'!E$2</f>
        <v>11.488789938484304</v>
      </c>
      <c r="F2" s="5">
        <f>'[3]Pc, Winter, S1'!F2*Main!$B$8+_xlfn.IFNA(VLOOKUP($A2,'EV Distribution'!$A$2:$B$11,2),0)*'EV Scenarios'!F$2</f>
        <v>11.488789938484304</v>
      </c>
      <c r="G2" s="5">
        <f>'[3]Pc, Winter, S1'!G2*Main!$B$8+_xlfn.IFNA(VLOOKUP($A2,'EV Distribution'!$A$2:$B$11,2),0)*'EV Scenarios'!G$2</f>
        <v>11.488789938484304</v>
      </c>
      <c r="H2" s="5">
        <f>'[3]Pc, Winter, S1'!H2*Main!$B$8+_xlfn.IFNA(VLOOKUP($A2,'EV Distribution'!$A$2:$B$11,2),0)*'EV Scenarios'!H$2</f>
        <v>11.488789938484304</v>
      </c>
      <c r="I2" s="5">
        <f>'[3]Pc, Winter, S1'!I2*Main!$B$8+_xlfn.IFNA(VLOOKUP($A2,'EV Distribution'!$A$2:$B$11,2),0)*'EV Scenarios'!I$2</f>
        <v>11.488789938484304</v>
      </c>
      <c r="J2" s="5">
        <f>'[3]Pc, Winter, S1'!J2*Main!$B$8+_xlfn.IFNA(VLOOKUP($A2,'EV Distribution'!$A$2:$B$11,2),0)*'EV Scenarios'!J$2</f>
        <v>11.488789938484304</v>
      </c>
      <c r="K2" s="5">
        <f>'[3]Pc, Winter, S1'!K2*Main!$B$8+_xlfn.IFNA(VLOOKUP($A2,'EV Distribution'!$A$2:$B$11,2),0)*'EV Scenarios'!K$2</f>
        <v>11.488789938484304</v>
      </c>
      <c r="L2" s="5">
        <f>'[3]Pc, Winter, S1'!L2*Main!$B$8+_xlfn.IFNA(VLOOKUP($A2,'EV Distribution'!$A$2:$B$11,2),0)*'EV Scenarios'!L$2</f>
        <v>11.488789938484304</v>
      </c>
      <c r="M2" s="5">
        <f>'[3]Pc, Winter, S1'!M2*Main!$B$8+_xlfn.IFNA(VLOOKUP($A2,'EV Distribution'!$A$2:$B$11,2),0)*'EV Scenarios'!M$2</f>
        <v>11.488789938484304</v>
      </c>
      <c r="N2" s="5">
        <f>'[3]Pc, Winter, S1'!N2*Main!$B$8+_xlfn.IFNA(VLOOKUP($A2,'EV Distribution'!$A$2:$B$11,2),0)*'EV Scenarios'!N$2</f>
        <v>11.488789938484304</v>
      </c>
      <c r="O2" s="5">
        <f>'[3]Pc, Winter, S1'!O2*Main!$B$8+_xlfn.IFNA(VLOOKUP($A2,'EV Distribution'!$A$2:$B$11,2),0)*'EV Scenarios'!O$2</f>
        <v>11.488789938484304</v>
      </c>
      <c r="P2" s="5">
        <f>'[3]Pc, Winter, S1'!P2*Main!$B$8+_xlfn.IFNA(VLOOKUP($A2,'EV Distribution'!$A$2:$B$11,2),0)*'EV Scenarios'!P$2</f>
        <v>11.488789938484304</v>
      </c>
      <c r="Q2" s="5">
        <f>'[3]Pc, Winter, S1'!Q2*Main!$B$8+_xlfn.IFNA(VLOOKUP($A2,'EV Distribution'!$A$2:$B$11,2),0)*'EV Scenarios'!Q$2</f>
        <v>11.488789938484304</v>
      </c>
      <c r="R2" s="5">
        <f>'[3]Pc, Winter, S1'!R2*Main!$B$8+_xlfn.IFNA(VLOOKUP($A2,'EV Distribution'!$A$2:$B$11,2),0)*'EV Scenarios'!R$2</f>
        <v>11.488789938484304</v>
      </c>
      <c r="S2" s="5">
        <f>'[3]Pc, Winter, S1'!S2*Main!$B$8+_xlfn.IFNA(VLOOKUP($A2,'EV Distribution'!$A$2:$B$11,2),0)*'EV Scenarios'!S$2</f>
        <v>11.488789938484304</v>
      </c>
      <c r="T2" s="5">
        <f>'[3]Pc, Winter, S1'!T2*Main!$B$8+_xlfn.IFNA(VLOOKUP($A2,'EV Distribution'!$A$2:$B$11,2),0)*'EV Scenarios'!T$2</f>
        <v>11.488789938484304</v>
      </c>
      <c r="U2" s="5">
        <f>'[3]Pc, Winter, S1'!U2*Main!$B$8+_xlfn.IFNA(VLOOKUP($A2,'EV Distribution'!$A$2:$B$11,2),0)*'EV Scenarios'!U$2</f>
        <v>11.488789938484304</v>
      </c>
      <c r="V2" s="5">
        <f>'[3]Pc, Winter, S1'!V2*Main!$B$8+_xlfn.IFNA(VLOOKUP($A2,'EV Distribution'!$A$2:$B$11,2),0)*'EV Scenarios'!V$2</f>
        <v>11.488789938484304</v>
      </c>
      <c r="W2" s="5">
        <f>'[3]Pc, Winter, S1'!W2*Main!$B$8+_xlfn.IFNA(VLOOKUP($A2,'EV Distribution'!$A$2:$B$11,2),0)*'EV Scenarios'!W$2</f>
        <v>11.488789938484304</v>
      </c>
      <c r="X2" s="5">
        <f>'[3]Pc, Winter, S1'!X2*Main!$B$8+_xlfn.IFNA(VLOOKUP($A2,'EV Distribution'!$A$2:$B$11,2),0)*'EV Scenarios'!X$2</f>
        <v>11.488789938484304</v>
      </c>
      <c r="Y2" s="5">
        <f>'[3]Pc, Winter, S1'!Y2*Main!$B$8+_xlfn.IFNA(VLOOKUP($A2,'EV Distribution'!$A$2:$B$11,2),0)*'EV Scenarios'!Y$2</f>
        <v>11.488789938484304</v>
      </c>
    </row>
    <row r="3" spans="1:25" x14ac:dyDescent="0.25">
      <c r="A3">
        <v>16</v>
      </c>
      <c r="B3" s="5">
        <f>'[3]Pc, Winter, S1'!B3*Main!$B$8+_xlfn.IFNA(VLOOKUP($A3,'EV Distribution'!$A$2:$B$11,2),0)*'EV Scenarios'!B$2</f>
        <v>5.519016491283632E-2</v>
      </c>
      <c r="C3" s="5">
        <f>'[3]Pc, Winter, S1'!C3*Main!$B$8+_xlfn.IFNA(VLOOKUP($A3,'EV Distribution'!$A$2:$B$11,2),0)*'EV Scenarios'!C$2</f>
        <v>7.4372162647701801E-2</v>
      </c>
      <c r="D3" s="5">
        <f>'[3]Pc, Winter, S1'!D3*Main!$B$8+_xlfn.IFNA(VLOOKUP($A3,'EV Distribution'!$A$2:$B$11,2),0)*'EV Scenarios'!D$2</f>
        <v>6.8010556881726456E-2</v>
      </c>
      <c r="E3" s="5">
        <f>'[3]Pc, Winter, S1'!E3*Main!$B$8+_xlfn.IFNA(VLOOKUP($A3,'EV Distribution'!$A$2:$B$11,2),0)*'EV Scenarios'!E$2</f>
        <v>5.2795228064461873E-2</v>
      </c>
      <c r="F3" s="5">
        <f>'[3]Pc, Winter, S1'!F3*Main!$B$8+_xlfn.IFNA(VLOOKUP($A3,'EV Distribution'!$A$2:$B$11,2),0)*'EV Scenarios'!F$2</f>
        <v>5.1924751225896855E-2</v>
      </c>
      <c r="G3" s="5">
        <f>'[3]Pc, Winter, S1'!G3*Main!$B$8+_xlfn.IFNA(VLOOKUP($A3,'EV Distribution'!$A$2:$B$11,2),0)*'EV Scenarios'!G$2</f>
        <v>6.6887158656390139E-2</v>
      </c>
      <c r="H3" s="5">
        <f>'[3]Pc, Winter, S1'!H3*Main!$B$8+_xlfn.IFNA(VLOOKUP($A3,'EV Distribution'!$A$2:$B$11,2),0)*'EV Scenarios'!H$2</f>
        <v>0.1074375816566704</v>
      </c>
      <c r="I3" s="5">
        <f>'[3]Pc, Winter, S1'!I3*Main!$B$8+_xlfn.IFNA(VLOOKUP($A3,'EV Distribution'!$A$2:$B$11,2),0)*'EV Scenarios'!I$2</f>
        <v>0.13100828682763452</v>
      </c>
      <c r="J3" s="5">
        <f>'[3]Pc, Winter, S1'!J3*Main!$B$8+_xlfn.IFNA(VLOOKUP($A3,'EV Distribution'!$A$2:$B$11,2),0)*'EV Scenarios'!J$2</f>
        <v>0.16952378101177126</v>
      </c>
      <c r="K3" s="5">
        <f>'[3]Pc, Winter, S1'!K3*Main!$B$8+_xlfn.IFNA(VLOOKUP($A3,'EV Distribution'!$A$2:$B$11,2),0)*'EV Scenarios'!K$2</f>
        <v>0.18246504042881162</v>
      </c>
      <c r="L3" s="5">
        <f>'[3]Pc, Winter, S1'!L3*Main!$B$8+_xlfn.IFNA(VLOOKUP($A3,'EV Distribution'!$A$2:$B$11,2),0)*'EV Scenarios'!L$2</f>
        <v>0.18163431946832959</v>
      </c>
      <c r="M3" s="5">
        <f>'[3]Pc, Winter, S1'!M3*Main!$B$8+_xlfn.IFNA(VLOOKUP($A3,'EV Distribution'!$A$2:$B$11,2),0)*'EV Scenarios'!M$2</f>
        <v>0.18833646300000001</v>
      </c>
      <c r="N3" s="5">
        <f>'[3]Pc, Winter, S1'!N3*Main!$B$8+_xlfn.IFNA(VLOOKUP($A3,'EV Distribution'!$A$2:$B$11,2),0)*'EV Scenarios'!N$2</f>
        <v>0.1862807900978139</v>
      </c>
      <c r="O3" s="5">
        <f>'[3]Pc, Winter, S1'!O3*Main!$B$8+_xlfn.IFNA(VLOOKUP($A3,'EV Distribution'!$A$2:$B$11,2),0)*'EV Scenarios'!O$2</f>
        <v>0.18358259911799327</v>
      </c>
      <c r="P3" s="5">
        <f>'[3]Pc, Winter, S1'!P3*Main!$B$8+_xlfn.IFNA(VLOOKUP($A3,'EV Distribution'!$A$2:$B$11,2),0)*'EV Scenarios'!P$2</f>
        <v>0.18250846697505604</v>
      </c>
      <c r="Q3" s="5">
        <f>'[3]Pc, Winter, S1'!Q3*Main!$B$8+_xlfn.IFNA(VLOOKUP($A3,'EV Distribution'!$A$2:$B$11,2),0)*'EV Scenarios'!Q$2</f>
        <v>0.18508075015947312</v>
      </c>
      <c r="R3" s="5">
        <f>'[3]Pc, Winter, S1'!R3*Main!$B$8+_xlfn.IFNA(VLOOKUP($A3,'EV Distribution'!$A$2:$B$11,2),0)*'EV Scenarios'!R$2</f>
        <v>0.17937244398178251</v>
      </c>
      <c r="S3" s="5">
        <f>'[3]Pc, Winter, S1'!S3*Main!$B$8+_xlfn.IFNA(VLOOKUP($A3,'EV Distribution'!$A$2:$B$11,2),0)*'EV Scenarios'!S$2</f>
        <v>0.18372247871720848</v>
      </c>
      <c r="T3" s="5">
        <f>'[3]Pc, Winter, S1'!T3*Main!$B$8+_xlfn.IFNA(VLOOKUP($A3,'EV Distribution'!$A$2:$B$11,2),0)*'EV Scenarios'!T$2</f>
        <v>0.18338632069338565</v>
      </c>
      <c r="U3" s="5">
        <f>'[3]Pc, Winter, S1'!U3*Main!$B$8+_xlfn.IFNA(VLOOKUP($A3,'EV Distribution'!$A$2:$B$11,2),0)*'EV Scenarios'!U$2</f>
        <v>0.17477877582763454</v>
      </c>
      <c r="V3" s="5">
        <f>'[3]Pc, Winter, S1'!V3*Main!$B$8+_xlfn.IFNA(VLOOKUP($A3,'EV Distribution'!$A$2:$B$11,2),0)*'EV Scenarios'!V$2</f>
        <v>0.15715194727718612</v>
      </c>
      <c r="W3" s="5">
        <f>'[3]Pc, Winter, S1'!W3*Main!$B$8+_xlfn.IFNA(VLOOKUP($A3,'EV Distribution'!$A$2:$B$11,2),0)*'EV Scenarios'!W$2</f>
        <v>0.1391322466538677</v>
      </c>
      <c r="X3" s="5">
        <f>'[3]Pc, Winter, S1'!X3*Main!$B$8+_xlfn.IFNA(VLOOKUP($A3,'EV Distribution'!$A$2:$B$11,2),0)*'EV Scenarios'!X$2</f>
        <v>0.1111195730969731</v>
      </c>
      <c r="Y3" s="5">
        <f>'[3]Pc, Winter, S1'!Y3*Main!$B$8+_xlfn.IFNA(VLOOKUP($A3,'EV Distribution'!$A$2:$B$11,2),0)*'EV Scenarios'!Y$2</f>
        <v>9.2590224756726458E-2</v>
      </c>
    </row>
    <row r="4" spans="1:25" x14ac:dyDescent="0.25">
      <c r="A4">
        <v>17</v>
      </c>
      <c r="B4" s="5">
        <f>'[3]Pc, Winter, S1'!B4*Main!$B$8+_xlfn.IFNA(VLOOKUP($A4,'EV Distribution'!$A$2:$B$11,2),0)*'EV Scenarios'!B$2</f>
        <v>0.10866604091031391</v>
      </c>
      <c r="C4" s="5">
        <f>'[3]Pc, Winter, S1'!C4*Main!$B$8+_xlfn.IFNA(VLOOKUP($A4,'EV Distribution'!$A$2:$B$11,2),0)*'EV Scenarios'!C$2</f>
        <v>0.11171612381081839</v>
      </c>
      <c r="D4" s="5">
        <f>'[3]Pc, Winter, S1'!D4*Main!$B$8+_xlfn.IFNA(VLOOKUP($A4,'EV Distribution'!$A$2:$B$11,2),0)*'EV Scenarios'!D$2</f>
        <v>0.10682295548710763</v>
      </c>
      <c r="E4" s="5">
        <f>'[3]Pc, Winter, S1'!E4*Main!$B$8+_xlfn.IFNA(VLOOKUP($A4,'EV Distribution'!$A$2:$B$11,2),0)*'EV Scenarios'!E$2</f>
        <v>9.0195285395179389E-2</v>
      </c>
      <c r="F4" s="5">
        <f>'[3]Pc, Winter, S1'!F4*Main!$B$8+_xlfn.IFNA(VLOOKUP($A4,'EV Distribution'!$A$2:$B$11,2),0)*'EV Scenarios'!F$2</f>
        <v>9.32658628595852E-2</v>
      </c>
      <c r="G4" s="5">
        <f>'[3]Pc, Winter, S1'!G4*Main!$B$8+_xlfn.IFNA(VLOOKUP($A4,'EV Distribution'!$A$2:$B$11,2),0)*'EV Scenarios'!G$2</f>
        <v>9.5750490531390148E-2</v>
      </c>
      <c r="H4" s="5">
        <f>'[3]Pc, Winter, S1'!H4*Main!$B$8+_xlfn.IFNA(VLOOKUP($A4,'EV Distribution'!$A$2:$B$11,2),0)*'EV Scenarios'!H$2</f>
        <v>9.5610847888452921E-2</v>
      </c>
      <c r="I4" s="5">
        <f>'[3]Pc, Winter, S1'!I4*Main!$B$8+_xlfn.IFNA(VLOOKUP($A4,'EV Distribution'!$A$2:$B$11,2),0)*'EV Scenarios'!I$2</f>
        <v>0.11421276408884529</v>
      </c>
      <c r="J4" s="5">
        <f>'[3]Pc, Winter, S1'!J4*Main!$B$8+_xlfn.IFNA(VLOOKUP($A4,'EV Distribution'!$A$2:$B$11,2),0)*'EV Scenarios'!J$2</f>
        <v>0.1582660356339686</v>
      </c>
      <c r="K4" s="5">
        <f>'[3]Pc, Winter, S1'!K4*Main!$B$8+_xlfn.IFNA(VLOOKUP($A4,'EV Distribution'!$A$2:$B$11,2),0)*'EV Scenarios'!K$2</f>
        <v>0.17263236087780268</v>
      </c>
      <c r="L4" s="5">
        <f>'[3]Pc, Winter, S1'!L4*Main!$B$8+_xlfn.IFNA(VLOOKUP($A4,'EV Distribution'!$A$2:$B$11,2),0)*'EV Scenarios'!L$2</f>
        <v>0.16965443511322872</v>
      </c>
      <c r="M4" s="5">
        <f>'[3]Pc, Winter, S1'!M4*Main!$B$8+_xlfn.IFNA(VLOOKUP($A4,'EV Distribution'!$A$2:$B$11,2),0)*'EV Scenarios'!M$2</f>
        <v>0.16775225817965245</v>
      </c>
      <c r="N4" s="5">
        <f>'[3]Pc, Winter, S1'!N4*Main!$B$8+_xlfn.IFNA(VLOOKUP($A4,'EV Distribution'!$A$2:$B$11,2),0)*'EV Scenarios'!N$2</f>
        <v>0.17432683701709639</v>
      </c>
      <c r="O4" s="5">
        <f>'[3]Pc, Winter, S1'!O4*Main!$B$8+_xlfn.IFNA(VLOOKUP($A4,'EV Distribution'!$A$2:$B$11,2),0)*'EV Scenarios'!O$2</f>
        <v>0.17183313679204035</v>
      </c>
      <c r="P4" s="5">
        <f>'[3]Pc, Winter, S1'!P4*Main!$B$8+_xlfn.IFNA(VLOOKUP($A4,'EV Distribution'!$A$2:$B$11,2),0)*'EV Scenarios'!P$2</f>
        <v>0.16821934747197306</v>
      </c>
      <c r="Q4" s="5">
        <f>'[3]Pc, Winter, S1'!Q4*Main!$B$8+_xlfn.IFNA(VLOOKUP($A4,'EV Distribution'!$A$2:$B$11,2),0)*'EV Scenarios'!Q$2</f>
        <v>0.16822300701036996</v>
      </c>
      <c r="R4" s="5">
        <f>'[3]Pc, Winter, S1'!R4*Main!$B$8+_xlfn.IFNA(VLOOKUP($A4,'EV Distribution'!$A$2:$B$11,2),0)*'EV Scenarios'!R$2</f>
        <v>0.16200846887640136</v>
      </c>
      <c r="S4" s="5">
        <f>'[3]Pc, Winter, S1'!S4*Main!$B$8+_xlfn.IFNA(VLOOKUP($A4,'EV Distribution'!$A$2:$B$11,2),0)*'EV Scenarios'!S$2</f>
        <v>0.15125087429512329</v>
      </c>
      <c r="T4" s="5">
        <f>'[3]Pc, Winter, S1'!T4*Main!$B$8+_xlfn.IFNA(VLOOKUP($A4,'EV Distribution'!$A$2:$B$11,2),0)*'EV Scenarios'!T$2</f>
        <v>0.15235163924663678</v>
      </c>
      <c r="U4" s="5">
        <f>'[3]Pc, Winter, S1'!U4*Main!$B$8+_xlfn.IFNA(VLOOKUP($A4,'EV Distribution'!$A$2:$B$11,2),0)*'EV Scenarios'!U$2</f>
        <v>0.1353857488932175</v>
      </c>
      <c r="V4" s="5">
        <f>'[3]Pc, Winter, S1'!V4*Main!$B$8+_xlfn.IFNA(VLOOKUP($A4,'EV Distribution'!$A$2:$B$11,2),0)*'EV Scenarios'!V$2</f>
        <v>0.11901267144786994</v>
      </c>
      <c r="W4" s="5">
        <f>'[3]Pc, Winter, S1'!W4*Main!$B$8+_xlfn.IFNA(VLOOKUP($A4,'EV Distribution'!$A$2:$B$11,2),0)*'EV Scenarios'!W$2</f>
        <v>0.1142253407228139</v>
      </c>
      <c r="X4" s="5">
        <f>'[3]Pc, Winter, S1'!X4*Main!$B$8+_xlfn.IFNA(VLOOKUP($A4,'EV Distribution'!$A$2:$B$11,2),0)*'EV Scenarios'!X$2</f>
        <v>0.11414952081726457</v>
      </c>
      <c r="Y4" s="5">
        <f>'[3]Pc, Winter, S1'!Y4*Main!$B$8+_xlfn.IFNA(VLOOKUP($A4,'EV Distribution'!$A$2:$B$11,2),0)*'EV Scenarios'!Y$2</f>
        <v>9.9302792210482049E-2</v>
      </c>
    </row>
    <row r="5" spans="1:25" x14ac:dyDescent="0.25">
      <c r="A5">
        <v>23</v>
      </c>
      <c r="B5" s="5">
        <f>'[3]Pc, Winter, S1'!B5*Main!$B$8+_xlfn.IFNA(VLOOKUP($A5,'EV Distribution'!$A$2:$B$11,2),0)*'EV Scenarios'!B$2</f>
        <v>0.11107258430801568</v>
      </c>
      <c r="C5" s="5">
        <f>'[3]Pc, Winter, S1'!C5*Main!$B$8+_xlfn.IFNA(VLOOKUP($A5,'EV Distribution'!$A$2:$B$11,2),0)*'EV Scenarios'!C$2</f>
        <v>0.10980030824831839</v>
      </c>
      <c r="D5" s="5">
        <f>'[3]Pc, Winter, S1'!D5*Main!$B$8+_xlfn.IFNA(VLOOKUP($A5,'EV Distribution'!$A$2:$B$11,2),0)*'EV Scenarios'!D$2</f>
        <v>0.1119880573486547</v>
      </c>
      <c r="E5" s="5">
        <f>'[3]Pc, Winter, S1'!E5*Main!$B$8+_xlfn.IFNA(VLOOKUP($A5,'EV Distribution'!$A$2:$B$11,2),0)*'EV Scenarios'!E$2</f>
        <v>0.11200670796188339</v>
      </c>
      <c r="F5" s="5">
        <f>'[3]Pc, Winter, S1'!F5*Main!$B$8+_xlfn.IFNA(VLOOKUP($A5,'EV Distribution'!$A$2:$B$11,2),0)*'EV Scenarios'!F$2</f>
        <v>0.11411607084837445</v>
      </c>
      <c r="G5" s="5">
        <f>'[3]Pc, Winter, S1'!G5*Main!$B$8+_xlfn.IFNA(VLOOKUP($A5,'EV Distribution'!$A$2:$B$11,2),0)*'EV Scenarios'!G$2</f>
        <v>0.11590048446104259</v>
      </c>
      <c r="H5" s="5">
        <f>'[3]Pc, Winter, S1'!H5*Main!$B$8+_xlfn.IFNA(VLOOKUP($A5,'EV Distribution'!$A$2:$B$11,2),0)*'EV Scenarios'!H$2</f>
        <v>0.12925543363705158</v>
      </c>
      <c r="I5" s="5">
        <f>'[3]Pc, Winter, S1'!I5*Main!$B$8+_xlfn.IFNA(VLOOKUP($A5,'EV Distribution'!$A$2:$B$11,2),0)*'EV Scenarios'!I$2</f>
        <v>0.1279238574736547</v>
      </c>
      <c r="J5" s="5">
        <f>'[3]Pc, Winter, S1'!J5*Main!$B$8+_xlfn.IFNA(VLOOKUP($A5,'EV Distribution'!$A$2:$B$11,2),0)*'EV Scenarios'!J$2</f>
        <v>0.14949848424635648</v>
      </c>
      <c r="K5" s="5">
        <f>'[3]Pc, Winter, S1'!K5*Main!$B$8+_xlfn.IFNA(VLOOKUP($A5,'EV Distribution'!$A$2:$B$11,2),0)*'EV Scenarios'!K$2</f>
        <v>0.17306007521720851</v>
      </c>
      <c r="L5" s="5">
        <f>'[3]Pc, Winter, S1'!L5*Main!$B$8+_xlfn.IFNA(VLOOKUP($A5,'EV Distribution'!$A$2:$B$11,2),0)*'EV Scenarios'!L$2</f>
        <v>0.16652870320291482</v>
      </c>
      <c r="M5" s="5">
        <f>'[3]Pc, Winter, S1'!M5*Main!$B$8+_xlfn.IFNA(VLOOKUP($A5,'EV Distribution'!$A$2:$B$11,2),0)*'EV Scenarios'!M$2</f>
        <v>0.16439613942460765</v>
      </c>
      <c r="N5" s="5">
        <f>'[3]Pc, Winter, S1'!N5*Main!$B$8+_xlfn.IFNA(VLOOKUP($A5,'EV Distribution'!$A$2:$B$11,2),0)*'EV Scenarios'!N$2</f>
        <v>0.16677263963845293</v>
      </c>
      <c r="O5" s="5">
        <f>'[3]Pc, Winter, S1'!O5*Main!$B$8+_xlfn.IFNA(VLOOKUP($A5,'EV Distribution'!$A$2:$B$11,2),0)*'EV Scenarios'!O$2</f>
        <v>0.16639502216451793</v>
      </c>
      <c r="P5" s="5">
        <f>'[3]Pc, Winter, S1'!P5*Main!$B$8+_xlfn.IFNA(VLOOKUP($A5,'EV Distribution'!$A$2:$B$11,2),0)*'EV Scenarios'!P$2</f>
        <v>0.16822065647589687</v>
      </c>
      <c r="Q5" s="5">
        <f>'[3]Pc, Winter, S1'!Q5*Main!$B$8+_xlfn.IFNA(VLOOKUP($A5,'EV Distribution'!$A$2:$B$11,2),0)*'EV Scenarios'!Q$2</f>
        <v>0.1681673172586883</v>
      </c>
      <c r="R5" s="5">
        <f>'[3]Pc, Winter, S1'!R5*Main!$B$8+_xlfn.IFNA(VLOOKUP($A5,'EV Distribution'!$A$2:$B$11,2),0)*'EV Scenarios'!R$2</f>
        <v>0.16915586474327357</v>
      </c>
      <c r="S5" s="5">
        <f>'[3]Pc, Winter, S1'!S5*Main!$B$8+_xlfn.IFNA(VLOOKUP($A5,'EV Distribution'!$A$2:$B$11,2),0)*'EV Scenarios'!S$2</f>
        <v>0.16695499831782512</v>
      </c>
      <c r="T5" s="5">
        <f>'[3]Pc, Winter, S1'!T5*Main!$B$8+_xlfn.IFNA(VLOOKUP($A5,'EV Distribution'!$A$2:$B$11,2),0)*'EV Scenarios'!T$2</f>
        <v>0.16977644497785874</v>
      </c>
      <c r="U5" s="5">
        <f>'[3]Pc, Winter, S1'!U5*Main!$B$8+_xlfn.IFNA(VLOOKUP($A5,'EV Distribution'!$A$2:$B$11,2),0)*'EV Scenarios'!U$2</f>
        <v>0.16635642485902466</v>
      </c>
      <c r="V5" s="5">
        <f>'[3]Pc, Winter, S1'!V5*Main!$B$8+_xlfn.IFNA(VLOOKUP($A5,'EV Distribution'!$A$2:$B$11,2),0)*'EV Scenarios'!V$2</f>
        <v>0.15743441567572869</v>
      </c>
      <c r="W5" s="5">
        <f>'[3]Pc, Winter, S1'!W5*Main!$B$8+_xlfn.IFNA(VLOOKUP($A5,'EV Distribution'!$A$2:$B$11,2),0)*'EV Scenarios'!W$2</f>
        <v>0.1336446738657511</v>
      </c>
      <c r="X5" s="5">
        <f>'[3]Pc, Winter, S1'!X5*Main!$B$8+_xlfn.IFNA(VLOOKUP($A5,'EV Distribution'!$A$2:$B$11,2),0)*'EV Scenarios'!X$2</f>
        <v>0.12360126873766816</v>
      </c>
      <c r="Y5" s="5">
        <f>'[3]Pc, Winter, S1'!Y5*Main!$B$8+_xlfn.IFNA(VLOOKUP($A5,'EV Distribution'!$A$2:$B$11,2),0)*'EV Scenarios'!Y$2</f>
        <v>0.12791019802130044</v>
      </c>
    </row>
    <row r="6" spans="1:25" x14ac:dyDescent="0.25">
      <c r="A6">
        <v>26</v>
      </c>
      <c r="B6" s="5">
        <f>'[3]Pc, Winter, S1'!B6*Main!$B$8+_xlfn.IFNA(VLOOKUP($A6,'EV Distribution'!$A$2:$B$11,2),0)*'EV Scenarios'!B$2</f>
        <v>0.12996324681221971</v>
      </c>
      <c r="C6" s="5">
        <f>'[3]Pc, Winter, S1'!C6*Main!$B$8+_xlfn.IFNA(VLOOKUP($A6,'EV Distribution'!$A$2:$B$11,2),0)*'EV Scenarios'!C$2</f>
        <v>0.14363247720319505</v>
      </c>
      <c r="D6" s="5">
        <f>'[3]Pc, Winter, S1'!D6*Main!$B$8+_xlfn.IFNA(VLOOKUP($A6,'EV Distribution'!$A$2:$B$11,2),0)*'EV Scenarios'!D$2</f>
        <v>6.60335681838565E-2</v>
      </c>
      <c r="E6" s="5">
        <f>'[3]Pc, Winter, S1'!E6*Main!$B$8+_xlfn.IFNA(VLOOKUP($A6,'EV Distribution'!$A$2:$B$11,2),0)*'EV Scenarios'!E$2</f>
        <v>8.155581928755605E-2</v>
      </c>
      <c r="F6" s="5">
        <f>'[3]Pc, Winter, S1'!F6*Main!$B$8+_xlfn.IFNA(VLOOKUP($A6,'EV Distribution'!$A$2:$B$11,2),0)*'EV Scenarios'!F$2</f>
        <v>7.0381258847253367E-2</v>
      </c>
      <c r="G6" s="5">
        <f>'[3]Pc, Winter, S1'!G6*Main!$B$8+_xlfn.IFNA(VLOOKUP($A6,'EV Distribution'!$A$2:$B$11,2),0)*'EV Scenarios'!G$2</f>
        <v>8.627934450840806E-2</v>
      </c>
      <c r="H6" s="5">
        <f>'[3]Pc, Winter, S1'!H6*Main!$B$8+_xlfn.IFNA(VLOOKUP($A6,'EV Distribution'!$A$2:$B$11,2),0)*'EV Scenarios'!H$2</f>
        <v>0.1467120464403027</v>
      </c>
      <c r="I6" s="5">
        <f>'[3]Pc, Winter, S1'!I6*Main!$B$8+_xlfn.IFNA(VLOOKUP($A6,'EV Distribution'!$A$2:$B$11,2),0)*'EV Scenarios'!I$2</f>
        <v>0.16570567865414798</v>
      </c>
      <c r="J6" s="5">
        <f>'[3]Pc, Winter, S1'!J6*Main!$B$8+_xlfn.IFNA(VLOOKUP($A6,'EV Distribution'!$A$2:$B$11,2),0)*'EV Scenarios'!J$2</f>
        <v>0.35803824449075106</v>
      </c>
      <c r="K6" s="5">
        <f>'[3]Pc, Winter, S1'!K6*Main!$B$8+_xlfn.IFNA(VLOOKUP($A6,'EV Distribution'!$A$2:$B$11,2),0)*'EV Scenarios'!K$2</f>
        <v>0.41564925059949548</v>
      </c>
      <c r="L6" s="5">
        <f>'[3]Pc, Winter, S1'!L6*Main!$B$8+_xlfn.IFNA(VLOOKUP($A6,'EV Distribution'!$A$2:$B$11,2),0)*'EV Scenarios'!L$2</f>
        <v>0.46043755046636775</v>
      </c>
      <c r="M6" s="5">
        <f>'[3]Pc, Winter, S1'!M6*Main!$B$8+_xlfn.IFNA(VLOOKUP($A6,'EV Distribution'!$A$2:$B$11,2),0)*'EV Scenarios'!M$2</f>
        <v>0.40063160973766826</v>
      </c>
      <c r="N6" s="5">
        <f>'[3]Pc, Winter, S1'!N6*Main!$B$8+_xlfn.IFNA(VLOOKUP($A6,'EV Distribution'!$A$2:$B$11,2),0)*'EV Scenarios'!N$2</f>
        <v>0.29580105336406953</v>
      </c>
      <c r="O6" s="5">
        <f>'[3]Pc, Winter, S1'!O6*Main!$B$8+_xlfn.IFNA(VLOOKUP($A6,'EV Distribution'!$A$2:$B$11,2),0)*'EV Scenarios'!O$2</f>
        <v>0.3327279147519619</v>
      </c>
      <c r="P6" s="5">
        <f>'[3]Pc, Winter, S1'!P6*Main!$B$8+_xlfn.IFNA(VLOOKUP($A6,'EV Distribution'!$A$2:$B$11,2),0)*'EV Scenarios'!P$2</f>
        <v>0.38084931019927132</v>
      </c>
      <c r="Q6" s="5">
        <f>'[3]Pc, Winter, S1'!Q6*Main!$B$8+_xlfn.IFNA(VLOOKUP($A6,'EV Distribution'!$A$2:$B$11,2),0)*'EV Scenarios'!Q$2</f>
        <v>0.40027904967208527</v>
      </c>
      <c r="R6" s="5">
        <f>'[3]Pc, Winter, S1'!R6*Main!$B$8+_xlfn.IFNA(VLOOKUP($A6,'EV Distribution'!$A$2:$B$11,2),0)*'EV Scenarios'!R$2</f>
        <v>0.37404565172589682</v>
      </c>
      <c r="S6" s="5">
        <f>'[3]Pc, Winter, S1'!S6*Main!$B$8+_xlfn.IFNA(VLOOKUP($A6,'EV Distribution'!$A$2:$B$11,2),0)*'EV Scenarios'!S$2</f>
        <v>0.32166604281894623</v>
      </c>
      <c r="T6" s="5">
        <f>'[3]Pc, Winter, S1'!T6*Main!$B$8+_xlfn.IFNA(VLOOKUP($A6,'EV Distribution'!$A$2:$B$11,2),0)*'EV Scenarios'!T$2</f>
        <v>0.258189434646861</v>
      </c>
      <c r="U6" s="5">
        <f>'[3]Pc, Winter, S1'!U6*Main!$B$8+_xlfn.IFNA(VLOOKUP($A6,'EV Distribution'!$A$2:$B$11,2),0)*'EV Scenarios'!U$2</f>
        <v>0.19232722426765694</v>
      </c>
      <c r="V6" s="5">
        <f>'[3]Pc, Winter, S1'!V6*Main!$B$8+_xlfn.IFNA(VLOOKUP($A6,'EV Distribution'!$A$2:$B$11,2),0)*'EV Scenarios'!V$2</f>
        <v>0.21466890795235424</v>
      </c>
      <c r="W6" s="5">
        <f>'[3]Pc, Winter, S1'!W6*Main!$B$8+_xlfn.IFNA(VLOOKUP($A6,'EV Distribution'!$A$2:$B$11,2),0)*'EV Scenarios'!W$2</f>
        <v>0.19639731095767937</v>
      </c>
      <c r="X6" s="5">
        <f>'[3]Pc, Winter, S1'!X6*Main!$B$8+_xlfn.IFNA(VLOOKUP($A6,'EV Distribution'!$A$2:$B$11,2),0)*'EV Scenarios'!X$2</f>
        <v>0.15271725668021299</v>
      </c>
      <c r="Y6" s="5">
        <f>'[3]Pc, Winter, S1'!Y6*Main!$B$8+_xlfn.IFNA(VLOOKUP($A6,'EV Distribution'!$A$2:$B$11,2),0)*'EV Scenarios'!Y$2</f>
        <v>0.14253905035678252</v>
      </c>
    </row>
    <row r="7" spans="1:25" x14ac:dyDescent="0.25">
      <c r="A7">
        <v>34</v>
      </c>
      <c r="B7" s="5">
        <f>'[3]Pc, Winter, S1'!B7*Main!$B$8+_xlfn.IFNA(VLOOKUP($A7,'EV Distribution'!$A$2:$B$11,2),0)*'EV Scenarios'!B$2</f>
        <v>0.29090356848682736</v>
      </c>
      <c r="C7" s="5">
        <f>'[3]Pc, Winter, S1'!C7*Main!$B$8+_xlfn.IFNA(VLOOKUP($A7,'EV Distribution'!$A$2:$B$11,2),0)*'EV Scenarios'!C$2</f>
        <v>0.2976851939756166</v>
      </c>
      <c r="D7" s="5">
        <f>'[3]Pc, Winter, S1'!D7*Main!$B$8+_xlfn.IFNA(VLOOKUP($A7,'EV Distribution'!$A$2:$B$11,2),0)*'EV Scenarios'!D$2</f>
        <v>0.27940636514714123</v>
      </c>
      <c r="E7" s="5">
        <f>'[3]Pc, Winter, S1'!E7*Main!$B$8+_xlfn.IFNA(VLOOKUP($A7,'EV Distribution'!$A$2:$B$11,2),0)*'EV Scenarios'!E$2</f>
        <v>0.27384244109697309</v>
      </c>
      <c r="F7" s="5">
        <f>'[3]Pc, Winter, S1'!F7*Main!$B$8+_xlfn.IFNA(VLOOKUP($A7,'EV Distribution'!$A$2:$B$11,2),0)*'EV Scenarios'!F$2</f>
        <v>0.27043166299103139</v>
      </c>
      <c r="G7" s="5">
        <f>'[3]Pc, Winter, S1'!G7*Main!$B$8+_xlfn.IFNA(VLOOKUP($A7,'EV Distribution'!$A$2:$B$11,2),0)*'EV Scenarios'!G$2</f>
        <v>0.27026556705184979</v>
      </c>
      <c r="H7" s="5">
        <f>'[3]Pc, Winter, S1'!H7*Main!$B$8+_xlfn.IFNA(VLOOKUP($A7,'EV Distribution'!$A$2:$B$11,2),0)*'EV Scenarios'!H$2</f>
        <v>0.30334979679904706</v>
      </c>
      <c r="I7" s="5">
        <f>'[3]Pc, Winter, S1'!I7*Main!$B$8+_xlfn.IFNA(VLOOKUP($A7,'EV Distribution'!$A$2:$B$11,2),0)*'EV Scenarios'!I$2</f>
        <v>0.32110843551036999</v>
      </c>
      <c r="J7" s="5">
        <f>'[3]Pc, Winter, S1'!J7*Main!$B$8+_xlfn.IFNA(VLOOKUP($A7,'EV Distribution'!$A$2:$B$11,2),0)*'EV Scenarios'!J$2</f>
        <v>0.3470257262421525</v>
      </c>
      <c r="K7" s="5">
        <f>'[3]Pc, Winter, S1'!K7*Main!$B$8+_xlfn.IFNA(VLOOKUP($A7,'EV Distribution'!$A$2:$B$11,2),0)*'EV Scenarios'!K$2</f>
        <v>0.33999286139714124</v>
      </c>
      <c r="L7" s="5">
        <f>'[3]Pc, Winter, S1'!L7*Main!$B$8+_xlfn.IFNA(VLOOKUP($A7,'EV Distribution'!$A$2:$B$11,2),0)*'EV Scenarios'!L$2</f>
        <v>0.35573510881278025</v>
      </c>
      <c r="M7" s="5">
        <f>'[3]Pc, Winter, S1'!M7*Main!$B$8+_xlfn.IFNA(VLOOKUP($A7,'EV Distribution'!$A$2:$B$11,2),0)*'EV Scenarios'!M$2</f>
        <v>0.38679310891143492</v>
      </c>
      <c r="N7" s="5">
        <f>'[3]Pc, Winter, S1'!N7*Main!$B$8+_xlfn.IFNA(VLOOKUP($A7,'EV Distribution'!$A$2:$B$11,2),0)*'EV Scenarios'!N$2</f>
        <v>0.38631134879428247</v>
      </c>
      <c r="O7" s="5">
        <f>'[3]Pc, Winter, S1'!O7*Main!$B$8+_xlfn.IFNA(VLOOKUP($A7,'EV Distribution'!$A$2:$B$11,2),0)*'EV Scenarios'!O$2</f>
        <v>0.36495839282455156</v>
      </c>
      <c r="P7" s="5">
        <f>'[3]Pc, Winter, S1'!P7*Main!$B$8+_xlfn.IFNA(VLOOKUP($A7,'EV Distribution'!$A$2:$B$11,2),0)*'EV Scenarios'!P$2</f>
        <v>0.36724391582959637</v>
      </c>
      <c r="Q7" s="5">
        <f>'[3]Pc, Winter, S1'!Q7*Main!$B$8+_xlfn.IFNA(VLOOKUP($A7,'EV Distribution'!$A$2:$B$11,2),0)*'EV Scenarios'!Q$2</f>
        <v>0.36470544451093045</v>
      </c>
      <c r="R7" s="5">
        <f>'[3]Pc, Winter, S1'!R7*Main!$B$8+_xlfn.IFNA(VLOOKUP($A7,'EV Distribution'!$A$2:$B$11,2),0)*'EV Scenarios'!R$2</f>
        <v>0.36174363356838568</v>
      </c>
      <c r="S7" s="5">
        <f>'[3]Pc, Winter, S1'!S7*Main!$B$8+_xlfn.IFNA(VLOOKUP($A7,'EV Distribution'!$A$2:$B$11,2),0)*'EV Scenarios'!S$2</f>
        <v>0.3679958976549888</v>
      </c>
      <c r="T7" s="5">
        <f>'[3]Pc, Winter, S1'!T7*Main!$B$8+_xlfn.IFNA(VLOOKUP($A7,'EV Distribution'!$A$2:$B$11,2),0)*'EV Scenarios'!T$2</f>
        <v>0.36054516041367707</v>
      </c>
      <c r="U7" s="5">
        <f>'[3]Pc, Winter, S1'!U7*Main!$B$8+_xlfn.IFNA(VLOOKUP($A7,'EV Distribution'!$A$2:$B$11,2),0)*'EV Scenarios'!U$2</f>
        <v>0.34197019224551567</v>
      </c>
      <c r="V7" s="5">
        <f>'[3]Pc, Winter, S1'!V7*Main!$B$8+_xlfn.IFNA(VLOOKUP($A7,'EV Distribution'!$A$2:$B$11,2),0)*'EV Scenarios'!V$2</f>
        <v>0.33219853216732065</v>
      </c>
      <c r="W7" s="5">
        <f>'[3]Pc, Winter, S1'!W7*Main!$B$8+_xlfn.IFNA(VLOOKUP($A7,'EV Distribution'!$A$2:$B$11,2),0)*'EV Scenarios'!W$2</f>
        <v>0.31447105392460761</v>
      </c>
      <c r="X7" s="5">
        <f>'[3]Pc, Winter, S1'!X7*Main!$B$8+_xlfn.IFNA(VLOOKUP($A7,'EV Distribution'!$A$2:$B$11,2),0)*'EV Scenarios'!X$2</f>
        <v>0.29748801368105382</v>
      </c>
      <c r="Y7" s="5">
        <f>'[3]Pc, Winter, S1'!Y7*Main!$B$8+_xlfn.IFNA(VLOOKUP($A7,'EV Distribution'!$A$2:$B$11,2),0)*'EV Scenarios'!Y$2</f>
        <v>0.29639943510369954</v>
      </c>
    </row>
    <row r="8" spans="1:25" x14ac:dyDescent="0.25">
      <c r="A8">
        <v>37</v>
      </c>
      <c r="B8" s="5">
        <f>'[3]Pc, Winter, S1'!B8*Main!$B$8+_xlfn.IFNA(VLOOKUP($A8,'EV Distribution'!$A$2:$B$11,2),0)*'EV Scenarios'!B$2</f>
        <v>0.12547496173150222</v>
      </c>
      <c r="C8" s="5">
        <f>'[3]Pc, Winter, S1'!C8*Main!$B$8+_xlfn.IFNA(VLOOKUP($A8,'EV Distribution'!$A$2:$B$11,2),0)*'EV Scenarios'!C$2</f>
        <v>0.12711692620543721</v>
      </c>
      <c r="D8" s="5">
        <f>'[3]Pc, Winter, S1'!D8*Main!$B$8+_xlfn.IFNA(VLOOKUP($A8,'EV Distribution'!$A$2:$B$11,2),0)*'EV Scenarios'!D$2</f>
        <v>0.10875670397253362</v>
      </c>
      <c r="E8" s="5">
        <f>'[3]Pc, Winter, S1'!E8*Main!$B$8+_xlfn.IFNA(VLOOKUP($A8,'EV Distribution'!$A$2:$B$11,2),0)*'EV Scenarios'!E$2</f>
        <v>0.10492006337640135</v>
      </c>
      <c r="F8" s="5">
        <f>'[3]Pc, Winter, S1'!F8*Main!$B$8+_xlfn.IFNA(VLOOKUP($A8,'EV Distribution'!$A$2:$B$11,2),0)*'EV Scenarios'!F$2</f>
        <v>0.11013855076933855</v>
      </c>
      <c r="G8" s="5">
        <f>'[3]Pc, Winter, S1'!G8*Main!$B$8+_xlfn.IFNA(VLOOKUP($A8,'EV Distribution'!$A$2:$B$11,2),0)*'EV Scenarios'!G$2</f>
        <v>0.1231665347480381</v>
      </c>
      <c r="H8" s="5">
        <f>'[3]Pc, Winter, S1'!H8*Main!$B$8+_xlfn.IFNA(VLOOKUP($A8,'EV Distribution'!$A$2:$B$11,2),0)*'EV Scenarios'!H$2</f>
        <v>0.16261213725420404</v>
      </c>
      <c r="I8" s="5">
        <f>'[3]Pc, Winter, S1'!I8*Main!$B$8+_xlfn.IFNA(VLOOKUP($A8,'EV Distribution'!$A$2:$B$11,2),0)*'EV Scenarios'!I$2</f>
        <v>0.1911365222017937</v>
      </c>
      <c r="J8" s="5">
        <f>'[3]Pc, Winter, S1'!J8*Main!$B$8+_xlfn.IFNA(VLOOKUP($A8,'EV Distribution'!$A$2:$B$11,2),0)*'EV Scenarios'!J$2</f>
        <v>0.20736010285426004</v>
      </c>
      <c r="K8" s="5">
        <f>'[3]Pc, Winter, S1'!K8*Main!$B$8+_xlfn.IFNA(VLOOKUP($A8,'EV Distribution'!$A$2:$B$11,2),0)*'EV Scenarios'!K$2</f>
        <v>0.23838436181502246</v>
      </c>
      <c r="L8" s="5">
        <f>'[3]Pc, Winter, S1'!L8*Main!$B$8+_xlfn.IFNA(VLOOKUP($A8,'EV Distribution'!$A$2:$B$11,2),0)*'EV Scenarios'!L$2</f>
        <v>0.22474433879848654</v>
      </c>
      <c r="M8" s="5">
        <f>'[3]Pc, Winter, S1'!M8*Main!$B$8+_xlfn.IFNA(VLOOKUP($A8,'EV Distribution'!$A$2:$B$11,2),0)*'EV Scenarios'!M$2</f>
        <v>0.23141929662359864</v>
      </c>
      <c r="N8" s="5">
        <f>'[3]Pc, Winter, S1'!N8*Main!$B$8+_xlfn.IFNA(VLOOKUP($A8,'EV Distribution'!$A$2:$B$11,2),0)*'EV Scenarios'!N$2</f>
        <v>0.23386563970039237</v>
      </c>
      <c r="O8" s="5">
        <f>'[3]Pc, Winter, S1'!O8*Main!$B$8+_xlfn.IFNA(VLOOKUP($A8,'EV Distribution'!$A$2:$B$11,2),0)*'EV Scenarios'!O$2</f>
        <v>0.23146422963733182</v>
      </c>
      <c r="P8" s="5">
        <f>'[3]Pc, Winter, S1'!P8*Main!$B$8+_xlfn.IFNA(VLOOKUP($A8,'EV Distribution'!$A$2:$B$11,2),0)*'EV Scenarios'!P$2</f>
        <v>0.23537429831670403</v>
      </c>
      <c r="Q8" s="5">
        <f>'[3]Pc, Winter, S1'!Q8*Main!$B$8+_xlfn.IFNA(VLOOKUP($A8,'EV Distribution'!$A$2:$B$11,2),0)*'EV Scenarios'!Q$2</f>
        <v>0.23594001312023544</v>
      </c>
      <c r="R8" s="5">
        <f>'[3]Pc, Winter, S1'!R8*Main!$B$8+_xlfn.IFNA(VLOOKUP($A8,'EV Distribution'!$A$2:$B$11,2),0)*'EV Scenarios'!R$2</f>
        <v>0.23145175532539236</v>
      </c>
      <c r="S8" s="5">
        <f>'[3]Pc, Winter, S1'!S8*Main!$B$8+_xlfn.IFNA(VLOOKUP($A8,'EV Distribution'!$A$2:$B$11,2),0)*'EV Scenarios'!S$2</f>
        <v>0.22053643833716371</v>
      </c>
      <c r="T8" s="5">
        <f>'[3]Pc, Winter, S1'!T8*Main!$B$8+_xlfn.IFNA(VLOOKUP($A8,'EV Distribution'!$A$2:$B$11,2),0)*'EV Scenarios'!T$2</f>
        <v>0.19596837198514575</v>
      </c>
      <c r="U8" s="5">
        <f>'[3]Pc, Winter, S1'!U8*Main!$B$8+_xlfn.IFNA(VLOOKUP($A8,'EV Distribution'!$A$2:$B$11,2),0)*'EV Scenarios'!U$2</f>
        <v>0.20651694563845291</v>
      </c>
      <c r="V8" s="5">
        <f>'[3]Pc, Winter, S1'!V8*Main!$B$8+_xlfn.IFNA(VLOOKUP($A8,'EV Distribution'!$A$2:$B$11,2),0)*'EV Scenarios'!V$2</f>
        <v>0.20945935811939462</v>
      </c>
      <c r="W8" s="5">
        <f>'[3]Pc, Winter, S1'!W8*Main!$B$8+_xlfn.IFNA(VLOOKUP($A8,'EV Distribution'!$A$2:$B$11,2),0)*'EV Scenarios'!W$2</f>
        <v>0.16844525799719731</v>
      </c>
      <c r="X8" s="5">
        <f>'[3]Pc, Winter, S1'!X8*Main!$B$8+_xlfn.IFNA(VLOOKUP($A8,'EV Distribution'!$A$2:$B$11,2),0)*'EV Scenarios'!X$2</f>
        <v>0.11964421557763451</v>
      </c>
      <c r="Y8" s="5">
        <f>'[3]Pc, Winter, S1'!Y8*Main!$B$8+_xlfn.IFNA(VLOOKUP($A8,'EV Distribution'!$A$2:$B$11,2),0)*'EV Scenarios'!Y$2</f>
        <v>9.618446195263454E-2</v>
      </c>
    </row>
    <row r="9" spans="1:25" x14ac:dyDescent="0.25">
      <c r="A9">
        <v>38</v>
      </c>
      <c r="B9" s="5">
        <f>'[3]Pc, Winter, S1'!B9*Main!$B$8+_xlfn.IFNA(VLOOKUP($A9,'EV Distribution'!$A$2:$B$11,2),0)*'EV Scenarios'!B$2</f>
        <v>2.1305217896300448E-2</v>
      </c>
      <c r="C9" s="5">
        <f>'[3]Pc, Winter, S1'!C9*Main!$B$8+_xlfn.IFNA(VLOOKUP($A9,'EV Distribution'!$A$2:$B$11,2),0)*'EV Scenarios'!C$2</f>
        <v>1.9668375627242152E-2</v>
      </c>
      <c r="D9" s="5">
        <f>'[3]Pc, Winter, S1'!D9*Main!$B$8+_xlfn.IFNA(VLOOKUP($A9,'EV Distribution'!$A$2:$B$11,2),0)*'EV Scenarios'!D$2</f>
        <v>1.6948173204316148E-2</v>
      </c>
      <c r="E9" s="5">
        <f>'[3]Pc, Winter, S1'!E9*Main!$B$8+_xlfn.IFNA(VLOOKUP($A9,'EV Distribution'!$A$2:$B$11,2),0)*'EV Scenarios'!E$2</f>
        <v>1.7728308307735429E-2</v>
      </c>
      <c r="F9" s="5">
        <f>'[3]Pc, Winter, S1'!F9*Main!$B$8+_xlfn.IFNA(VLOOKUP($A9,'EV Distribution'!$A$2:$B$11,2),0)*'EV Scenarios'!F$2</f>
        <v>1.7940464239069507E-2</v>
      </c>
      <c r="G9" s="5">
        <f>'[3]Pc, Winter, S1'!G9*Main!$B$8+_xlfn.IFNA(VLOOKUP($A9,'EV Distribution'!$A$2:$B$11,2),0)*'EV Scenarios'!G$2</f>
        <v>1.7092213181334082E-2</v>
      </c>
      <c r="H9" s="5">
        <f>'[3]Pc, Winter, S1'!H9*Main!$B$8+_xlfn.IFNA(VLOOKUP($A9,'EV Distribution'!$A$2:$B$11,2),0)*'EV Scenarios'!H$2</f>
        <v>2.1811895761210762E-2</v>
      </c>
      <c r="I9" s="5">
        <f>'[3]Pc, Winter, S1'!I9*Main!$B$8+_xlfn.IFNA(VLOOKUP($A9,'EV Distribution'!$A$2:$B$11,2),0)*'EV Scenarios'!I$2</f>
        <v>2.6886408160594167E-2</v>
      </c>
      <c r="J9" s="5">
        <f>'[3]Pc, Winter, S1'!J9*Main!$B$8+_xlfn.IFNA(VLOOKUP($A9,'EV Distribution'!$A$2:$B$11,2),0)*'EV Scenarios'!J$2</f>
        <v>5.5709705554372199E-2</v>
      </c>
      <c r="K9" s="5">
        <f>'[3]Pc, Winter, S1'!K9*Main!$B$8+_xlfn.IFNA(VLOOKUP($A9,'EV Distribution'!$A$2:$B$11,2),0)*'EV Scenarios'!K$2</f>
        <v>6.6252573946748869E-2</v>
      </c>
      <c r="L9" s="5">
        <f>'[3]Pc, Winter, S1'!L9*Main!$B$8+_xlfn.IFNA(VLOOKUP($A9,'EV Distribution'!$A$2:$B$11,2),0)*'EV Scenarios'!L$2</f>
        <v>6.5488514890695071E-2</v>
      </c>
      <c r="M9" s="5">
        <f>'[3]Pc, Winter, S1'!M9*Main!$B$8+_xlfn.IFNA(VLOOKUP($A9,'EV Distribution'!$A$2:$B$11,2),0)*'EV Scenarios'!M$2</f>
        <v>6.5385177898822866E-2</v>
      </c>
      <c r="N9" s="5">
        <f>'[3]Pc, Winter, S1'!N9*Main!$B$8+_xlfn.IFNA(VLOOKUP($A9,'EV Distribution'!$A$2:$B$11,2),0)*'EV Scenarios'!N$2</f>
        <v>6.47466762301009E-2</v>
      </c>
      <c r="O9" s="5">
        <f>'[3]Pc, Winter, S1'!O9*Main!$B$8+_xlfn.IFNA(VLOOKUP($A9,'EV Distribution'!$A$2:$B$11,2),0)*'EV Scenarios'!O$2</f>
        <v>6.0808155923206285E-2</v>
      </c>
      <c r="P9" s="5">
        <f>'[3]Pc, Winter, S1'!P9*Main!$B$8+_xlfn.IFNA(VLOOKUP($A9,'EV Distribution'!$A$2:$B$11,2),0)*'EV Scenarios'!P$2</f>
        <v>6.8955673152746644E-2</v>
      </c>
      <c r="Q9" s="5">
        <f>'[3]Pc, Winter, S1'!Q9*Main!$B$8+_xlfn.IFNA(VLOOKUP($A9,'EV Distribution'!$A$2:$B$11,2),0)*'EV Scenarios'!Q$2</f>
        <v>6.5500596429652475E-2</v>
      </c>
      <c r="R9" s="5">
        <f>'[3]Pc, Winter, S1'!R9*Main!$B$8+_xlfn.IFNA(VLOOKUP($A9,'EV Distribution'!$A$2:$B$11,2),0)*'EV Scenarios'!R$2</f>
        <v>5.325094884080718E-2</v>
      </c>
      <c r="S9" s="5">
        <f>'[3]Pc, Winter, S1'!S9*Main!$B$8+_xlfn.IFNA(VLOOKUP($A9,'EV Distribution'!$A$2:$B$11,2),0)*'EV Scenarios'!S$2</f>
        <v>2.7188700464966371E-2</v>
      </c>
      <c r="T9" s="5">
        <f>'[3]Pc, Winter, S1'!T9*Main!$B$8+_xlfn.IFNA(VLOOKUP($A9,'EV Distribution'!$A$2:$B$11,2),0)*'EV Scenarios'!T$2</f>
        <v>1.7228446526065026E-2</v>
      </c>
      <c r="U9" s="5">
        <f>'[3]Pc, Winter, S1'!U9*Main!$B$8+_xlfn.IFNA(VLOOKUP($A9,'EV Distribution'!$A$2:$B$11,2),0)*'EV Scenarios'!U$2</f>
        <v>1.6221008599775783E-2</v>
      </c>
      <c r="V9" s="5">
        <f>'[3]Pc, Winter, S1'!V9*Main!$B$8+_xlfn.IFNA(VLOOKUP($A9,'EV Distribution'!$A$2:$B$11,2),0)*'EV Scenarios'!V$2</f>
        <v>2.059951901737668E-2</v>
      </c>
      <c r="W9" s="5">
        <f>'[3]Pc, Winter, S1'!W9*Main!$B$8+_xlfn.IFNA(VLOOKUP($A9,'EV Distribution'!$A$2:$B$11,2),0)*'EV Scenarios'!W$2</f>
        <v>1.743000835762332E-2</v>
      </c>
      <c r="X9" s="5">
        <f>'[3]Pc, Winter, S1'!X9*Main!$B$8+_xlfn.IFNA(VLOOKUP($A9,'EV Distribution'!$A$2:$B$11,2),0)*'EV Scenarios'!X$2</f>
        <v>2.1000226444506727E-2</v>
      </c>
      <c r="Y9" s="5">
        <f>'[3]Pc, Winter, S1'!Y9*Main!$B$8+_xlfn.IFNA(VLOOKUP($A9,'EV Distribution'!$A$2:$B$11,2),0)*'EV Scenarios'!Y$2</f>
        <v>2.1102912165639011E-2</v>
      </c>
    </row>
    <row r="10" spans="1:25" x14ac:dyDescent="0.25">
      <c r="A10">
        <v>45</v>
      </c>
      <c r="B10" s="5">
        <f>'[3]Pc, Winter, S1'!B10*Main!$B$8+_xlfn.IFNA(VLOOKUP($A10,'EV Distribution'!$A$2:$B$11,2),0)*'EV Scenarios'!B$2</f>
        <v>1.92681777644759</v>
      </c>
      <c r="C10" s="5">
        <f>'[3]Pc, Winter, S1'!C10*Main!$B$8+_xlfn.IFNA(VLOOKUP($A10,'EV Distribution'!$A$2:$B$11,2),0)*'EV Scenarios'!C$2</f>
        <v>1.6971596515989351</v>
      </c>
      <c r="D10" s="5">
        <f>'[3]Pc, Winter, S1'!D10*Main!$B$8+_xlfn.IFNA(VLOOKUP($A10,'EV Distribution'!$A$2:$B$11,2),0)*'EV Scenarios'!D$2</f>
        <v>1.676426118939742</v>
      </c>
      <c r="E10" s="5">
        <f>'[3]Pc, Winter, S1'!E10*Main!$B$8+_xlfn.IFNA(VLOOKUP($A10,'EV Distribution'!$A$2:$B$11,2),0)*'EV Scenarios'!E$2</f>
        <v>1.6482161253806051</v>
      </c>
      <c r="F10" s="5">
        <f>'[3]Pc, Winter, S1'!F10*Main!$B$8+_xlfn.IFNA(VLOOKUP($A10,'EV Distribution'!$A$2:$B$11,2),0)*'EV Scenarios'!F$2</f>
        <v>1.6200442447365468</v>
      </c>
      <c r="G10" s="5">
        <f>'[3]Pc, Winter, S1'!G10*Main!$B$8+_xlfn.IFNA(VLOOKUP($A10,'EV Distribution'!$A$2:$B$11,2),0)*'EV Scenarios'!G$2</f>
        <v>1.6161861809716926</v>
      </c>
      <c r="H10" s="5">
        <f>'[3]Pc, Winter, S1'!H10*Main!$B$8+_xlfn.IFNA(VLOOKUP($A10,'EV Distribution'!$A$2:$B$11,2),0)*'EV Scenarios'!H$2</f>
        <v>1.6191454385002801</v>
      </c>
      <c r="I10" s="5">
        <f>'[3]Pc, Winter, S1'!I10*Main!$B$8+_xlfn.IFNA(VLOOKUP($A10,'EV Distribution'!$A$2:$B$11,2),0)*'EV Scenarios'!I$2</f>
        <v>1.5883166711989913</v>
      </c>
      <c r="J10" s="5">
        <f>'[3]Pc, Winter, S1'!J10*Main!$B$8+_xlfn.IFNA(VLOOKUP($A10,'EV Distribution'!$A$2:$B$11,2),0)*'EV Scenarios'!J$2</f>
        <v>1.7698779400933298</v>
      </c>
      <c r="K10" s="5">
        <f>'[3]Pc, Winter, S1'!K10*Main!$B$8+_xlfn.IFNA(VLOOKUP($A10,'EV Distribution'!$A$2:$B$11,2),0)*'EV Scenarios'!K$2</f>
        <v>1.9823980211544283</v>
      </c>
      <c r="L10" s="5">
        <f>'[3]Pc, Winter, S1'!L10*Main!$B$8+_xlfn.IFNA(VLOOKUP($A10,'EV Distribution'!$A$2:$B$11,2),0)*'EV Scenarios'!L$2</f>
        <v>2.0325978644854259</v>
      </c>
      <c r="M10" s="5">
        <f>'[3]Pc, Winter, S1'!M10*Main!$B$8+_xlfn.IFNA(VLOOKUP($A10,'EV Distribution'!$A$2:$B$11,2),0)*'EV Scenarios'!M$2</f>
        <v>2.0276572591507844</v>
      </c>
      <c r="N10" s="5">
        <f>'[3]Pc, Winter, S1'!N10*Main!$B$8+_xlfn.IFNA(VLOOKUP($A10,'EV Distribution'!$A$2:$B$11,2),0)*'EV Scenarios'!N$2</f>
        <v>2.0454766428018498</v>
      </c>
      <c r="O10" s="5">
        <f>'[3]Pc, Winter, S1'!O10*Main!$B$8+_xlfn.IFNA(VLOOKUP($A10,'EV Distribution'!$A$2:$B$11,2),0)*'EV Scenarios'!O$2</f>
        <v>1.9646724717547648</v>
      </c>
      <c r="P10" s="5">
        <f>'[3]Pc, Winter, S1'!P10*Main!$B$8+_xlfn.IFNA(VLOOKUP($A10,'EV Distribution'!$A$2:$B$11,2),0)*'EV Scenarios'!P$2</f>
        <v>2.0340876946297648</v>
      </c>
      <c r="Q10" s="5">
        <f>'[3]Pc, Winter, S1'!Q10*Main!$B$8+_xlfn.IFNA(VLOOKUP($A10,'EV Distribution'!$A$2:$B$11,2),0)*'EV Scenarios'!Q$2</f>
        <v>2.0691450942620517</v>
      </c>
      <c r="R10" s="5">
        <f>'[3]Pc, Winter, S1'!R10*Main!$B$8+_xlfn.IFNA(VLOOKUP($A10,'EV Distribution'!$A$2:$B$11,2),0)*'EV Scenarios'!R$2</f>
        <v>2.1643286470470855</v>
      </c>
      <c r="S10" s="5">
        <f>'[3]Pc, Winter, S1'!S10*Main!$B$8+_xlfn.IFNA(VLOOKUP($A10,'EV Distribution'!$A$2:$B$11,2),0)*'EV Scenarios'!S$2</f>
        <v>2.0960526918663116</v>
      </c>
      <c r="T10" s="5">
        <f>'[3]Pc, Winter, S1'!T10*Main!$B$8+_xlfn.IFNA(VLOOKUP($A10,'EV Distribution'!$A$2:$B$11,2),0)*'EV Scenarios'!T$2</f>
        <v>2.0231724881580719</v>
      </c>
      <c r="U10" s="5">
        <f>'[3]Pc, Winter, S1'!U10*Main!$B$8+_xlfn.IFNA(VLOOKUP($A10,'EV Distribution'!$A$2:$B$11,2),0)*'EV Scenarios'!U$2</f>
        <v>1.886633818642937</v>
      </c>
      <c r="V10" s="5">
        <f>'[3]Pc, Winter, S1'!V10*Main!$B$8+_xlfn.IFNA(VLOOKUP($A10,'EV Distribution'!$A$2:$B$11,2),0)*'EV Scenarios'!V$2</f>
        <v>1.8996303326600332</v>
      </c>
      <c r="W10" s="5">
        <f>'[3]Pc, Winter, S1'!W10*Main!$B$8+_xlfn.IFNA(VLOOKUP($A10,'EV Distribution'!$A$2:$B$11,2),0)*'EV Scenarios'!W$2</f>
        <v>1.9208037542746637</v>
      </c>
      <c r="X10" s="5">
        <f>'[3]Pc, Winter, S1'!X10*Main!$B$8+_xlfn.IFNA(VLOOKUP($A10,'EV Distribution'!$A$2:$B$11,2),0)*'EV Scenarios'!X$2</f>
        <v>2.0050154213598659</v>
      </c>
      <c r="Y10" s="5">
        <f>'[3]Pc, Winter, S1'!Y10*Main!$B$8+_xlfn.IFNA(VLOOKUP($A10,'EV Distribution'!$A$2:$B$11,2),0)*'EV Scenarios'!Y$2</f>
        <v>1.9430130970103698</v>
      </c>
    </row>
    <row r="11" spans="1:25" x14ac:dyDescent="0.25">
      <c r="A11">
        <v>48</v>
      </c>
      <c r="B11" s="5">
        <f>'[3]Pc, Winter, S1'!B11*Main!$B$8+_xlfn.IFNA(VLOOKUP($A11,'EV Distribution'!$A$2:$B$11,2),0)*'EV Scenarios'!B$2</f>
        <v>0.84753350715919273</v>
      </c>
      <c r="C11" s="5">
        <f>'[3]Pc, Winter, S1'!C11*Main!$B$8+_xlfn.IFNA(VLOOKUP($A11,'EV Distribution'!$A$2:$B$11,2),0)*'EV Scenarios'!C$2</f>
        <v>0.83810592912107629</v>
      </c>
      <c r="D11" s="5">
        <f>'[3]Pc, Winter, S1'!D11*Main!$B$8+_xlfn.IFNA(VLOOKUP($A11,'EV Distribution'!$A$2:$B$11,2),0)*'EV Scenarios'!D$2</f>
        <v>0.80905381259669285</v>
      </c>
      <c r="E11" s="5">
        <f>'[3]Pc, Winter, S1'!E11*Main!$B$8+_xlfn.IFNA(VLOOKUP($A11,'EV Distribution'!$A$2:$B$11,2),0)*'EV Scenarios'!E$2</f>
        <v>0.80868917884360991</v>
      </c>
      <c r="F11" s="5">
        <f>'[3]Pc, Winter, S1'!F11*Main!$B$8+_xlfn.IFNA(VLOOKUP($A11,'EV Distribution'!$A$2:$B$11,2),0)*'EV Scenarios'!F$2</f>
        <v>0.80362116252326232</v>
      </c>
      <c r="G11" s="5">
        <f>'[3]Pc, Winter, S1'!G11*Main!$B$8+_xlfn.IFNA(VLOOKUP($A11,'EV Distribution'!$A$2:$B$11,2),0)*'EV Scenarios'!G$2</f>
        <v>0.77098506037275782</v>
      </c>
      <c r="H11" s="5">
        <f>'[3]Pc, Winter, S1'!H11*Main!$B$8+_xlfn.IFNA(VLOOKUP($A11,'EV Distribution'!$A$2:$B$11,2),0)*'EV Scenarios'!H$2</f>
        <v>0.86447273581950668</v>
      </c>
      <c r="I11" s="5">
        <f>'[3]Pc, Winter, S1'!I11*Main!$B$8+_xlfn.IFNA(VLOOKUP($A11,'EV Distribution'!$A$2:$B$11,2),0)*'EV Scenarios'!I$2</f>
        <v>0.91463883905465238</v>
      </c>
      <c r="J11" s="5">
        <f>'[3]Pc, Winter, S1'!J11*Main!$B$8+_xlfn.IFNA(VLOOKUP($A11,'EV Distribution'!$A$2:$B$11,2),0)*'EV Scenarios'!J$2</f>
        <v>1.024465078392657</v>
      </c>
      <c r="K11" s="5">
        <f>'[3]Pc, Winter, S1'!K11*Main!$B$8+_xlfn.IFNA(VLOOKUP($A11,'EV Distribution'!$A$2:$B$11,2),0)*'EV Scenarios'!K$2</f>
        <v>1.1541803630120515</v>
      </c>
      <c r="L11" s="5">
        <f>'[3]Pc, Winter, S1'!L11*Main!$B$8+_xlfn.IFNA(VLOOKUP($A11,'EV Distribution'!$A$2:$B$11,2),0)*'EV Scenarios'!L$2</f>
        <v>1.1215175810807174</v>
      </c>
      <c r="M11" s="5">
        <f>'[3]Pc, Winter, S1'!M11*Main!$B$8+_xlfn.IFNA(VLOOKUP($A11,'EV Distribution'!$A$2:$B$11,2),0)*'EV Scenarios'!M$2</f>
        <v>1.1466316616757288</v>
      </c>
      <c r="N11" s="5">
        <f>'[3]Pc, Winter, S1'!N11*Main!$B$8+_xlfn.IFNA(VLOOKUP($A11,'EV Distribution'!$A$2:$B$11,2),0)*'EV Scenarios'!N$2</f>
        <v>1.1464730999899104</v>
      </c>
      <c r="O11" s="5">
        <f>'[3]Pc, Winter, S1'!O11*Main!$B$8+_xlfn.IFNA(VLOOKUP($A11,'EV Distribution'!$A$2:$B$11,2),0)*'EV Scenarios'!O$2</f>
        <v>1.1049167842544843</v>
      </c>
      <c r="P11" s="5">
        <f>'[3]Pc, Winter, S1'!P11*Main!$B$8+_xlfn.IFNA(VLOOKUP($A11,'EV Distribution'!$A$2:$B$11,2),0)*'EV Scenarios'!P$2</f>
        <v>1.0971303535151344</v>
      </c>
      <c r="Q11" s="5">
        <f>'[3]Pc, Winter, S1'!Q11*Main!$B$8+_xlfn.IFNA(VLOOKUP($A11,'EV Distribution'!$A$2:$B$11,2),0)*'EV Scenarios'!Q$2</f>
        <v>1.0905486711482624</v>
      </c>
      <c r="R11" s="5">
        <f>'[3]Pc, Winter, S1'!R11*Main!$B$8+_xlfn.IFNA(VLOOKUP($A11,'EV Distribution'!$A$2:$B$11,2),0)*'EV Scenarios'!R$2</f>
        <v>1.0846368485039237</v>
      </c>
      <c r="S11" s="5">
        <f>'[3]Pc, Winter, S1'!S11*Main!$B$8+_xlfn.IFNA(VLOOKUP($A11,'EV Distribution'!$A$2:$B$11,2),0)*'EV Scenarios'!S$2</f>
        <v>1.0283796072727016</v>
      </c>
      <c r="T11" s="5">
        <f>'[3]Pc, Winter, S1'!T11*Main!$B$8+_xlfn.IFNA(VLOOKUP($A11,'EV Distribution'!$A$2:$B$11,2),0)*'EV Scenarios'!T$2</f>
        <v>0.98428948256025772</v>
      </c>
      <c r="U11" s="5">
        <f>'[3]Pc, Winter, S1'!U11*Main!$B$8+_xlfn.IFNA(VLOOKUP($A11,'EV Distribution'!$A$2:$B$11,2),0)*'EV Scenarios'!U$2</f>
        <v>0.95204655802214133</v>
      </c>
      <c r="V11" s="5">
        <f>'[3]Pc, Winter, S1'!V11*Main!$B$8+_xlfn.IFNA(VLOOKUP($A11,'EV Distribution'!$A$2:$B$11,2),0)*'EV Scenarios'!V$2</f>
        <v>0.95716841463116609</v>
      </c>
      <c r="W11" s="5">
        <f>'[3]Pc, Winter, S1'!W11*Main!$B$8+_xlfn.IFNA(VLOOKUP($A11,'EV Distribution'!$A$2:$B$11,2),0)*'EV Scenarios'!W$2</f>
        <v>0.81859996546636782</v>
      </c>
      <c r="X11" s="5">
        <f>'[3]Pc, Winter, S1'!X11*Main!$B$8+_xlfn.IFNA(VLOOKUP($A11,'EV Distribution'!$A$2:$B$11,2),0)*'EV Scenarios'!X$2</f>
        <v>0.88238075316311659</v>
      </c>
      <c r="Y11" s="5">
        <f>'[3]Pc, Winter, S1'!Y11*Main!$B$8+_xlfn.IFNA(VLOOKUP($A11,'EV Distribution'!$A$2:$B$11,2),0)*'EV Scenarios'!Y$2</f>
        <v>0.92098084758267929</v>
      </c>
    </row>
    <row r="12" spans="1:25" x14ac:dyDescent="0.25">
      <c r="A12">
        <v>49</v>
      </c>
      <c r="B12" s="5">
        <f>'[3]Pc, Winter, S1'!B12*Main!$B$8+_xlfn.IFNA(VLOOKUP($A12,'EV Distribution'!$A$2:$B$11,2),0)*'EV Scenarios'!B$2</f>
        <v>0.36147565008576232</v>
      </c>
      <c r="C12" s="5">
        <f>'[3]Pc, Winter, S1'!C12*Main!$B$8+_xlfn.IFNA(VLOOKUP($A12,'EV Distribution'!$A$2:$B$11,2),0)*'EV Scenarios'!C$2</f>
        <v>0.37365667691451798</v>
      </c>
      <c r="D12" s="5">
        <f>'[3]Pc, Winter, S1'!D12*Main!$B$8+_xlfn.IFNA(VLOOKUP($A12,'EV Distribution'!$A$2:$B$11,2),0)*'EV Scenarios'!D$2</f>
        <v>0.33891450559024661</v>
      </c>
      <c r="E12" s="5">
        <f>'[3]Pc, Winter, S1'!E12*Main!$B$8+_xlfn.IFNA(VLOOKUP($A12,'EV Distribution'!$A$2:$B$11,2),0)*'EV Scenarios'!E$2</f>
        <v>0.33091208741339689</v>
      </c>
      <c r="F12" s="5">
        <f>'[3]Pc, Winter, S1'!F12*Main!$B$8+_xlfn.IFNA(VLOOKUP($A12,'EV Distribution'!$A$2:$B$11,2),0)*'EV Scenarios'!F$2</f>
        <v>0.29954627525196187</v>
      </c>
      <c r="G12" s="5">
        <f>'[3]Pc, Winter, S1'!G12*Main!$B$8+_xlfn.IFNA(VLOOKUP($A12,'EV Distribution'!$A$2:$B$11,2),0)*'EV Scenarios'!G$2</f>
        <v>0.30444591841844171</v>
      </c>
      <c r="H12" s="5">
        <f>'[3]Pc, Winter, S1'!H12*Main!$B$8+_xlfn.IFNA(VLOOKUP($A12,'EV Distribution'!$A$2:$B$11,2),0)*'EV Scenarios'!H$2</f>
        <v>0.34508142520711882</v>
      </c>
      <c r="I12" s="5">
        <f>'[3]Pc, Winter, S1'!I12*Main!$B$8+_xlfn.IFNA(VLOOKUP($A12,'EV Distribution'!$A$2:$B$11,2),0)*'EV Scenarios'!I$2</f>
        <v>0.24182727095347534</v>
      </c>
      <c r="J12" s="5">
        <f>'[3]Pc, Winter, S1'!J12*Main!$B$8+_xlfn.IFNA(VLOOKUP($A12,'EV Distribution'!$A$2:$B$11,2),0)*'EV Scenarios'!J$2</f>
        <v>0.27406438325812776</v>
      </c>
      <c r="K12" s="5">
        <f>'[3]Pc, Winter, S1'!K12*Main!$B$8+_xlfn.IFNA(VLOOKUP($A12,'EV Distribution'!$A$2:$B$11,2),0)*'EV Scenarios'!K$2</f>
        <v>0.29811419462219735</v>
      </c>
      <c r="L12" s="5">
        <f>'[3]Pc, Winter, S1'!L12*Main!$B$8+_xlfn.IFNA(VLOOKUP($A12,'EV Distribution'!$A$2:$B$11,2),0)*'EV Scenarios'!L$2</f>
        <v>0.28587443518357619</v>
      </c>
      <c r="M12" s="5">
        <f>'[3]Pc, Winter, S1'!M12*Main!$B$8+_xlfn.IFNA(VLOOKUP($A12,'EV Distribution'!$A$2:$B$11,2),0)*'EV Scenarios'!M$2</f>
        <v>0.27757396718469723</v>
      </c>
      <c r="N12" s="5">
        <f>'[3]Pc, Winter, S1'!N12*Main!$B$8+_xlfn.IFNA(VLOOKUP($A12,'EV Distribution'!$A$2:$B$11,2),0)*'EV Scenarios'!N$2</f>
        <v>0.28920793785958526</v>
      </c>
      <c r="O12" s="5">
        <f>'[3]Pc, Winter, S1'!O12*Main!$B$8+_xlfn.IFNA(VLOOKUP($A12,'EV Distribution'!$A$2:$B$11,2),0)*'EV Scenarios'!O$2</f>
        <v>0.31333588480100899</v>
      </c>
      <c r="P12" s="5">
        <f>'[3]Pc, Winter, S1'!P12*Main!$B$8+_xlfn.IFNA(VLOOKUP($A12,'EV Distribution'!$A$2:$B$11,2),0)*'EV Scenarios'!P$2</f>
        <v>0.33173577202662557</v>
      </c>
      <c r="Q12" s="5">
        <f>'[3]Pc, Winter, S1'!Q12*Main!$B$8+_xlfn.IFNA(VLOOKUP($A12,'EV Distribution'!$A$2:$B$11,2),0)*'EV Scenarios'!Q$2</f>
        <v>0.33551965587612109</v>
      </c>
      <c r="R12" s="5">
        <f>'[3]Pc, Winter, S1'!R12*Main!$B$8+_xlfn.IFNA(VLOOKUP($A12,'EV Distribution'!$A$2:$B$11,2),0)*'EV Scenarios'!R$2</f>
        <v>0.3191797759005045</v>
      </c>
      <c r="S12" s="5">
        <f>'[3]Pc, Winter, S1'!S12*Main!$B$8+_xlfn.IFNA(VLOOKUP($A12,'EV Distribution'!$A$2:$B$11,2),0)*'EV Scenarios'!S$2</f>
        <v>0.32749285403531392</v>
      </c>
      <c r="T12" s="5">
        <f>'[3]Pc, Winter, S1'!T12*Main!$B$8+_xlfn.IFNA(VLOOKUP($A12,'EV Distribution'!$A$2:$B$11,2),0)*'EV Scenarios'!T$2</f>
        <v>0.27928451322253367</v>
      </c>
      <c r="U12" s="5">
        <f>'[3]Pc, Winter, S1'!U12*Main!$B$8+_xlfn.IFNA(VLOOKUP($A12,'EV Distribution'!$A$2:$B$11,2),0)*'EV Scenarios'!U$2</f>
        <v>0.25315603576849777</v>
      </c>
      <c r="V12" s="5">
        <f>'[3]Pc, Winter, S1'!V12*Main!$B$8+_xlfn.IFNA(VLOOKUP($A12,'EV Distribution'!$A$2:$B$11,2),0)*'EV Scenarios'!V$2</f>
        <v>0.24654343800056053</v>
      </c>
      <c r="W12" s="5">
        <f>'[3]Pc, Winter, S1'!W12*Main!$B$8+_xlfn.IFNA(VLOOKUP($A12,'EV Distribution'!$A$2:$B$11,2),0)*'EV Scenarios'!W$2</f>
        <v>0.22917416859473094</v>
      </c>
      <c r="X12" s="5">
        <f>'[3]Pc, Winter, S1'!X12*Main!$B$8+_xlfn.IFNA(VLOOKUP($A12,'EV Distribution'!$A$2:$B$11,2),0)*'EV Scenarios'!X$2</f>
        <v>0.33197430209837447</v>
      </c>
      <c r="Y12" s="5">
        <f>'[3]Pc, Winter, S1'!Y12*Main!$B$8+_xlfn.IFNA(VLOOKUP($A12,'EV Distribution'!$A$2:$B$11,2),0)*'EV Scenarios'!Y$2</f>
        <v>0.34348123646524664</v>
      </c>
    </row>
    <row r="13" spans="1:25" x14ac:dyDescent="0.25">
      <c r="A13">
        <v>53</v>
      </c>
      <c r="B13" s="5">
        <f>'[3]Pc, Winter, S1'!B13*Main!$B$8+_xlfn.IFNA(VLOOKUP($A13,'EV Distribution'!$A$2:$B$11,2),0)*'EV Scenarios'!B$2</f>
        <v>0.24291639088565026</v>
      </c>
      <c r="C13" s="5">
        <f>'[3]Pc, Winter, S1'!C13*Main!$B$8+_xlfn.IFNA(VLOOKUP($A13,'EV Distribution'!$A$2:$B$11,2),0)*'EV Scenarios'!C$2</f>
        <v>0.23664453911434979</v>
      </c>
      <c r="D13" s="5">
        <f>'[3]Pc, Winter, S1'!D13*Main!$B$8+_xlfn.IFNA(VLOOKUP($A13,'EV Distribution'!$A$2:$B$11,2),0)*'EV Scenarios'!D$2</f>
        <v>0.20265333860201792</v>
      </c>
      <c r="E13" s="5">
        <f>'[3]Pc, Winter, S1'!E13*Main!$B$8+_xlfn.IFNA(VLOOKUP($A13,'EV Distribution'!$A$2:$B$11,2),0)*'EV Scenarios'!E$2</f>
        <v>0.19374585802270181</v>
      </c>
      <c r="F13" s="5">
        <f>'[3]Pc, Winter, S1'!F13*Main!$B$8+_xlfn.IFNA(VLOOKUP($A13,'EV Distribution'!$A$2:$B$11,2),0)*'EV Scenarios'!F$2</f>
        <v>0.16952737279540359</v>
      </c>
      <c r="G13" s="5">
        <f>'[3]Pc, Winter, S1'!G13*Main!$B$8+_xlfn.IFNA(VLOOKUP($A13,'EV Distribution'!$A$2:$B$11,2),0)*'EV Scenarios'!G$2</f>
        <v>0.16323556341115469</v>
      </c>
      <c r="H13" s="5">
        <f>'[3]Pc, Winter, S1'!H13*Main!$B$8+_xlfn.IFNA(VLOOKUP($A13,'EV Distribution'!$A$2:$B$11,2),0)*'EV Scenarios'!H$2</f>
        <v>0.21014310828783633</v>
      </c>
      <c r="I13" s="5">
        <f>'[3]Pc, Winter, S1'!I13*Main!$B$8+_xlfn.IFNA(VLOOKUP($A13,'EV Distribution'!$A$2:$B$11,2),0)*'EV Scenarios'!I$2</f>
        <v>9.893139316395741E-2</v>
      </c>
      <c r="J13" s="5">
        <f>'[3]Pc, Winter, S1'!J13*Main!$B$8+_xlfn.IFNA(VLOOKUP($A13,'EV Distribution'!$A$2:$B$11,2),0)*'EV Scenarios'!J$2</f>
        <v>0.1207499472118834</v>
      </c>
      <c r="K13" s="5">
        <f>'[3]Pc, Winter, S1'!K13*Main!$B$8+_xlfn.IFNA(VLOOKUP($A13,'EV Distribution'!$A$2:$B$11,2),0)*'EV Scenarios'!K$2</f>
        <v>0.14786841777158072</v>
      </c>
      <c r="L13" s="5">
        <f>'[3]Pc, Winter, S1'!L13*Main!$B$8+_xlfn.IFNA(VLOOKUP($A13,'EV Distribution'!$A$2:$B$11,2),0)*'EV Scenarios'!L$2</f>
        <v>0.13828988485145738</v>
      </c>
      <c r="M13" s="5">
        <f>'[3]Pc, Winter, S1'!M13*Main!$B$8+_xlfn.IFNA(VLOOKUP($A13,'EV Distribution'!$A$2:$B$11,2),0)*'EV Scenarios'!M$2</f>
        <v>0.13866693526625559</v>
      </c>
      <c r="N13" s="5">
        <f>'[3]Pc, Winter, S1'!N13*Main!$B$8+_xlfn.IFNA(VLOOKUP($A13,'EV Distribution'!$A$2:$B$11,2),0)*'EV Scenarios'!N$2</f>
        <v>0.13480739727494395</v>
      </c>
      <c r="O13" s="5">
        <f>'[3]Pc, Winter, S1'!O13*Main!$B$8+_xlfn.IFNA(VLOOKUP($A13,'EV Distribution'!$A$2:$B$11,2),0)*'EV Scenarios'!O$2</f>
        <v>0.1470968495182175</v>
      </c>
      <c r="P13" s="5">
        <f>'[3]Pc, Winter, S1'!P13*Main!$B$8+_xlfn.IFNA(VLOOKUP($A13,'EV Distribution'!$A$2:$B$11,2),0)*'EV Scenarios'!P$2</f>
        <v>0.15154595454428249</v>
      </c>
      <c r="Q13" s="5">
        <f>'[3]Pc, Winter, S1'!Q13*Main!$B$8+_xlfn.IFNA(VLOOKUP($A13,'EV Distribution'!$A$2:$B$11,2),0)*'EV Scenarios'!Q$2</f>
        <v>0.15445654285257845</v>
      </c>
      <c r="R13" s="5">
        <f>'[3]Pc, Winter, S1'!R13*Main!$B$8+_xlfn.IFNA(VLOOKUP($A13,'EV Distribution'!$A$2:$B$11,2),0)*'EV Scenarios'!R$2</f>
        <v>0.13994562821917042</v>
      </c>
      <c r="S13" s="5">
        <f>'[3]Pc, Winter, S1'!S13*Main!$B$8+_xlfn.IFNA(VLOOKUP($A13,'EV Distribution'!$A$2:$B$11,2),0)*'EV Scenarios'!S$2</f>
        <v>0.16365898744478699</v>
      </c>
      <c r="T13" s="5">
        <f>'[3]Pc, Winter, S1'!T13*Main!$B$8+_xlfn.IFNA(VLOOKUP($A13,'EV Distribution'!$A$2:$B$11,2),0)*'EV Scenarios'!T$2</f>
        <v>0.1383979126549888</v>
      </c>
      <c r="U13" s="5">
        <f>'[3]Pc, Winter, S1'!U13*Main!$B$8+_xlfn.IFNA(VLOOKUP($A13,'EV Distribution'!$A$2:$B$11,2),0)*'EV Scenarios'!U$2</f>
        <v>0.13363719698878923</v>
      </c>
      <c r="V13" s="5">
        <f>'[3]Pc, Winter, S1'!V13*Main!$B$8+_xlfn.IFNA(VLOOKUP($A13,'EV Distribution'!$A$2:$B$11,2),0)*'EV Scenarios'!V$2</f>
        <v>0.13536372180997758</v>
      </c>
      <c r="W13" s="5">
        <f>'[3]Pc, Winter, S1'!W13*Main!$B$8+_xlfn.IFNA(VLOOKUP($A13,'EV Distribution'!$A$2:$B$11,2),0)*'EV Scenarios'!W$2</f>
        <v>0.11035558013565022</v>
      </c>
      <c r="X13" s="5">
        <f>'[3]Pc, Winter, S1'!X13*Main!$B$8+_xlfn.IFNA(VLOOKUP($A13,'EV Distribution'!$A$2:$B$11,2),0)*'EV Scenarios'!X$2</f>
        <v>0.20712109856137895</v>
      </c>
      <c r="Y13" s="5">
        <f>'[3]Pc, Winter, S1'!Y13*Main!$B$8+_xlfn.IFNA(VLOOKUP($A13,'EV Distribution'!$A$2:$B$11,2),0)*'EV Scenarios'!Y$2</f>
        <v>0.22663363560678251</v>
      </c>
    </row>
    <row r="14" spans="1:25" x14ac:dyDescent="0.25">
      <c r="A14">
        <v>59</v>
      </c>
      <c r="B14" s="5">
        <f>'[3]Pc, Winter, S1'!B14*Main!$B$8+_xlfn.IFNA(VLOOKUP($A14,'EV Distribution'!$A$2:$B$11,2),0)*'EV Scenarios'!B$2</f>
        <v>0.22617402462051572</v>
      </c>
      <c r="C14" s="5">
        <f>'[3]Pc, Winter, S1'!C14*Main!$B$8+_xlfn.IFNA(VLOOKUP($A14,'EV Distribution'!$A$2:$B$11,2),0)*'EV Scenarios'!C$2</f>
        <v>0.22178494126849777</v>
      </c>
      <c r="D14" s="5">
        <f>'[3]Pc, Winter, S1'!D14*Main!$B$8+_xlfn.IFNA(VLOOKUP($A14,'EV Distribution'!$A$2:$B$11,2),0)*'EV Scenarios'!D$2</f>
        <v>0.17924352961603138</v>
      </c>
      <c r="E14" s="5">
        <f>'[3]Pc, Winter, S1'!E14*Main!$B$8+_xlfn.IFNA(VLOOKUP($A14,'EV Distribution'!$A$2:$B$11,2),0)*'EV Scenarios'!E$2</f>
        <v>0.16632070068301572</v>
      </c>
      <c r="F14" s="5">
        <f>'[3]Pc, Winter, S1'!F14*Main!$B$8+_xlfn.IFNA(VLOOKUP($A14,'EV Distribution'!$A$2:$B$11,2),0)*'EV Scenarios'!F$2</f>
        <v>0.13844360980493275</v>
      </c>
      <c r="G14" s="5">
        <f>'[3]Pc, Winter, S1'!G14*Main!$B$8+_xlfn.IFNA(VLOOKUP($A14,'EV Distribution'!$A$2:$B$11,2),0)*'EV Scenarios'!G$2</f>
        <v>0.15814962038452912</v>
      </c>
      <c r="H14" s="5">
        <f>'[3]Pc, Winter, S1'!H14*Main!$B$8+_xlfn.IFNA(VLOOKUP($A14,'EV Distribution'!$A$2:$B$11,2),0)*'EV Scenarios'!H$2</f>
        <v>0.18306953051737668</v>
      </c>
      <c r="I14" s="5">
        <f>'[3]Pc, Winter, S1'!I14*Main!$B$8+_xlfn.IFNA(VLOOKUP($A14,'EV Distribution'!$A$2:$B$11,2),0)*'EV Scenarios'!I$2</f>
        <v>7.4299923415358737E-2</v>
      </c>
      <c r="J14" s="5">
        <f>'[3]Pc, Winter, S1'!J14*Main!$B$8+_xlfn.IFNA(VLOOKUP($A14,'EV Distribution'!$A$2:$B$11,2),0)*'EV Scenarios'!J$2</f>
        <v>0.10360196601149103</v>
      </c>
      <c r="K14" s="5">
        <f>'[3]Pc, Winter, S1'!K14*Main!$B$8+_xlfn.IFNA(VLOOKUP($A14,'EV Distribution'!$A$2:$B$11,2),0)*'EV Scenarios'!K$2</f>
        <v>0.15589374418806054</v>
      </c>
      <c r="L14" s="5">
        <f>'[3]Pc, Winter, S1'!L14*Main!$B$8+_xlfn.IFNA(VLOOKUP($A14,'EV Distribution'!$A$2:$B$11,2),0)*'EV Scenarios'!L$2</f>
        <v>0.14663340082539239</v>
      </c>
      <c r="M14" s="5">
        <f>'[3]Pc, Winter, S1'!M14*Main!$B$8+_xlfn.IFNA(VLOOKUP($A14,'EV Distribution'!$A$2:$B$11,2),0)*'EV Scenarios'!M$2</f>
        <v>0.15251752158071749</v>
      </c>
      <c r="N14" s="5">
        <f>'[3]Pc, Winter, S1'!N14*Main!$B$8+_xlfn.IFNA(VLOOKUP($A14,'EV Distribution'!$A$2:$B$11,2),0)*'EV Scenarios'!N$2</f>
        <v>0.13616864072337445</v>
      </c>
      <c r="O14" s="5">
        <f>'[3]Pc, Winter, S1'!O14*Main!$B$8+_xlfn.IFNA(VLOOKUP($A14,'EV Distribution'!$A$2:$B$11,2),0)*'EV Scenarios'!O$2</f>
        <v>0.15323775456586322</v>
      </c>
      <c r="P14" s="5">
        <f>'[3]Pc, Winter, S1'!P14*Main!$B$8+_xlfn.IFNA(VLOOKUP($A14,'EV Distribution'!$A$2:$B$11,2),0)*'EV Scenarios'!P$2</f>
        <v>0.16738301642432735</v>
      </c>
      <c r="Q14" s="5">
        <f>'[3]Pc, Winter, S1'!Q14*Main!$B$8+_xlfn.IFNA(VLOOKUP($A14,'EV Distribution'!$A$2:$B$11,2),0)*'EV Scenarios'!Q$2</f>
        <v>0.17777331741844171</v>
      </c>
      <c r="R14" s="5">
        <f>'[3]Pc, Winter, S1'!R14*Main!$B$8+_xlfn.IFNA(VLOOKUP($A14,'EV Distribution'!$A$2:$B$11,2),0)*'EV Scenarios'!R$2</f>
        <v>0.16569172522057177</v>
      </c>
      <c r="S14" s="5">
        <f>'[3]Pc, Winter, S1'!S14*Main!$B$8+_xlfn.IFNA(VLOOKUP($A14,'EV Distribution'!$A$2:$B$11,2),0)*'EV Scenarios'!S$2</f>
        <v>0.17807770300364351</v>
      </c>
      <c r="T14" s="5">
        <f>'[3]Pc, Winter, S1'!T14*Main!$B$8+_xlfn.IFNA(VLOOKUP($A14,'EV Distribution'!$A$2:$B$11,2),0)*'EV Scenarios'!T$2</f>
        <v>0.12580105985341927</v>
      </c>
      <c r="U14" s="5">
        <f>'[3]Pc, Winter, S1'!U14*Main!$B$8+_xlfn.IFNA(VLOOKUP($A14,'EV Distribution'!$A$2:$B$11,2),0)*'EV Scenarios'!U$2</f>
        <v>7.8463561212443952E-2</v>
      </c>
      <c r="V14" s="5">
        <f>'[3]Pc, Winter, S1'!V14*Main!$B$8+_xlfn.IFNA(VLOOKUP($A14,'EV Distribution'!$A$2:$B$11,2),0)*'EV Scenarios'!V$2</f>
        <v>7.2489883017937226E-2</v>
      </c>
      <c r="W14" s="5">
        <f>'[3]Pc, Winter, S1'!W14*Main!$B$8+_xlfn.IFNA(VLOOKUP($A14,'EV Distribution'!$A$2:$B$11,2),0)*'EV Scenarios'!W$2</f>
        <v>6.8930870327073984E-2</v>
      </c>
      <c r="X14" s="5">
        <f>'[3]Pc, Winter, S1'!X14*Main!$B$8+_xlfn.IFNA(VLOOKUP($A14,'EV Distribution'!$A$2:$B$11,2),0)*'EV Scenarios'!X$2</f>
        <v>0.17957915049859868</v>
      </c>
      <c r="Y14" s="5">
        <f>'[3]Pc, Winter, S1'!Y14*Main!$B$8+_xlfn.IFNA(VLOOKUP($A14,'EV Distribution'!$A$2:$B$11,2),0)*'EV Scenarios'!Y$2</f>
        <v>0.20664609926036998</v>
      </c>
    </row>
    <row r="15" spans="1:25" x14ac:dyDescent="0.25">
      <c r="A15">
        <v>63</v>
      </c>
      <c r="B15" s="5">
        <f>'[3]Pc, Winter, S1'!B15*Main!$B$8+_xlfn.IFNA(VLOOKUP($A15,'EV Distribution'!$A$2:$B$11,2),0)*'EV Scenarios'!B$2</f>
        <v>0.24064005029540361</v>
      </c>
      <c r="C15" s="5">
        <f>'[3]Pc, Winter, S1'!C15*Main!$B$8+_xlfn.IFNA(VLOOKUP($A15,'EV Distribution'!$A$2:$B$11,2),0)*'EV Scenarios'!C$2</f>
        <v>0.22537611849719733</v>
      </c>
      <c r="D15" s="5">
        <f>'[3]Pc, Winter, S1'!D15*Main!$B$8+_xlfn.IFNA(VLOOKUP($A15,'EV Distribution'!$A$2:$B$11,2),0)*'EV Scenarios'!D$2</f>
        <v>0.19848283630381167</v>
      </c>
      <c r="E15" s="5">
        <f>'[3]Pc, Winter, S1'!E15*Main!$B$8+_xlfn.IFNA(VLOOKUP($A15,'EV Distribution'!$A$2:$B$11,2),0)*'EV Scenarios'!E$2</f>
        <v>0.18461284250504487</v>
      </c>
      <c r="F15" s="5">
        <f>'[3]Pc, Winter, S1'!F15*Main!$B$8+_xlfn.IFNA(VLOOKUP($A15,'EV Distribution'!$A$2:$B$11,2),0)*'EV Scenarios'!F$2</f>
        <v>0.1586833092780269</v>
      </c>
      <c r="G15" s="5">
        <f>'[3]Pc, Winter, S1'!G15*Main!$B$8+_xlfn.IFNA(VLOOKUP($A15,'EV Distribution'!$A$2:$B$11,2),0)*'EV Scenarios'!G$2</f>
        <v>0.1507281432942825</v>
      </c>
      <c r="H15" s="5">
        <f>'[3]Pc, Winter, S1'!H15*Main!$B$8+_xlfn.IFNA(VLOOKUP($A15,'EV Distribution'!$A$2:$B$11,2),0)*'EV Scenarios'!H$2</f>
        <v>0.17812143716451792</v>
      </c>
      <c r="I15" s="5">
        <f>'[3]Pc, Winter, S1'!I15*Main!$B$8+_xlfn.IFNA(VLOOKUP($A15,'EV Distribution'!$A$2:$B$11,2),0)*'EV Scenarios'!I$2</f>
        <v>5.9221658007847525E-2</v>
      </c>
      <c r="J15" s="5">
        <f>'[3]Pc, Winter, S1'!J15*Main!$B$8+_xlfn.IFNA(VLOOKUP($A15,'EV Distribution'!$A$2:$B$11,2),0)*'EV Scenarios'!J$2</f>
        <v>5.1402458236827347E-2</v>
      </c>
      <c r="K15" s="5">
        <f>'[3]Pc, Winter, S1'!K15*Main!$B$8+_xlfn.IFNA(VLOOKUP($A15,'EV Distribution'!$A$2:$B$11,2),0)*'EV Scenarios'!K$2</f>
        <v>9.553338357174887E-2</v>
      </c>
      <c r="L15" s="5">
        <f>'[3]Pc, Winter, S1'!L15*Main!$B$8+_xlfn.IFNA(VLOOKUP($A15,'EV Distribution'!$A$2:$B$11,2),0)*'EV Scenarios'!L$2</f>
        <v>0.12018753998178248</v>
      </c>
      <c r="M15" s="5">
        <f>'[3]Pc, Winter, S1'!M15*Main!$B$8+_xlfn.IFNA(VLOOKUP($A15,'EV Distribution'!$A$2:$B$11,2),0)*'EV Scenarios'!M$2</f>
        <v>0.14043138567152469</v>
      </c>
      <c r="N15" s="5">
        <f>'[3]Pc, Winter, S1'!N15*Main!$B$8+_xlfn.IFNA(VLOOKUP($A15,'EV Distribution'!$A$2:$B$11,2),0)*'EV Scenarios'!N$2</f>
        <v>0.15467266274579594</v>
      </c>
      <c r="O15" s="5">
        <f>'[3]Pc, Winter, S1'!O15*Main!$B$8+_xlfn.IFNA(VLOOKUP($A15,'EV Distribution'!$A$2:$B$11,2),0)*'EV Scenarios'!O$2</f>
        <v>0.17428618725196185</v>
      </c>
      <c r="P15" s="5">
        <f>'[3]Pc, Winter, S1'!P15*Main!$B$8+_xlfn.IFNA(VLOOKUP($A15,'EV Distribution'!$A$2:$B$11,2),0)*'EV Scenarios'!P$2</f>
        <v>0.16628099309136771</v>
      </c>
      <c r="Q15" s="5">
        <f>'[3]Pc, Winter, S1'!Q15*Main!$B$8+_xlfn.IFNA(VLOOKUP($A15,'EV Distribution'!$A$2:$B$11,2),0)*'EV Scenarios'!Q$2</f>
        <v>0.17050779310257849</v>
      </c>
      <c r="R15" s="5">
        <f>'[3]Pc, Winter, S1'!R15*Main!$B$8+_xlfn.IFNA(VLOOKUP($A15,'EV Distribution'!$A$2:$B$11,2),0)*'EV Scenarios'!R$2</f>
        <v>0.15551336559360987</v>
      </c>
      <c r="S15" s="5">
        <f>'[3]Pc, Winter, S1'!S15*Main!$B$8+_xlfn.IFNA(VLOOKUP($A15,'EV Distribution'!$A$2:$B$11,2),0)*'EV Scenarios'!S$2</f>
        <v>0.18067586001849778</v>
      </c>
      <c r="T15" s="5">
        <f>'[3]Pc, Winter, S1'!T15*Main!$B$8+_xlfn.IFNA(VLOOKUP($A15,'EV Distribution'!$A$2:$B$11,2),0)*'EV Scenarios'!T$2</f>
        <v>0.13763974842488788</v>
      </c>
      <c r="U15" s="5">
        <f>'[3]Pc, Winter, S1'!U15*Main!$B$8+_xlfn.IFNA(VLOOKUP($A15,'EV Distribution'!$A$2:$B$11,2),0)*'EV Scenarios'!U$2</f>
        <v>0.12773862856278026</v>
      </c>
      <c r="V15" s="5">
        <f>'[3]Pc, Winter, S1'!V15*Main!$B$8+_xlfn.IFNA(VLOOKUP($A15,'EV Distribution'!$A$2:$B$11,2),0)*'EV Scenarios'!V$2</f>
        <v>0.12151169113929372</v>
      </c>
      <c r="W15" s="5">
        <f>'[3]Pc, Winter, S1'!W15*Main!$B$8+_xlfn.IFNA(VLOOKUP($A15,'EV Distribution'!$A$2:$B$11,2),0)*'EV Scenarios'!W$2</f>
        <v>7.6250187308295969E-2</v>
      </c>
      <c r="X15" s="5">
        <f>'[3]Pc, Winter, S1'!X15*Main!$B$8+_xlfn.IFNA(VLOOKUP($A15,'EV Distribution'!$A$2:$B$11,2),0)*'EV Scenarios'!X$2</f>
        <v>0.17878692488060541</v>
      </c>
      <c r="Y15" s="5">
        <f>'[3]Pc, Winter, S1'!Y15*Main!$B$8+_xlfn.IFNA(VLOOKUP($A15,'EV Distribution'!$A$2:$B$11,2),0)*'EV Scenarios'!Y$2</f>
        <v>0.20137874394338565</v>
      </c>
    </row>
    <row r="16" spans="1:25" x14ac:dyDescent="0.25">
      <c r="A16">
        <v>64</v>
      </c>
      <c r="B16" s="5">
        <f>'[3]Pc, Winter, S1'!B16*Main!$B$8+_xlfn.IFNA(VLOOKUP($A16,'EV Distribution'!$A$2:$B$11,2),0)*'EV Scenarios'!B$2</f>
        <v>0.23840732581642379</v>
      </c>
      <c r="C16" s="5">
        <f>'[3]Pc, Winter, S1'!C16*Main!$B$8+_xlfn.IFNA(VLOOKUP($A16,'EV Distribution'!$A$2:$B$11,2),0)*'EV Scenarios'!C$2</f>
        <v>0.2367797646768498</v>
      </c>
      <c r="D16" s="5">
        <f>'[3]Pc, Winter, S1'!D16*Main!$B$8+_xlfn.IFNA(VLOOKUP($A16,'EV Distribution'!$A$2:$B$11,2),0)*'EV Scenarios'!D$2</f>
        <v>0.20815975013228699</v>
      </c>
      <c r="E16" s="5">
        <f>'[3]Pc, Winter, S1'!E16*Main!$B$8+_xlfn.IFNA(VLOOKUP($A16,'EV Distribution'!$A$2:$B$11,2),0)*'EV Scenarios'!E$2</f>
        <v>0.19754664641591929</v>
      </c>
      <c r="F16" s="5">
        <f>'[3]Pc, Winter, S1'!F16*Main!$B$8+_xlfn.IFNA(VLOOKUP($A16,'EV Distribution'!$A$2:$B$11,2),0)*'EV Scenarios'!F$2</f>
        <v>0.16914468230297086</v>
      </c>
      <c r="G16" s="5">
        <f>'[3]Pc, Winter, S1'!G16*Main!$B$8+_xlfn.IFNA(VLOOKUP($A16,'EV Distribution'!$A$2:$B$11,2),0)*'EV Scenarios'!G$2</f>
        <v>0.16143603845039237</v>
      </c>
      <c r="H16" s="5">
        <f>'[3]Pc, Winter, S1'!H16*Main!$B$8+_xlfn.IFNA(VLOOKUP($A16,'EV Distribution'!$A$2:$B$11,2),0)*'EV Scenarios'!H$2</f>
        <v>0.19523297197617712</v>
      </c>
      <c r="I16" s="5">
        <f>'[3]Pc, Winter, S1'!I16*Main!$B$8+_xlfn.IFNA(VLOOKUP($A16,'EV Distribution'!$A$2:$B$11,2),0)*'EV Scenarios'!I$2</f>
        <v>7.3629180972813901E-2</v>
      </c>
      <c r="J16" s="5">
        <f>'[3]Pc, Winter, S1'!J16*Main!$B$8+_xlfn.IFNA(VLOOKUP($A16,'EV Distribution'!$A$2:$B$11,2),0)*'EV Scenarios'!J$2</f>
        <v>8.650085763508969E-2</v>
      </c>
      <c r="K16" s="5">
        <f>'[3]Pc, Winter, S1'!K16*Main!$B$8+_xlfn.IFNA(VLOOKUP($A16,'EV Distribution'!$A$2:$B$11,2),0)*'EV Scenarios'!K$2</f>
        <v>0.10156098043553813</v>
      </c>
      <c r="L16" s="5">
        <f>'[3]Pc, Winter, S1'!L16*Main!$B$8+_xlfn.IFNA(VLOOKUP($A16,'EV Distribution'!$A$2:$B$11,2),0)*'EV Scenarios'!L$2</f>
        <v>9.2412029501121068E-2</v>
      </c>
      <c r="M16" s="5">
        <f>'[3]Pc, Winter, S1'!M16*Main!$B$8+_xlfn.IFNA(VLOOKUP($A16,'EV Distribution'!$A$2:$B$11,2),0)*'EV Scenarios'!M$2</f>
        <v>9.2426099518497756E-2</v>
      </c>
      <c r="N16" s="5">
        <f>'[3]Pc, Winter, S1'!N16*Main!$B$8+_xlfn.IFNA(VLOOKUP($A16,'EV Distribution'!$A$2:$B$11,2),0)*'EV Scenarios'!N$2</f>
        <v>0.10552168437191704</v>
      </c>
      <c r="O16" s="5">
        <f>'[3]Pc, Winter, S1'!O16*Main!$B$8+_xlfn.IFNA(VLOOKUP($A16,'EV Distribution'!$A$2:$B$11,2),0)*'EV Scenarios'!O$2</f>
        <v>0.1196657535515695</v>
      </c>
      <c r="P16" s="5">
        <f>'[3]Pc, Winter, S1'!P16*Main!$B$8+_xlfn.IFNA(VLOOKUP($A16,'EV Distribution'!$A$2:$B$11,2),0)*'EV Scenarios'!P$2</f>
        <v>0.1219871563522982</v>
      </c>
      <c r="Q16" s="5">
        <f>'[3]Pc, Winter, S1'!Q16*Main!$B$8+_xlfn.IFNA(VLOOKUP($A16,'EV Distribution'!$A$2:$B$11,2),0)*'EV Scenarios'!Q$2</f>
        <v>0.12322000589209639</v>
      </c>
      <c r="R16" s="5">
        <f>'[3]Pc, Winter, S1'!R16*Main!$B$8+_xlfn.IFNA(VLOOKUP($A16,'EV Distribution'!$A$2:$B$11,2),0)*'EV Scenarios'!R$2</f>
        <v>0.10783706917797087</v>
      </c>
      <c r="S16" s="5">
        <f>'[3]Pc, Winter, S1'!S16*Main!$B$8+_xlfn.IFNA(VLOOKUP($A16,'EV Distribution'!$A$2:$B$11,2),0)*'EV Scenarios'!S$2</f>
        <v>0.13796084536771303</v>
      </c>
      <c r="T16" s="5">
        <f>'[3]Pc, Winter, S1'!T16*Main!$B$8+_xlfn.IFNA(VLOOKUP($A16,'EV Distribution'!$A$2:$B$11,2),0)*'EV Scenarios'!T$2</f>
        <v>0.10888694947309416</v>
      </c>
      <c r="U16" s="5">
        <f>'[3]Pc, Winter, S1'!U16*Main!$B$8+_xlfn.IFNA(VLOOKUP($A16,'EV Distribution'!$A$2:$B$11,2),0)*'EV Scenarios'!U$2</f>
        <v>0.1010043757727018</v>
      </c>
      <c r="V16" s="5">
        <f>'[3]Pc, Winter, S1'!V16*Main!$B$8+_xlfn.IFNA(VLOOKUP($A16,'EV Distribution'!$A$2:$B$11,2),0)*'EV Scenarios'!V$2</f>
        <v>0.10949406288032511</v>
      </c>
      <c r="W16" s="5">
        <f>'[3]Pc, Winter, S1'!W16*Main!$B$8+_xlfn.IFNA(VLOOKUP($A16,'EV Distribution'!$A$2:$B$11,2),0)*'EV Scenarios'!W$2</f>
        <v>9.1931919321748892E-2</v>
      </c>
      <c r="X16" s="5">
        <f>'[3]Pc, Winter, S1'!X16*Main!$B$8+_xlfn.IFNA(VLOOKUP($A16,'EV Distribution'!$A$2:$B$11,2),0)*'EV Scenarios'!X$2</f>
        <v>0.19944669900728701</v>
      </c>
      <c r="Y16" s="5">
        <f>'[3]Pc, Winter, S1'!Y16*Main!$B$8+_xlfn.IFNA(VLOOKUP($A16,'EV Distribution'!$A$2:$B$11,2),0)*'EV Scenarios'!Y$2</f>
        <v>0.21863889988677132</v>
      </c>
    </row>
    <row r="17" spans="1:25" x14ac:dyDescent="0.25">
      <c r="A17">
        <v>65</v>
      </c>
      <c r="B17" s="5">
        <f>'[3]Pc, Winter, S1'!B17*Main!$B$8+_xlfn.IFNA(VLOOKUP($A17,'EV Distribution'!$A$2:$B$11,2),0)*'EV Scenarios'!B$2</f>
        <v>0.29826228454147985</v>
      </c>
      <c r="C17" s="5">
        <f>'[3]Pc, Winter, S1'!C17*Main!$B$8+_xlfn.IFNA(VLOOKUP($A17,'EV Distribution'!$A$2:$B$11,2),0)*'EV Scenarios'!C$2</f>
        <v>0.2856295360779148</v>
      </c>
      <c r="D17" s="5">
        <f>'[3]Pc, Winter, S1'!D17*Main!$B$8+_xlfn.IFNA(VLOOKUP($A17,'EV Distribution'!$A$2:$B$11,2),0)*'EV Scenarios'!D$2</f>
        <v>0.25964650168021297</v>
      </c>
      <c r="E17" s="5">
        <f>'[3]Pc, Winter, S1'!E17*Main!$B$8+_xlfn.IFNA(VLOOKUP($A17,'EV Distribution'!$A$2:$B$11,2),0)*'EV Scenarios'!E$2</f>
        <v>0.25113486553895742</v>
      </c>
      <c r="F17" s="5">
        <f>'[3]Pc, Winter, S1'!F17*Main!$B$8+_xlfn.IFNA(VLOOKUP($A17,'EV Distribution'!$A$2:$B$11,2),0)*'EV Scenarios'!F$2</f>
        <v>0.20753076461098657</v>
      </c>
      <c r="G17" s="5">
        <f>'[3]Pc, Winter, S1'!G17*Main!$B$8+_xlfn.IFNA(VLOOKUP($A17,'EV Distribution'!$A$2:$B$11,2),0)*'EV Scenarios'!G$2</f>
        <v>0.20914043644450672</v>
      </c>
      <c r="H17" s="5">
        <f>'[3]Pc, Winter, S1'!H17*Main!$B$8+_xlfn.IFNA(VLOOKUP($A17,'EV Distribution'!$A$2:$B$11,2),0)*'EV Scenarios'!H$2</f>
        <v>0.23791759195795964</v>
      </c>
      <c r="I17" s="5">
        <f>'[3]Pc, Winter, S1'!I17*Main!$B$8+_xlfn.IFNA(VLOOKUP($A17,'EV Distribution'!$A$2:$B$11,2),0)*'EV Scenarios'!I$2</f>
        <v>0.14652068820992151</v>
      </c>
      <c r="J17" s="5">
        <f>'[3]Pc, Winter, S1'!J17*Main!$B$8+_xlfn.IFNA(VLOOKUP($A17,'EV Distribution'!$A$2:$B$11,2),0)*'EV Scenarios'!J$2</f>
        <v>0.29994833819086325</v>
      </c>
      <c r="K17" s="5">
        <f>'[3]Pc, Winter, S1'!K17*Main!$B$8+_xlfn.IFNA(VLOOKUP($A17,'EV Distribution'!$A$2:$B$11,2),0)*'EV Scenarios'!K$2</f>
        <v>0.42054912614377804</v>
      </c>
      <c r="L17" s="5">
        <f>'[3]Pc, Winter, S1'!L17*Main!$B$8+_xlfn.IFNA(VLOOKUP($A17,'EV Distribution'!$A$2:$B$11,2),0)*'EV Scenarios'!L$2</f>
        <v>0.39735993662948427</v>
      </c>
      <c r="M17" s="5">
        <f>'[3]Pc, Winter, S1'!M17*Main!$B$8+_xlfn.IFNA(VLOOKUP($A17,'EV Distribution'!$A$2:$B$11,2),0)*'EV Scenarios'!M$2</f>
        <v>0.39017828749635652</v>
      </c>
      <c r="N17" s="5">
        <f>'[3]Pc, Winter, S1'!N17*Main!$B$8+_xlfn.IFNA(VLOOKUP($A17,'EV Distribution'!$A$2:$B$11,2),0)*'EV Scenarios'!N$2</f>
        <v>0.34063963477045966</v>
      </c>
      <c r="O17" s="5">
        <f>'[3]Pc, Winter, S1'!O17*Main!$B$8+_xlfn.IFNA(VLOOKUP($A17,'EV Distribution'!$A$2:$B$11,2),0)*'EV Scenarios'!O$2</f>
        <v>0.37699010426933854</v>
      </c>
      <c r="P17" s="5">
        <f>'[3]Pc, Winter, S1'!P17*Main!$B$8+_xlfn.IFNA(VLOOKUP($A17,'EV Distribution'!$A$2:$B$11,2),0)*'EV Scenarios'!P$2</f>
        <v>0.3704279874848655</v>
      </c>
      <c r="Q17" s="5">
        <f>'[3]Pc, Winter, S1'!Q17*Main!$B$8+_xlfn.IFNA(VLOOKUP($A17,'EV Distribution'!$A$2:$B$11,2),0)*'EV Scenarios'!Q$2</f>
        <v>0.39196829127326233</v>
      </c>
      <c r="R17" s="5">
        <f>'[3]Pc, Winter, S1'!R17*Main!$B$8+_xlfn.IFNA(VLOOKUP($A17,'EV Distribution'!$A$2:$B$11,2),0)*'EV Scenarios'!R$2</f>
        <v>0.34980289337331844</v>
      </c>
      <c r="S17" s="5">
        <f>'[3]Pc, Winter, S1'!S17*Main!$B$8+_xlfn.IFNA(VLOOKUP($A17,'EV Distribution'!$A$2:$B$11,2),0)*'EV Scenarios'!S$2</f>
        <v>0.38800927836463001</v>
      </c>
      <c r="T17" s="5">
        <f>'[3]Pc, Winter, S1'!T17*Main!$B$8+_xlfn.IFNA(VLOOKUP($A17,'EV Distribution'!$A$2:$B$11,2),0)*'EV Scenarios'!T$2</f>
        <v>0.29044434288088561</v>
      </c>
      <c r="U17" s="5">
        <f>'[3]Pc, Winter, S1'!U17*Main!$B$8+_xlfn.IFNA(VLOOKUP($A17,'EV Distribution'!$A$2:$B$11,2),0)*'EV Scenarios'!U$2</f>
        <v>0.19628537800896861</v>
      </c>
      <c r="V17" s="5">
        <f>'[3]Pc, Winter, S1'!V17*Main!$B$8+_xlfn.IFNA(VLOOKUP($A17,'EV Distribution'!$A$2:$B$11,2),0)*'EV Scenarios'!V$2</f>
        <v>0.20132191061154708</v>
      </c>
      <c r="W17" s="5">
        <f>'[3]Pc, Winter, S1'!W17*Main!$B$8+_xlfn.IFNA(VLOOKUP($A17,'EV Distribution'!$A$2:$B$11,2),0)*'EV Scenarios'!W$2</f>
        <v>0.19357576560005607</v>
      </c>
      <c r="X17" s="5">
        <f>'[3]Pc, Winter, S1'!X17*Main!$B$8+_xlfn.IFNA(VLOOKUP($A17,'EV Distribution'!$A$2:$B$11,2),0)*'EV Scenarios'!X$2</f>
        <v>0.30956275329119953</v>
      </c>
      <c r="Y17" s="5">
        <f>'[3]Pc, Winter, S1'!Y17*Main!$B$8+_xlfn.IFNA(VLOOKUP($A17,'EV Distribution'!$A$2:$B$11,2),0)*'EV Scenarios'!Y$2</f>
        <v>0.29638122848850901</v>
      </c>
    </row>
    <row r="18" spans="1:25" x14ac:dyDescent="0.25">
      <c r="A18">
        <v>66</v>
      </c>
      <c r="B18" s="5">
        <f>'[3]Pc, Winter, S1'!B18*Main!$B$8+_xlfn.IFNA(VLOOKUP($A18,'EV Distribution'!$A$2:$B$11,2),0)*'EV Scenarios'!B$2</f>
        <v>0.25393073262051569</v>
      </c>
      <c r="C18" s="5">
        <f>'[3]Pc, Winter, S1'!C18*Main!$B$8+_xlfn.IFNA(VLOOKUP($A18,'EV Distribution'!$A$2:$B$11,2),0)*'EV Scenarios'!C$2</f>
        <v>0.2605341472247758</v>
      </c>
      <c r="D18" s="5">
        <f>'[3]Pc, Winter, S1'!D18*Main!$B$8+_xlfn.IFNA(VLOOKUP($A18,'EV Distribution'!$A$2:$B$11,2),0)*'EV Scenarios'!D$2</f>
        <v>0.23154513826065024</v>
      </c>
      <c r="E18" s="5">
        <f>'[3]Pc, Winter, S1'!E18*Main!$B$8+_xlfn.IFNA(VLOOKUP($A18,'EV Distribution'!$A$2:$B$11,2),0)*'EV Scenarios'!E$2</f>
        <v>0.21897312991872198</v>
      </c>
      <c r="F18" s="5">
        <f>'[3]Pc, Winter, S1'!F18*Main!$B$8+_xlfn.IFNA(VLOOKUP($A18,'EV Distribution'!$A$2:$B$11,2),0)*'EV Scenarios'!F$2</f>
        <v>0.19406435551008969</v>
      </c>
      <c r="G18" s="5">
        <f>'[3]Pc, Winter, S1'!G18*Main!$B$8+_xlfn.IFNA(VLOOKUP($A18,'EV Distribution'!$A$2:$B$11,2),0)*'EV Scenarios'!G$2</f>
        <v>0.18804973291255606</v>
      </c>
      <c r="H18" s="5">
        <f>'[3]Pc, Winter, S1'!H18*Main!$B$8+_xlfn.IFNA(VLOOKUP($A18,'EV Distribution'!$A$2:$B$11,2),0)*'EV Scenarios'!H$2</f>
        <v>0.24790278195487669</v>
      </c>
      <c r="I18" s="5">
        <f>'[3]Pc, Winter, S1'!I18*Main!$B$8+_xlfn.IFNA(VLOOKUP($A18,'EV Distribution'!$A$2:$B$11,2),0)*'EV Scenarios'!I$2</f>
        <v>0.17421751592236545</v>
      </c>
      <c r="J18" s="5">
        <f>'[3]Pc, Winter, S1'!J18*Main!$B$8+_xlfn.IFNA(VLOOKUP($A18,'EV Distribution'!$A$2:$B$11,2),0)*'EV Scenarios'!J$2</f>
        <v>0.19457601252270179</v>
      </c>
      <c r="K18" s="5">
        <f>'[3]Pc, Winter, S1'!K18*Main!$B$8+_xlfn.IFNA(VLOOKUP($A18,'EV Distribution'!$A$2:$B$11,2),0)*'EV Scenarios'!K$2</f>
        <v>0.21707876794170403</v>
      </c>
      <c r="L18" s="5">
        <f>'[3]Pc, Winter, S1'!L18*Main!$B$8+_xlfn.IFNA(VLOOKUP($A18,'EV Distribution'!$A$2:$B$11,2),0)*'EV Scenarios'!L$2</f>
        <v>0.20792199421889013</v>
      </c>
      <c r="M18" s="5">
        <f>'[3]Pc, Winter, S1'!M18*Main!$B$8+_xlfn.IFNA(VLOOKUP($A18,'EV Distribution'!$A$2:$B$11,2),0)*'EV Scenarios'!M$2</f>
        <v>0.20321865607763454</v>
      </c>
      <c r="N18" s="5">
        <f>'[3]Pc, Winter, S1'!N18*Main!$B$8+_xlfn.IFNA(VLOOKUP($A18,'EV Distribution'!$A$2:$B$11,2),0)*'EV Scenarios'!N$2</f>
        <v>0.18477235493021302</v>
      </c>
      <c r="O18" s="5">
        <f>'[3]Pc, Winter, S1'!O18*Main!$B$8+_xlfn.IFNA(VLOOKUP($A18,'EV Distribution'!$A$2:$B$11,2),0)*'EV Scenarios'!O$2</f>
        <v>0.20799761262219729</v>
      </c>
      <c r="P18" s="5">
        <f>'[3]Pc, Winter, S1'!P18*Main!$B$8+_xlfn.IFNA(VLOOKUP($A18,'EV Distribution'!$A$2:$B$11,2),0)*'EV Scenarios'!P$2</f>
        <v>0.22208339701877802</v>
      </c>
      <c r="Q18" s="5">
        <f>'[3]Pc, Winter, S1'!Q18*Main!$B$8+_xlfn.IFNA(VLOOKUP($A18,'EV Distribution'!$A$2:$B$11,2),0)*'EV Scenarios'!Q$2</f>
        <v>0.23722121900616597</v>
      </c>
      <c r="R18" s="5">
        <f>'[3]Pc, Winter, S1'!R18*Main!$B$8+_xlfn.IFNA(VLOOKUP($A18,'EV Distribution'!$A$2:$B$11,2),0)*'EV Scenarios'!R$2</f>
        <v>0.21907467845459641</v>
      </c>
      <c r="S18" s="5">
        <f>'[3]Pc, Winter, S1'!S18*Main!$B$8+_xlfn.IFNA(VLOOKUP($A18,'EV Distribution'!$A$2:$B$11,2),0)*'EV Scenarios'!S$2</f>
        <v>0.2409263820653027</v>
      </c>
      <c r="T18" s="5">
        <f>'[3]Pc, Winter, S1'!T18*Main!$B$8+_xlfn.IFNA(VLOOKUP($A18,'EV Distribution'!$A$2:$B$11,2),0)*'EV Scenarios'!T$2</f>
        <v>0.21948864241760088</v>
      </c>
      <c r="U18" s="5">
        <f>'[3]Pc, Winter, S1'!U18*Main!$B$8+_xlfn.IFNA(VLOOKUP($A18,'EV Distribution'!$A$2:$B$11,2),0)*'EV Scenarios'!U$2</f>
        <v>0.21054307423738794</v>
      </c>
      <c r="V18" s="5">
        <f>'[3]Pc, Winter, S1'!V18*Main!$B$8+_xlfn.IFNA(VLOOKUP($A18,'EV Distribution'!$A$2:$B$11,2),0)*'EV Scenarios'!V$2</f>
        <v>0.20752602625952915</v>
      </c>
      <c r="W18" s="5">
        <f>'[3]Pc, Winter, S1'!W18*Main!$B$8+_xlfn.IFNA(VLOOKUP($A18,'EV Distribution'!$A$2:$B$11,2),0)*'EV Scenarios'!W$2</f>
        <v>0.19125564769646861</v>
      </c>
      <c r="X18" s="5">
        <f>'[3]Pc, Winter, S1'!X18*Main!$B$8+_xlfn.IFNA(VLOOKUP($A18,'EV Distribution'!$A$2:$B$11,2),0)*'EV Scenarios'!X$2</f>
        <v>0.29225270333127806</v>
      </c>
      <c r="Y18" s="5">
        <f>'[3]Pc, Winter, S1'!Y18*Main!$B$8+_xlfn.IFNA(VLOOKUP($A18,'EV Distribution'!$A$2:$B$11,2),0)*'EV Scenarios'!Y$2</f>
        <v>0.25439080782567269</v>
      </c>
    </row>
    <row r="19" spans="1:25" x14ac:dyDescent="0.25">
      <c r="A19">
        <v>67</v>
      </c>
      <c r="B19" s="5">
        <f>'[3]Pc, Winter, S1'!B19*Main!$B$8+_xlfn.IFNA(VLOOKUP($A19,'EV Distribution'!$A$2:$B$11,2),0)*'EV Scenarios'!B$2</f>
        <v>0.27542817663004487</v>
      </c>
      <c r="C19" s="5">
        <f>'[3]Pc, Winter, S1'!C19*Main!$B$8+_xlfn.IFNA(VLOOKUP($A19,'EV Distribution'!$A$2:$B$11,2),0)*'EV Scenarios'!C$2</f>
        <v>0.25669377097701795</v>
      </c>
      <c r="D19" s="5">
        <f>'[3]Pc, Winter, S1'!D19*Main!$B$8+_xlfn.IFNA(VLOOKUP($A19,'EV Distribution'!$A$2:$B$11,2),0)*'EV Scenarios'!D$2</f>
        <v>0.21357246843217489</v>
      </c>
      <c r="E19" s="5">
        <f>'[3]Pc, Winter, S1'!E19*Main!$B$8+_xlfn.IFNA(VLOOKUP($A19,'EV Distribution'!$A$2:$B$11,2),0)*'EV Scenarios'!E$2</f>
        <v>0.18896150002186099</v>
      </c>
      <c r="F19" s="5">
        <f>'[3]Pc, Winter, S1'!F19*Main!$B$8+_xlfn.IFNA(VLOOKUP($A19,'EV Distribution'!$A$2:$B$11,2),0)*'EV Scenarios'!F$2</f>
        <v>0.1817740017048767</v>
      </c>
      <c r="G19" s="5">
        <f>'[3]Pc, Winter, S1'!G19*Main!$B$8+_xlfn.IFNA(VLOOKUP($A19,'EV Distribution'!$A$2:$B$11,2),0)*'EV Scenarios'!G$2</f>
        <v>0.16267219626989909</v>
      </c>
      <c r="H19" s="5">
        <f>'[3]Pc, Winter, S1'!H19*Main!$B$8+_xlfn.IFNA(VLOOKUP($A19,'EV Distribution'!$A$2:$B$11,2),0)*'EV Scenarios'!H$2</f>
        <v>0.19277659344198431</v>
      </c>
      <c r="I19" s="5">
        <f>'[3]Pc, Winter, S1'!I19*Main!$B$8+_xlfn.IFNA(VLOOKUP($A19,'EV Distribution'!$A$2:$B$11,2),0)*'EV Scenarios'!I$2</f>
        <v>8.8840366645459634E-2</v>
      </c>
      <c r="J19" s="5">
        <f>'[3]Pc, Winter, S1'!J19*Main!$B$8+_xlfn.IFNA(VLOOKUP($A19,'EV Distribution'!$A$2:$B$11,2),0)*'EV Scenarios'!J$2</f>
        <v>0.16219914932399104</v>
      </c>
      <c r="K19" s="5">
        <f>'[3]Pc, Winter, S1'!K19*Main!$B$8+_xlfn.IFNA(VLOOKUP($A19,'EV Distribution'!$A$2:$B$11,2),0)*'EV Scenarios'!K$2</f>
        <v>0.20526193068834081</v>
      </c>
      <c r="L19" s="5">
        <f>'[3]Pc, Winter, S1'!L19*Main!$B$8+_xlfn.IFNA(VLOOKUP($A19,'EV Distribution'!$A$2:$B$11,2),0)*'EV Scenarios'!L$2</f>
        <v>0.24055003681670403</v>
      </c>
      <c r="M19" s="5">
        <f>'[3]Pc, Winter, S1'!M19*Main!$B$8+_xlfn.IFNA(VLOOKUP($A19,'EV Distribution'!$A$2:$B$11,2),0)*'EV Scenarios'!M$2</f>
        <v>0.23275250744086323</v>
      </c>
      <c r="N19" s="5">
        <f>'[3]Pc, Winter, S1'!N19*Main!$B$8+_xlfn.IFNA(VLOOKUP($A19,'EV Distribution'!$A$2:$B$11,2),0)*'EV Scenarios'!N$2</f>
        <v>0.21002441209389014</v>
      </c>
      <c r="O19" s="5">
        <f>'[3]Pc, Winter, S1'!O19*Main!$B$8+_xlfn.IFNA(VLOOKUP($A19,'EV Distribution'!$A$2:$B$11,2),0)*'EV Scenarios'!O$2</f>
        <v>0.24526119067628921</v>
      </c>
      <c r="P19" s="5">
        <f>'[3]Pc, Winter, S1'!P19*Main!$B$8+_xlfn.IFNA(VLOOKUP($A19,'EV Distribution'!$A$2:$B$11,2),0)*'EV Scenarios'!P$2</f>
        <v>0.26635796490414798</v>
      </c>
      <c r="Q19" s="5">
        <f>'[3]Pc, Winter, S1'!Q19*Main!$B$8+_xlfn.IFNA(VLOOKUP($A19,'EV Distribution'!$A$2:$B$11,2),0)*'EV Scenarios'!Q$2</f>
        <v>0.23880698175924889</v>
      </c>
      <c r="R19" s="5">
        <f>'[3]Pc, Winter, S1'!R19*Main!$B$8+_xlfn.IFNA(VLOOKUP($A19,'EV Distribution'!$A$2:$B$11,2),0)*'EV Scenarios'!R$2</f>
        <v>0.20684786627045962</v>
      </c>
      <c r="S19" s="5">
        <f>'[3]Pc, Winter, S1'!S19*Main!$B$8+_xlfn.IFNA(VLOOKUP($A19,'EV Distribution'!$A$2:$B$11,2),0)*'EV Scenarios'!S$2</f>
        <v>0.22813551197645737</v>
      </c>
      <c r="T19" s="5">
        <f>'[3]Pc, Winter, S1'!T19*Main!$B$8+_xlfn.IFNA(VLOOKUP($A19,'EV Distribution'!$A$2:$B$11,2),0)*'EV Scenarios'!T$2</f>
        <v>0.21692032789181614</v>
      </c>
      <c r="U19" s="5">
        <f>'[3]Pc, Winter, S1'!U19*Main!$B$8+_xlfn.IFNA(VLOOKUP($A19,'EV Distribution'!$A$2:$B$11,2),0)*'EV Scenarios'!U$2</f>
        <v>0.20309164695067267</v>
      </c>
      <c r="V19" s="5">
        <f>'[3]Pc, Winter, S1'!V19*Main!$B$8+_xlfn.IFNA(VLOOKUP($A19,'EV Distribution'!$A$2:$B$11,2),0)*'EV Scenarios'!V$2</f>
        <v>0.21150483344198429</v>
      </c>
      <c r="W19" s="5">
        <f>'[3]Pc, Winter, S1'!W19*Main!$B$8+_xlfn.IFNA(VLOOKUP($A19,'EV Distribution'!$A$2:$B$11,2),0)*'EV Scenarios'!W$2</f>
        <v>0.20600925176793722</v>
      </c>
      <c r="X19" s="5">
        <f>'[3]Pc, Winter, S1'!X19*Main!$B$8+_xlfn.IFNA(VLOOKUP($A19,'EV Distribution'!$A$2:$B$11,2),0)*'EV Scenarios'!X$2</f>
        <v>0.30868349686350899</v>
      </c>
      <c r="Y19" s="5">
        <f>'[3]Pc, Winter, S1'!Y19*Main!$B$8+_xlfn.IFNA(VLOOKUP($A19,'EV Distribution'!$A$2:$B$11,2),0)*'EV Scenarios'!Y$2</f>
        <v>0.28536963616451794</v>
      </c>
    </row>
    <row r="20" spans="1:25" x14ac:dyDescent="0.25">
      <c r="A20">
        <v>68</v>
      </c>
      <c r="B20" s="5">
        <f>'[3]Pc, Winter, S1'!B20*Main!$B$8+_xlfn.IFNA(VLOOKUP($A20,'EV Distribution'!$A$2:$B$11,2),0)*'EV Scenarios'!B$2</f>
        <v>2.2001451115756727</v>
      </c>
      <c r="C20" s="5">
        <f>'[3]Pc, Winter, S1'!C20*Main!$B$8+_xlfn.IFNA(VLOOKUP($A20,'EV Distribution'!$A$2:$B$11,2),0)*'EV Scenarios'!C$2</f>
        <v>2.1905691486440579</v>
      </c>
      <c r="D20" s="5">
        <f>'[3]Pc, Winter, S1'!D20*Main!$B$8+_xlfn.IFNA(VLOOKUP($A20,'EV Distribution'!$A$2:$B$11,2),0)*'EV Scenarios'!D$2</f>
        <v>2.1670910415316706</v>
      </c>
      <c r="E20" s="5">
        <f>'[3]Pc, Winter, S1'!E20*Main!$B$8+_xlfn.IFNA(VLOOKUP($A20,'EV Distribution'!$A$2:$B$11,2),0)*'EV Scenarios'!E$2</f>
        <v>2.0463075106821749</v>
      </c>
      <c r="F20" s="5">
        <f>'[3]Pc, Winter, S1'!F20*Main!$B$8+_xlfn.IFNA(VLOOKUP($A20,'EV Distribution'!$A$2:$B$11,2),0)*'EV Scenarios'!F$2</f>
        <v>2.0517991008430494</v>
      </c>
      <c r="G20" s="5">
        <f>'[3]Pc, Winter, S1'!G20*Main!$B$8+_xlfn.IFNA(VLOOKUP($A20,'EV Distribution'!$A$2:$B$11,2),0)*'EV Scenarios'!G$2</f>
        <v>2.1600135086647976</v>
      </c>
      <c r="H20" s="5">
        <f>'[3]Pc, Winter, S1'!H20*Main!$B$8+_xlfn.IFNA(VLOOKUP($A20,'EV Distribution'!$A$2:$B$11,2),0)*'EV Scenarios'!H$2</f>
        <v>2.3426549910159755</v>
      </c>
      <c r="I20" s="5">
        <f>'[3]Pc, Winter, S1'!I20*Main!$B$8+_xlfn.IFNA(VLOOKUP($A20,'EV Distribution'!$A$2:$B$11,2),0)*'EV Scenarios'!I$2</f>
        <v>2.3438266197544846</v>
      </c>
      <c r="J20" s="5">
        <f>'[3]Pc, Winter, S1'!J20*Main!$B$8+_xlfn.IFNA(VLOOKUP($A20,'EV Distribution'!$A$2:$B$11,2),0)*'EV Scenarios'!J$2</f>
        <v>2.4197621486530263</v>
      </c>
      <c r="K20" s="5">
        <f>'[3]Pc, Winter, S1'!K20*Main!$B$8+_xlfn.IFNA(VLOOKUP($A20,'EV Distribution'!$A$2:$B$11,2),0)*'EV Scenarios'!K$2</f>
        <v>2.4481373753542606</v>
      </c>
      <c r="L20" s="5">
        <f>'[3]Pc, Winter, S1'!L20*Main!$B$8+_xlfn.IFNA(VLOOKUP($A20,'EV Distribution'!$A$2:$B$11,2),0)*'EV Scenarios'!L$2</f>
        <v>2.5436026379164796</v>
      </c>
      <c r="M20" s="5">
        <f>'[3]Pc, Winter, S1'!M20*Main!$B$8+_xlfn.IFNA(VLOOKUP($A20,'EV Distribution'!$A$2:$B$11,2),0)*'EV Scenarios'!M$2</f>
        <v>2.5148383887909191</v>
      </c>
      <c r="N20" s="5">
        <f>'[3]Pc, Winter, S1'!N20*Main!$B$8+_xlfn.IFNA(VLOOKUP($A20,'EV Distribution'!$A$2:$B$11,2),0)*'EV Scenarios'!N$2</f>
        <v>2.521841627759529</v>
      </c>
      <c r="O20" s="5">
        <f>'[3]Pc, Winter, S1'!O20*Main!$B$8+_xlfn.IFNA(VLOOKUP($A20,'EV Distribution'!$A$2:$B$11,2),0)*'EV Scenarios'!O$2</f>
        <v>2.5482967327191708</v>
      </c>
      <c r="P20" s="5">
        <f>'[3]Pc, Winter, S1'!P20*Main!$B$8+_xlfn.IFNA(VLOOKUP($A20,'EV Distribution'!$A$2:$B$11,2),0)*'EV Scenarios'!P$2</f>
        <v>2.5610768230403584</v>
      </c>
      <c r="Q20" s="5">
        <f>'[3]Pc, Winter, S1'!Q20*Main!$B$8+_xlfn.IFNA(VLOOKUP($A20,'EV Distribution'!$A$2:$B$11,2),0)*'EV Scenarios'!Q$2</f>
        <v>2.5505144241978703</v>
      </c>
      <c r="R20" s="5">
        <f>'[3]Pc, Winter, S1'!R20*Main!$B$8+_xlfn.IFNA(VLOOKUP($A20,'EV Distribution'!$A$2:$B$11,2),0)*'EV Scenarios'!R$2</f>
        <v>2.5537302510885653</v>
      </c>
      <c r="S20" s="5">
        <f>'[3]Pc, Winter, S1'!S20*Main!$B$8+_xlfn.IFNA(VLOOKUP($A20,'EV Distribution'!$A$2:$B$11,2),0)*'EV Scenarios'!S$2</f>
        <v>2.5771618254985986</v>
      </c>
      <c r="T20" s="5">
        <f>'[3]Pc, Winter, S1'!T20*Main!$B$8+_xlfn.IFNA(VLOOKUP($A20,'EV Distribution'!$A$2:$B$11,2),0)*'EV Scenarios'!T$2</f>
        <v>2.5478565306687218</v>
      </c>
      <c r="U20" s="5">
        <f>'[3]Pc, Winter, S1'!U20*Main!$B$8+_xlfn.IFNA(VLOOKUP($A20,'EV Distribution'!$A$2:$B$11,2),0)*'EV Scenarios'!U$2</f>
        <v>2.4987490451031391</v>
      </c>
      <c r="V20" s="5">
        <f>'[3]Pc, Winter, S1'!V20*Main!$B$8+_xlfn.IFNA(VLOOKUP($A20,'EV Distribution'!$A$2:$B$11,2),0)*'EV Scenarios'!V$2</f>
        <v>2.4144893622323429</v>
      </c>
      <c r="W20" s="5">
        <f>'[3]Pc, Winter, S1'!W20*Main!$B$8+_xlfn.IFNA(VLOOKUP($A20,'EV Distribution'!$A$2:$B$11,2),0)*'EV Scenarios'!W$2</f>
        <v>2.338211341807455</v>
      </c>
      <c r="X20" s="5">
        <f>'[3]Pc, Winter, S1'!X20*Main!$B$8+_xlfn.IFNA(VLOOKUP($A20,'EV Distribution'!$A$2:$B$11,2),0)*'EV Scenarios'!X$2</f>
        <v>2.2403125247065585</v>
      </c>
      <c r="Y20" s="5">
        <f>'[3]Pc, Winter, S1'!Y20*Main!$B$8+_xlfn.IFNA(VLOOKUP($A20,'EV Distribution'!$A$2:$B$11,2),0)*'EV Scenarios'!Y$2</f>
        <v>2.195677492850336</v>
      </c>
    </row>
    <row r="21" spans="1:25" x14ac:dyDescent="0.25">
      <c r="A21">
        <v>70</v>
      </c>
      <c r="B21" s="5">
        <f>'[3]Pc, Winter, S1'!B21*Main!$B$8+_xlfn.IFNA(VLOOKUP($A21,'EV Distribution'!$A$2:$B$11,2),0)*'EV Scenarios'!B$2</f>
        <v>0.91813995632819512</v>
      </c>
      <c r="C21" s="5">
        <f>'[3]Pc, Winter, S1'!C21*Main!$B$8+_xlfn.IFNA(VLOOKUP($A21,'EV Distribution'!$A$2:$B$11,2),0)*'EV Scenarios'!C$2</f>
        <v>0.95085095837892386</v>
      </c>
      <c r="D21" s="5">
        <f>'[3]Pc, Winter, S1'!D21*Main!$B$8+_xlfn.IFNA(VLOOKUP($A21,'EV Distribution'!$A$2:$B$11,2),0)*'EV Scenarios'!D$2</f>
        <v>0.70889730497309422</v>
      </c>
      <c r="E21" s="5">
        <f>'[3]Pc, Winter, S1'!E21*Main!$B$8+_xlfn.IFNA(VLOOKUP($A21,'EV Distribution'!$A$2:$B$11,2),0)*'EV Scenarios'!E$2</f>
        <v>0.70895266868329598</v>
      </c>
      <c r="F21" s="5">
        <f>'[3]Pc, Winter, S1'!F21*Main!$B$8+_xlfn.IFNA(VLOOKUP($A21,'EV Distribution'!$A$2:$B$11,2),0)*'EV Scenarios'!F$2</f>
        <v>0.71534880030184977</v>
      </c>
      <c r="G21" s="5">
        <f>'[3]Pc, Winter, S1'!G21*Main!$B$8+_xlfn.IFNA(VLOOKUP($A21,'EV Distribution'!$A$2:$B$11,2),0)*'EV Scenarios'!G$2</f>
        <v>0.86981507993049334</v>
      </c>
      <c r="H21" s="5">
        <f>'[3]Pc, Winter, S1'!H21*Main!$B$8+_xlfn.IFNA(VLOOKUP($A21,'EV Distribution'!$A$2:$B$11,2),0)*'EV Scenarios'!H$2</f>
        <v>0.90598422871076234</v>
      </c>
      <c r="I21" s="5">
        <f>'[3]Pc, Winter, S1'!I21*Main!$B$8+_xlfn.IFNA(VLOOKUP($A21,'EV Distribution'!$A$2:$B$11,2),0)*'EV Scenarios'!I$2</f>
        <v>0.94802158093553823</v>
      </c>
      <c r="J21" s="5">
        <f>'[3]Pc, Winter, S1'!J21*Main!$B$8+_xlfn.IFNA(VLOOKUP($A21,'EV Distribution'!$A$2:$B$11,2),0)*'EV Scenarios'!J$2</f>
        <v>1.2610948726743274</v>
      </c>
      <c r="K21" s="5">
        <f>'[3]Pc, Winter, S1'!K21*Main!$B$8+_xlfn.IFNA(VLOOKUP($A21,'EV Distribution'!$A$2:$B$11,2),0)*'EV Scenarios'!K$2</f>
        <v>1.3858874390860425</v>
      </c>
      <c r="L21" s="5">
        <f>'[3]Pc, Winter, S1'!L21*Main!$B$8+_xlfn.IFNA(VLOOKUP($A21,'EV Distribution'!$A$2:$B$11,2),0)*'EV Scenarios'!L$2</f>
        <v>1.457712031904989</v>
      </c>
      <c r="M21" s="5">
        <f>'[3]Pc, Winter, S1'!M21*Main!$B$8+_xlfn.IFNA(VLOOKUP($A21,'EV Distribution'!$A$2:$B$11,2),0)*'EV Scenarios'!M$2</f>
        <v>1.4962010521692826</v>
      </c>
      <c r="N21" s="5">
        <f>'[3]Pc, Winter, S1'!N21*Main!$B$8+_xlfn.IFNA(VLOOKUP($A21,'EV Distribution'!$A$2:$B$11,2),0)*'EV Scenarios'!N$2</f>
        <v>1.4321841554411434</v>
      </c>
      <c r="O21" s="5">
        <f>'[3]Pc, Winter, S1'!O21*Main!$B$8+_xlfn.IFNA(VLOOKUP($A21,'EV Distribution'!$A$2:$B$11,2),0)*'EV Scenarios'!O$2</f>
        <v>1.3223764716981501</v>
      </c>
      <c r="P21" s="5">
        <f>'[3]Pc, Winter, S1'!P21*Main!$B$8+_xlfn.IFNA(VLOOKUP($A21,'EV Distribution'!$A$2:$B$11,2),0)*'EV Scenarios'!P$2</f>
        <v>1.3143682146981501</v>
      </c>
      <c r="Q21" s="5">
        <f>'[3]Pc, Winter, S1'!Q21*Main!$B$8+_xlfn.IFNA(VLOOKUP($A21,'EV Distribution'!$A$2:$B$11,2),0)*'EV Scenarios'!Q$2</f>
        <v>1.2867453070653025</v>
      </c>
      <c r="R21" s="5">
        <f>'[3]Pc, Winter, S1'!R21*Main!$B$8+_xlfn.IFNA(VLOOKUP($A21,'EV Distribution'!$A$2:$B$11,2),0)*'EV Scenarios'!R$2</f>
        <v>1.2935173493629484</v>
      </c>
      <c r="S21" s="5">
        <f>'[3]Pc, Winter, S1'!S21*Main!$B$8+_xlfn.IFNA(VLOOKUP($A21,'EV Distribution'!$A$2:$B$11,2),0)*'EV Scenarios'!S$2</f>
        <v>1.2638665226507846</v>
      </c>
      <c r="T21" s="5">
        <f>'[3]Pc, Winter, S1'!T21*Main!$B$8+_xlfn.IFNA(VLOOKUP($A21,'EV Distribution'!$A$2:$B$11,2),0)*'EV Scenarios'!T$2</f>
        <v>1.0995139386586323</v>
      </c>
      <c r="U21" s="5">
        <f>'[3]Pc, Winter, S1'!U21*Main!$B$8+_xlfn.IFNA(VLOOKUP($A21,'EV Distribution'!$A$2:$B$11,2),0)*'EV Scenarios'!U$2</f>
        <v>1.1128651301249999</v>
      </c>
      <c r="V21" s="5">
        <f>'[3]Pc, Winter, S1'!V21*Main!$B$8+_xlfn.IFNA(VLOOKUP($A21,'EV Distribution'!$A$2:$B$11,2),0)*'EV Scenarios'!V$2</f>
        <v>1.0959267356617153</v>
      </c>
      <c r="W21" s="5">
        <f>'[3]Pc, Winter, S1'!W21*Main!$B$8+_xlfn.IFNA(VLOOKUP($A21,'EV Distribution'!$A$2:$B$11,2),0)*'EV Scenarios'!W$2</f>
        <v>1.1084130923968609</v>
      </c>
      <c r="X21" s="5">
        <f>'[3]Pc, Winter, S1'!X21*Main!$B$8+_xlfn.IFNA(VLOOKUP($A21,'EV Distribution'!$A$2:$B$11,2),0)*'EV Scenarios'!X$2</f>
        <v>1.1764635220263453</v>
      </c>
      <c r="Y21" s="5">
        <f>'[3]Pc, Winter, S1'!Y21*Main!$B$8+_xlfn.IFNA(VLOOKUP($A21,'EV Distribution'!$A$2:$B$11,2),0)*'EV Scenarios'!Y$2</f>
        <v>1.0761743864063902</v>
      </c>
    </row>
    <row r="22" spans="1:25" x14ac:dyDescent="0.25">
      <c r="A22">
        <v>74</v>
      </c>
      <c r="B22" s="5">
        <f>'[3]Pc, Winter, S1'!B22*Main!$B$8+_xlfn.IFNA(VLOOKUP($A22,'EV Distribution'!$A$2:$B$11,2),0)*'EV Scenarios'!B$2</f>
        <v>0.30318193739658073</v>
      </c>
      <c r="C22" s="5">
        <f>'[3]Pc, Winter, S1'!C22*Main!$B$8+_xlfn.IFNA(VLOOKUP($A22,'EV Distribution'!$A$2:$B$11,2),0)*'EV Scenarios'!C$2</f>
        <v>0.30470851240358743</v>
      </c>
      <c r="D22" s="5">
        <f>'[3]Pc, Winter, S1'!D22*Main!$B$8+_xlfn.IFNA(VLOOKUP($A22,'EV Distribution'!$A$2:$B$11,2),0)*'EV Scenarios'!D$2</f>
        <v>0.27793964769422647</v>
      </c>
      <c r="E22" s="5">
        <f>'[3]Pc, Winter, S1'!E22*Main!$B$8+_xlfn.IFNA(VLOOKUP($A22,'EV Distribution'!$A$2:$B$11,2),0)*'EV Scenarios'!E$2</f>
        <v>0.26696377684108746</v>
      </c>
      <c r="F22" s="5">
        <f>'[3]Pc, Winter, S1'!F22*Main!$B$8+_xlfn.IFNA(VLOOKUP($A22,'EV Distribution'!$A$2:$B$11,2),0)*'EV Scenarios'!F$2</f>
        <v>0.23533962561070626</v>
      </c>
      <c r="G22" s="5">
        <f>'[3]Pc, Winter, S1'!G22*Main!$B$8+_xlfn.IFNA(VLOOKUP($A22,'EV Distribution'!$A$2:$B$11,2),0)*'EV Scenarios'!G$2</f>
        <v>0.25288779958884527</v>
      </c>
      <c r="H22" s="5">
        <f>'[3]Pc, Winter, S1'!H22*Main!$B$8+_xlfn.IFNA(VLOOKUP($A22,'EV Distribution'!$A$2:$B$11,2),0)*'EV Scenarios'!H$2</f>
        <v>0.29931237623038115</v>
      </c>
      <c r="I22" s="5">
        <f>'[3]Pc, Winter, S1'!I22*Main!$B$8+_xlfn.IFNA(VLOOKUP($A22,'EV Distribution'!$A$2:$B$11,2),0)*'EV Scenarios'!I$2</f>
        <v>0.1860038719817825</v>
      </c>
      <c r="J22" s="5">
        <f>'[3]Pc, Winter, S1'!J22*Main!$B$8+_xlfn.IFNA(VLOOKUP($A22,'EV Distribution'!$A$2:$B$11,2),0)*'EV Scenarios'!J$2</f>
        <v>0.19439227159837447</v>
      </c>
      <c r="K22" s="5">
        <f>'[3]Pc, Winter, S1'!K22*Main!$B$8+_xlfn.IFNA(VLOOKUP($A22,'EV Distribution'!$A$2:$B$11,2),0)*'EV Scenarios'!K$2</f>
        <v>0.23828866945711882</v>
      </c>
      <c r="L22" s="5">
        <f>'[3]Pc, Winter, S1'!L22*Main!$B$8+_xlfn.IFNA(VLOOKUP($A22,'EV Distribution'!$A$2:$B$11,2),0)*'EV Scenarios'!L$2</f>
        <v>0.23136352267488794</v>
      </c>
      <c r="M22" s="5">
        <f>'[3]Pc, Winter, S1'!M22*Main!$B$8+_xlfn.IFNA(VLOOKUP($A22,'EV Distribution'!$A$2:$B$11,2),0)*'EV Scenarios'!M$2</f>
        <v>0.23249331927858746</v>
      </c>
      <c r="N22" s="5">
        <f>'[3]Pc, Winter, S1'!N22*Main!$B$8+_xlfn.IFNA(VLOOKUP($A22,'EV Distribution'!$A$2:$B$11,2),0)*'EV Scenarios'!N$2</f>
        <v>0.23961218357623321</v>
      </c>
      <c r="O22" s="5">
        <f>'[3]Pc, Winter, S1'!O22*Main!$B$8+_xlfn.IFNA(VLOOKUP($A22,'EV Distribution'!$A$2:$B$11,2),0)*'EV Scenarios'!O$2</f>
        <v>0.2575617680678251</v>
      </c>
      <c r="P22" s="5">
        <f>'[3]Pc, Winter, S1'!P22*Main!$B$8+_xlfn.IFNA(VLOOKUP($A22,'EV Distribution'!$A$2:$B$11,2),0)*'EV Scenarios'!P$2</f>
        <v>0.25553965135369949</v>
      </c>
      <c r="Q22" s="5">
        <f>'[3]Pc, Winter, S1'!Q22*Main!$B$8+_xlfn.IFNA(VLOOKUP($A22,'EV Distribution'!$A$2:$B$11,2),0)*'EV Scenarios'!Q$2</f>
        <v>0.25792593763536992</v>
      </c>
      <c r="R22" s="5">
        <f>'[3]Pc, Winter, S1'!R22*Main!$B$8+_xlfn.IFNA(VLOOKUP($A22,'EV Distribution'!$A$2:$B$11,2),0)*'EV Scenarios'!R$2</f>
        <v>0.2440803412998879</v>
      </c>
      <c r="S22" s="5">
        <f>'[3]Pc, Winter, S1'!S22*Main!$B$8+_xlfn.IFNA(VLOOKUP($A22,'EV Distribution'!$A$2:$B$11,2),0)*'EV Scenarios'!S$2</f>
        <v>0.27187289100392376</v>
      </c>
      <c r="T22" s="5">
        <f>'[3]Pc, Winter, S1'!T22*Main!$B$8+_xlfn.IFNA(VLOOKUP($A22,'EV Distribution'!$A$2:$B$11,2),0)*'EV Scenarios'!T$2</f>
        <v>0.24648505501709642</v>
      </c>
      <c r="U22" s="5">
        <f>'[3]Pc, Winter, S1'!U22*Main!$B$8+_xlfn.IFNA(VLOOKUP($A22,'EV Distribution'!$A$2:$B$11,2),0)*'EV Scenarios'!U$2</f>
        <v>0.22529038676065022</v>
      </c>
      <c r="V22" s="5">
        <f>'[3]Pc, Winter, S1'!V22*Main!$B$8+_xlfn.IFNA(VLOOKUP($A22,'EV Distribution'!$A$2:$B$11,2),0)*'EV Scenarios'!V$2</f>
        <v>0.21386532905437219</v>
      </c>
      <c r="W22" s="5">
        <f>'[3]Pc, Winter, S1'!W22*Main!$B$8+_xlfn.IFNA(VLOOKUP($A22,'EV Distribution'!$A$2:$B$11,2),0)*'EV Scenarios'!W$2</f>
        <v>0.19046693657090807</v>
      </c>
      <c r="X22" s="5">
        <f>'[3]Pc, Winter, S1'!X22*Main!$B$8+_xlfn.IFNA(VLOOKUP($A22,'EV Distribution'!$A$2:$B$11,2),0)*'EV Scenarios'!X$2</f>
        <v>0.27803322420123322</v>
      </c>
      <c r="Y22" s="5">
        <f>'[3]Pc, Winter, S1'!Y22*Main!$B$8+_xlfn.IFNA(VLOOKUP($A22,'EV Distribution'!$A$2:$B$11,2),0)*'EV Scenarios'!Y$2</f>
        <v>0.30028596134332963</v>
      </c>
    </row>
    <row r="23" spans="1:25" x14ac:dyDescent="0.25">
      <c r="A23">
        <v>74</v>
      </c>
      <c r="B23" s="5">
        <f>'[3]Pc, Winter, S1'!B23*Main!$B$8+_xlfn.IFNA(VLOOKUP($A23,'EV Distribution'!$A$2:$B$11,2),0)*'EV Scenarios'!B$2</f>
        <v>0.30318193739658073</v>
      </c>
      <c r="C23" s="5">
        <f>'[3]Pc, Winter, S1'!C23*Main!$B$8+_xlfn.IFNA(VLOOKUP($A23,'EV Distribution'!$A$2:$B$11,2),0)*'EV Scenarios'!C$2</f>
        <v>0.30470851240358743</v>
      </c>
      <c r="D23" s="5">
        <f>'[3]Pc, Winter, S1'!D23*Main!$B$8+_xlfn.IFNA(VLOOKUP($A23,'EV Distribution'!$A$2:$B$11,2),0)*'EV Scenarios'!D$2</f>
        <v>0.27793964769422647</v>
      </c>
      <c r="E23" s="5">
        <f>'[3]Pc, Winter, S1'!E23*Main!$B$8+_xlfn.IFNA(VLOOKUP($A23,'EV Distribution'!$A$2:$B$11,2),0)*'EV Scenarios'!E$2</f>
        <v>0.26696377684108746</v>
      </c>
      <c r="F23" s="5">
        <f>'[3]Pc, Winter, S1'!F23*Main!$B$8+_xlfn.IFNA(VLOOKUP($A23,'EV Distribution'!$A$2:$B$11,2),0)*'EV Scenarios'!F$2</f>
        <v>0.23533962561070626</v>
      </c>
      <c r="G23" s="5">
        <f>'[3]Pc, Winter, S1'!G23*Main!$B$8+_xlfn.IFNA(VLOOKUP($A23,'EV Distribution'!$A$2:$B$11,2),0)*'EV Scenarios'!G$2</f>
        <v>0.25288779958884527</v>
      </c>
      <c r="H23" s="5">
        <f>'[3]Pc, Winter, S1'!H23*Main!$B$8+_xlfn.IFNA(VLOOKUP($A23,'EV Distribution'!$A$2:$B$11,2),0)*'EV Scenarios'!H$2</f>
        <v>0.29931237623038115</v>
      </c>
      <c r="I23" s="5">
        <f>'[3]Pc, Winter, S1'!I23*Main!$B$8+_xlfn.IFNA(VLOOKUP($A23,'EV Distribution'!$A$2:$B$11,2),0)*'EV Scenarios'!I$2</f>
        <v>0.1860038719817825</v>
      </c>
      <c r="J23" s="5">
        <f>'[3]Pc, Winter, S1'!J23*Main!$B$8+_xlfn.IFNA(VLOOKUP($A23,'EV Distribution'!$A$2:$B$11,2),0)*'EV Scenarios'!J$2</f>
        <v>0.19439227159837447</v>
      </c>
      <c r="K23" s="5">
        <f>'[3]Pc, Winter, S1'!K23*Main!$B$8+_xlfn.IFNA(VLOOKUP($A23,'EV Distribution'!$A$2:$B$11,2),0)*'EV Scenarios'!K$2</f>
        <v>0.23828866945711882</v>
      </c>
      <c r="L23" s="5">
        <f>'[3]Pc, Winter, S1'!L23*Main!$B$8+_xlfn.IFNA(VLOOKUP($A23,'EV Distribution'!$A$2:$B$11,2),0)*'EV Scenarios'!L$2</f>
        <v>0.23136352267488794</v>
      </c>
      <c r="M23" s="5">
        <f>'[3]Pc, Winter, S1'!M23*Main!$B$8+_xlfn.IFNA(VLOOKUP($A23,'EV Distribution'!$A$2:$B$11,2),0)*'EV Scenarios'!M$2</f>
        <v>0.23249331927858746</v>
      </c>
      <c r="N23" s="5">
        <f>'[3]Pc, Winter, S1'!N23*Main!$B$8+_xlfn.IFNA(VLOOKUP($A23,'EV Distribution'!$A$2:$B$11,2),0)*'EV Scenarios'!N$2</f>
        <v>0.23961218357623321</v>
      </c>
      <c r="O23" s="5">
        <f>'[3]Pc, Winter, S1'!O23*Main!$B$8+_xlfn.IFNA(VLOOKUP($A23,'EV Distribution'!$A$2:$B$11,2),0)*'EV Scenarios'!O$2</f>
        <v>0.2575617680678251</v>
      </c>
      <c r="P23" s="5">
        <f>'[3]Pc, Winter, S1'!P23*Main!$B$8+_xlfn.IFNA(VLOOKUP($A23,'EV Distribution'!$A$2:$B$11,2),0)*'EV Scenarios'!P$2</f>
        <v>0.25553965135369949</v>
      </c>
      <c r="Q23" s="5">
        <f>'[3]Pc, Winter, S1'!Q23*Main!$B$8+_xlfn.IFNA(VLOOKUP($A23,'EV Distribution'!$A$2:$B$11,2),0)*'EV Scenarios'!Q$2</f>
        <v>0.25792593763536992</v>
      </c>
      <c r="R23" s="5">
        <f>'[3]Pc, Winter, S1'!R23*Main!$B$8+_xlfn.IFNA(VLOOKUP($A23,'EV Distribution'!$A$2:$B$11,2),0)*'EV Scenarios'!R$2</f>
        <v>0.2440803412998879</v>
      </c>
      <c r="S23" s="5">
        <f>'[3]Pc, Winter, S1'!S23*Main!$B$8+_xlfn.IFNA(VLOOKUP($A23,'EV Distribution'!$A$2:$B$11,2),0)*'EV Scenarios'!S$2</f>
        <v>0.27187289100392376</v>
      </c>
      <c r="T23" s="5">
        <f>'[3]Pc, Winter, S1'!T23*Main!$B$8+_xlfn.IFNA(VLOOKUP($A23,'EV Distribution'!$A$2:$B$11,2),0)*'EV Scenarios'!T$2</f>
        <v>0.24648505501709642</v>
      </c>
      <c r="U23" s="5">
        <f>'[3]Pc, Winter, S1'!U23*Main!$B$8+_xlfn.IFNA(VLOOKUP($A23,'EV Distribution'!$A$2:$B$11,2),0)*'EV Scenarios'!U$2</f>
        <v>0.22529038676065022</v>
      </c>
      <c r="V23" s="5">
        <f>'[3]Pc, Winter, S1'!V23*Main!$B$8+_xlfn.IFNA(VLOOKUP($A23,'EV Distribution'!$A$2:$B$11,2),0)*'EV Scenarios'!V$2</f>
        <v>0.21386532905437219</v>
      </c>
      <c r="W23" s="5">
        <f>'[3]Pc, Winter, S1'!W23*Main!$B$8+_xlfn.IFNA(VLOOKUP($A23,'EV Distribution'!$A$2:$B$11,2),0)*'EV Scenarios'!W$2</f>
        <v>0.19046693657090807</v>
      </c>
      <c r="X23" s="5">
        <f>'[3]Pc, Winter, S1'!X23*Main!$B$8+_xlfn.IFNA(VLOOKUP($A23,'EV Distribution'!$A$2:$B$11,2),0)*'EV Scenarios'!X$2</f>
        <v>0.27803322420123322</v>
      </c>
      <c r="Y23" s="5">
        <f>'[3]Pc, Winter, S1'!Y23*Main!$B$8+_xlfn.IFNA(VLOOKUP($A23,'EV Distribution'!$A$2:$B$11,2),0)*'EV Scenarios'!Y$2</f>
        <v>0.30028596134332963</v>
      </c>
    </row>
    <row r="24" spans="1:25" x14ac:dyDescent="0.25">
      <c r="A24">
        <v>76</v>
      </c>
      <c r="B24" s="5">
        <f>'[3]Pc, Winter, S1'!B24*Main!$B$8+_xlfn.IFNA(VLOOKUP($A24,'EV Distribution'!$A$2:$B$11,2),0)*'EV Scenarios'!B$2</f>
        <v>0.25578096658380045</v>
      </c>
      <c r="C24" s="5">
        <f>'[3]Pc, Winter, S1'!C24*Main!$B$8+_xlfn.IFNA(VLOOKUP($A24,'EV Distribution'!$A$2:$B$11,2),0)*'EV Scenarios'!C$2</f>
        <v>0.26066803111210762</v>
      </c>
      <c r="D24" s="5">
        <f>'[3]Pc, Winter, S1'!D24*Main!$B$8+_xlfn.IFNA(VLOOKUP($A24,'EV Distribution'!$A$2:$B$11,2),0)*'EV Scenarios'!D$2</f>
        <v>0.2283853036746076</v>
      </c>
      <c r="E24" s="5">
        <f>'[3]Pc, Winter, S1'!E24*Main!$B$8+_xlfn.IFNA(VLOOKUP($A24,'EV Distribution'!$A$2:$B$11,2),0)*'EV Scenarios'!E$2</f>
        <v>0.21910306309865474</v>
      </c>
      <c r="F24" s="5">
        <f>'[3]Pc, Winter, S1'!F24*Main!$B$8+_xlfn.IFNA(VLOOKUP($A24,'EV Distribution'!$A$2:$B$11,2),0)*'EV Scenarios'!F$2</f>
        <v>0.18822236075448431</v>
      </c>
      <c r="G24" s="5">
        <f>'[3]Pc, Winter, S1'!G24*Main!$B$8+_xlfn.IFNA(VLOOKUP($A24,'EV Distribution'!$A$2:$B$11,2),0)*'EV Scenarios'!G$2</f>
        <v>0.17574807772897982</v>
      </c>
      <c r="H24" s="5">
        <f>'[3]Pc, Winter, S1'!H24*Main!$B$8+_xlfn.IFNA(VLOOKUP($A24,'EV Distribution'!$A$2:$B$11,2),0)*'EV Scenarios'!H$2</f>
        <v>0.23633818142825114</v>
      </c>
      <c r="I24" s="5">
        <f>'[3]Pc, Winter, S1'!I24*Main!$B$8+_xlfn.IFNA(VLOOKUP($A24,'EV Distribution'!$A$2:$B$11,2),0)*'EV Scenarios'!I$2</f>
        <v>0.14434681038649103</v>
      </c>
      <c r="J24" s="5">
        <f>'[3]Pc, Winter, S1'!J24*Main!$B$8+_xlfn.IFNA(VLOOKUP($A24,'EV Distribution'!$A$2:$B$11,2),0)*'EV Scenarios'!J$2</f>
        <v>0.16497848705829596</v>
      </c>
      <c r="K24" s="5">
        <f>'[3]Pc, Winter, S1'!K24*Main!$B$8+_xlfn.IFNA(VLOOKUP($A24,'EV Distribution'!$A$2:$B$11,2),0)*'EV Scenarios'!K$2</f>
        <v>0.17610744776233184</v>
      </c>
      <c r="L24" s="5">
        <f>'[3]Pc, Winter, S1'!L24*Main!$B$8+_xlfn.IFNA(VLOOKUP($A24,'EV Distribution'!$A$2:$B$11,2),0)*'EV Scenarios'!L$2</f>
        <v>0.16856326347449552</v>
      </c>
      <c r="M24" s="5">
        <f>'[3]Pc, Winter, S1'!M24*Main!$B$8+_xlfn.IFNA(VLOOKUP($A24,'EV Distribution'!$A$2:$B$11,2),0)*'EV Scenarios'!M$2</f>
        <v>0.16374131255997756</v>
      </c>
      <c r="N24" s="5">
        <f>'[3]Pc, Winter, S1'!N24*Main!$B$8+_xlfn.IFNA(VLOOKUP($A24,'EV Distribution'!$A$2:$B$11,2),0)*'EV Scenarios'!N$2</f>
        <v>0.16639007960734306</v>
      </c>
      <c r="O24" s="5">
        <f>'[3]Pc, Winter, S1'!O24*Main!$B$8+_xlfn.IFNA(VLOOKUP($A24,'EV Distribution'!$A$2:$B$11,2),0)*'EV Scenarios'!O$2</f>
        <v>0.17309755101401345</v>
      </c>
      <c r="P24" s="5">
        <f>'[3]Pc, Winter, S1'!P24*Main!$B$8+_xlfn.IFNA(VLOOKUP($A24,'EV Distribution'!$A$2:$B$11,2),0)*'EV Scenarios'!P$2</f>
        <v>0.17040805053307176</v>
      </c>
      <c r="Q24" s="5">
        <f>'[3]Pc, Winter, S1'!Q24*Main!$B$8+_xlfn.IFNA(VLOOKUP($A24,'EV Distribution'!$A$2:$B$11,2),0)*'EV Scenarios'!Q$2</f>
        <v>0.17826704993105377</v>
      </c>
      <c r="R24" s="5">
        <f>'[3]Pc, Winter, S1'!R24*Main!$B$8+_xlfn.IFNA(VLOOKUP($A24,'EV Distribution'!$A$2:$B$11,2),0)*'EV Scenarios'!R$2</f>
        <v>0.15497037202494396</v>
      </c>
      <c r="S24" s="5">
        <f>'[3]Pc, Winter, S1'!S24*Main!$B$8+_xlfn.IFNA(VLOOKUP($A24,'EV Distribution'!$A$2:$B$11,2),0)*'EV Scenarios'!S$2</f>
        <v>0.18783445422365472</v>
      </c>
      <c r="T24" s="5">
        <f>'[3]Pc, Winter, S1'!T24*Main!$B$8+_xlfn.IFNA(VLOOKUP($A24,'EV Distribution'!$A$2:$B$11,2),0)*'EV Scenarios'!T$2</f>
        <v>0.15678809872729821</v>
      </c>
      <c r="U24" s="5">
        <f>'[3]Pc, Winter, S1'!U24*Main!$B$8+_xlfn.IFNA(VLOOKUP($A24,'EV Distribution'!$A$2:$B$11,2),0)*'EV Scenarios'!U$2</f>
        <v>0.14122932173290359</v>
      </c>
      <c r="V24" s="5">
        <f>'[3]Pc, Winter, S1'!V24*Main!$B$8+_xlfn.IFNA(VLOOKUP($A24,'EV Distribution'!$A$2:$B$11,2),0)*'EV Scenarios'!V$2</f>
        <v>0.14349184811743274</v>
      </c>
      <c r="W24" s="5">
        <f>'[3]Pc, Winter, S1'!W24*Main!$B$8+_xlfn.IFNA(VLOOKUP($A24,'EV Distribution'!$A$2:$B$11,2),0)*'EV Scenarios'!W$2</f>
        <v>0.12728351547869957</v>
      </c>
      <c r="X24" s="5">
        <f>'[3]Pc, Winter, S1'!X24*Main!$B$8+_xlfn.IFNA(VLOOKUP($A24,'EV Distribution'!$A$2:$B$11,2),0)*'EV Scenarios'!X$2</f>
        <v>0.22435336223766816</v>
      </c>
      <c r="Y24" s="5">
        <f>'[3]Pc, Winter, S1'!Y24*Main!$B$8+_xlfn.IFNA(VLOOKUP($A24,'EV Distribution'!$A$2:$B$11,2),0)*'EV Scenarios'!Y$2</f>
        <v>0.23096286234977578</v>
      </c>
    </row>
    <row r="25" spans="1:25" x14ac:dyDescent="0.25">
      <c r="A25">
        <v>77</v>
      </c>
      <c r="B25" s="5">
        <f>'[3]Pc, Winter, S1'!B25*Main!$B$8+_xlfn.IFNA(VLOOKUP($A25,'EV Distribution'!$A$2:$B$11,2),0)*'EV Scenarios'!B$2</f>
        <v>0.52717777654988796</v>
      </c>
      <c r="C25" s="5">
        <f>'[3]Pc, Winter, S1'!C25*Main!$B$8+_xlfn.IFNA(VLOOKUP($A25,'EV Distribution'!$A$2:$B$11,2),0)*'EV Scenarios'!C$2</f>
        <v>0.52657587383828475</v>
      </c>
      <c r="D25" s="5">
        <f>'[3]Pc, Winter, S1'!D25*Main!$B$8+_xlfn.IFNA(VLOOKUP($A25,'EV Distribution'!$A$2:$B$11,2),0)*'EV Scenarios'!D$2</f>
        <v>0.50328340437752239</v>
      </c>
      <c r="E25" s="5">
        <f>'[3]Pc, Winter, S1'!E25*Main!$B$8+_xlfn.IFNA(VLOOKUP($A25,'EV Distribution'!$A$2:$B$11,2),0)*'EV Scenarios'!E$2</f>
        <v>0.49022388290723096</v>
      </c>
      <c r="F25" s="5">
        <f>'[3]Pc, Winter, S1'!F25*Main!$B$8+_xlfn.IFNA(VLOOKUP($A25,'EV Distribution'!$A$2:$B$11,2),0)*'EV Scenarios'!F$2</f>
        <v>0.4675165766493834</v>
      </c>
      <c r="G25" s="5">
        <f>'[3]Pc, Winter, S1'!G25*Main!$B$8+_xlfn.IFNA(VLOOKUP($A25,'EV Distribution'!$A$2:$B$11,2),0)*'EV Scenarios'!G$2</f>
        <v>0.47909514414545962</v>
      </c>
      <c r="H25" s="5">
        <f>'[3]Pc, Winter, S1'!H25*Main!$B$8+_xlfn.IFNA(VLOOKUP($A25,'EV Distribution'!$A$2:$B$11,2),0)*'EV Scenarios'!H$2</f>
        <v>0.60890201306754488</v>
      </c>
      <c r="I25" s="5">
        <f>'[3]Pc, Winter, S1'!I25*Main!$B$8+_xlfn.IFNA(VLOOKUP($A25,'EV Distribution'!$A$2:$B$11,2),0)*'EV Scenarios'!I$2</f>
        <v>0.58872715546076226</v>
      </c>
      <c r="J25" s="5">
        <f>'[3]Pc, Winter, S1'!J25*Main!$B$8+_xlfn.IFNA(VLOOKUP($A25,'EV Distribution'!$A$2:$B$11,2),0)*'EV Scenarios'!J$2</f>
        <v>0.6241038655672646</v>
      </c>
      <c r="K25" s="5">
        <f>'[3]Pc, Winter, S1'!K25*Main!$B$8+_xlfn.IFNA(VLOOKUP($A25,'EV Distribution'!$A$2:$B$11,2),0)*'EV Scenarios'!K$2</f>
        <v>0.62547499833632281</v>
      </c>
      <c r="L25" s="5">
        <f>'[3]Pc, Winter, S1'!L25*Main!$B$8+_xlfn.IFNA(VLOOKUP($A25,'EV Distribution'!$A$2:$B$11,2),0)*'EV Scenarios'!L$2</f>
        <v>0.62167180365274666</v>
      </c>
      <c r="M25" s="5">
        <f>'[3]Pc, Winter, S1'!M25*Main!$B$8+_xlfn.IFNA(VLOOKUP($A25,'EV Distribution'!$A$2:$B$11,2),0)*'EV Scenarios'!M$2</f>
        <v>0.587782687841648</v>
      </c>
      <c r="N25" s="5">
        <f>'[3]Pc, Winter, S1'!N25*Main!$B$8+_xlfn.IFNA(VLOOKUP($A25,'EV Distribution'!$A$2:$B$11,2),0)*'EV Scenarios'!N$2</f>
        <v>0.56785316102606509</v>
      </c>
      <c r="O25" s="5">
        <f>'[3]Pc, Winter, S1'!O25*Main!$B$8+_xlfn.IFNA(VLOOKUP($A25,'EV Distribution'!$A$2:$B$11,2),0)*'EV Scenarios'!O$2</f>
        <v>0.53476752923654702</v>
      </c>
      <c r="P25" s="5">
        <f>'[3]Pc, Winter, S1'!P25*Main!$B$8+_xlfn.IFNA(VLOOKUP($A25,'EV Distribution'!$A$2:$B$11,2),0)*'EV Scenarios'!P$2</f>
        <v>0.54238694698346401</v>
      </c>
      <c r="Q25" s="5">
        <f>'[3]Pc, Winter, S1'!Q25*Main!$B$8+_xlfn.IFNA(VLOOKUP($A25,'EV Distribution'!$A$2:$B$11,2),0)*'EV Scenarios'!Q$2</f>
        <v>0.54476848911322873</v>
      </c>
      <c r="R25" s="5">
        <f>'[3]Pc, Winter, S1'!R25*Main!$B$8+_xlfn.IFNA(VLOOKUP($A25,'EV Distribution'!$A$2:$B$11,2),0)*'EV Scenarios'!R$2</f>
        <v>0.49505175705633409</v>
      </c>
      <c r="S25" s="5">
        <f>'[3]Pc, Winter, S1'!S25*Main!$B$8+_xlfn.IFNA(VLOOKUP($A25,'EV Distribution'!$A$2:$B$11,2),0)*'EV Scenarios'!S$2</f>
        <v>0.52649641370571754</v>
      </c>
      <c r="T25" s="5">
        <f>'[3]Pc, Winter, S1'!T25*Main!$B$8+_xlfn.IFNA(VLOOKUP($A25,'EV Distribution'!$A$2:$B$11,2),0)*'EV Scenarios'!T$2</f>
        <v>0.4972228817878363</v>
      </c>
      <c r="U25" s="5">
        <f>'[3]Pc, Winter, S1'!U25*Main!$B$8+_xlfn.IFNA(VLOOKUP($A25,'EV Distribution'!$A$2:$B$11,2),0)*'EV Scenarios'!U$2</f>
        <v>0.46115389280213004</v>
      </c>
      <c r="V25" s="5">
        <f>'[3]Pc, Winter, S1'!V25*Main!$B$8+_xlfn.IFNA(VLOOKUP($A25,'EV Distribution'!$A$2:$B$11,2),0)*'EV Scenarios'!V$2</f>
        <v>0.44268034083015695</v>
      </c>
      <c r="W25" s="5">
        <f>'[3]Pc, Winter, S1'!W25*Main!$B$8+_xlfn.IFNA(VLOOKUP($A25,'EV Distribution'!$A$2:$B$11,2),0)*'EV Scenarios'!W$2</f>
        <v>0.41777206868750005</v>
      </c>
      <c r="X25" s="5">
        <f>'[3]Pc, Winter, S1'!X25*Main!$B$8+_xlfn.IFNA(VLOOKUP($A25,'EV Distribution'!$A$2:$B$11,2),0)*'EV Scenarios'!X$2</f>
        <v>0.49304981953643495</v>
      </c>
      <c r="Y25" s="5">
        <f>'[3]Pc, Winter, S1'!Y25*Main!$B$8+_xlfn.IFNA(VLOOKUP($A25,'EV Distribution'!$A$2:$B$11,2),0)*'EV Scenarios'!Y$2</f>
        <v>0.5037588424117152</v>
      </c>
    </row>
    <row r="26" spans="1:25" x14ac:dyDescent="0.25">
      <c r="A26">
        <v>78</v>
      </c>
      <c r="B26" s="5">
        <f>'[3]Pc, Winter, S1'!B26*Main!$B$8+_xlfn.IFNA(VLOOKUP($A26,'EV Distribution'!$A$2:$B$11,2),0)*'EV Scenarios'!B$2</f>
        <v>0.43810326203755612</v>
      </c>
      <c r="C26" s="5">
        <f>'[3]Pc, Winter, S1'!C26*Main!$B$8+_xlfn.IFNA(VLOOKUP($A26,'EV Distribution'!$A$2:$B$11,2),0)*'EV Scenarios'!C$2</f>
        <v>0.44315331945487668</v>
      </c>
      <c r="D26" s="5">
        <f>'[3]Pc, Winter, S1'!D26*Main!$B$8+_xlfn.IFNA(VLOOKUP($A26,'EV Distribution'!$A$2:$B$11,2),0)*'EV Scenarios'!D$2</f>
        <v>0.39914335295908077</v>
      </c>
      <c r="E26" s="5">
        <f>'[3]Pc, Winter, S1'!E26*Main!$B$8+_xlfn.IFNA(VLOOKUP($A26,'EV Distribution'!$A$2:$B$11,2),0)*'EV Scenarios'!E$2</f>
        <v>0.38817744934865472</v>
      </c>
      <c r="F26" s="5">
        <f>'[3]Pc, Winter, S1'!F26*Main!$B$8+_xlfn.IFNA(VLOOKUP($A26,'EV Distribution'!$A$2:$B$11,2),0)*'EV Scenarios'!F$2</f>
        <v>0.36137156743469734</v>
      </c>
      <c r="G26" s="5">
        <f>'[3]Pc, Winter, S1'!G26*Main!$B$8+_xlfn.IFNA(VLOOKUP($A26,'EV Distribution'!$A$2:$B$11,2),0)*'EV Scenarios'!G$2</f>
        <v>0.35549815893105385</v>
      </c>
      <c r="H26" s="5">
        <f>'[3]Pc, Winter, S1'!H26*Main!$B$8+_xlfn.IFNA(VLOOKUP($A26,'EV Distribution'!$A$2:$B$11,2),0)*'EV Scenarios'!H$2</f>
        <v>0.37916662505128923</v>
      </c>
      <c r="I26" s="5">
        <f>'[3]Pc, Winter, S1'!I26*Main!$B$8+_xlfn.IFNA(VLOOKUP($A26,'EV Distribution'!$A$2:$B$11,2),0)*'EV Scenarios'!I$2</f>
        <v>0.25236483870571752</v>
      </c>
      <c r="J26" s="5">
        <f>'[3]Pc, Winter, S1'!J26*Main!$B$8+_xlfn.IFNA(VLOOKUP($A26,'EV Distribution'!$A$2:$B$11,2),0)*'EV Scenarios'!J$2</f>
        <v>0.2515717533979821</v>
      </c>
      <c r="K26" s="5">
        <f>'[3]Pc, Winter, S1'!K26*Main!$B$8+_xlfn.IFNA(VLOOKUP($A26,'EV Distribution'!$A$2:$B$11,2),0)*'EV Scenarios'!K$2</f>
        <v>0.28004969741451791</v>
      </c>
      <c r="L26" s="5">
        <f>'[3]Pc, Winter, S1'!L26*Main!$B$8+_xlfn.IFNA(VLOOKUP($A26,'EV Distribution'!$A$2:$B$11,2),0)*'EV Scenarios'!L$2</f>
        <v>0.26441402887640131</v>
      </c>
      <c r="M26" s="5">
        <f>'[3]Pc, Winter, S1'!M26*Main!$B$8+_xlfn.IFNA(VLOOKUP($A26,'EV Distribution'!$A$2:$B$11,2),0)*'EV Scenarios'!M$2</f>
        <v>0.26384991875392377</v>
      </c>
      <c r="N26" s="5">
        <f>'[3]Pc, Winter, S1'!N26*Main!$B$8+_xlfn.IFNA(VLOOKUP($A26,'EV Distribution'!$A$2:$B$11,2),0)*'EV Scenarios'!N$2</f>
        <v>0.28858198984725336</v>
      </c>
      <c r="O26" s="5">
        <f>'[3]Pc, Winter, S1'!O26*Main!$B$8+_xlfn.IFNA(VLOOKUP($A26,'EV Distribution'!$A$2:$B$11,2),0)*'EV Scenarios'!O$2</f>
        <v>0.30661728178363229</v>
      </c>
      <c r="P26" s="5">
        <f>'[3]Pc, Winter, S1'!P26*Main!$B$8+_xlfn.IFNA(VLOOKUP($A26,'EV Distribution'!$A$2:$B$11,2),0)*'EV Scenarios'!P$2</f>
        <v>0.30171461900056057</v>
      </c>
      <c r="Q26" s="5">
        <f>'[3]Pc, Winter, S1'!Q26*Main!$B$8+_xlfn.IFNA(VLOOKUP($A26,'EV Distribution'!$A$2:$B$11,2),0)*'EV Scenarios'!Q$2</f>
        <v>0.30502608347757848</v>
      </c>
      <c r="R26" s="5">
        <f>'[3]Pc, Winter, S1'!R26*Main!$B$8+_xlfn.IFNA(VLOOKUP($A26,'EV Distribution'!$A$2:$B$11,2),0)*'EV Scenarios'!R$2</f>
        <v>0.29090987589209644</v>
      </c>
      <c r="S26" s="5">
        <f>'[3]Pc, Winter, S1'!S26*Main!$B$8+_xlfn.IFNA(VLOOKUP($A26,'EV Distribution'!$A$2:$B$11,2),0)*'EV Scenarios'!S$2</f>
        <v>0.30898807339377804</v>
      </c>
      <c r="T26" s="5">
        <f>'[3]Pc, Winter, S1'!T26*Main!$B$8+_xlfn.IFNA(VLOOKUP($A26,'EV Distribution'!$A$2:$B$11,2),0)*'EV Scenarios'!T$2</f>
        <v>0.27126119734417042</v>
      </c>
      <c r="U26" s="5">
        <f>'[3]Pc, Winter, S1'!U26*Main!$B$8+_xlfn.IFNA(VLOOKUP($A26,'EV Distribution'!$A$2:$B$11,2),0)*'EV Scenarios'!U$2</f>
        <v>0.26214287726653585</v>
      </c>
      <c r="V26" s="5">
        <f>'[3]Pc, Winter, S1'!V26*Main!$B$8+_xlfn.IFNA(VLOOKUP($A26,'EV Distribution'!$A$2:$B$11,2),0)*'EV Scenarios'!V$2</f>
        <v>0.27404034390610987</v>
      </c>
      <c r="W26" s="5">
        <f>'[3]Pc, Winter, S1'!W26*Main!$B$8+_xlfn.IFNA(VLOOKUP($A26,'EV Distribution'!$A$2:$B$11,2),0)*'EV Scenarios'!W$2</f>
        <v>0.25476836297897981</v>
      </c>
      <c r="X26" s="5">
        <f>'[3]Pc, Winter, S1'!X26*Main!$B$8+_xlfn.IFNA(VLOOKUP($A26,'EV Distribution'!$A$2:$B$11,2),0)*'EV Scenarios'!X$2</f>
        <v>0.36805825040723095</v>
      </c>
      <c r="Y26" s="5">
        <f>'[3]Pc, Winter, S1'!Y26*Main!$B$8+_xlfn.IFNA(VLOOKUP($A26,'EV Distribution'!$A$2:$B$11,2),0)*'EV Scenarios'!Y$2</f>
        <v>0.3892261726275224</v>
      </c>
    </row>
    <row r="27" spans="1:25" x14ac:dyDescent="0.25">
      <c r="A27">
        <v>114</v>
      </c>
      <c r="B27" s="5">
        <f>'[3]Pc, Winter, S1'!B27*Main!$B$8+_xlfn.IFNA(VLOOKUP($A27,'EV Distribution'!$A$2:$B$11,2),0)*'EV Scenarios'!B$2</f>
        <v>0.71158256440723089</v>
      </c>
      <c r="C27" s="5">
        <f>'[3]Pc, Winter, S1'!C27*Main!$B$8+_xlfn.IFNA(VLOOKUP($A27,'EV Distribution'!$A$2:$B$11,2),0)*'EV Scenarios'!C$2</f>
        <v>0.71726288136406957</v>
      </c>
      <c r="D27" s="5">
        <f>'[3]Pc, Winter, S1'!D27*Main!$B$8+_xlfn.IFNA(VLOOKUP($A27,'EV Distribution'!$A$2:$B$11,2),0)*'EV Scenarios'!D$2</f>
        <v>0.65879564724103123</v>
      </c>
      <c r="E27" s="5">
        <f>'[3]Pc, Winter, S1'!E27*Main!$B$8+_xlfn.IFNA(VLOOKUP($A27,'EV Distribution'!$A$2:$B$11,2),0)*'EV Scenarios'!E$2</f>
        <v>0.65678935885229828</v>
      </c>
      <c r="F27" s="5">
        <f>'[3]Pc, Winter, S1'!F27*Main!$B$8+_xlfn.IFNA(VLOOKUP($A27,'EV Distribution'!$A$2:$B$11,2),0)*'EV Scenarios'!F$2</f>
        <v>0.627004200522982</v>
      </c>
      <c r="G27" s="5">
        <f>'[3]Pc, Winter, S1'!G27*Main!$B$8+_xlfn.IFNA(VLOOKUP($A27,'EV Distribution'!$A$2:$B$11,2),0)*'EV Scenarios'!G$2</f>
        <v>0.61465844904512323</v>
      </c>
      <c r="H27" s="5">
        <f>'[3]Pc, Winter, S1'!H27*Main!$B$8+_xlfn.IFNA(VLOOKUP($A27,'EV Distribution'!$A$2:$B$11,2),0)*'EV Scenarios'!H$2</f>
        <v>0.65900255243778016</v>
      </c>
      <c r="I27" s="5">
        <f>'[3]Pc, Winter, S1'!I27*Main!$B$8+_xlfn.IFNA(VLOOKUP($A27,'EV Distribution'!$A$2:$B$11,2),0)*'EV Scenarios'!I$2</f>
        <v>0.55313090338284743</v>
      </c>
      <c r="J27" s="5">
        <f>'[3]Pc, Winter, S1'!J27*Main!$B$8+_xlfn.IFNA(VLOOKUP($A27,'EV Distribution'!$A$2:$B$11,2),0)*'EV Scenarios'!J$2</f>
        <v>0.59329285899915929</v>
      </c>
      <c r="K27" s="5">
        <f>'[3]Pc, Winter, S1'!K27*Main!$B$8+_xlfn.IFNA(VLOOKUP($A27,'EV Distribution'!$A$2:$B$11,2),0)*'EV Scenarios'!K$2</f>
        <v>0.66765821596160313</v>
      </c>
      <c r="L27" s="5">
        <f>'[3]Pc, Winter, S1'!L27*Main!$B$8+_xlfn.IFNA(VLOOKUP($A27,'EV Distribution'!$A$2:$B$11,2),0)*'EV Scenarios'!L$2</f>
        <v>0.66438379675196191</v>
      </c>
      <c r="M27" s="5">
        <f>'[3]Pc, Winter, S1'!M27*Main!$B$8+_xlfn.IFNA(VLOOKUP($A27,'EV Distribution'!$A$2:$B$11,2),0)*'EV Scenarios'!M$2</f>
        <v>0.66669466135369948</v>
      </c>
      <c r="N27" s="5">
        <f>'[3]Pc, Winter, S1'!N27*Main!$B$8+_xlfn.IFNA(VLOOKUP($A27,'EV Distribution'!$A$2:$B$11,2),0)*'EV Scenarios'!N$2</f>
        <v>0.65674218077858737</v>
      </c>
      <c r="O27" s="5">
        <f>'[3]Pc, Winter, S1'!O27*Main!$B$8+_xlfn.IFNA(VLOOKUP($A27,'EV Distribution'!$A$2:$B$11,2),0)*'EV Scenarios'!O$2</f>
        <v>0.66388387707791474</v>
      </c>
      <c r="P27" s="5">
        <f>'[3]Pc, Winter, S1'!P27*Main!$B$8+_xlfn.IFNA(VLOOKUP($A27,'EV Distribution'!$A$2:$B$11,2),0)*'EV Scenarios'!P$2</f>
        <v>0.69009747045347525</v>
      </c>
      <c r="Q27" s="5">
        <f>'[3]Pc, Winter, S1'!Q27*Main!$B$8+_xlfn.IFNA(VLOOKUP($A27,'EV Distribution'!$A$2:$B$11,2),0)*'EV Scenarios'!Q$2</f>
        <v>0.69541934882455159</v>
      </c>
      <c r="R27" s="5">
        <f>'[3]Pc, Winter, S1'!R27*Main!$B$8+_xlfn.IFNA(VLOOKUP($A27,'EV Distribution'!$A$2:$B$11,2),0)*'EV Scenarios'!R$2</f>
        <v>0.67117562883912563</v>
      </c>
      <c r="S27" s="5">
        <f>'[3]Pc, Winter, S1'!S27*Main!$B$8+_xlfn.IFNA(VLOOKUP($A27,'EV Distribution'!$A$2:$B$11,2),0)*'EV Scenarios'!S$2</f>
        <v>0.66376996705717495</v>
      </c>
      <c r="T27" s="5">
        <f>'[3]Pc, Winter, S1'!T27*Main!$B$8+_xlfn.IFNA(VLOOKUP($A27,'EV Distribution'!$A$2:$B$11,2),0)*'EV Scenarios'!T$2</f>
        <v>0.59892433141928247</v>
      </c>
      <c r="U27" s="5">
        <f>'[3]Pc, Winter, S1'!U27*Main!$B$8+_xlfn.IFNA(VLOOKUP($A27,'EV Distribution'!$A$2:$B$11,2),0)*'EV Scenarios'!U$2</f>
        <v>0.57906773551849777</v>
      </c>
      <c r="V27" s="5">
        <f>'[3]Pc, Winter, S1'!V27*Main!$B$8+_xlfn.IFNA(VLOOKUP($A27,'EV Distribution'!$A$2:$B$11,2),0)*'EV Scenarios'!V$2</f>
        <v>0.57238322762359872</v>
      </c>
      <c r="W27" s="5">
        <f>'[3]Pc, Winter, S1'!W27*Main!$B$8+_xlfn.IFNA(VLOOKUP($A27,'EV Distribution'!$A$2:$B$11,2),0)*'EV Scenarios'!W$2</f>
        <v>0.55919408381306057</v>
      </c>
      <c r="X27" s="5">
        <f>'[3]Pc, Winter, S1'!X27*Main!$B$8+_xlfn.IFNA(VLOOKUP($A27,'EV Distribution'!$A$2:$B$11,2),0)*'EV Scenarios'!X$2</f>
        <v>0.67696943977354274</v>
      </c>
      <c r="Y27" s="5">
        <f>'[3]Pc, Winter, S1'!Y27*Main!$B$8+_xlfn.IFNA(VLOOKUP($A27,'EV Distribution'!$A$2:$B$11,2),0)*'EV Scenarios'!Y$2</f>
        <v>0.70267363718329601</v>
      </c>
    </row>
    <row r="28" spans="1:25" x14ac:dyDescent="0.25">
      <c r="A28">
        <v>79</v>
      </c>
      <c r="B28" s="5">
        <f>'[3]Pc, Winter, S1'!B28*Main!$B$8+_xlfn.IFNA(VLOOKUP($A28,'EV Distribution'!$A$2:$B$11,2),0)*'EV Scenarios'!B$2</f>
        <v>0.31951491645431618</v>
      </c>
      <c r="C28" s="5">
        <f>'[3]Pc, Winter, S1'!C28*Main!$B$8+_xlfn.IFNA(VLOOKUP($A28,'EV Distribution'!$A$2:$B$11,2),0)*'EV Scenarios'!C$2</f>
        <v>0.31298002993049329</v>
      </c>
      <c r="D28" s="5">
        <f>'[3]Pc, Winter, S1'!D28*Main!$B$8+_xlfn.IFNA(VLOOKUP($A28,'EV Distribution'!$A$2:$B$11,2),0)*'EV Scenarios'!D$2</f>
        <v>0.2779077289655269</v>
      </c>
      <c r="E28" s="5">
        <f>'[3]Pc, Winter, S1'!E28*Main!$B$8+_xlfn.IFNA(VLOOKUP($A28,'EV Distribution'!$A$2:$B$11,2),0)*'EV Scenarios'!E$2</f>
        <v>0.24852373193665922</v>
      </c>
      <c r="F28" s="5">
        <f>'[3]Pc, Winter, S1'!F28*Main!$B$8+_xlfn.IFNA(VLOOKUP($A28,'EV Distribution'!$A$2:$B$11,2),0)*'EV Scenarios'!F$2</f>
        <v>0.21872228860762333</v>
      </c>
      <c r="G28" s="5">
        <f>'[3]Pc, Winter, S1'!G28*Main!$B$8+_xlfn.IFNA(VLOOKUP($A28,'EV Distribution'!$A$2:$B$11,2),0)*'EV Scenarios'!G$2</f>
        <v>0.20678451660145741</v>
      </c>
      <c r="H28" s="5">
        <f>'[3]Pc, Winter, S1'!H28*Main!$B$8+_xlfn.IFNA(VLOOKUP($A28,'EV Distribution'!$A$2:$B$11,2),0)*'EV Scenarios'!H$2</f>
        <v>0.23344676516956275</v>
      </c>
      <c r="I28" s="5">
        <f>'[3]Pc, Winter, S1'!I28*Main!$B$8+_xlfn.IFNA(VLOOKUP($A28,'EV Distribution'!$A$2:$B$11,2),0)*'EV Scenarios'!I$2</f>
        <v>0.11159450253110986</v>
      </c>
      <c r="J28" s="5">
        <f>'[3]Pc, Winter, S1'!J28*Main!$B$8+_xlfn.IFNA(VLOOKUP($A28,'EV Distribution'!$A$2:$B$11,2),0)*'EV Scenarios'!J$2</f>
        <v>0.11326493855325111</v>
      </c>
      <c r="K28" s="5">
        <f>'[3]Pc, Winter, S1'!K28*Main!$B$8+_xlfn.IFNA(VLOOKUP($A28,'EV Distribution'!$A$2:$B$11,2),0)*'EV Scenarios'!K$2</f>
        <v>0.14602718096636774</v>
      </c>
      <c r="L28" s="5">
        <f>'[3]Pc, Winter, S1'!L28*Main!$B$8+_xlfn.IFNA(VLOOKUP($A28,'EV Distribution'!$A$2:$B$11,2),0)*'EV Scenarios'!L$2</f>
        <v>0.15299115748794842</v>
      </c>
      <c r="M28" s="5">
        <f>'[3]Pc, Winter, S1'!M28*Main!$B$8+_xlfn.IFNA(VLOOKUP($A28,'EV Distribution'!$A$2:$B$11,2),0)*'EV Scenarios'!M$2</f>
        <v>0.16308292451513456</v>
      </c>
      <c r="N28" s="5">
        <f>'[3]Pc, Winter, S1'!N28*Main!$B$8+_xlfn.IFNA(VLOOKUP($A28,'EV Distribution'!$A$2:$B$11,2),0)*'EV Scenarios'!N$2</f>
        <v>0.17151467522926009</v>
      </c>
      <c r="O28" s="5">
        <f>'[3]Pc, Winter, S1'!O28*Main!$B$8+_xlfn.IFNA(VLOOKUP($A28,'EV Distribution'!$A$2:$B$11,2),0)*'EV Scenarios'!O$2</f>
        <v>0.18793527671832957</v>
      </c>
      <c r="P28" s="5">
        <f>'[3]Pc, Winter, S1'!P28*Main!$B$8+_xlfn.IFNA(VLOOKUP($A28,'EV Distribution'!$A$2:$B$11,2),0)*'EV Scenarios'!P$2</f>
        <v>0.17332695048878924</v>
      </c>
      <c r="Q28" s="5">
        <f>'[3]Pc, Winter, S1'!Q28*Main!$B$8+_xlfn.IFNA(VLOOKUP($A28,'EV Distribution'!$A$2:$B$11,2),0)*'EV Scenarios'!Q$2</f>
        <v>0.17048919670207399</v>
      </c>
      <c r="R28" s="5">
        <f>'[3]Pc, Winter, S1'!R28*Main!$B$8+_xlfn.IFNA(VLOOKUP($A28,'EV Distribution'!$A$2:$B$11,2),0)*'EV Scenarios'!R$2</f>
        <v>0.15569283915078477</v>
      </c>
      <c r="S28" s="5">
        <f>'[3]Pc, Winter, S1'!S28*Main!$B$8+_xlfn.IFNA(VLOOKUP($A28,'EV Distribution'!$A$2:$B$11,2),0)*'EV Scenarios'!S$2</f>
        <v>0.1875081237819507</v>
      </c>
      <c r="T28" s="5">
        <f>'[3]Pc, Winter, S1'!T28*Main!$B$8+_xlfn.IFNA(VLOOKUP($A28,'EV Distribution'!$A$2:$B$11,2),0)*'EV Scenarios'!T$2</f>
        <v>0.17239456157903588</v>
      </c>
      <c r="U28" s="5">
        <f>'[3]Pc, Winter, S1'!U28*Main!$B$8+_xlfn.IFNA(VLOOKUP($A28,'EV Distribution'!$A$2:$B$11,2),0)*'EV Scenarios'!U$2</f>
        <v>0.18313556547309418</v>
      </c>
      <c r="V28" s="5">
        <f>'[3]Pc, Winter, S1'!V28*Main!$B$8+_xlfn.IFNA(VLOOKUP($A28,'EV Distribution'!$A$2:$B$11,2),0)*'EV Scenarios'!V$2</f>
        <v>0.20784290070964126</v>
      </c>
      <c r="W28" s="5">
        <f>'[3]Pc, Winter, S1'!W28*Main!$B$8+_xlfn.IFNA(VLOOKUP($A28,'EV Distribution'!$A$2:$B$11,2),0)*'EV Scenarios'!W$2</f>
        <v>0.1869758335179372</v>
      </c>
      <c r="X28" s="5">
        <f>'[3]Pc, Winter, S1'!X28*Main!$B$8+_xlfn.IFNA(VLOOKUP($A28,'EV Distribution'!$A$2:$B$11,2),0)*'EV Scenarios'!X$2</f>
        <v>0.28620995060033638</v>
      </c>
      <c r="Y28" s="5">
        <f>'[3]Pc, Winter, S1'!Y28*Main!$B$8+_xlfn.IFNA(VLOOKUP($A28,'EV Distribution'!$A$2:$B$11,2),0)*'EV Scenarios'!Y$2</f>
        <v>0.28876993936687223</v>
      </c>
    </row>
    <row r="29" spans="1:25" x14ac:dyDescent="0.25">
      <c r="A29">
        <v>71</v>
      </c>
      <c r="B29" s="5">
        <f>'[3]Pc, Winter, S1'!B29*Main!$B$8+_xlfn.IFNA(VLOOKUP($A29,'EV Distribution'!$A$2:$B$11,2),0)*'EV Scenarios'!B$2</f>
        <v>0.22434158894590808</v>
      </c>
      <c r="C29" s="5">
        <f>'[3]Pc, Winter, S1'!C29*Main!$B$8+_xlfn.IFNA(VLOOKUP($A29,'EV Distribution'!$A$2:$B$11,2),0)*'EV Scenarios'!C$2</f>
        <v>0.219026400396861</v>
      </c>
      <c r="D29" s="5">
        <f>'[3]Pc, Winter, S1'!D29*Main!$B$8+_xlfn.IFNA(VLOOKUP($A29,'EV Distribution'!$A$2:$B$11,2),0)*'EV Scenarios'!D$2</f>
        <v>0.18954097449271301</v>
      </c>
      <c r="E29" s="5">
        <f>'[3]Pc, Winter, S1'!E29*Main!$B$8+_xlfn.IFNA(VLOOKUP($A29,'EV Distribution'!$A$2:$B$11,2),0)*'EV Scenarios'!E$2</f>
        <v>0.17901127507791481</v>
      </c>
      <c r="F29" s="5">
        <f>'[3]Pc, Winter, S1'!F29*Main!$B$8+_xlfn.IFNA(VLOOKUP($A29,'EV Distribution'!$A$2:$B$11,2),0)*'EV Scenarios'!F$2</f>
        <v>0.1528590898335202</v>
      </c>
      <c r="G29" s="5">
        <f>'[3]Pc, Winter, S1'!G29*Main!$B$8+_xlfn.IFNA(VLOOKUP($A29,'EV Distribution'!$A$2:$B$11,2),0)*'EV Scenarios'!G$2</f>
        <v>0.14702126964966367</v>
      </c>
      <c r="H29" s="5">
        <f>'[3]Pc, Winter, S1'!H29*Main!$B$8+_xlfn.IFNA(VLOOKUP($A29,'EV Distribution'!$A$2:$B$11,2),0)*'EV Scenarios'!H$2</f>
        <v>0.17110449362724214</v>
      </c>
      <c r="I29" s="5">
        <f>'[3]Pc, Winter, S1'!I29*Main!$B$8+_xlfn.IFNA(VLOOKUP($A29,'EV Distribution'!$A$2:$B$11,2),0)*'EV Scenarios'!I$2</f>
        <v>5.2888904540919282E-2</v>
      </c>
      <c r="J29" s="5">
        <f>'[3]Pc, Winter, S1'!J29*Main!$B$8+_xlfn.IFNA(VLOOKUP($A29,'EV Distribution'!$A$2:$B$11,2),0)*'EV Scenarios'!J$2</f>
        <v>6.5851156663396859E-2</v>
      </c>
      <c r="K29" s="5">
        <f>'[3]Pc, Winter, S1'!K29*Main!$B$8+_xlfn.IFNA(VLOOKUP($A29,'EV Distribution'!$A$2:$B$11,2),0)*'EV Scenarios'!K$2</f>
        <v>8.000042958380045E-2</v>
      </c>
      <c r="L29" s="5">
        <f>'[3]Pc, Winter, S1'!L29*Main!$B$8+_xlfn.IFNA(VLOOKUP($A29,'EV Distribution'!$A$2:$B$11,2),0)*'EV Scenarios'!L$2</f>
        <v>7.509339813368833E-2</v>
      </c>
      <c r="M29" s="5">
        <f>'[3]Pc, Winter, S1'!M29*Main!$B$8+_xlfn.IFNA(VLOOKUP($A29,'EV Distribution'!$A$2:$B$11,2),0)*'EV Scenarios'!M$2</f>
        <v>8.1532888755885657E-2</v>
      </c>
      <c r="N29" s="5">
        <f>'[3]Pc, Winter, S1'!N29*Main!$B$8+_xlfn.IFNA(VLOOKUP($A29,'EV Distribution'!$A$2:$B$11,2),0)*'EV Scenarios'!N$2</f>
        <v>9.8823274337724212E-2</v>
      </c>
      <c r="O29" s="5">
        <f>'[3]Pc, Winter, S1'!O29*Main!$B$8+_xlfn.IFNA(VLOOKUP($A29,'EV Distribution'!$A$2:$B$11,2),0)*'EV Scenarios'!O$2</f>
        <v>0.11269761690414798</v>
      </c>
      <c r="P29" s="5">
        <f>'[3]Pc, Winter, S1'!P29*Main!$B$8+_xlfn.IFNA(VLOOKUP($A29,'EV Distribution'!$A$2:$B$11,2),0)*'EV Scenarios'!P$2</f>
        <v>0.10691255120123319</v>
      </c>
      <c r="Q29" s="5">
        <f>'[3]Pc, Winter, S1'!Q29*Main!$B$8+_xlfn.IFNA(VLOOKUP($A29,'EV Distribution'!$A$2:$B$11,2),0)*'EV Scenarios'!Q$2</f>
        <v>9.9328840332679358E-2</v>
      </c>
      <c r="R29" s="5">
        <f>'[3]Pc, Winter, S1'!R29*Main!$B$8+_xlfn.IFNA(VLOOKUP($A29,'EV Distribution'!$A$2:$B$11,2),0)*'EV Scenarios'!R$2</f>
        <v>8.664045696048206E-2</v>
      </c>
      <c r="S29" s="5">
        <f>'[3]Pc, Winter, S1'!S29*Main!$B$8+_xlfn.IFNA(VLOOKUP($A29,'EV Distribution'!$A$2:$B$11,2),0)*'EV Scenarios'!S$2</f>
        <v>0.11383247472617714</v>
      </c>
      <c r="T29" s="5">
        <f>'[3]Pc, Winter, S1'!T29*Main!$B$8+_xlfn.IFNA(VLOOKUP($A29,'EV Distribution'!$A$2:$B$11,2),0)*'EV Scenarios'!T$2</f>
        <v>9.7522822215246635E-2</v>
      </c>
      <c r="U29" s="5">
        <f>'[3]Pc, Winter, S1'!U29*Main!$B$8+_xlfn.IFNA(VLOOKUP($A29,'EV Distribution'!$A$2:$B$11,2),0)*'EV Scenarios'!U$2</f>
        <v>0.10236024282679372</v>
      </c>
      <c r="V29" s="5">
        <f>'[3]Pc, Winter, S1'!V29*Main!$B$8+_xlfn.IFNA(VLOOKUP($A29,'EV Distribution'!$A$2:$B$11,2),0)*'EV Scenarios'!V$2</f>
        <v>0.11871480894674888</v>
      </c>
      <c r="W29" s="5">
        <f>'[3]Pc, Winter, S1'!W29*Main!$B$8+_xlfn.IFNA(VLOOKUP($A29,'EV Distribution'!$A$2:$B$11,2),0)*'EV Scenarios'!W$2</f>
        <v>0.10308998975924888</v>
      </c>
      <c r="X29" s="5">
        <f>'[3]Pc, Winter, S1'!X29*Main!$B$8+_xlfn.IFNA(VLOOKUP($A29,'EV Distribution'!$A$2:$B$11,2),0)*'EV Scenarios'!X$2</f>
        <v>0.20262274212079598</v>
      </c>
      <c r="Y29" s="5">
        <f>'[3]Pc, Winter, S1'!Y29*Main!$B$8+_xlfn.IFNA(VLOOKUP($A29,'EV Distribution'!$A$2:$B$11,2),0)*'EV Scenarios'!Y$2</f>
        <v>0.2168524940462444</v>
      </c>
    </row>
    <row r="30" spans="1:25" x14ac:dyDescent="0.25">
      <c r="A30">
        <v>9</v>
      </c>
      <c r="B30" s="5">
        <f>'[3]Pc, Winter, S1'!B30*Main!$B$8+_xlfn.IFNA(VLOOKUP($A30,'EV Distribution'!$A$2:$B$11,2),0)*'EV Scenarios'!B$2</f>
        <v>6.0489027157230944E-2</v>
      </c>
      <c r="C30" s="5">
        <f>'[3]Pc, Winter, S1'!C30*Main!$B$8+_xlfn.IFNA(VLOOKUP($A30,'EV Distribution'!$A$2:$B$11,2),0)*'EV Scenarios'!C$2</f>
        <v>5.5362606253923766E-2</v>
      </c>
      <c r="D30" s="5">
        <f>'[3]Pc, Winter, S1'!D30*Main!$B$8+_xlfn.IFNA(VLOOKUP($A30,'EV Distribution'!$A$2:$B$11,2),0)*'EV Scenarios'!D$2</f>
        <v>4.9682544187499997E-2</v>
      </c>
      <c r="E30" s="5">
        <f>'[3]Pc, Winter, S1'!E30*Main!$B$8+_xlfn.IFNA(VLOOKUP($A30,'EV Distribution'!$A$2:$B$11,2),0)*'EV Scenarios'!E$2</f>
        <v>4.4926371776905831E-2</v>
      </c>
      <c r="F30" s="5">
        <f>'[3]Pc, Winter, S1'!F30*Main!$B$8+_xlfn.IFNA(VLOOKUP($A30,'EV Distribution'!$A$2:$B$11,2),0)*'EV Scenarios'!F$2</f>
        <v>4.5548476071188344E-2</v>
      </c>
      <c r="G30" s="5">
        <f>'[3]Pc, Winter, S1'!G30*Main!$B$8+_xlfn.IFNA(VLOOKUP($A30,'EV Distribution'!$A$2:$B$11,2),0)*'EV Scenarios'!G$2</f>
        <v>3.4815471448150226E-2</v>
      </c>
      <c r="H30" s="5">
        <f>'[3]Pc, Winter, S1'!H30*Main!$B$8+_xlfn.IFNA(VLOOKUP($A30,'EV Distribution'!$A$2:$B$11,2),0)*'EV Scenarios'!H$2</f>
        <v>2.9358863101177132E-2</v>
      </c>
      <c r="I30" s="5">
        <f>'[3]Pc, Winter, S1'!I30*Main!$B$8+_xlfn.IFNA(VLOOKUP($A30,'EV Distribution'!$A$2:$B$11,2),0)*'EV Scenarios'!I$2</f>
        <v>2.9970863364349776E-2</v>
      </c>
      <c r="J30" s="5">
        <f>'[3]Pc, Winter, S1'!J30*Main!$B$8+_xlfn.IFNA(VLOOKUP($A30,'EV Distribution'!$A$2:$B$11,2),0)*'EV Scenarios'!J$2</f>
        <v>3.0516945981221975E-2</v>
      </c>
      <c r="K30" s="5">
        <f>'[3]Pc, Winter, S1'!K30*Main!$B$8+_xlfn.IFNA(VLOOKUP($A30,'EV Distribution'!$A$2:$B$11,2),0)*'EV Scenarios'!K$2</f>
        <v>3.0822519411995521E-2</v>
      </c>
      <c r="L30" s="5">
        <f>'[3]Pc, Winter, S1'!L30*Main!$B$8+_xlfn.IFNA(VLOOKUP($A30,'EV Distribution'!$A$2:$B$11,2),0)*'EV Scenarios'!L$2</f>
        <v>3.0951393828195065E-2</v>
      </c>
      <c r="M30" s="5">
        <f>'[3]Pc, Winter, S1'!M30*Main!$B$8+_xlfn.IFNA(VLOOKUP($A30,'EV Distribution'!$A$2:$B$11,2),0)*'EV Scenarios'!M$2</f>
        <v>3.1234706652746635E-2</v>
      </c>
      <c r="N30" s="5">
        <f>'[3]Pc, Winter, S1'!N30*Main!$B$8+_xlfn.IFNA(VLOOKUP($A30,'EV Distribution'!$A$2:$B$11,2),0)*'EV Scenarios'!N$2</f>
        <v>2.9495383306614349E-2</v>
      </c>
      <c r="O30" s="5">
        <f>'[3]Pc, Winter, S1'!O30*Main!$B$8+_xlfn.IFNA(VLOOKUP($A30,'EV Distribution'!$A$2:$B$11,2),0)*'EV Scenarios'!O$2</f>
        <v>3.0427797644058303E-2</v>
      </c>
      <c r="P30" s="5">
        <f>'[3]Pc, Winter, S1'!P30*Main!$B$8+_xlfn.IFNA(VLOOKUP($A30,'EV Distribution'!$A$2:$B$11,2),0)*'EV Scenarios'!P$2</f>
        <v>2.9730754849775783E-2</v>
      </c>
      <c r="Q30" s="5">
        <f>'[3]Pc, Winter, S1'!Q30*Main!$B$8+_xlfn.IFNA(VLOOKUP($A30,'EV Distribution'!$A$2:$B$11,2),0)*'EV Scenarios'!Q$2</f>
        <v>3.2838252615470853E-2</v>
      </c>
      <c r="R30" s="5">
        <f>'[3]Pc, Winter, S1'!R30*Main!$B$8+_xlfn.IFNA(VLOOKUP($A30,'EV Distribution'!$A$2:$B$11,2),0)*'EV Scenarios'!R$2</f>
        <v>3.2661299770459645E-2</v>
      </c>
      <c r="S30" s="5">
        <f>'[3]Pc, Winter, S1'!S30*Main!$B$8+_xlfn.IFNA(VLOOKUP($A30,'EV Distribution'!$A$2:$B$11,2),0)*'EV Scenarios'!S$2</f>
        <v>3.78323255389574E-2</v>
      </c>
      <c r="T30" s="5">
        <f>'[3]Pc, Winter, S1'!T30*Main!$B$8+_xlfn.IFNA(VLOOKUP($A30,'EV Distribution'!$A$2:$B$11,2),0)*'EV Scenarios'!T$2</f>
        <v>4.8246632943665914E-2</v>
      </c>
      <c r="U30" s="5">
        <f>'[3]Pc, Winter, S1'!U30*Main!$B$8+_xlfn.IFNA(VLOOKUP($A30,'EV Distribution'!$A$2:$B$11,2),0)*'EV Scenarios'!U$2</f>
        <v>5.7217920416199552E-2</v>
      </c>
      <c r="V30" s="5">
        <f>'[3]Pc, Winter, S1'!V30*Main!$B$8+_xlfn.IFNA(VLOOKUP($A30,'EV Distribution'!$A$2:$B$11,2),0)*'EV Scenarios'!V$2</f>
        <v>6.6237245747757842E-2</v>
      </c>
      <c r="W30" s="5">
        <f>'[3]Pc, Winter, S1'!W30*Main!$B$8+_xlfn.IFNA(VLOOKUP($A30,'EV Distribution'!$A$2:$B$11,2),0)*'EV Scenarios'!W$2</f>
        <v>6.883185164966367E-2</v>
      </c>
      <c r="X30" s="5">
        <f>'[3]Pc, Winter, S1'!X30*Main!$B$8+_xlfn.IFNA(VLOOKUP($A30,'EV Distribution'!$A$2:$B$11,2),0)*'EV Scenarios'!X$2</f>
        <v>6.847496892713005E-2</v>
      </c>
      <c r="Y30" s="5">
        <f>'[3]Pc, Winter, S1'!Y30*Main!$B$8+_xlfn.IFNA(VLOOKUP($A30,'EV Distribution'!$A$2:$B$11,2),0)*'EV Scenarios'!Y$2</f>
        <v>5.9935643055773542E-2</v>
      </c>
    </row>
    <row r="31" spans="1:25" x14ac:dyDescent="0.25">
      <c r="A31">
        <v>100</v>
      </c>
      <c r="B31" s="5">
        <f>'[3]Pc, Winter, S1'!B31*Main!$B$8+_xlfn.IFNA(VLOOKUP($A31,'EV Distribution'!$A$2:$B$11,2),0)*'EV Scenarios'!B$2</f>
        <v>0.28774153745375564</v>
      </c>
      <c r="C31" s="5">
        <f>'[3]Pc, Winter, S1'!C31*Main!$B$8+_xlfn.IFNA(VLOOKUP($A31,'EV Distribution'!$A$2:$B$11,2),0)*'EV Scenarios'!C$2</f>
        <v>0.28662003701569505</v>
      </c>
      <c r="D31" s="5">
        <f>'[3]Pc, Winter, S1'!D31*Main!$B$8+_xlfn.IFNA(VLOOKUP($A31,'EV Distribution'!$A$2:$B$11,2),0)*'EV Scenarios'!D$2</f>
        <v>0.25665183459557173</v>
      </c>
      <c r="E31" s="5">
        <f>'[3]Pc, Winter, S1'!E31*Main!$B$8+_xlfn.IFNA(VLOOKUP($A31,'EV Distribution'!$A$2:$B$11,2),0)*'EV Scenarios'!E$2</f>
        <v>0.24674170296580716</v>
      </c>
      <c r="F31" s="5">
        <f>'[3]Pc, Winter, S1'!F31*Main!$B$8+_xlfn.IFNA(VLOOKUP($A31,'EV Distribution'!$A$2:$B$11,2),0)*'EV Scenarios'!F$2</f>
        <v>0.21984214469562779</v>
      </c>
      <c r="G31" s="5">
        <f>'[3]Pc, Winter, S1'!G31*Main!$B$8+_xlfn.IFNA(VLOOKUP($A31,'EV Distribution'!$A$2:$B$11,2),0)*'EV Scenarios'!G$2</f>
        <v>0.2152884272029148</v>
      </c>
      <c r="H31" s="5">
        <f>'[3]Pc, Winter, S1'!H31*Main!$B$8+_xlfn.IFNA(VLOOKUP($A31,'EV Distribution'!$A$2:$B$11,2),0)*'EV Scenarios'!H$2</f>
        <v>0.24555878424383407</v>
      </c>
      <c r="I31" s="5">
        <f>'[3]Pc, Winter, S1'!I31*Main!$B$8+_xlfn.IFNA(VLOOKUP($A31,'EV Distribution'!$A$2:$B$11,2),0)*'EV Scenarios'!I$2</f>
        <v>0.13071319452410315</v>
      </c>
      <c r="J31" s="5">
        <f>'[3]Pc, Winter, S1'!J31*Main!$B$8+_xlfn.IFNA(VLOOKUP($A31,'EV Distribution'!$A$2:$B$11,2),0)*'EV Scenarios'!J$2</f>
        <v>0.1348728447581278</v>
      </c>
      <c r="K31" s="5">
        <f>'[3]Pc, Winter, S1'!K31*Main!$B$8+_xlfn.IFNA(VLOOKUP($A31,'EV Distribution'!$A$2:$B$11,2),0)*'EV Scenarios'!K$2</f>
        <v>0.14756976095095289</v>
      </c>
      <c r="L31" s="5">
        <f>'[3]Pc, Winter, S1'!L31*Main!$B$8+_xlfn.IFNA(VLOOKUP($A31,'EV Distribution'!$A$2:$B$11,2),0)*'EV Scenarios'!L$2</f>
        <v>0.13435392008211886</v>
      </c>
      <c r="M31" s="5">
        <f>'[3]Pc, Winter, S1'!M31*Main!$B$8+_xlfn.IFNA(VLOOKUP($A31,'EV Distribution'!$A$2:$B$11,2),0)*'EV Scenarios'!M$2</f>
        <v>0.13480609174047087</v>
      </c>
      <c r="N31" s="5">
        <f>'[3]Pc, Winter, S1'!N31*Main!$B$8+_xlfn.IFNA(VLOOKUP($A31,'EV Distribution'!$A$2:$B$11,2),0)*'EV Scenarios'!N$2</f>
        <v>0.14446406534360984</v>
      </c>
      <c r="O31" s="5">
        <f>'[3]Pc, Winter, S1'!O31*Main!$B$8+_xlfn.IFNA(VLOOKUP($A31,'EV Distribution'!$A$2:$B$11,2),0)*'EV Scenarios'!O$2</f>
        <v>0.15779974310173767</v>
      </c>
      <c r="P31" s="5">
        <f>'[3]Pc, Winter, S1'!P31*Main!$B$8+_xlfn.IFNA(VLOOKUP($A31,'EV Distribution'!$A$2:$B$11,2),0)*'EV Scenarios'!P$2</f>
        <v>0.15866830197841927</v>
      </c>
      <c r="Q31" s="5">
        <f>'[3]Pc, Winter, S1'!Q31*Main!$B$8+_xlfn.IFNA(VLOOKUP($A31,'EV Distribution'!$A$2:$B$11,2),0)*'EV Scenarios'!Q$2</f>
        <v>0.16090863288649102</v>
      </c>
      <c r="R31" s="5">
        <f>'[3]Pc, Winter, S1'!R31*Main!$B$8+_xlfn.IFNA(VLOOKUP($A31,'EV Distribution'!$A$2:$B$11,2),0)*'EV Scenarios'!R$2</f>
        <v>0.14777593638761211</v>
      </c>
      <c r="S31" s="5">
        <f>'[3]Pc, Winter, S1'!S31*Main!$B$8+_xlfn.IFNA(VLOOKUP($A31,'EV Distribution'!$A$2:$B$11,2),0)*'EV Scenarios'!S$2</f>
        <v>0.1755414860008408</v>
      </c>
      <c r="T31" s="5">
        <f>'[3]Pc, Winter, S1'!T31*Main!$B$8+_xlfn.IFNA(VLOOKUP($A31,'EV Distribution'!$A$2:$B$11,2),0)*'EV Scenarios'!T$2</f>
        <v>0.14876668065330717</v>
      </c>
      <c r="U31" s="5">
        <f>'[3]Pc, Winter, S1'!U31*Main!$B$8+_xlfn.IFNA(VLOOKUP($A31,'EV Distribution'!$A$2:$B$11,2),0)*'EV Scenarios'!U$2</f>
        <v>0.14042103119730942</v>
      </c>
      <c r="V31" s="5">
        <f>'[3]Pc, Winter, S1'!V31*Main!$B$8+_xlfn.IFNA(VLOOKUP($A31,'EV Distribution'!$A$2:$B$11,2),0)*'EV Scenarios'!V$2</f>
        <v>0.14926448469338566</v>
      </c>
      <c r="W31" s="5">
        <f>'[3]Pc, Winter, S1'!W31*Main!$B$8+_xlfn.IFNA(VLOOKUP($A31,'EV Distribution'!$A$2:$B$11,2),0)*'EV Scenarios'!W$2</f>
        <v>0.13951974236659193</v>
      </c>
      <c r="X31" s="5">
        <f>'[3]Pc, Winter, S1'!X31*Main!$B$8+_xlfn.IFNA(VLOOKUP($A31,'EV Distribution'!$A$2:$B$11,2),0)*'EV Scenarios'!X$2</f>
        <v>0.2511232442763453</v>
      </c>
      <c r="Y31" s="5">
        <f>'[3]Pc, Winter, S1'!Y31*Main!$B$8+_xlfn.IFNA(VLOOKUP($A31,'EV Distribution'!$A$2:$B$11,2),0)*'EV Scenarios'!Y$2</f>
        <v>0.26697934346188346</v>
      </c>
    </row>
    <row r="32" spans="1:25" x14ac:dyDescent="0.25">
      <c r="A32">
        <v>108</v>
      </c>
      <c r="B32" s="5">
        <f>'[3]Pc, Winter, S1'!B32*Main!$B$8+_xlfn.IFNA(VLOOKUP($A32,'EV Distribution'!$A$2:$B$11,2),0)*'EV Scenarios'!B$2</f>
        <v>0.28716374757371077</v>
      </c>
      <c r="C32" s="5">
        <f>'[3]Pc, Winter, S1'!C32*Main!$B$8+_xlfn.IFNA(VLOOKUP($A32,'EV Distribution'!$A$2:$B$11,2),0)*'EV Scenarios'!C$2</f>
        <v>0.28939219964209639</v>
      </c>
      <c r="D32" s="5">
        <f>'[3]Pc, Winter, S1'!D32*Main!$B$8+_xlfn.IFNA(VLOOKUP($A32,'EV Distribution'!$A$2:$B$11,2),0)*'EV Scenarios'!D$2</f>
        <v>0.25954958404932738</v>
      </c>
      <c r="E32" s="5">
        <f>'[3]Pc, Winter, S1'!E32*Main!$B$8+_xlfn.IFNA(VLOOKUP($A32,'EV Distribution'!$A$2:$B$11,2),0)*'EV Scenarios'!E$2</f>
        <v>0.24836347696973096</v>
      </c>
      <c r="F32" s="5">
        <f>'[3]Pc, Winter, S1'!F32*Main!$B$8+_xlfn.IFNA(VLOOKUP($A32,'EV Distribution'!$A$2:$B$11,2),0)*'EV Scenarios'!F$2</f>
        <v>0.22008720775056054</v>
      </c>
      <c r="G32" s="5">
        <f>'[3]Pc, Winter, S1'!G32*Main!$B$8+_xlfn.IFNA(VLOOKUP($A32,'EV Distribution'!$A$2:$B$11,2),0)*'EV Scenarios'!G$2</f>
        <v>0.21237525369058297</v>
      </c>
      <c r="H32" s="5">
        <f>'[3]Pc, Winter, S1'!H32*Main!$B$8+_xlfn.IFNA(VLOOKUP($A32,'EV Distribution'!$A$2:$B$11,2),0)*'EV Scenarios'!H$2</f>
        <v>0.2395414863615471</v>
      </c>
      <c r="I32" s="5">
        <f>'[3]Pc, Winter, S1'!I32*Main!$B$8+_xlfn.IFNA(VLOOKUP($A32,'EV Distribution'!$A$2:$B$11,2),0)*'EV Scenarios'!I$2</f>
        <v>0.12481175102858744</v>
      </c>
      <c r="J32" s="5">
        <f>'[3]Pc, Winter, S1'!J32*Main!$B$8+_xlfn.IFNA(VLOOKUP($A32,'EV Distribution'!$A$2:$B$11,2),0)*'EV Scenarios'!J$2</f>
        <v>0.13124075810510089</v>
      </c>
      <c r="K32" s="5">
        <f>'[3]Pc, Winter, S1'!K32*Main!$B$8+_xlfn.IFNA(VLOOKUP($A32,'EV Distribution'!$A$2:$B$11,2),0)*'EV Scenarios'!K$2</f>
        <v>0.14788314639938338</v>
      </c>
      <c r="L32" s="5">
        <f>'[3]Pc, Winter, S1'!L32*Main!$B$8+_xlfn.IFNA(VLOOKUP($A32,'EV Distribution'!$A$2:$B$11,2),0)*'EV Scenarios'!L$2</f>
        <v>0.13756700341115471</v>
      </c>
      <c r="M32" s="5">
        <f>'[3]Pc, Winter, S1'!M32*Main!$B$8+_xlfn.IFNA(VLOOKUP($A32,'EV Distribution'!$A$2:$B$11,2),0)*'EV Scenarios'!M$2</f>
        <v>0.13793324000308294</v>
      </c>
      <c r="N32" s="5">
        <f>'[3]Pc, Winter, S1'!N32*Main!$B$8+_xlfn.IFNA(VLOOKUP($A32,'EV Distribution'!$A$2:$B$11,2),0)*'EV Scenarios'!N$2</f>
        <v>0.14843984882034755</v>
      </c>
      <c r="O32" s="5">
        <f>'[3]Pc, Winter, S1'!O32*Main!$B$8+_xlfn.IFNA(VLOOKUP($A32,'EV Distribution'!$A$2:$B$11,2),0)*'EV Scenarios'!O$2</f>
        <v>0.16638497135341931</v>
      </c>
      <c r="P32" s="5">
        <f>'[3]Pc, Winter, S1'!P32*Main!$B$8+_xlfn.IFNA(VLOOKUP($A32,'EV Distribution'!$A$2:$B$11,2),0)*'EV Scenarios'!P$2</f>
        <v>0.16512147124047083</v>
      </c>
      <c r="Q32" s="5">
        <f>'[3]Pc, Winter, S1'!Q32*Main!$B$8+_xlfn.IFNA(VLOOKUP($A32,'EV Distribution'!$A$2:$B$11,2),0)*'EV Scenarios'!Q$2</f>
        <v>0.16710249873934979</v>
      </c>
      <c r="R32" s="5">
        <f>'[3]Pc, Winter, S1'!R32*Main!$B$8+_xlfn.IFNA(VLOOKUP($A32,'EV Distribution'!$A$2:$B$11,2),0)*'EV Scenarios'!R$2</f>
        <v>0.15462193930689461</v>
      </c>
      <c r="S32" s="5">
        <f>'[3]Pc, Winter, S1'!S32*Main!$B$8+_xlfn.IFNA(VLOOKUP($A32,'EV Distribution'!$A$2:$B$11,2),0)*'EV Scenarios'!S$2</f>
        <v>0.18203507928587445</v>
      </c>
      <c r="T32" s="5">
        <f>'[3]Pc, Winter, S1'!T32*Main!$B$8+_xlfn.IFNA(VLOOKUP($A32,'EV Distribution'!$A$2:$B$11,2),0)*'EV Scenarios'!T$2</f>
        <v>0.15517123330857624</v>
      </c>
      <c r="U32" s="5">
        <f>'[3]Pc, Winter, S1'!U32*Main!$B$8+_xlfn.IFNA(VLOOKUP($A32,'EV Distribution'!$A$2:$B$11,2),0)*'EV Scenarios'!U$2</f>
        <v>0.14707513794702914</v>
      </c>
      <c r="V32" s="5">
        <f>'[3]Pc, Winter, S1'!V32*Main!$B$8+_xlfn.IFNA(VLOOKUP($A32,'EV Distribution'!$A$2:$B$11,2),0)*'EV Scenarios'!V$2</f>
        <v>0.15763099009360984</v>
      </c>
      <c r="W32" s="5">
        <f>'[3]Pc, Winter, S1'!W32*Main!$B$8+_xlfn.IFNA(VLOOKUP($A32,'EV Distribution'!$A$2:$B$11,2),0)*'EV Scenarios'!W$2</f>
        <v>0.1447213678071749</v>
      </c>
      <c r="X32" s="5">
        <f>'[3]Pc, Winter, S1'!X32*Main!$B$8+_xlfn.IFNA(VLOOKUP($A32,'EV Distribution'!$A$2:$B$11,2),0)*'EV Scenarios'!X$2</f>
        <v>0.25386330004512336</v>
      </c>
      <c r="Y32" s="5">
        <f>'[3]Pc, Winter, S1'!Y32*Main!$B$8+_xlfn.IFNA(VLOOKUP($A32,'EV Distribution'!$A$2:$B$11,2),0)*'EV Scenarios'!Y$2</f>
        <v>0.27075689218862109</v>
      </c>
    </row>
    <row r="33" spans="1:25" x14ac:dyDescent="0.25">
      <c r="A33">
        <v>101</v>
      </c>
      <c r="B33" s="5">
        <f>'[3]Pc, Winter, S1'!B33*Main!$B$8+_xlfn.IFNA(VLOOKUP($A33,'EV Distribution'!$A$2:$B$11,2),0)*'EV Scenarios'!B$2</f>
        <v>0.28406456589630047</v>
      </c>
      <c r="C33" s="5">
        <f>'[3]Pc, Winter, S1'!C33*Main!$B$8+_xlfn.IFNA(VLOOKUP($A33,'EV Distribution'!$A$2:$B$11,2),0)*'EV Scenarios'!C$2</f>
        <v>0.2847174105832399</v>
      </c>
      <c r="D33" s="5">
        <f>'[3]Pc, Winter, S1'!D33*Main!$B$8+_xlfn.IFNA(VLOOKUP($A33,'EV Distribution'!$A$2:$B$11,2),0)*'EV Scenarios'!D$2</f>
        <v>0.25386893892684981</v>
      </c>
      <c r="E33" s="5">
        <f>'[3]Pc, Winter, S1'!E33*Main!$B$8+_xlfn.IFNA(VLOOKUP($A33,'EV Distribution'!$A$2:$B$11,2),0)*'EV Scenarios'!E$2</f>
        <v>0.24522425470767939</v>
      </c>
      <c r="F33" s="5">
        <f>'[3]Pc, Winter, S1'!F33*Main!$B$8+_xlfn.IFNA(VLOOKUP($A33,'EV Distribution'!$A$2:$B$11,2),0)*'EV Scenarios'!F$2</f>
        <v>0.21704218853391255</v>
      </c>
      <c r="G33" s="5">
        <f>'[3]Pc, Winter, S1'!G33*Main!$B$8+_xlfn.IFNA(VLOOKUP($A33,'EV Distribution'!$A$2:$B$11,2),0)*'EV Scenarios'!G$2</f>
        <v>0.21031695524103139</v>
      </c>
      <c r="H33" s="5">
        <f>'[3]Pc, Winter, S1'!H33*Main!$B$8+_xlfn.IFNA(VLOOKUP($A33,'EV Distribution'!$A$2:$B$11,2),0)*'EV Scenarios'!H$2</f>
        <v>0.23723434612247757</v>
      </c>
      <c r="I33" s="5">
        <f>'[3]Pc, Winter, S1'!I33*Main!$B$8+_xlfn.IFNA(VLOOKUP($A33,'EV Distribution'!$A$2:$B$11,2),0)*'EV Scenarios'!I$2</f>
        <v>0.1210442930490471</v>
      </c>
      <c r="J33" s="5">
        <f>'[3]Pc, Winter, S1'!J33*Main!$B$8+_xlfn.IFNA(VLOOKUP($A33,'EV Distribution'!$A$2:$B$11,2),0)*'EV Scenarios'!J$2</f>
        <v>0.12417303268329595</v>
      </c>
      <c r="K33" s="5">
        <f>'[3]Pc, Winter, S1'!K33*Main!$B$8+_xlfn.IFNA(VLOOKUP($A33,'EV Distribution'!$A$2:$B$11,2),0)*'EV Scenarios'!K$2</f>
        <v>0.14133350756922647</v>
      </c>
      <c r="L33" s="5">
        <f>'[3]Pc, Winter, S1'!L33*Main!$B$8+_xlfn.IFNA(VLOOKUP($A33,'EV Distribution'!$A$2:$B$11,2),0)*'EV Scenarios'!L$2</f>
        <v>0.13139051507006727</v>
      </c>
      <c r="M33" s="5">
        <f>'[3]Pc, Winter, S1'!M33*Main!$B$8+_xlfn.IFNA(VLOOKUP($A33,'EV Distribution'!$A$2:$B$11,2),0)*'EV Scenarios'!M$2</f>
        <v>0.13144456643301566</v>
      </c>
      <c r="N33" s="5">
        <f>'[3]Pc, Winter, S1'!N33*Main!$B$8+_xlfn.IFNA(VLOOKUP($A33,'EV Distribution'!$A$2:$B$11,2),0)*'EV Scenarios'!N$2</f>
        <v>0.14100934872225337</v>
      </c>
      <c r="O33" s="5">
        <f>'[3]Pc, Winter, S1'!O33*Main!$B$8+_xlfn.IFNA(VLOOKUP($A33,'EV Distribution'!$A$2:$B$11,2),0)*'EV Scenarios'!O$2</f>
        <v>0.15827228023430492</v>
      </c>
      <c r="P33" s="5">
        <f>'[3]Pc, Winter, S1'!P33*Main!$B$8+_xlfn.IFNA(VLOOKUP($A33,'EV Distribution'!$A$2:$B$11,2),0)*'EV Scenarios'!P$2</f>
        <v>0.15650811089321748</v>
      </c>
      <c r="Q33" s="5">
        <f>'[3]Pc, Winter, S1'!Q33*Main!$B$8+_xlfn.IFNA(VLOOKUP($A33,'EV Distribution'!$A$2:$B$11,2),0)*'EV Scenarios'!Q$2</f>
        <v>0.15846446980745513</v>
      </c>
      <c r="R33" s="5">
        <f>'[3]Pc, Winter, S1'!R33*Main!$B$8+_xlfn.IFNA(VLOOKUP($A33,'EV Distribution'!$A$2:$B$11,2),0)*'EV Scenarios'!R$2</f>
        <v>0.14570642775196188</v>
      </c>
      <c r="S33" s="5">
        <f>'[3]Pc, Winter, S1'!S33*Main!$B$8+_xlfn.IFNA(VLOOKUP($A33,'EV Distribution'!$A$2:$B$11,2),0)*'EV Scenarios'!S$2</f>
        <v>0.17285863722197312</v>
      </c>
      <c r="T33" s="5">
        <f>'[3]Pc, Winter, S1'!T33*Main!$B$8+_xlfn.IFNA(VLOOKUP($A33,'EV Distribution'!$A$2:$B$11,2),0)*'EV Scenarios'!T$2</f>
        <v>0.14456651501933854</v>
      </c>
      <c r="U33" s="5">
        <f>'[3]Pc, Winter, S1'!U33*Main!$B$8+_xlfn.IFNA(VLOOKUP($A33,'EV Distribution'!$A$2:$B$11,2),0)*'EV Scenarios'!U$2</f>
        <v>0.13289211633548209</v>
      </c>
      <c r="V33" s="5">
        <f>'[3]Pc, Winter, S1'!V33*Main!$B$8+_xlfn.IFNA(VLOOKUP($A33,'EV Distribution'!$A$2:$B$11,2),0)*'EV Scenarios'!V$2</f>
        <v>0.1425486756059417</v>
      </c>
      <c r="W33" s="5">
        <f>'[3]Pc, Winter, S1'!W33*Main!$B$8+_xlfn.IFNA(VLOOKUP($A33,'EV Distribution'!$A$2:$B$11,2),0)*'EV Scenarios'!W$2</f>
        <v>0.12911306315891258</v>
      </c>
      <c r="X33" s="5">
        <f>'[3]Pc, Winter, S1'!X33*Main!$B$8+_xlfn.IFNA(VLOOKUP($A33,'EV Distribution'!$A$2:$B$11,2),0)*'EV Scenarios'!X$2</f>
        <v>0.24076644185201795</v>
      </c>
      <c r="Y33" s="5">
        <f>'[3]Pc, Winter, S1'!Y33*Main!$B$8+_xlfn.IFNA(VLOOKUP($A33,'EV Distribution'!$A$2:$B$11,2),0)*'EV Scenarios'!Y$2</f>
        <v>0.26556433463396861</v>
      </c>
    </row>
    <row r="34" spans="1:25" x14ac:dyDescent="0.25">
      <c r="A34">
        <v>13</v>
      </c>
      <c r="B34" s="5">
        <f>'[3]Pc, Winter, S1'!B34*Main!$B$8+_xlfn.IFNA(VLOOKUP($A34,'EV Distribution'!$A$2:$B$11,2),0)*'EV Scenarios'!B$2</f>
        <v>4.9032991021580721E-2</v>
      </c>
      <c r="C34" s="5">
        <f>'[3]Pc, Winter, S1'!C34*Main!$B$8+_xlfn.IFNA(VLOOKUP($A34,'EV Distribution'!$A$2:$B$11,2),0)*'EV Scenarios'!C$2</f>
        <v>4.9026995309697299E-2</v>
      </c>
      <c r="D34" s="5">
        <f>'[3]Pc, Winter, S1'!D34*Main!$B$8+_xlfn.IFNA(VLOOKUP($A34,'EV Distribution'!$A$2:$B$11,2),0)*'EV Scenarios'!D$2</f>
        <v>4.4547418372197306E-2</v>
      </c>
      <c r="E34" s="5">
        <f>'[3]Pc, Winter, S1'!E34*Main!$B$8+_xlfn.IFNA(VLOOKUP($A34,'EV Distribution'!$A$2:$B$11,2),0)*'EV Scenarios'!E$2</f>
        <v>4.1517359713284754E-2</v>
      </c>
      <c r="F34" s="5">
        <f>'[3]Pc, Winter, S1'!F34*Main!$B$8+_xlfn.IFNA(VLOOKUP($A34,'EV Distribution'!$A$2:$B$11,2),0)*'EV Scenarios'!F$2</f>
        <v>3.8190841823710756E-2</v>
      </c>
      <c r="G34" s="5">
        <f>'[3]Pc, Winter, S1'!G34*Main!$B$8+_xlfn.IFNA(VLOOKUP($A34,'EV Distribution'!$A$2:$B$11,2),0)*'EV Scenarios'!G$2</f>
        <v>3.9167744343329598E-2</v>
      </c>
      <c r="H34" s="5">
        <f>'[3]Pc, Winter, S1'!H34*Main!$B$8+_xlfn.IFNA(VLOOKUP($A34,'EV Distribution'!$A$2:$B$11,2),0)*'EV Scenarios'!H$2</f>
        <v>3.9754438394058303E-2</v>
      </c>
      <c r="I34" s="5">
        <f>'[3]Pc, Winter, S1'!I34*Main!$B$8+_xlfn.IFNA(VLOOKUP($A34,'EV Distribution'!$A$2:$B$11,2),0)*'EV Scenarios'!I$2</f>
        <v>4.6770570894618828E-2</v>
      </c>
      <c r="J34" s="5">
        <f>'[3]Pc, Winter, S1'!J34*Main!$B$8+_xlfn.IFNA(VLOOKUP($A34,'EV Distribution'!$A$2:$B$11,2),0)*'EV Scenarios'!J$2</f>
        <v>5.9503040595571752E-2</v>
      </c>
      <c r="K34" s="5">
        <f>'[3]Pc, Winter, S1'!K34*Main!$B$8+_xlfn.IFNA(VLOOKUP($A34,'EV Distribution'!$A$2:$B$11,2),0)*'EV Scenarios'!K$2</f>
        <v>6.7298676675168159E-2</v>
      </c>
      <c r="L34" s="5">
        <f>'[3]Pc, Winter, S1'!L34*Main!$B$8+_xlfn.IFNA(VLOOKUP($A34,'EV Distribution'!$A$2:$B$11,2),0)*'EV Scenarios'!L$2</f>
        <v>6.6912661614349778E-2</v>
      </c>
      <c r="M34" s="5">
        <f>'[3]Pc, Winter, S1'!M34*Main!$B$8+_xlfn.IFNA(VLOOKUP($A34,'EV Distribution'!$A$2:$B$11,2),0)*'EV Scenarios'!M$2</f>
        <v>6.7648727876401332E-2</v>
      </c>
      <c r="N34" s="5">
        <f>'[3]Pc, Winter, S1'!N34*Main!$B$8+_xlfn.IFNA(VLOOKUP($A34,'EV Distribution'!$A$2:$B$11,2),0)*'EV Scenarios'!N$2</f>
        <v>6.5065489054372191E-2</v>
      </c>
      <c r="O34" s="5">
        <f>'[3]Pc, Winter, S1'!O34*Main!$B$8+_xlfn.IFNA(VLOOKUP($A34,'EV Distribution'!$A$2:$B$11,2),0)*'EV Scenarios'!O$2</f>
        <v>6.328242322029147E-2</v>
      </c>
      <c r="P34" s="5">
        <f>'[3]Pc, Winter, S1'!P34*Main!$B$8+_xlfn.IFNA(VLOOKUP($A34,'EV Distribution'!$A$2:$B$11,2),0)*'EV Scenarios'!P$2</f>
        <v>5.7507880582399105E-2</v>
      </c>
      <c r="Q34" s="5">
        <f>'[3]Pc, Winter, S1'!Q34*Main!$B$8+_xlfn.IFNA(VLOOKUP($A34,'EV Distribution'!$A$2:$B$11,2),0)*'EV Scenarios'!Q$2</f>
        <v>4.8546796231782506E-2</v>
      </c>
      <c r="R34" s="5">
        <f>'[3]Pc, Winter, S1'!R34*Main!$B$8+_xlfn.IFNA(VLOOKUP($A34,'EV Distribution'!$A$2:$B$11,2),0)*'EV Scenarios'!R$2</f>
        <v>4.8304032011771296E-2</v>
      </c>
      <c r="S34" s="5">
        <f>'[3]Pc, Winter, S1'!S34*Main!$B$8+_xlfn.IFNA(VLOOKUP($A34,'EV Distribution'!$A$2:$B$11,2),0)*'EV Scenarios'!S$2</f>
        <v>4.866599995964125E-2</v>
      </c>
      <c r="T34" s="5">
        <f>'[3]Pc, Winter, S1'!T34*Main!$B$8+_xlfn.IFNA(VLOOKUP($A34,'EV Distribution'!$A$2:$B$11,2),0)*'EV Scenarios'!T$2</f>
        <v>4.784975630969731E-2</v>
      </c>
      <c r="U34" s="5">
        <f>'[3]Pc, Winter, S1'!U34*Main!$B$8+_xlfn.IFNA(VLOOKUP($A34,'EV Distribution'!$A$2:$B$11,2),0)*'EV Scenarios'!U$2</f>
        <v>5.6304832017376669E-2</v>
      </c>
      <c r="V34" s="5">
        <f>'[3]Pc, Winter, S1'!V34*Main!$B$8+_xlfn.IFNA(VLOOKUP($A34,'EV Distribution'!$A$2:$B$11,2),0)*'EV Scenarios'!V$2</f>
        <v>6.3694406535033624E-2</v>
      </c>
      <c r="W34" s="5">
        <f>'[3]Pc, Winter, S1'!W34*Main!$B$8+_xlfn.IFNA(VLOOKUP($A34,'EV Distribution'!$A$2:$B$11,2),0)*'EV Scenarios'!W$2</f>
        <v>7.1416352802410307E-2</v>
      </c>
      <c r="X34" s="5">
        <f>'[3]Pc, Winter, S1'!X34*Main!$B$8+_xlfn.IFNA(VLOOKUP($A34,'EV Distribution'!$A$2:$B$11,2),0)*'EV Scenarios'!X$2</f>
        <v>7.0806844529428259E-2</v>
      </c>
      <c r="Y34" s="5">
        <f>'[3]Pc, Winter, S1'!Y34*Main!$B$8+_xlfn.IFNA(VLOOKUP($A34,'EV Distribution'!$A$2:$B$11,2),0)*'EV Scenarios'!Y$2</f>
        <v>6.9861192952634529E-2</v>
      </c>
    </row>
    <row r="35" spans="1:25" x14ac:dyDescent="0.25">
      <c r="A35">
        <v>14</v>
      </c>
      <c r="B35" s="5">
        <f>'[3]Pc, Winter, S1'!B35*Main!$B$8+_xlfn.IFNA(VLOOKUP($A35,'EV Distribution'!$A$2:$B$11,2),0)*'EV Scenarios'!B$2</f>
        <v>5.6254766028026898E-2</v>
      </c>
      <c r="C35" s="5">
        <f>'[3]Pc, Winter, S1'!C35*Main!$B$8+_xlfn.IFNA(VLOOKUP($A35,'EV Distribution'!$A$2:$B$11,2),0)*'EV Scenarios'!C$2</f>
        <v>4.6627743343890131E-2</v>
      </c>
      <c r="D35" s="5">
        <f>'[3]Pc, Winter, S1'!D35*Main!$B$8+_xlfn.IFNA(VLOOKUP($A35,'EV Distribution'!$A$2:$B$11,2),0)*'EV Scenarios'!D$2</f>
        <v>3.9247172087724214E-2</v>
      </c>
      <c r="E35" s="5">
        <f>'[3]Pc, Winter, S1'!E35*Main!$B$8+_xlfn.IFNA(VLOOKUP($A35,'EV Distribution'!$A$2:$B$11,2),0)*'EV Scenarios'!E$2</f>
        <v>3.8185565956278027E-2</v>
      </c>
      <c r="F35" s="5">
        <f>'[3]Pc, Winter, S1'!F35*Main!$B$8+_xlfn.IFNA(VLOOKUP($A35,'EV Distribution'!$A$2:$B$11,2),0)*'EV Scenarios'!F$2</f>
        <v>3.8413765622757848E-2</v>
      </c>
      <c r="G35" s="5">
        <f>'[3]Pc, Winter, S1'!G35*Main!$B$8+_xlfn.IFNA(VLOOKUP($A35,'EV Distribution'!$A$2:$B$11,2),0)*'EV Scenarios'!G$2</f>
        <v>3.9520954961603134E-2</v>
      </c>
      <c r="H35" s="5">
        <f>'[3]Pc, Winter, S1'!H35*Main!$B$8+_xlfn.IFNA(VLOOKUP($A35,'EV Distribution'!$A$2:$B$11,2),0)*'EV Scenarios'!H$2</f>
        <v>4.0731942639013453E-2</v>
      </c>
      <c r="I35" s="5">
        <f>'[3]Pc, Winter, S1'!I35*Main!$B$8+_xlfn.IFNA(VLOOKUP($A35,'EV Distribution'!$A$2:$B$11,2),0)*'EV Scenarios'!I$2</f>
        <v>4.22783918323991E-2</v>
      </c>
      <c r="J35" s="5">
        <f>'[3]Pc, Winter, S1'!J35*Main!$B$8+_xlfn.IFNA(VLOOKUP($A35,'EV Distribution'!$A$2:$B$11,2),0)*'EV Scenarios'!J$2</f>
        <v>5.3175525298486542E-2</v>
      </c>
      <c r="K35" s="5">
        <f>'[3]Pc, Winter, S1'!K35*Main!$B$8+_xlfn.IFNA(VLOOKUP($A35,'EV Distribution'!$A$2:$B$11,2),0)*'EV Scenarios'!K$2</f>
        <v>6.3315012248038108E-2</v>
      </c>
      <c r="L35" s="5">
        <f>'[3]Pc, Winter, S1'!L35*Main!$B$8+_xlfn.IFNA(VLOOKUP($A35,'EV Distribution'!$A$2:$B$11,2),0)*'EV Scenarios'!L$2</f>
        <v>6.3967252713565015E-2</v>
      </c>
      <c r="M35" s="5">
        <f>'[3]Pc, Winter, S1'!M35*Main!$B$8+_xlfn.IFNA(VLOOKUP($A35,'EV Distribution'!$A$2:$B$11,2),0)*'EV Scenarios'!M$2</f>
        <v>7.0822439842769064E-2</v>
      </c>
      <c r="N35" s="5">
        <f>'[3]Pc, Winter, S1'!N35*Main!$B$8+_xlfn.IFNA(VLOOKUP($A35,'EV Distribution'!$A$2:$B$11,2),0)*'EV Scenarios'!N$2</f>
        <v>6.7776996258968616E-2</v>
      </c>
      <c r="O35" s="5">
        <f>'[3]Pc, Winter, S1'!O35*Main!$B$8+_xlfn.IFNA(VLOOKUP($A35,'EV Distribution'!$A$2:$B$11,2),0)*'EV Scenarios'!O$2</f>
        <v>6.347106231810537E-2</v>
      </c>
      <c r="P35" s="5">
        <f>'[3]Pc, Winter, S1'!P35*Main!$B$8+_xlfn.IFNA(VLOOKUP($A35,'EV Distribution'!$A$2:$B$11,2),0)*'EV Scenarios'!P$2</f>
        <v>5.2938280005605388E-2</v>
      </c>
      <c r="Q35" s="5">
        <f>'[3]Pc, Winter, S1'!Q35*Main!$B$8+_xlfn.IFNA(VLOOKUP($A35,'EV Distribution'!$A$2:$B$11,2),0)*'EV Scenarios'!Q$2</f>
        <v>4.9060879698430489E-2</v>
      </c>
      <c r="R35" s="5">
        <f>'[3]Pc, Winter, S1'!R35*Main!$B$8+_xlfn.IFNA(VLOOKUP($A35,'EV Distribution'!$A$2:$B$11,2),0)*'EV Scenarios'!R$2</f>
        <v>4.9189663281390135E-2</v>
      </c>
      <c r="S35" s="5">
        <f>'[3]Pc, Winter, S1'!S35*Main!$B$8+_xlfn.IFNA(VLOOKUP($A35,'EV Distribution'!$A$2:$B$11,2),0)*'EV Scenarios'!S$2</f>
        <v>5.128914904035875E-2</v>
      </c>
      <c r="T35" s="5">
        <f>'[3]Pc, Winter, S1'!T35*Main!$B$8+_xlfn.IFNA(VLOOKUP($A35,'EV Distribution'!$A$2:$B$11,2),0)*'EV Scenarios'!T$2</f>
        <v>5.7516696073991028E-2</v>
      </c>
      <c r="U35" s="5">
        <f>'[3]Pc, Winter, S1'!U35*Main!$B$8+_xlfn.IFNA(VLOOKUP($A35,'EV Distribution'!$A$2:$B$11,2),0)*'EV Scenarios'!U$2</f>
        <v>5.9124306195908062E-2</v>
      </c>
      <c r="V35" s="5">
        <f>'[3]Pc, Winter, S1'!V35*Main!$B$8+_xlfn.IFNA(VLOOKUP($A35,'EV Distribution'!$A$2:$B$11,2),0)*'EV Scenarios'!V$2</f>
        <v>6.5845139115470852E-2</v>
      </c>
      <c r="W35" s="5">
        <f>'[3]Pc, Winter, S1'!W35*Main!$B$8+_xlfn.IFNA(VLOOKUP($A35,'EV Distribution'!$A$2:$B$11,2),0)*'EV Scenarios'!W$2</f>
        <v>6.8507548261210763E-2</v>
      </c>
      <c r="X35" s="5">
        <f>'[3]Pc, Winter, S1'!X35*Main!$B$8+_xlfn.IFNA(VLOOKUP($A35,'EV Distribution'!$A$2:$B$11,2),0)*'EV Scenarios'!X$2</f>
        <v>6.1573667952073988E-2</v>
      </c>
      <c r="Y35" s="5">
        <f>'[3]Pc, Winter, S1'!Y35*Main!$B$8+_xlfn.IFNA(VLOOKUP($A35,'EV Distribution'!$A$2:$B$11,2),0)*'EV Scenarios'!Y$2</f>
        <v>5.602552913929372E-2</v>
      </c>
    </row>
    <row r="36" spans="1:25" x14ac:dyDescent="0.25">
      <c r="A36">
        <v>92</v>
      </c>
      <c r="B36" s="5">
        <f>'[3]Pc, Winter, S1'!B36*Main!$B$8+_xlfn.IFNA(VLOOKUP($A36,'EV Distribution'!$A$2:$B$11,2),0)*'EV Scenarios'!B$2</f>
        <v>0.29182547926457403</v>
      </c>
      <c r="C36" s="5">
        <f>'[3]Pc, Winter, S1'!C36*Main!$B$8+_xlfn.IFNA(VLOOKUP($A36,'EV Distribution'!$A$2:$B$11,2),0)*'EV Scenarios'!C$2</f>
        <v>0.28025224561378925</v>
      </c>
      <c r="D36" s="5">
        <f>'[3]Pc, Winter, S1'!D36*Main!$B$8+_xlfn.IFNA(VLOOKUP($A36,'EV Distribution'!$A$2:$B$11,2),0)*'EV Scenarios'!D$2</f>
        <v>0.24110312122001121</v>
      </c>
      <c r="E36" s="5">
        <f>'[3]Pc, Winter, S1'!E36*Main!$B$8+_xlfn.IFNA(VLOOKUP($A36,'EV Distribution'!$A$2:$B$11,2),0)*'EV Scenarios'!E$2</f>
        <v>0.2206815121603139</v>
      </c>
      <c r="F36" s="5">
        <f>'[3]Pc, Winter, S1'!F36*Main!$B$8+_xlfn.IFNA(VLOOKUP($A36,'EV Distribution'!$A$2:$B$11,2),0)*'EV Scenarios'!F$2</f>
        <v>0.19110723917404709</v>
      </c>
      <c r="G36" s="5">
        <f>'[3]Pc, Winter, S1'!G36*Main!$B$8+_xlfn.IFNA(VLOOKUP($A36,'EV Distribution'!$A$2:$B$11,2),0)*'EV Scenarios'!G$2</f>
        <v>0.18321146664041479</v>
      </c>
      <c r="H36" s="5">
        <f>'[3]Pc, Winter, S1'!H36*Main!$B$8+_xlfn.IFNA(VLOOKUP($A36,'EV Distribution'!$A$2:$B$11,2),0)*'EV Scenarios'!H$2</f>
        <v>0.20656922671328476</v>
      </c>
      <c r="I36" s="5">
        <f>'[3]Pc, Winter, S1'!I36*Main!$B$8+_xlfn.IFNA(VLOOKUP($A36,'EV Distribution'!$A$2:$B$11,2),0)*'EV Scenarios'!I$2</f>
        <v>8.8207492329316156E-2</v>
      </c>
      <c r="J36" s="5">
        <f>'[3]Pc, Winter, S1'!J36*Main!$B$8+_xlfn.IFNA(VLOOKUP($A36,'EV Distribution'!$A$2:$B$11,2),0)*'EV Scenarios'!J$2</f>
        <v>0.10271595525280268</v>
      </c>
      <c r="K36" s="5">
        <f>'[3]Pc, Winter, S1'!K36*Main!$B$8+_xlfn.IFNA(VLOOKUP($A36,'EV Distribution'!$A$2:$B$11,2),0)*'EV Scenarios'!K$2</f>
        <v>0.13198740373318385</v>
      </c>
      <c r="L36" s="5">
        <f>'[3]Pc, Winter, S1'!L36*Main!$B$8+_xlfn.IFNA(VLOOKUP($A36,'EV Distribution'!$A$2:$B$11,2),0)*'EV Scenarios'!L$2</f>
        <v>0.12728087822309417</v>
      </c>
      <c r="M36" s="5">
        <f>'[3]Pc, Winter, S1'!M36*Main!$B$8+_xlfn.IFNA(VLOOKUP($A36,'EV Distribution'!$A$2:$B$11,2),0)*'EV Scenarios'!M$2</f>
        <v>0.1333836507429933</v>
      </c>
      <c r="N36" s="5">
        <f>'[3]Pc, Winter, S1'!N36*Main!$B$8+_xlfn.IFNA(VLOOKUP($A36,'EV Distribution'!$A$2:$B$11,2),0)*'EV Scenarios'!N$2</f>
        <v>0.14344118792068383</v>
      </c>
      <c r="O36" s="5">
        <f>'[3]Pc, Winter, S1'!O36*Main!$B$8+_xlfn.IFNA(VLOOKUP($A36,'EV Distribution'!$A$2:$B$11,2),0)*'EV Scenarios'!O$2</f>
        <v>0.15775884732034753</v>
      </c>
      <c r="P36" s="5">
        <f>'[3]Pc, Winter, S1'!P36*Main!$B$8+_xlfn.IFNA(VLOOKUP($A36,'EV Distribution'!$A$2:$B$11,2),0)*'EV Scenarios'!P$2</f>
        <v>0.15275956669198432</v>
      </c>
      <c r="Q36" s="5">
        <f>'[3]Pc, Winter, S1'!Q36*Main!$B$8+_xlfn.IFNA(VLOOKUP($A36,'EV Distribution'!$A$2:$B$11,2),0)*'EV Scenarios'!Q$2</f>
        <v>0.14963858337443947</v>
      </c>
      <c r="R36" s="5">
        <f>'[3]Pc, Winter, S1'!R36*Main!$B$8+_xlfn.IFNA(VLOOKUP($A36,'EV Distribution'!$A$2:$B$11,2),0)*'EV Scenarios'!R$2</f>
        <v>0.13509110638733182</v>
      </c>
      <c r="S36" s="5">
        <f>'[3]Pc, Winter, S1'!S36*Main!$B$8+_xlfn.IFNA(VLOOKUP($A36,'EV Distribution'!$A$2:$B$11,2),0)*'EV Scenarios'!S$2</f>
        <v>0.16120795801905832</v>
      </c>
      <c r="T36" s="5">
        <f>'[3]Pc, Winter, S1'!T36*Main!$B$8+_xlfn.IFNA(VLOOKUP($A36,'EV Distribution'!$A$2:$B$11,2),0)*'EV Scenarios'!T$2</f>
        <v>0.15150136469506728</v>
      </c>
      <c r="U36" s="5">
        <f>'[3]Pc, Winter, S1'!U36*Main!$B$8+_xlfn.IFNA(VLOOKUP($A36,'EV Distribution'!$A$2:$B$11,2),0)*'EV Scenarios'!U$2</f>
        <v>0.15894879336659193</v>
      </c>
      <c r="V36" s="5">
        <f>'[3]Pc, Winter, S1'!V36*Main!$B$8+_xlfn.IFNA(VLOOKUP($A36,'EV Distribution'!$A$2:$B$11,2),0)*'EV Scenarios'!V$2</f>
        <v>0.17207680267993272</v>
      </c>
      <c r="W36" s="5">
        <f>'[3]Pc, Winter, S1'!W36*Main!$B$8+_xlfn.IFNA(VLOOKUP($A36,'EV Distribution'!$A$2:$B$11,2),0)*'EV Scenarios'!W$2</f>
        <v>0.15595294351821748</v>
      </c>
      <c r="X36" s="5">
        <f>'[3]Pc, Winter, S1'!X36*Main!$B$8+_xlfn.IFNA(VLOOKUP($A36,'EV Distribution'!$A$2:$B$11,2),0)*'EV Scenarios'!X$2</f>
        <v>0.25866573709192825</v>
      </c>
      <c r="Y36" s="5">
        <f>'[3]Pc, Winter, S1'!Y36*Main!$B$8+_xlfn.IFNA(VLOOKUP($A36,'EV Distribution'!$A$2:$B$11,2),0)*'EV Scenarios'!Y$2</f>
        <v>0.26864552235426009</v>
      </c>
    </row>
    <row r="37" spans="1:25" x14ac:dyDescent="0.25">
      <c r="A37">
        <v>7</v>
      </c>
      <c r="B37" s="5">
        <f>'[3]Pc, Winter, S1'!B37*Main!$B$8+_xlfn.IFNA(VLOOKUP($A37,'EV Distribution'!$A$2:$B$11,2),0)*'EV Scenarios'!B$2</f>
        <v>2.6935353274943948E-2</v>
      </c>
      <c r="C37" s="5">
        <f>'[3]Pc, Winter, S1'!C37*Main!$B$8+_xlfn.IFNA(VLOOKUP($A37,'EV Distribution'!$A$2:$B$11,2),0)*'EV Scenarios'!C$2</f>
        <v>2.0096140948150223E-2</v>
      </c>
      <c r="D37" s="5">
        <f>'[3]Pc, Winter, S1'!D37*Main!$B$8+_xlfn.IFNA(VLOOKUP($A37,'EV Distribution'!$A$2:$B$11,2),0)*'EV Scenarios'!D$2</f>
        <v>2.0253721540358746E-2</v>
      </c>
      <c r="E37" s="5">
        <f>'[3]Pc, Winter, S1'!E37*Main!$B$8+_xlfn.IFNA(VLOOKUP($A37,'EV Distribution'!$A$2:$B$11,2),0)*'EV Scenarios'!E$2</f>
        <v>1.9280408908352017E-2</v>
      </c>
      <c r="F37" s="5">
        <f>'[3]Pc, Winter, S1'!F37*Main!$B$8+_xlfn.IFNA(VLOOKUP($A37,'EV Distribution'!$A$2:$B$11,2),0)*'EV Scenarios'!F$2</f>
        <v>1.9781213847813898E-2</v>
      </c>
      <c r="G37" s="5">
        <f>'[3]Pc, Winter, S1'!G37*Main!$B$8+_xlfn.IFNA(VLOOKUP($A37,'EV Distribution'!$A$2:$B$11,2),0)*'EV Scenarios'!G$2</f>
        <v>1.9791498468329598E-2</v>
      </c>
      <c r="H37" s="5">
        <f>'[3]Pc, Winter, S1'!H37*Main!$B$8+_xlfn.IFNA(VLOOKUP($A37,'EV Distribution'!$A$2:$B$11,2),0)*'EV Scenarios'!H$2</f>
        <v>1.9874103580997754E-2</v>
      </c>
      <c r="I37" s="5">
        <f>'[3]Pc, Winter, S1'!I37*Main!$B$8+_xlfn.IFNA(VLOOKUP($A37,'EV Distribution'!$A$2:$B$11,2),0)*'EV Scenarios'!I$2</f>
        <v>2.8234483302410317E-2</v>
      </c>
      <c r="J37" s="5">
        <f>'[3]Pc, Winter, S1'!J37*Main!$B$8+_xlfn.IFNA(VLOOKUP($A37,'EV Distribution'!$A$2:$B$11,2),0)*'EV Scenarios'!J$2</f>
        <v>4.3329591274943943E-2</v>
      </c>
      <c r="K37" s="5">
        <f>'[3]Pc, Winter, S1'!K37*Main!$B$8+_xlfn.IFNA(VLOOKUP($A37,'EV Distribution'!$A$2:$B$11,2),0)*'EV Scenarios'!K$2</f>
        <v>5.3811662071748881E-2</v>
      </c>
      <c r="L37" s="5">
        <f>'[3]Pc, Winter, S1'!L37*Main!$B$8+_xlfn.IFNA(VLOOKUP($A37,'EV Distribution'!$A$2:$B$11,2),0)*'EV Scenarios'!L$2</f>
        <v>5.8317332203755595E-2</v>
      </c>
      <c r="M37" s="5">
        <f>'[3]Pc, Winter, S1'!M37*Main!$B$8+_xlfn.IFNA(VLOOKUP($A37,'EV Distribution'!$A$2:$B$11,2),0)*'EV Scenarios'!M$2</f>
        <v>6.2251481744394613E-2</v>
      </c>
      <c r="N37" s="5">
        <f>'[3]Pc, Winter, S1'!N37*Main!$B$8+_xlfn.IFNA(VLOOKUP($A37,'EV Distribution'!$A$2:$B$11,2),0)*'EV Scenarios'!N$2</f>
        <v>5.8397917802690581E-2</v>
      </c>
      <c r="O37" s="5">
        <f>'[3]Pc, Winter, S1'!O37*Main!$B$8+_xlfn.IFNA(VLOOKUP($A37,'EV Distribution'!$A$2:$B$11,2),0)*'EV Scenarios'!O$2</f>
        <v>5.089029597561659E-2</v>
      </c>
      <c r="P37" s="5">
        <f>'[3]Pc, Winter, S1'!P37*Main!$B$8+_xlfn.IFNA(VLOOKUP($A37,'EV Distribution'!$A$2:$B$11,2),0)*'EV Scenarios'!P$2</f>
        <v>5.579497929736546E-2</v>
      </c>
      <c r="Q37" s="5">
        <f>'[3]Pc, Winter, S1'!Q37*Main!$B$8+_xlfn.IFNA(VLOOKUP($A37,'EV Distribution'!$A$2:$B$11,2),0)*'EV Scenarios'!Q$2</f>
        <v>5.4417852956838562E-2</v>
      </c>
      <c r="R37" s="5">
        <f>'[3]Pc, Winter, S1'!R37*Main!$B$8+_xlfn.IFNA(VLOOKUP($A37,'EV Distribution'!$A$2:$B$11,2),0)*'EV Scenarios'!R$2</f>
        <v>5.5592161238508978E-2</v>
      </c>
      <c r="S37" s="5">
        <f>'[3]Pc, Winter, S1'!S37*Main!$B$8+_xlfn.IFNA(VLOOKUP($A37,'EV Distribution'!$A$2:$B$11,2),0)*'EV Scenarios'!S$2</f>
        <v>5.450486725140135E-2</v>
      </c>
      <c r="T37" s="5">
        <f>'[3]Pc, Winter, S1'!T37*Main!$B$8+_xlfn.IFNA(VLOOKUP($A37,'EV Distribution'!$A$2:$B$11,2),0)*'EV Scenarios'!T$2</f>
        <v>5.0455165263733184E-2</v>
      </c>
      <c r="U37" s="5">
        <f>'[3]Pc, Winter, S1'!U37*Main!$B$8+_xlfn.IFNA(VLOOKUP($A37,'EV Distribution'!$A$2:$B$11,2),0)*'EV Scenarios'!U$2</f>
        <v>5.0949234541479822E-2</v>
      </c>
      <c r="V37" s="5">
        <f>'[3]Pc, Winter, S1'!V37*Main!$B$8+_xlfn.IFNA(VLOOKUP($A37,'EV Distribution'!$A$2:$B$11,2),0)*'EV Scenarios'!V$2</f>
        <v>4.7258014731221973E-2</v>
      </c>
      <c r="W37" s="5">
        <f>'[3]Pc, Winter, S1'!W37*Main!$B$8+_xlfn.IFNA(VLOOKUP($A37,'EV Distribution'!$A$2:$B$11,2),0)*'EV Scenarios'!W$2</f>
        <v>4.3400956761491034E-2</v>
      </c>
      <c r="X37" s="5">
        <f>'[3]Pc, Winter, S1'!X37*Main!$B$8+_xlfn.IFNA(VLOOKUP($A37,'EV Distribution'!$A$2:$B$11,2),0)*'EV Scenarios'!X$2</f>
        <v>4.1264104792600897E-2</v>
      </c>
      <c r="Y37" s="5">
        <f>'[3]Pc, Winter, S1'!Y37*Main!$B$8+_xlfn.IFNA(VLOOKUP($A37,'EV Distribution'!$A$2:$B$11,2),0)*'EV Scenarios'!Y$2</f>
        <v>3.3074801400504478E-2</v>
      </c>
    </row>
    <row r="38" spans="1:25" x14ac:dyDescent="0.25">
      <c r="A38">
        <v>112</v>
      </c>
      <c r="B38" s="5">
        <f>'[3]Pc, Winter, S1'!B38*Main!$B$8+_xlfn.IFNA(VLOOKUP($A38,'EV Distribution'!$A$2:$B$11,2),0)*'EV Scenarios'!B$2</f>
        <v>0.23091042590190586</v>
      </c>
      <c r="C38" s="5">
        <f>'[3]Pc, Winter, S1'!C38*Main!$B$8+_xlfn.IFNA(VLOOKUP($A38,'EV Distribution'!$A$2:$B$11,2),0)*'EV Scenarios'!C$2</f>
        <v>0.22587090223402467</v>
      </c>
      <c r="D38" s="5">
        <f>'[3]Pc, Winter, S1'!D38*Main!$B$8+_xlfn.IFNA(VLOOKUP($A38,'EV Distribution'!$A$2:$B$11,2),0)*'EV Scenarios'!D$2</f>
        <v>0.19435389003335202</v>
      </c>
      <c r="E38" s="5">
        <f>'[3]Pc, Winter, S1'!E38*Main!$B$8+_xlfn.IFNA(VLOOKUP($A38,'EV Distribution'!$A$2:$B$11,2),0)*'EV Scenarios'!E$2</f>
        <v>0.18071581611463006</v>
      </c>
      <c r="F38" s="5">
        <f>'[3]Pc, Winter, S1'!F38*Main!$B$8+_xlfn.IFNA(VLOOKUP($A38,'EV Distribution'!$A$2:$B$11,2),0)*'EV Scenarios'!F$2</f>
        <v>0.15287799391816145</v>
      </c>
      <c r="G38" s="5">
        <f>'[3]Pc, Winter, S1'!G38*Main!$B$8+_xlfn.IFNA(VLOOKUP($A38,'EV Distribution'!$A$2:$B$11,2),0)*'EV Scenarios'!G$2</f>
        <v>0.14612287038593047</v>
      </c>
      <c r="H38" s="5">
        <f>'[3]Pc, Winter, S1'!H38*Main!$B$8+_xlfn.IFNA(VLOOKUP($A38,'EV Distribution'!$A$2:$B$11,2),0)*'EV Scenarios'!H$2</f>
        <v>0.18038311877774663</v>
      </c>
      <c r="I38" s="5">
        <f>'[3]Pc, Winter, S1'!I38*Main!$B$8+_xlfn.IFNA(VLOOKUP($A38,'EV Distribution'!$A$2:$B$11,2),0)*'EV Scenarios'!I$2</f>
        <v>5.9333602257006728E-2</v>
      </c>
      <c r="J38" s="5">
        <f>'[3]Pc, Winter, S1'!J38*Main!$B$8+_xlfn.IFNA(VLOOKUP($A38,'EV Distribution'!$A$2:$B$11,2),0)*'EV Scenarios'!J$2</f>
        <v>6.8450834506726455E-2</v>
      </c>
      <c r="K38" s="5">
        <f>'[3]Pc, Winter, S1'!K38*Main!$B$8+_xlfn.IFNA(VLOOKUP($A38,'EV Distribution'!$A$2:$B$11,2),0)*'EV Scenarios'!K$2</f>
        <v>8.7083060991591923E-2</v>
      </c>
      <c r="L38" s="5">
        <f>'[3]Pc, Winter, S1'!L38*Main!$B$8+_xlfn.IFNA(VLOOKUP($A38,'EV Distribution'!$A$2:$B$11,2),0)*'EV Scenarios'!L$2</f>
        <v>7.9382818017096415E-2</v>
      </c>
      <c r="M38" s="5">
        <f>'[3]Pc, Winter, S1'!M38*Main!$B$8+_xlfn.IFNA(VLOOKUP($A38,'EV Distribution'!$A$2:$B$11,2),0)*'EV Scenarios'!M$2</f>
        <v>8.0732730846973105E-2</v>
      </c>
      <c r="N38" s="5">
        <f>'[3]Pc, Winter, S1'!N38*Main!$B$8+_xlfn.IFNA(VLOOKUP($A38,'EV Distribution'!$A$2:$B$11,2),0)*'EV Scenarios'!N$2</f>
        <v>9.0636166022421527E-2</v>
      </c>
      <c r="O38" s="5">
        <f>'[3]Pc, Winter, S1'!O38*Main!$B$8+_xlfn.IFNA(VLOOKUP($A38,'EV Distribution'!$A$2:$B$11,2),0)*'EV Scenarios'!O$2</f>
        <v>0.10448177835818387</v>
      </c>
      <c r="P38" s="5">
        <f>'[3]Pc, Winter, S1'!P38*Main!$B$8+_xlfn.IFNA(VLOOKUP($A38,'EV Distribution'!$A$2:$B$11,2),0)*'EV Scenarios'!P$2</f>
        <v>0.10708388961855382</v>
      </c>
      <c r="Q38" s="5">
        <f>'[3]Pc, Winter, S1'!Q38*Main!$B$8+_xlfn.IFNA(VLOOKUP($A38,'EV Distribution'!$A$2:$B$11,2),0)*'EV Scenarios'!Q$2</f>
        <v>0.10863186336322869</v>
      </c>
      <c r="R38" s="5">
        <f>'[3]Pc, Winter, S1'!R38*Main!$B$8+_xlfn.IFNA(VLOOKUP($A38,'EV Distribution'!$A$2:$B$11,2),0)*'EV Scenarios'!R$2</f>
        <v>9.4939952920403581E-2</v>
      </c>
      <c r="S38" s="5">
        <f>'[3]Pc, Winter, S1'!S38*Main!$B$8+_xlfn.IFNA(VLOOKUP($A38,'EV Distribution'!$A$2:$B$11,2),0)*'EV Scenarios'!S$2</f>
        <v>0.12044754185201795</v>
      </c>
      <c r="T38" s="5">
        <f>'[3]Pc, Winter, S1'!T38*Main!$B$8+_xlfn.IFNA(VLOOKUP($A38,'EV Distribution'!$A$2:$B$11,2),0)*'EV Scenarios'!T$2</f>
        <v>9.3381589043721971E-2</v>
      </c>
      <c r="U38" s="5">
        <f>'[3]Pc, Winter, S1'!U38*Main!$B$8+_xlfn.IFNA(VLOOKUP($A38,'EV Distribution'!$A$2:$B$11,2),0)*'EV Scenarios'!U$2</f>
        <v>8.4623669053251124E-2</v>
      </c>
      <c r="V38" s="5">
        <f>'[3]Pc, Winter, S1'!V38*Main!$B$8+_xlfn.IFNA(VLOOKUP($A38,'EV Distribution'!$A$2:$B$11,2),0)*'EV Scenarios'!V$2</f>
        <v>9.5677967706278039E-2</v>
      </c>
      <c r="W38" s="5">
        <f>'[3]Pc, Winter, S1'!W38*Main!$B$8+_xlfn.IFNA(VLOOKUP($A38,'EV Distribution'!$A$2:$B$11,2),0)*'EV Scenarios'!W$2</f>
        <v>8.490802398991032E-2</v>
      </c>
      <c r="X38" s="5">
        <f>'[3]Pc, Winter, S1'!X38*Main!$B$8+_xlfn.IFNA(VLOOKUP($A38,'EV Distribution'!$A$2:$B$11,2),0)*'EV Scenarios'!X$2</f>
        <v>0.19203534497645741</v>
      </c>
      <c r="Y38" s="5">
        <f>'[3]Pc, Winter, S1'!Y38*Main!$B$8+_xlfn.IFNA(VLOOKUP($A38,'EV Distribution'!$A$2:$B$11,2),0)*'EV Scenarios'!Y$2</f>
        <v>0.21017183885874441</v>
      </c>
    </row>
    <row r="39" spans="1:25" x14ac:dyDescent="0.25">
      <c r="A39">
        <v>97</v>
      </c>
      <c r="B39" s="5">
        <f>'[3]Pc, Winter, S1'!B39*Main!$B$8+_xlfn.IFNA(VLOOKUP($A39,'EV Distribution'!$A$2:$B$11,2),0)*'EV Scenarios'!B$2</f>
        <v>0.24169590772393501</v>
      </c>
      <c r="C39" s="5">
        <f>'[3]Pc, Winter, S1'!C39*Main!$B$8+_xlfn.IFNA(VLOOKUP($A39,'EV Distribution'!$A$2:$B$11,2),0)*'EV Scenarios'!C$2</f>
        <v>0.23768341575336324</v>
      </c>
      <c r="D39" s="5">
        <f>'[3]Pc, Winter, S1'!D39*Main!$B$8+_xlfn.IFNA(VLOOKUP($A39,'EV Distribution'!$A$2:$B$11,2),0)*'EV Scenarios'!D$2</f>
        <v>0.20974232438733184</v>
      </c>
      <c r="E39" s="5">
        <f>'[3]Pc, Winter, S1'!E39*Main!$B$8+_xlfn.IFNA(VLOOKUP($A39,'EV Distribution'!$A$2:$B$11,2),0)*'EV Scenarios'!E$2</f>
        <v>0.2005100787138453</v>
      </c>
      <c r="F39" s="5">
        <f>'[3]Pc, Winter, S1'!F39*Main!$B$8+_xlfn.IFNA(VLOOKUP($A39,'EV Distribution'!$A$2:$B$11,2),0)*'EV Scenarios'!F$2</f>
        <v>0.17292008729344172</v>
      </c>
      <c r="G39" s="5">
        <f>'[3]Pc, Winter, S1'!G39*Main!$B$8+_xlfn.IFNA(VLOOKUP($A39,'EV Distribution'!$A$2:$B$11,2),0)*'EV Scenarios'!G$2</f>
        <v>0.1654842275081278</v>
      </c>
      <c r="H39" s="5">
        <f>'[3]Pc, Winter, S1'!H39*Main!$B$8+_xlfn.IFNA(VLOOKUP($A39,'EV Distribution'!$A$2:$B$11,2),0)*'EV Scenarios'!H$2</f>
        <v>0.18928726468890134</v>
      </c>
      <c r="I39" s="5">
        <f>'[3]Pc, Winter, S1'!I39*Main!$B$8+_xlfn.IFNA(VLOOKUP($A39,'EV Distribution'!$A$2:$B$11,2),0)*'EV Scenarios'!I$2</f>
        <v>7.182169140891255E-2</v>
      </c>
      <c r="J39" s="5">
        <f>'[3]Pc, Winter, S1'!J39*Main!$B$8+_xlfn.IFNA(VLOOKUP($A39,'EV Distribution'!$A$2:$B$11,2),0)*'EV Scenarios'!J$2</f>
        <v>8.1317436540078461E-2</v>
      </c>
      <c r="K39" s="5">
        <f>'[3]Pc, Winter, S1'!K39*Main!$B$8+_xlfn.IFNA(VLOOKUP($A39,'EV Distribution'!$A$2:$B$11,2),0)*'EV Scenarios'!K$2</f>
        <v>0.10365780618077354</v>
      </c>
      <c r="L39" s="5">
        <f>'[3]Pc, Winter, S1'!L39*Main!$B$8+_xlfn.IFNA(VLOOKUP($A39,'EV Distribution'!$A$2:$B$11,2),0)*'EV Scenarios'!L$2</f>
        <v>9.7873499401065017E-2</v>
      </c>
      <c r="M39" s="5">
        <f>'[3]Pc, Winter, S1'!M39*Main!$B$8+_xlfn.IFNA(VLOOKUP($A39,'EV Distribution'!$A$2:$B$11,2),0)*'EV Scenarios'!M$2</f>
        <v>0.10045517056221973</v>
      </c>
      <c r="N39" s="5">
        <f>'[3]Pc, Winter, S1'!N39*Main!$B$8+_xlfn.IFNA(VLOOKUP($A39,'EV Distribution'!$A$2:$B$11,2),0)*'EV Scenarios'!N$2</f>
        <v>0.10615673796776906</v>
      </c>
      <c r="O39" s="5">
        <f>'[3]Pc, Winter, S1'!O39*Main!$B$8+_xlfn.IFNA(VLOOKUP($A39,'EV Distribution'!$A$2:$B$11,2),0)*'EV Scenarios'!O$2</f>
        <v>0.11278014877578475</v>
      </c>
      <c r="P39" s="5">
        <f>'[3]Pc, Winter, S1'!P39*Main!$B$8+_xlfn.IFNA(VLOOKUP($A39,'EV Distribution'!$A$2:$B$11,2),0)*'EV Scenarios'!P$2</f>
        <v>0.10869560698262332</v>
      </c>
      <c r="Q39" s="5">
        <f>'[3]Pc, Winter, S1'!Q39*Main!$B$8+_xlfn.IFNA(VLOOKUP($A39,'EV Distribution'!$A$2:$B$11,2),0)*'EV Scenarios'!Q$2</f>
        <v>0.10530080919702915</v>
      </c>
      <c r="R39" s="5">
        <f>'[3]Pc, Winter, S1'!R39*Main!$B$8+_xlfn.IFNA(VLOOKUP($A39,'EV Distribution'!$A$2:$B$11,2),0)*'EV Scenarios'!R$2</f>
        <v>8.3098805389013458E-2</v>
      </c>
      <c r="S39" s="5">
        <f>'[3]Pc, Winter, S1'!S39*Main!$B$8+_xlfn.IFNA(VLOOKUP($A39,'EV Distribution'!$A$2:$B$11,2),0)*'EV Scenarios'!S$2</f>
        <v>0.10889268489573992</v>
      </c>
      <c r="T39" s="5">
        <f>'[3]Pc, Winter, S1'!T39*Main!$B$8+_xlfn.IFNA(VLOOKUP($A39,'EV Distribution'!$A$2:$B$11,2),0)*'EV Scenarios'!T$2</f>
        <v>8.6127721181614353E-2</v>
      </c>
      <c r="U39" s="5">
        <f>'[3]Pc, Winter, S1'!U39*Main!$B$8+_xlfn.IFNA(VLOOKUP($A39,'EV Distribution'!$A$2:$B$11,2),0)*'EV Scenarios'!U$2</f>
        <v>8.9604229365470855E-2</v>
      </c>
      <c r="V39" s="5">
        <f>'[3]Pc, Winter, S1'!V39*Main!$B$8+_xlfn.IFNA(VLOOKUP($A39,'EV Distribution'!$A$2:$B$11,2),0)*'EV Scenarios'!V$2</f>
        <v>0.11187762726345291</v>
      </c>
      <c r="W39" s="5">
        <f>'[3]Pc, Winter, S1'!W39*Main!$B$8+_xlfn.IFNA(VLOOKUP($A39,'EV Distribution'!$A$2:$B$11,2),0)*'EV Scenarios'!W$2</f>
        <v>0.10524865786182737</v>
      </c>
      <c r="X39" s="5">
        <f>'[3]Pc, Winter, S1'!X39*Main!$B$8+_xlfn.IFNA(VLOOKUP($A39,'EV Distribution'!$A$2:$B$11,2),0)*'EV Scenarios'!X$2</f>
        <v>0.2197309706743274</v>
      </c>
      <c r="Y39" s="5">
        <f>'[3]Pc, Winter, S1'!Y39*Main!$B$8+_xlfn.IFNA(VLOOKUP($A39,'EV Distribution'!$A$2:$B$11,2),0)*'EV Scenarios'!Y$2</f>
        <v>0.23287032089517937</v>
      </c>
    </row>
    <row r="40" spans="1:25" x14ac:dyDescent="0.25">
      <c r="A40">
        <v>28</v>
      </c>
      <c r="B40" s="5">
        <f>'[3]Pc, Winter, S1'!B40*Main!$B$8+_xlfn.IFNA(VLOOKUP($A40,'EV Distribution'!$A$2:$B$11,2),0)*'EV Scenarios'!B$2</f>
        <v>7.9180047534753356E-2</v>
      </c>
      <c r="C40" s="5">
        <f>'[3]Pc, Winter, S1'!C40*Main!$B$8+_xlfn.IFNA(VLOOKUP($A40,'EV Distribution'!$A$2:$B$11,2),0)*'EV Scenarios'!C$2</f>
        <v>5.5016211000840809E-2</v>
      </c>
      <c r="D40" s="5">
        <f>'[3]Pc, Winter, S1'!D40*Main!$B$8+_xlfn.IFNA(VLOOKUP($A40,'EV Distribution'!$A$2:$B$11,2),0)*'EV Scenarios'!D$2</f>
        <v>5.203953787331838E-2</v>
      </c>
      <c r="E40" s="5">
        <f>'[3]Pc, Winter, S1'!E40*Main!$B$8+_xlfn.IFNA(VLOOKUP($A40,'EV Distribution'!$A$2:$B$11,2),0)*'EV Scenarios'!E$2</f>
        <v>4.9020551176008974E-2</v>
      </c>
      <c r="F40" s="5">
        <f>'[3]Pc, Winter, S1'!F40*Main!$B$8+_xlfn.IFNA(VLOOKUP($A40,'EV Distribution'!$A$2:$B$11,2),0)*'EV Scenarios'!F$2</f>
        <v>4.2764775469170402E-2</v>
      </c>
      <c r="G40" s="5">
        <f>'[3]Pc, Winter, S1'!G40*Main!$B$8+_xlfn.IFNA(VLOOKUP($A40,'EV Distribution'!$A$2:$B$11,2),0)*'EV Scenarios'!G$2</f>
        <v>4.3832198159192821E-2</v>
      </c>
      <c r="H40" s="5">
        <f>'[3]Pc, Winter, S1'!H40*Main!$B$8+_xlfn.IFNA(VLOOKUP($A40,'EV Distribution'!$A$2:$B$11,2),0)*'EV Scenarios'!H$2</f>
        <v>4.440059344086323E-2</v>
      </c>
      <c r="I40" s="5">
        <f>'[3]Pc, Winter, S1'!I40*Main!$B$8+_xlfn.IFNA(VLOOKUP($A40,'EV Distribution'!$A$2:$B$11,2),0)*'EV Scenarios'!I$2</f>
        <v>4.8386241838284758E-2</v>
      </c>
      <c r="J40" s="5">
        <f>'[3]Pc, Winter, S1'!J40*Main!$B$8+_xlfn.IFNA(VLOOKUP($A40,'EV Distribution'!$A$2:$B$11,2),0)*'EV Scenarios'!J$2</f>
        <v>6.7855489821188344E-2</v>
      </c>
      <c r="K40" s="5">
        <f>'[3]Pc, Winter, S1'!K40*Main!$B$8+_xlfn.IFNA(VLOOKUP($A40,'EV Distribution'!$A$2:$B$11,2),0)*'EV Scenarios'!K$2</f>
        <v>9.6966091316704028E-2</v>
      </c>
      <c r="L40" s="5">
        <f>'[3]Pc, Winter, S1'!L40*Main!$B$8+_xlfn.IFNA(VLOOKUP($A40,'EV Distribution'!$A$2:$B$11,2),0)*'EV Scenarios'!L$2</f>
        <v>0.11072380656726458</v>
      </c>
      <c r="M40" s="5">
        <f>'[3]Pc, Winter, S1'!M40*Main!$B$8+_xlfn.IFNA(VLOOKUP($A40,'EV Distribution'!$A$2:$B$11,2),0)*'EV Scenarios'!M$2</f>
        <v>0.11842620214658073</v>
      </c>
      <c r="N40" s="5">
        <f>'[3]Pc, Winter, S1'!N40*Main!$B$8+_xlfn.IFNA(VLOOKUP($A40,'EV Distribution'!$A$2:$B$11,2),0)*'EV Scenarios'!N$2</f>
        <v>0.12399471381390136</v>
      </c>
      <c r="O40" s="5">
        <f>'[3]Pc, Winter, S1'!O40*Main!$B$8+_xlfn.IFNA(VLOOKUP($A40,'EV Distribution'!$A$2:$B$11,2),0)*'EV Scenarios'!O$2</f>
        <v>0.11280519497001119</v>
      </c>
      <c r="P40" s="5">
        <f>'[3]Pc, Winter, S1'!P40*Main!$B$8+_xlfn.IFNA(VLOOKUP($A40,'EV Distribution'!$A$2:$B$11,2),0)*'EV Scenarios'!P$2</f>
        <v>0.1071327876684417</v>
      </c>
      <c r="Q40" s="5">
        <f>'[3]Pc, Winter, S1'!Q40*Main!$B$8+_xlfn.IFNA(VLOOKUP($A40,'EV Distribution'!$A$2:$B$11,2),0)*'EV Scenarios'!Q$2</f>
        <v>0.10454669352326233</v>
      </c>
      <c r="R40" s="5">
        <f>'[3]Pc, Winter, S1'!R40*Main!$B$8+_xlfn.IFNA(VLOOKUP($A40,'EV Distribution'!$A$2:$B$11,2),0)*'EV Scenarios'!R$2</f>
        <v>9.0074598177410301E-2</v>
      </c>
      <c r="S40" s="5">
        <f>'[3]Pc, Winter, S1'!S40*Main!$B$8+_xlfn.IFNA(VLOOKUP($A40,'EV Distribution'!$A$2:$B$11,2),0)*'EV Scenarios'!S$2</f>
        <v>8.9105009349215253E-2</v>
      </c>
      <c r="T40" s="5">
        <f>'[3]Pc, Winter, S1'!T40*Main!$B$8+_xlfn.IFNA(VLOOKUP($A40,'EV Distribution'!$A$2:$B$11,2),0)*'EV Scenarios'!T$2</f>
        <v>9.1891179681894614E-2</v>
      </c>
      <c r="U40" s="5">
        <f>'[3]Pc, Winter, S1'!U40*Main!$B$8+_xlfn.IFNA(VLOOKUP($A40,'EV Distribution'!$A$2:$B$11,2),0)*'EV Scenarios'!U$2</f>
        <v>0.10126768429035875</v>
      </c>
      <c r="V40" s="5">
        <f>'[3]Pc, Winter, S1'!V40*Main!$B$8+_xlfn.IFNA(VLOOKUP($A40,'EV Distribution'!$A$2:$B$11,2),0)*'EV Scenarios'!V$2</f>
        <v>0.10719919287023541</v>
      </c>
      <c r="W40" s="5">
        <f>'[3]Pc, Winter, S1'!W40*Main!$B$8+_xlfn.IFNA(VLOOKUP($A40,'EV Distribution'!$A$2:$B$11,2),0)*'EV Scenarios'!W$2</f>
        <v>9.9759425986547079E-2</v>
      </c>
      <c r="X40" s="5">
        <f>'[3]Pc, Winter, S1'!X40*Main!$B$8+_xlfn.IFNA(VLOOKUP($A40,'EV Distribution'!$A$2:$B$11,2),0)*'EV Scenarios'!X$2</f>
        <v>9.6730264889293718E-2</v>
      </c>
      <c r="Y40" s="5">
        <f>'[3]Pc, Winter, S1'!Y40*Main!$B$8+_xlfn.IFNA(VLOOKUP($A40,'EV Distribution'!$A$2:$B$11,2),0)*'EV Scenarios'!Y$2</f>
        <v>9.0227466570908077E-2</v>
      </c>
    </row>
    <row r="41" spans="1:25" x14ac:dyDescent="0.25">
      <c r="A41">
        <v>6</v>
      </c>
      <c r="B41" s="5">
        <f>'[3]Pc, Winter, S1'!B41*Main!$B$8+_xlfn.IFNA(VLOOKUP($A41,'EV Distribution'!$A$2:$B$11,2),0)*'EV Scenarios'!B$2</f>
        <v>8.8891327204035864E-2</v>
      </c>
      <c r="C41" s="5">
        <f>'[3]Pc, Winter, S1'!C41*Main!$B$8+_xlfn.IFNA(VLOOKUP($A41,'EV Distribution'!$A$2:$B$11,2),0)*'EV Scenarios'!C$2</f>
        <v>8.5221684058015695E-2</v>
      </c>
      <c r="D41" s="5">
        <f>'[3]Pc, Winter, S1'!D41*Main!$B$8+_xlfn.IFNA(VLOOKUP($A41,'EV Distribution'!$A$2:$B$11,2),0)*'EV Scenarios'!D$2</f>
        <v>7.9193730682735428E-2</v>
      </c>
      <c r="E41" s="5">
        <f>'[3]Pc, Winter, S1'!E41*Main!$B$8+_xlfn.IFNA(VLOOKUP($A41,'EV Distribution'!$A$2:$B$11,2),0)*'EV Scenarios'!E$2</f>
        <v>8.0227215489349774E-2</v>
      </c>
      <c r="F41" s="5">
        <f>'[3]Pc, Winter, S1'!F41*Main!$B$8+_xlfn.IFNA(VLOOKUP($A41,'EV Distribution'!$A$2:$B$11,2),0)*'EV Scenarios'!F$2</f>
        <v>8.0735040079035869E-2</v>
      </c>
      <c r="G41" s="5">
        <f>'[3]Pc, Winter, S1'!G41*Main!$B$8+_xlfn.IFNA(VLOOKUP($A41,'EV Distribution'!$A$2:$B$11,2),0)*'EV Scenarios'!G$2</f>
        <v>8.2220618435818377E-2</v>
      </c>
      <c r="H41" s="5">
        <f>'[3]Pc, Winter, S1'!H41*Main!$B$8+_xlfn.IFNA(VLOOKUP($A41,'EV Distribution'!$A$2:$B$11,2),0)*'EV Scenarios'!H$2</f>
        <v>9.3673883619114343E-2</v>
      </c>
      <c r="I41" s="5">
        <f>'[3]Pc, Winter, S1'!I41*Main!$B$8+_xlfn.IFNA(VLOOKUP($A41,'EV Distribution'!$A$2:$B$11,2),0)*'EV Scenarios'!I$2</f>
        <v>0.10256614401877802</v>
      </c>
      <c r="J41" s="5">
        <f>'[3]Pc, Winter, S1'!J41*Main!$B$8+_xlfn.IFNA(VLOOKUP($A41,'EV Distribution'!$A$2:$B$11,2),0)*'EV Scenarios'!J$2</f>
        <v>0.13708958983183855</v>
      </c>
      <c r="K41" s="5">
        <f>'[3]Pc, Winter, S1'!K41*Main!$B$8+_xlfn.IFNA(VLOOKUP($A41,'EV Distribution'!$A$2:$B$11,2),0)*'EV Scenarios'!K$2</f>
        <v>0.1648268394131166</v>
      </c>
      <c r="L41" s="5">
        <f>'[3]Pc, Winter, S1'!L41*Main!$B$8+_xlfn.IFNA(VLOOKUP($A41,'EV Distribution'!$A$2:$B$11,2),0)*'EV Scenarios'!L$2</f>
        <v>0.17360914922757847</v>
      </c>
      <c r="M41" s="5">
        <f>'[3]Pc, Winter, S1'!M41*Main!$B$8+_xlfn.IFNA(VLOOKUP($A41,'EV Distribution'!$A$2:$B$11,2),0)*'EV Scenarios'!M$2</f>
        <v>0.17584448525196189</v>
      </c>
      <c r="N41" s="5">
        <f>'[3]Pc, Winter, S1'!N41*Main!$B$8+_xlfn.IFNA(VLOOKUP($A41,'EV Distribution'!$A$2:$B$11,2),0)*'EV Scenarios'!N$2</f>
        <v>0.16964468364433857</v>
      </c>
      <c r="O41" s="5">
        <f>'[3]Pc, Winter, S1'!O41*Main!$B$8+_xlfn.IFNA(VLOOKUP($A41,'EV Distribution'!$A$2:$B$11,2),0)*'EV Scenarios'!O$2</f>
        <v>0.16637527006362107</v>
      </c>
      <c r="P41" s="5">
        <f>'[3]Pc, Winter, S1'!P41*Main!$B$8+_xlfn.IFNA(VLOOKUP($A41,'EV Distribution'!$A$2:$B$11,2),0)*'EV Scenarios'!P$2</f>
        <v>0.16906991675196187</v>
      </c>
      <c r="Q41" s="5">
        <f>'[3]Pc, Winter, S1'!Q41*Main!$B$8+_xlfn.IFNA(VLOOKUP($A41,'EV Distribution'!$A$2:$B$11,2),0)*'EV Scenarios'!Q$2</f>
        <v>0.17513431651597536</v>
      </c>
      <c r="R41" s="5">
        <f>'[3]Pc, Winter, S1'!R41*Main!$B$8+_xlfn.IFNA(VLOOKUP($A41,'EV Distribution'!$A$2:$B$11,2),0)*'EV Scenarios'!R$2</f>
        <v>0.17391177470683858</v>
      </c>
      <c r="S41" s="5">
        <f>'[3]Pc, Winter, S1'!S41*Main!$B$8+_xlfn.IFNA(VLOOKUP($A41,'EV Distribution'!$A$2:$B$11,2),0)*'EV Scenarios'!S$2</f>
        <v>0.16941672165218608</v>
      </c>
      <c r="T41" s="5">
        <f>'[3]Pc, Winter, S1'!T41*Main!$B$8+_xlfn.IFNA(VLOOKUP($A41,'EV Distribution'!$A$2:$B$11,2),0)*'EV Scenarios'!T$2</f>
        <v>0.16618633225728699</v>
      </c>
      <c r="U41" s="5">
        <f>'[3]Pc, Winter, S1'!U41*Main!$B$8+_xlfn.IFNA(VLOOKUP($A41,'EV Distribution'!$A$2:$B$11,2),0)*'EV Scenarios'!U$2</f>
        <v>0.17424718272813899</v>
      </c>
      <c r="V41" s="5">
        <f>'[3]Pc, Winter, S1'!V41*Main!$B$8+_xlfn.IFNA(VLOOKUP($A41,'EV Distribution'!$A$2:$B$11,2),0)*'EV Scenarios'!V$2</f>
        <v>0.15861569262612107</v>
      </c>
      <c r="W41" s="5">
        <f>'[3]Pc, Winter, S1'!W41*Main!$B$8+_xlfn.IFNA(VLOOKUP($A41,'EV Distribution'!$A$2:$B$11,2),0)*'EV Scenarios'!W$2</f>
        <v>0.14138049823150226</v>
      </c>
      <c r="X41" s="5">
        <f>'[3]Pc, Winter, S1'!X41*Main!$B$8+_xlfn.IFNA(VLOOKUP($A41,'EV Distribution'!$A$2:$B$11,2),0)*'EV Scenarios'!X$2</f>
        <v>0.11391582879147981</v>
      </c>
      <c r="Y41" s="5">
        <f>'[3]Pc, Winter, S1'!Y41*Main!$B$8+_xlfn.IFNA(VLOOKUP($A41,'EV Distribution'!$A$2:$B$11,2),0)*'EV Scenarios'!Y$2</f>
        <v>9.8858295622197306E-2</v>
      </c>
    </row>
    <row r="42" spans="1:25" x14ac:dyDescent="0.25">
      <c r="A42">
        <v>8</v>
      </c>
      <c r="B42" s="5">
        <f>'[3]Pc, Winter, S1'!B42*Main!$B$8+_xlfn.IFNA(VLOOKUP($A42,'EV Distribution'!$A$2:$B$11,2),0)*'EV Scenarios'!B$2</f>
        <v>8.5911232571468613E-2</v>
      </c>
      <c r="C42" s="5">
        <f>'[3]Pc, Winter, S1'!C42*Main!$B$8+_xlfn.IFNA(VLOOKUP($A42,'EV Distribution'!$A$2:$B$11,2),0)*'EV Scenarios'!C$2</f>
        <v>7.3457289537275788E-2</v>
      </c>
      <c r="D42" s="5">
        <f>'[3]Pc, Winter, S1'!D42*Main!$B$8+_xlfn.IFNA(VLOOKUP($A42,'EV Distribution'!$A$2:$B$11,2),0)*'EV Scenarios'!D$2</f>
        <v>6.924691503699551E-2</v>
      </c>
      <c r="E42" s="5">
        <f>'[3]Pc, Winter, S1'!E42*Main!$B$8+_xlfn.IFNA(VLOOKUP($A42,'EV Distribution'!$A$2:$B$11,2),0)*'EV Scenarios'!E$2</f>
        <v>7.1432586461603137E-2</v>
      </c>
      <c r="F42" s="5">
        <f>'[3]Pc, Winter, S1'!F42*Main!$B$8+_xlfn.IFNA(VLOOKUP($A42,'EV Distribution'!$A$2:$B$11,2),0)*'EV Scenarios'!F$2</f>
        <v>6.8611872570908061E-2</v>
      </c>
      <c r="G42" s="5">
        <f>'[3]Pc, Winter, S1'!G42*Main!$B$8+_xlfn.IFNA(VLOOKUP($A42,'EV Distribution'!$A$2:$B$11,2),0)*'EV Scenarios'!G$2</f>
        <v>7.1898790758127787E-2</v>
      </c>
      <c r="H42" s="5">
        <f>'[3]Pc, Winter, S1'!H42*Main!$B$8+_xlfn.IFNA(VLOOKUP($A42,'EV Distribution'!$A$2:$B$11,2),0)*'EV Scenarios'!H$2</f>
        <v>8.4920181248878915E-2</v>
      </c>
      <c r="I42" s="5">
        <f>'[3]Pc, Winter, S1'!I42*Main!$B$8+_xlfn.IFNA(VLOOKUP($A42,'EV Distribution'!$A$2:$B$11,2),0)*'EV Scenarios'!I$2</f>
        <v>9.837797878419284E-2</v>
      </c>
      <c r="J42" s="5">
        <f>'[3]Pc, Winter, S1'!J42*Main!$B$8+_xlfn.IFNA(VLOOKUP($A42,'EV Distribution'!$A$2:$B$11,2),0)*'EV Scenarios'!J$2</f>
        <v>0.11793699119058296</v>
      </c>
      <c r="K42" s="5">
        <f>'[3]Pc, Winter, S1'!K42*Main!$B$8+_xlfn.IFNA(VLOOKUP($A42,'EV Distribution'!$A$2:$B$11,2),0)*'EV Scenarios'!K$2</f>
        <v>0.14906095309557174</v>
      </c>
      <c r="L42" s="5">
        <f>'[3]Pc, Winter, S1'!L42*Main!$B$8+_xlfn.IFNA(VLOOKUP($A42,'EV Distribution'!$A$2:$B$11,2),0)*'EV Scenarios'!L$2</f>
        <v>0.15981266146748879</v>
      </c>
      <c r="M42" s="5">
        <f>'[3]Pc, Winter, S1'!M42*Main!$B$8+_xlfn.IFNA(VLOOKUP($A42,'EV Distribution'!$A$2:$B$11,2),0)*'EV Scenarios'!M$2</f>
        <v>0.16502082007987667</v>
      </c>
      <c r="N42" s="5">
        <f>'[3]Pc, Winter, S1'!N42*Main!$B$8+_xlfn.IFNA(VLOOKUP($A42,'EV Distribution'!$A$2:$B$11,2),0)*'EV Scenarios'!N$2</f>
        <v>0.15402950259669282</v>
      </c>
      <c r="O42" s="5">
        <f>'[3]Pc, Winter, S1'!O42*Main!$B$8+_xlfn.IFNA(VLOOKUP($A42,'EV Distribution'!$A$2:$B$11,2),0)*'EV Scenarios'!O$2</f>
        <v>0.13819274086126679</v>
      </c>
      <c r="P42" s="5">
        <f>'[3]Pc, Winter, S1'!P42*Main!$B$8+_xlfn.IFNA(VLOOKUP($A42,'EV Distribution'!$A$2:$B$11,2),0)*'EV Scenarios'!P$2</f>
        <v>0.13587681636575114</v>
      </c>
      <c r="Q42" s="5">
        <f>'[3]Pc, Winter, S1'!Q42*Main!$B$8+_xlfn.IFNA(VLOOKUP($A42,'EV Distribution'!$A$2:$B$11,2),0)*'EV Scenarios'!Q$2</f>
        <v>0.13659234031362105</v>
      </c>
      <c r="R42" s="5">
        <f>'[3]Pc, Winter, S1'!R42*Main!$B$8+_xlfn.IFNA(VLOOKUP($A42,'EV Distribution'!$A$2:$B$11,2),0)*'EV Scenarios'!R$2</f>
        <v>0.13643717344422643</v>
      </c>
      <c r="S42" s="5">
        <f>'[3]Pc, Winter, S1'!S42*Main!$B$8+_xlfn.IFNA(VLOOKUP($A42,'EV Distribution'!$A$2:$B$11,2),0)*'EV Scenarios'!S$2</f>
        <v>0.13400389599299325</v>
      </c>
      <c r="T42" s="5">
        <f>'[3]Pc, Winter, S1'!T42*Main!$B$8+_xlfn.IFNA(VLOOKUP($A42,'EV Distribution'!$A$2:$B$11,2),0)*'EV Scenarios'!T$2</f>
        <v>0.12922369011238788</v>
      </c>
      <c r="U42" s="5">
        <f>'[3]Pc, Winter, S1'!U42*Main!$B$8+_xlfn.IFNA(VLOOKUP($A42,'EV Distribution'!$A$2:$B$11,2),0)*'EV Scenarios'!U$2</f>
        <v>0.1172099856339686</v>
      </c>
      <c r="V42" s="5">
        <f>'[3]Pc, Winter, S1'!V42*Main!$B$8+_xlfn.IFNA(VLOOKUP($A42,'EV Distribution'!$A$2:$B$11,2),0)*'EV Scenarios'!V$2</f>
        <v>0.11880448597029149</v>
      </c>
      <c r="W42" s="5">
        <f>'[3]Pc, Winter, S1'!W42*Main!$B$8+_xlfn.IFNA(VLOOKUP($A42,'EV Distribution'!$A$2:$B$11,2),0)*'EV Scenarios'!W$2</f>
        <v>9.9983331359024666E-2</v>
      </c>
      <c r="X42" s="5">
        <f>'[3]Pc, Winter, S1'!X42*Main!$B$8+_xlfn.IFNA(VLOOKUP($A42,'EV Distribution'!$A$2:$B$11,2),0)*'EV Scenarios'!X$2</f>
        <v>9.920797128363229E-2</v>
      </c>
      <c r="Y42" s="5">
        <f>'[3]Pc, Winter, S1'!Y42*Main!$B$8+_xlfn.IFNA(VLOOKUP($A42,'EV Distribution'!$A$2:$B$11,2),0)*'EV Scenarios'!Y$2</f>
        <v>9.977412661042602E-2</v>
      </c>
    </row>
    <row r="43" spans="1:25" x14ac:dyDescent="0.25">
      <c r="A43">
        <v>113</v>
      </c>
      <c r="B43" s="5">
        <f>'[3]Pc, Winter, S1'!B43*Main!$B$8+_xlfn.IFNA(VLOOKUP($A43,'EV Distribution'!$A$2:$B$11,2),0)*'EV Scenarios'!B$2</f>
        <v>0.28656458387836325</v>
      </c>
      <c r="C43" s="5">
        <f>'[3]Pc, Winter, S1'!C43*Main!$B$8+_xlfn.IFNA(VLOOKUP($A43,'EV Distribution'!$A$2:$B$11,2),0)*'EV Scenarios'!C$2</f>
        <v>0.2815098824428251</v>
      </c>
      <c r="D43" s="5">
        <f>'[3]Pc, Winter, S1'!D43*Main!$B$8+_xlfn.IFNA(VLOOKUP($A43,'EV Distribution'!$A$2:$B$11,2),0)*'EV Scenarios'!D$2</f>
        <v>0.24847362003923767</v>
      </c>
      <c r="E43" s="5">
        <f>'[3]Pc, Winter, S1'!E43*Main!$B$8+_xlfn.IFNA(VLOOKUP($A43,'EV Distribution'!$A$2:$B$11,2),0)*'EV Scenarios'!E$2</f>
        <v>0.23885157087668163</v>
      </c>
      <c r="F43" s="5">
        <f>'[3]Pc, Winter, S1'!F43*Main!$B$8+_xlfn.IFNA(VLOOKUP($A43,'EV Distribution'!$A$2:$B$11,2),0)*'EV Scenarios'!F$2</f>
        <v>0.21298982940470851</v>
      </c>
      <c r="G43" s="5">
        <f>'[3]Pc, Winter, S1'!G43*Main!$B$8+_xlfn.IFNA(VLOOKUP($A43,'EV Distribution'!$A$2:$B$11,2),0)*'EV Scenarios'!G$2</f>
        <v>0.20585460322982063</v>
      </c>
      <c r="H43" s="5">
        <f>'[3]Pc, Winter, S1'!H43*Main!$B$8+_xlfn.IFNA(VLOOKUP($A43,'EV Distribution'!$A$2:$B$11,2),0)*'EV Scenarios'!H$2</f>
        <v>0.23083227540470852</v>
      </c>
      <c r="I43" s="5">
        <f>'[3]Pc, Winter, S1'!I43*Main!$B$8+_xlfn.IFNA(VLOOKUP($A43,'EV Distribution'!$A$2:$B$11,2),0)*'EV Scenarios'!I$2</f>
        <v>0.13946216602634529</v>
      </c>
      <c r="J43" s="5">
        <f>'[3]Pc, Winter, S1'!J43*Main!$B$8+_xlfn.IFNA(VLOOKUP($A43,'EV Distribution'!$A$2:$B$11,2),0)*'EV Scenarios'!J$2</f>
        <v>0.17296312126036997</v>
      </c>
      <c r="K43" s="5">
        <f>'[3]Pc, Winter, S1'!K43*Main!$B$8+_xlfn.IFNA(VLOOKUP($A43,'EV Distribution'!$A$2:$B$11,2),0)*'EV Scenarios'!K$2</f>
        <v>0.20499304886014574</v>
      </c>
      <c r="L43" s="5">
        <f>'[3]Pc, Winter, S1'!L43*Main!$B$8+_xlfn.IFNA(VLOOKUP($A43,'EV Distribution'!$A$2:$B$11,2),0)*'EV Scenarios'!L$2</f>
        <v>0.19787484984893497</v>
      </c>
      <c r="M43" s="5">
        <f>'[3]Pc, Winter, S1'!M43*Main!$B$8+_xlfn.IFNA(VLOOKUP($A43,'EV Distribution'!$A$2:$B$11,2),0)*'EV Scenarios'!M$2</f>
        <v>0.19769205371832962</v>
      </c>
      <c r="N43" s="5">
        <f>'[3]Pc, Winter, S1'!N43*Main!$B$8+_xlfn.IFNA(VLOOKUP($A43,'EV Distribution'!$A$2:$B$11,2),0)*'EV Scenarios'!N$2</f>
        <v>0.20308719572757847</v>
      </c>
      <c r="O43" s="5">
        <f>'[3]Pc, Winter, S1'!O43*Main!$B$8+_xlfn.IFNA(VLOOKUP($A43,'EV Distribution'!$A$2:$B$11,2),0)*'EV Scenarios'!O$2</f>
        <v>0.20507492998262331</v>
      </c>
      <c r="P43" s="5">
        <f>'[3]Pc, Winter, S1'!P43*Main!$B$8+_xlfn.IFNA(VLOOKUP($A43,'EV Distribution'!$A$2:$B$11,2),0)*'EV Scenarios'!P$2</f>
        <v>0.20686481507903587</v>
      </c>
      <c r="Q43" s="5">
        <f>'[3]Pc, Winter, S1'!Q43*Main!$B$8+_xlfn.IFNA(VLOOKUP($A43,'EV Distribution'!$A$2:$B$11,2),0)*'EV Scenarios'!Q$2</f>
        <v>0.21124679596160315</v>
      </c>
      <c r="R43" s="5">
        <f>'[3]Pc, Winter, S1'!R43*Main!$B$8+_xlfn.IFNA(VLOOKUP($A43,'EV Distribution'!$A$2:$B$11,2),0)*'EV Scenarios'!R$2</f>
        <v>0.19880930692292598</v>
      </c>
      <c r="S43" s="5">
        <f>'[3]Pc, Winter, S1'!S43*Main!$B$8+_xlfn.IFNA(VLOOKUP($A43,'EV Distribution'!$A$2:$B$11,2),0)*'EV Scenarios'!S$2</f>
        <v>0.22568080936939461</v>
      </c>
      <c r="T43" s="5">
        <f>'[3]Pc, Winter, S1'!T43*Main!$B$8+_xlfn.IFNA(VLOOKUP($A43,'EV Distribution'!$A$2:$B$11,2),0)*'EV Scenarios'!T$2</f>
        <v>0.1970956454918722</v>
      </c>
      <c r="U43" s="5">
        <f>'[3]Pc, Winter, S1'!U43*Main!$B$8+_xlfn.IFNA(VLOOKUP($A43,'EV Distribution'!$A$2:$B$11,2),0)*'EV Scenarios'!U$2</f>
        <v>0.19052674554904708</v>
      </c>
      <c r="V43" s="5">
        <f>'[3]Pc, Winter, S1'!V43*Main!$B$8+_xlfn.IFNA(VLOOKUP($A43,'EV Distribution'!$A$2:$B$11,2),0)*'EV Scenarios'!V$2</f>
        <v>0.19130110931726454</v>
      </c>
      <c r="W43" s="5">
        <f>'[3]Pc, Winter, S1'!W43*Main!$B$8+_xlfn.IFNA(VLOOKUP($A43,'EV Distribution'!$A$2:$B$11,2),0)*'EV Scenarios'!W$2</f>
        <v>0.1742777630470852</v>
      </c>
      <c r="X43" s="5">
        <f>'[3]Pc, Winter, S1'!X43*Main!$B$8+_xlfn.IFNA(VLOOKUP($A43,'EV Distribution'!$A$2:$B$11,2),0)*'EV Scenarios'!X$2</f>
        <v>0.28757123282343056</v>
      </c>
      <c r="Y43" s="5">
        <f>'[3]Pc, Winter, S1'!Y43*Main!$B$8+_xlfn.IFNA(VLOOKUP($A43,'EV Distribution'!$A$2:$B$11,2),0)*'EV Scenarios'!Y$2</f>
        <v>0.29793078504035875</v>
      </c>
    </row>
    <row r="44" spans="1:25" x14ac:dyDescent="0.25">
      <c r="A44">
        <v>10</v>
      </c>
      <c r="B44" s="5">
        <f>'[3]Pc, Winter, S1'!B44*Main!$B$8+_xlfn.IFNA(VLOOKUP($A44,'EV Distribution'!$A$2:$B$11,2),0)*'EV Scenarios'!B$2</f>
        <v>9.3973802052410335E-2</v>
      </c>
      <c r="C44" s="5">
        <f>'[3]Pc, Winter, S1'!C44*Main!$B$8+_xlfn.IFNA(VLOOKUP($A44,'EV Distribution'!$A$2:$B$11,2),0)*'EV Scenarios'!C$2</f>
        <v>8.947186039153586E-2</v>
      </c>
      <c r="D44" s="5">
        <f>'[3]Pc, Winter, S1'!D44*Main!$B$8+_xlfn.IFNA(VLOOKUP($A44,'EV Distribution'!$A$2:$B$11,2),0)*'EV Scenarios'!D$2</f>
        <v>8.6338321130885645E-2</v>
      </c>
      <c r="E44" s="5">
        <f>'[3]Pc, Winter, S1'!E44*Main!$B$8+_xlfn.IFNA(VLOOKUP($A44,'EV Distribution'!$A$2:$B$11,2),0)*'EV Scenarios'!E$2</f>
        <v>9.038451113929373E-2</v>
      </c>
      <c r="F44" s="5">
        <f>'[3]Pc, Winter, S1'!F44*Main!$B$8+_xlfn.IFNA(VLOOKUP($A44,'EV Distribution'!$A$2:$B$11,2),0)*'EV Scenarios'!F$2</f>
        <v>9.0604680142096411E-2</v>
      </c>
      <c r="G44" s="5">
        <f>'[3]Pc, Winter, S1'!G44*Main!$B$8+_xlfn.IFNA(VLOOKUP($A44,'EV Distribution'!$A$2:$B$11,2),0)*'EV Scenarios'!G$2</f>
        <v>9.3588184431894608E-2</v>
      </c>
      <c r="H44" s="5">
        <f>'[3]Pc, Winter, S1'!H44*Main!$B$8+_xlfn.IFNA(VLOOKUP($A44,'EV Distribution'!$A$2:$B$11,2),0)*'EV Scenarios'!H$2</f>
        <v>0.10685173813536997</v>
      </c>
      <c r="I44" s="5">
        <f>'[3]Pc, Winter, S1'!I44*Main!$B$8+_xlfn.IFNA(VLOOKUP($A44,'EV Distribution'!$A$2:$B$11,2),0)*'EV Scenarios'!I$2</f>
        <v>0.13229483591283633</v>
      </c>
      <c r="J44" s="5">
        <f>'[3]Pc, Winter, S1'!J44*Main!$B$8+_xlfn.IFNA(VLOOKUP($A44,'EV Distribution'!$A$2:$B$11,2),0)*'EV Scenarios'!J$2</f>
        <v>0.14279074711042603</v>
      </c>
      <c r="K44" s="5">
        <f>'[3]Pc, Winter, S1'!K44*Main!$B$8+_xlfn.IFNA(VLOOKUP($A44,'EV Distribution'!$A$2:$B$11,2),0)*'EV Scenarios'!K$2</f>
        <v>0.14949482722113228</v>
      </c>
      <c r="L44" s="5">
        <f>'[3]Pc, Winter, S1'!L44*Main!$B$8+_xlfn.IFNA(VLOOKUP($A44,'EV Distribution'!$A$2:$B$11,2),0)*'EV Scenarios'!L$2</f>
        <v>0.15834422187107625</v>
      </c>
      <c r="M44" s="5">
        <f>'[3]Pc, Winter, S1'!M44*Main!$B$8+_xlfn.IFNA(VLOOKUP($A44,'EV Distribution'!$A$2:$B$11,2),0)*'EV Scenarios'!M$2</f>
        <v>0.15683342382679374</v>
      </c>
      <c r="N44" s="5">
        <f>'[3]Pc, Winter, S1'!N44*Main!$B$8+_xlfn.IFNA(VLOOKUP($A44,'EV Distribution'!$A$2:$B$11,2),0)*'EV Scenarios'!N$2</f>
        <v>0.14252913983996637</v>
      </c>
      <c r="O44" s="5">
        <f>'[3]Pc, Winter, S1'!O44*Main!$B$8+_xlfn.IFNA(VLOOKUP($A44,'EV Distribution'!$A$2:$B$11,2),0)*'EV Scenarios'!O$2</f>
        <v>0.13918290682903586</v>
      </c>
      <c r="P44" s="5">
        <f>'[3]Pc, Winter, S1'!P44*Main!$B$8+_xlfn.IFNA(VLOOKUP($A44,'EV Distribution'!$A$2:$B$11,2),0)*'EV Scenarios'!P$2</f>
        <v>0.14802842544871075</v>
      </c>
      <c r="Q44" s="5">
        <f>'[3]Pc, Winter, S1'!Q44*Main!$B$8+_xlfn.IFNA(VLOOKUP($A44,'EV Distribution'!$A$2:$B$11,2),0)*'EV Scenarios'!Q$2</f>
        <v>0.14376194795936098</v>
      </c>
      <c r="R44" s="5">
        <f>'[3]Pc, Winter, S1'!R44*Main!$B$8+_xlfn.IFNA(VLOOKUP($A44,'EV Distribution'!$A$2:$B$11,2),0)*'EV Scenarios'!R$2</f>
        <v>0.1449223519338565</v>
      </c>
      <c r="S44" s="5">
        <f>'[3]Pc, Winter, S1'!S44*Main!$B$8+_xlfn.IFNA(VLOOKUP($A44,'EV Distribution'!$A$2:$B$11,2),0)*'EV Scenarios'!S$2</f>
        <v>0.1453415530804372</v>
      </c>
      <c r="T44" s="5">
        <f>'[3]Pc, Winter, S1'!T44*Main!$B$8+_xlfn.IFNA(VLOOKUP($A44,'EV Distribution'!$A$2:$B$11,2),0)*'EV Scenarios'!T$2</f>
        <v>0.1457027279428251</v>
      </c>
      <c r="U44" s="5">
        <f>'[3]Pc, Winter, S1'!U44*Main!$B$8+_xlfn.IFNA(VLOOKUP($A44,'EV Distribution'!$A$2:$B$11,2),0)*'EV Scenarios'!U$2</f>
        <v>0.14332318140470851</v>
      </c>
      <c r="V44" s="5">
        <f>'[3]Pc, Winter, S1'!V44*Main!$B$8+_xlfn.IFNA(VLOOKUP($A44,'EV Distribution'!$A$2:$B$11,2),0)*'EV Scenarios'!V$2</f>
        <v>0.12856517569086323</v>
      </c>
      <c r="W44" s="5">
        <f>'[3]Pc, Winter, S1'!W44*Main!$B$8+_xlfn.IFNA(VLOOKUP($A44,'EV Distribution'!$A$2:$B$11,2),0)*'EV Scenarios'!W$2</f>
        <v>0.11190973683632285</v>
      </c>
      <c r="X44" s="5">
        <f>'[3]Pc, Winter, S1'!X44*Main!$B$8+_xlfn.IFNA(VLOOKUP($A44,'EV Distribution'!$A$2:$B$11,2),0)*'EV Scenarios'!X$2</f>
        <v>0.10573880117068385</v>
      </c>
      <c r="Y44" s="5">
        <f>'[3]Pc, Winter, S1'!Y44*Main!$B$8+_xlfn.IFNA(VLOOKUP($A44,'EV Distribution'!$A$2:$B$11,2),0)*'EV Scenarios'!Y$2</f>
        <v>8.9775020817544834E-2</v>
      </c>
    </row>
    <row r="45" spans="1:25" x14ac:dyDescent="0.25">
      <c r="A45">
        <v>11</v>
      </c>
      <c r="B45" s="5">
        <f>'[3]Pc, Winter, S1'!B45*Main!$B$8+_xlfn.IFNA(VLOOKUP($A45,'EV Distribution'!$A$2:$B$11,2),0)*'EV Scenarios'!B$2</f>
        <v>9.8335817799887884E-2</v>
      </c>
      <c r="C45" s="5">
        <f>'[3]Pc, Winter, S1'!C45*Main!$B$8+_xlfn.IFNA(VLOOKUP($A45,'EV Distribution'!$A$2:$B$11,2),0)*'EV Scenarios'!C$2</f>
        <v>0.10055032249523543</v>
      </c>
      <c r="D45" s="5">
        <f>'[3]Pc, Winter, S1'!D45*Main!$B$8+_xlfn.IFNA(VLOOKUP($A45,'EV Distribution'!$A$2:$B$11,2),0)*'EV Scenarios'!D$2</f>
        <v>9.96666482690583E-2</v>
      </c>
      <c r="E45" s="5">
        <f>'[3]Pc, Winter, S1'!E45*Main!$B$8+_xlfn.IFNA(VLOOKUP($A45,'EV Distribution'!$A$2:$B$11,2),0)*'EV Scenarios'!E$2</f>
        <v>9.8411382438901324E-2</v>
      </c>
      <c r="F45" s="5">
        <f>'[3]Pc, Winter, S1'!F45*Main!$B$8+_xlfn.IFNA(VLOOKUP($A45,'EV Distribution'!$A$2:$B$11,2),0)*'EV Scenarios'!F$2</f>
        <v>9.8991182139013464E-2</v>
      </c>
      <c r="G45" s="5">
        <f>'[3]Pc, Winter, S1'!G45*Main!$B$8+_xlfn.IFNA(VLOOKUP($A45,'EV Distribution'!$A$2:$B$11,2),0)*'EV Scenarios'!G$2</f>
        <v>9.8321952267376667E-2</v>
      </c>
      <c r="H45" s="5">
        <f>'[3]Pc, Winter, S1'!H45*Main!$B$8+_xlfn.IFNA(VLOOKUP($A45,'EV Distribution'!$A$2:$B$11,2),0)*'EV Scenarios'!H$2</f>
        <v>0.10464662839742155</v>
      </c>
      <c r="I45" s="5">
        <f>'[3]Pc, Winter, S1'!I45*Main!$B$8+_xlfn.IFNA(VLOOKUP($A45,'EV Distribution'!$A$2:$B$11,2),0)*'EV Scenarios'!I$2</f>
        <v>0.13082753083436097</v>
      </c>
      <c r="J45" s="5">
        <f>'[3]Pc, Winter, S1'!J45*Main!$B$8+_xlfn.IFNA(VLOOKUP($A45,'EV Distribution'!$A$2:$B$11,2),0)*'EV Scenarios'!J$2</f>
        <v>0.15240278984949551</v>
      </c>
      <c r="K45" s="5">
        <f>'[3]Pc, Winter, S1'!K45*Main!$B$8+_xlfn.IFNA(VLOOKUP($A45,'EV Distribution'!$A$2:$B$11,2),0)*'EV Scenarios'!K$2</f>
        <v>0.15723325020739912</v>
      </c>
      <c r="L45" s="5">
        <f>'[3]Pc, Winter, S1'!L45*Main!$B$8+_xlfn.IFNA(VLOOKUP($A45,'EV Distribution'!$A$2:$B$11,2),0)*'EV Scenarios'!L$2</f>
        <v>0.17217036865863228</v>
      </c>
      <c r="M45" s="5">
        <f>'[3]Pc, Winter, S1'!M45*Main!$B$8+_xlfn.IFNA(VLOOKUP($A45,'EV Distribution'!$A$2:$B$11,2),0)*'EV Scenarios'!M$2</f>
        <v>0.17580883015358745</v>
      </c>
      <c r="N45" s="5">
        <f>'[3]Pc, Winter, S1'!N45*Main!$B$8+_xlfn.IFNA(VLOOKUP($A45,'EV Distribution'!$A$2:$B$11,2),0)*'EV Scenarios'!N$2</f>
        <v>0.17057819444310537</v>
      </c>
      <c r="O45" s="5">
        <f>'[3]Pc, Winter, S1'!O45*Main!$B$8+_xlfn.IFNA(VLOOKUP($A45,'EV Distribution'!$A$2:$B$11,2),0)*'EV Scenarios'!O$2</f>
        <v>0.16164648584949554</v>
      </c>
      <c r="P45" s="5">
        <f>'[3]Pc, Winter, S1'!P45*Main!$B$8+_xlfn.IFNA(VLOOKUP($A45,'EV Distribution'!$A$2:$B$11,2),0)*'EV Scenarios'!P$2</f>
        <v>0.16231050591423768</v>
      </c>
      <c r="Q45" s="5">
        <f>'[3]Pc, Winter, S1'!Q45*Main!$B$8+_xlfn.IFNA(VLOOKUP($A45,'EV Distribution'!$A$2:$B$11,2),0)*'EV Scenarios'!Q$2</f>
        <v>0.16494620542012334</v>
      </c>
      <c r="R45" s="5">
        <f>'[3]Pc, Winter, S1'!R45*Main!$B$8+_xlfn.IFNA(VLOOKUP($A45,'EV Distribution'!$A$2:$B$11,2),0)*'EV Scenarios'!R$2</f>
        <v>0.16755665615751122</v>
      </c>
      <c r="S45" s="5">
        <f>'[3]Pc, Winter, S1'!S45*Main!$B$8+_xlfn.IFNA(VLOOKUP($A45,'EV Distribution'!$A$2:$B$11,2),0)*'EV Scenarios'!S$2</f>
        <v>0.16317063171272422</v>
      </c>
      <c r="T45" s="5">
        <f>'[3]Pc, Winter, S1'!T45*Main!$B$8+_xlfn.IFNA(VLOOKUP($A45,'EV Distribution'!$A$2:$B$11,2),0)*'EV Scenarios'!T$2</f>
        <v>0.15809529427466368</v>
      </c>
      <c r="U45" s="5">
        <f>'[3]Pc, Winter, S1'!U45*Main!$B$8+_xlfn.IFNA(VLOOKUP($A45,'EV Distribution'!$A$2:$B$11,2),0)*'EV Scenarios'!U$2</f>
        <v>0.15702997080184977</v>
      </c>
      <c r="V45" s="5">
        <f>'[3]Pc, Winter, S1'!V45*Main!$B$8+_xlfn.IFNA(VLOOKUP($A45,'EV Distribution'!$A$2:$B$11,2),0)*'EV Scenarios'!V$2</f>
        <v>0.15543833009697308</v>
      </c>
      <c r="W45" s="5">
        <f>'[3]Pc, Winter, S1'!W45*Main!$B$8+_xlfn.IFNA(VLOOKUP($A45,'EV Distribution'!$A$2:$B$11,2),0)*'EV Scenarios'!W$2</f>
        <v>0.15213270780184979</v>
      </c>
      <c r="X45" s="5">
        <f>'[3]Pc, Winter, S1'!X45*Main!$B$8+_xlfn.IFNA(VLOOKUP($A45,'EV Distribution'!$A$2:$B$11,2),0)*'EV Scenarios'!X$2</f>
        <v>0.13332099518021301</v>
      </c>
      <c r="Y45" s="5">
        <f>'[3]Pc, Winter, S1'!Y45*Main!$B$8+_xlfn.IFNA(VLOOKUP($A45,'EV Distribution'!$A$2:$B$11,2),0)*'EV Scenarios'!Y$2</f>
        <v>0.11039260092965246</v>
      </c>
    </row>
    <row r="46" spans="1:25" x14ac:dyDescent="0.25">
      <c r="A46">
        <v>93</v>
      </c>
      <c r="B46" s="5">
        <f>'[3]Pc, Winter, S1'!B46*Main!$B$8+_xlfn.IFNA(VLOOKUP($A46,'EV Distribution'!$A$2:$B$11,2),0)*'EV Scenarios'!B$2</f>
        <v>0.30947896216507853</v>
      </c>
      <c r="C46" s="5">
        <f>'[3]Pc, Winter, S1'!C46*Main!$B$8+_xlfn.IFNA(VLOOKUP($A46,'EV Distribution'!$A$2:$B$11,2),0)*'EV Scenarios'!C$2</f>
        <v>0.31075770711406947</v>
      </c>
      <c r="D46" s="5">
        <f>'[3]Pc, Winter, S1'!D46*Main!$B$8+_xlfn.IFNA(VLOOKUP($A46,'EV Distribution'!$A$2:$B$11,2),0)*'EV Scenarios'!D$2</f>
        <v>0.27945989598570631</v>
      </c>
      <c r="E46" s="5">
        <f>'[3]Pc, Winter, S1'!E46*Main!$B$8+_xlfn.IFNA(VLOOKUP($A46,'EV Distribution'!$A$2:$B$11,2),0)*'EV Scenarios'!E$2</f>
        <v>0.26896895938677129</v>
      </c>
      <c r="F46" s="5">
        <f>'[3]Pc, Winter, S1'!F46*Main!$B$8+_xlfn.IFNA(VLOOKUP($A46,'EV Distribution'!$A$2:$B$11,2),0)*'EV Scenarios'!F$2</f>
        <v>0.24418809684921525</v>
      </c>
      <c r="G46" s="5">
        <f>'[3]Pc, Winter, S1'!G46*Main!$B$8+_xlfn.IFNA(VLOOKUP($A46,'EV Distribution'!$A$2:$B$11,2),0)*'EV Scenarios'!G$2</f>
        <v>0.23624997915162554</v>
      </c>
      <c r="H46" s="5">
        <f>'[3]Pc, Winter, S1'!H46*Main!$B$8+_xlfn.IFNA(VLOOKUP($A46,'EV Distribution'!$A$2:$B$11,2),0)*'EV Scenarios'!H$2</f>
        <v>0.26210674439798209</v>
      </c>
      <c r="I46" s="5">
        <f>'[3]Pc, Winter, S1'!I46*Main!$B$8+_xlfn.IFNA(VLOOKUP($A46,'EV Distribution'!$A$2:$B$11,2),0)*'EV Scenarios'!I$2</f>
        <v>0.14650997275980943</v>
      </c>
      <c r="J46" s="5">
        <f>'[3]Pc, Winter, S1'!J46*Main!$B$8+_xlfn.IFNA(VLOOKUP($A46,'EV Distribution'!$A$2:$B$11,2),0)*'EV Scenarios'!J$2</f>
        <v>0.16090607783772423</v>
      </c>
      <c r="K46" s="5">
        <f>'[3]Pc, Winter, S1'!K46*Main!$B$8+_xlfn.IFNA(VLOOKUP($A46,'EV Distribution'!$A$2:$B$11,2),0)*'EV Scenarios'!K$2</f>
        <v>0.18291966610173768</v>
      </c>
      <c r="L46" s="5">
        <f>'[3]Pc, Winter, S1'!L46*Main!$B$8+_xlfn.IFNA(VLOOKUP($A46,'EV Distribution'!$A$2:$B$11,2),0)*'EV Scenarios'!L$2</f>
        <v>0.17238045355044843</v>
      </c>
      <c r="M46" s="5">
        <f>'[3]Pc, Winter, S1'!M46*Main!$B$8+_xlfn.IFNA(VLOOKUP($A46,'EV Distribution'!$A$2:$B$11,2),0)*'EV Scenarios'!M$2</f>
        <v>0.17722669970459642</v>
      </c>
      <c r="N46" s="5">
        <f>'[3]Pc, Winter, S1'!N46*Main!$B$8+_xlfn.IFNA(VLOOKUP($A46,'EV Distribution'!$A$2:$B$11,2),0)*'EV Scenarios'!N$2</f>
        <v>0.18671134050840807</v>
      </c>
      <c r="O46" s="5">
        <f>'[3]Pc, Winter, S1'!O46*Main!$B$8+_xlfn.IFNA(VLOOKUP($A46,'EV Distribution'!$A$2:$B$11,2),0)*'EV Scenarios'!O$2</f>
        <v>0.20058795462387893</v>
      </c>
      <c r="P46" s="5">
        <f>'[3]Pc, Winter, S1'!P46*Main!$B$8+_xlfn.IFNA(VLOOKUP($A46,'EV Distribution'!$A$2:$B$11,2),0)*'EV Scenarios'!P$2</f>
        <v>0.19955920063312779</v>
      </c>
      <c r="Q46" s="5">
        <f>'[3]Pc, Winter, S1'!Q46*Main!$B$8+_xlfn.IFNA(VLOOKUP($A46,'EV Distribution'!$A$2:$B$11,2),0)*'EV Scenarios'!Q$2</f>
        <v>0.20028302069646864</v>
      </c>
      <c r="R46" s="5">
        <f>'[3]Pc, Winter, S1'!R46*Main!$B$8+_xlfn.IFNA(VLOOKUP($A46,'EV Distribution'!$A$2:$B$11,2),0)*'EV Scenarios'!R$2</f>
        <v>0.18999145366676007</v>
      </c>
      <c r="S46" s="5">
        <f>'[3]Pc, Winter, S1'!S46*Main!$B$8+_xlfn.IFNA(VLOOKUP($A46,'EV Distribution'!$A$2:$B$11,2),0)*'EV Scenarios'!S$2</f>
        <v>0.21405559722197309</v>
      </c>
      <c r="T46" s="5">
        <f>'[3]Pc, Winter, S1'!T46*Main!$B$8+_xlfn.IFNA(VLOOKUP($A46,'EV Distribution'!$A$2:$B$11,2),0)*'EV Scenarios'!T$2</f>
        <v>0.18891581281137892</v>
      </c>
      <c r="U46" s="5">
        <f>'[3]Pc, Winter, S1'!U46*Main!$B$8+_xlfn.IFNA(VLOOKUP($A46,'EV Distribution'!$A$2:$B$11,2),0)*'EV Scenarios'!U$2</f>
        <v>0.18339151128363229</v>
      </c>
      <c r="V46" s="5">
        <f>'[3]Pc, Winter, S1'!V46*Main!$B$8+_xlfn.IFNA(VLOOKUP($A46,'EV Distribution'!$A$2:$B$11,2),0)*'EV Scenarios'!V$2</f>
        <v>0.19543193615891258</v>
      </c>
      <c r="W46" s="5">
        <f>'[3]Pc, Winter, S1'!W46*Main!$B$8+_xlfn.IFNA(VLOOKUP($A46,'EV Distribution'!$A$2:$B$11,2),0)*'EV Scenarios'!W$2</f>
        <v>0.17818018629624441</v>
      </c>
      <c r="X46" s="5">
        <f>'[3]Pc, Winter, S1'!X46*Main!$B$8+_xlfn.IFNA(VLOOKUP($A46,'EV Distribution'!$A$2:$B$11,2),0)*'EV Scenarios'!X$2</f>
        <v>0.28196103946973095</v>
      </c>
      <c r="Y46" s="5">
        <f>'[3]Pc, Winter, S1'!Y46*Main!$B$8+_xlfn.IFNA(VLOOKUP($A46,'EV Distribution'!$A$2:$B$11,2),0)*'EV Scenarios'!Y$2</f>
        <v>0.29376529149523545</v>
      </c>
    </row>
    <row r="47" spans="1:25" x14ac:dyDescent="0.25">
      <c r="A47">
        <v>94</v>
      </c>
      <c r="B47" s="5">
        <f>'[3]Pc, Winter, S1'!B47*Main!$B$8+_xlfn.IFNA(VLOOKUP($A47,'EV Distribution'!$A$2:$B$11,2),0)*'EV Scenarios'!B$2</f>
        <v>0.30550843516844173</v>
      </c>
      <c r="C47" s="5">
        <f>'[3]Pc, Winter, S1'!C47*Main!$B$8+_xlfn.IFNA(VLOOKUP($A47,'EV Distribution'!$A$2:$B$11,2),0)*'EV Scenarios'!C$2</f>
        <v>0.30981424056137896</v>
      </c>
      <c r="D47" s="5">
        <f>'[3]Pc, Winter, S1'!D47*Main!$B$8+_xlfn.IFNA(VLOOKUP($A47,'EV Distribution'!$A$2:$B$11,2),0)*'EV Scenarios'!D$2</f>
        <v>0.28062687944618836</v>
      </c>
      <c r="E47" s="5">
        <f>'[3]Pc, Winter, S1'!E47*Main!$B$8+_xlfn.IFNA(VLOOKUP($A47,'EV Distribution'!$A$2:$B$11,2),0)*'EV Scenarios'!E$2</f>
        <v>0.27020150470011212</v>
      </c>
      <c r="F47" s="5">
        <f>'[3]Pc, Winter, S1'!F47*Main!$B$8+_xlfn.IFNA(VLOOKUP($A47,'EV Distribution'!$A$2:$B$11,2),0)*'EV Scenarios'!F$2</f>
        <v>0.24276178269366594</v>
      </c>
      <c r="G47" s="5">
        <f>'[3]Pc, Winter, S1'!G47*Main!$B$8+_xlfn.IFNA(VLOOKUP($A47,'EV Distribution'!$A$2:$B$11,2),0)*'EV Scenarios'!G$2</f>
        <v>0.23600963080857623</v>
      </c>
      <c r="H47" s="5">
        <f>'[3]Pc, Winter, S1'!H47*Main!$B$8+_xlfn.IFNA(VLOOKUP($A47,'EV Distribution'!$A$2:$B$11,2),0)*'EV Scenarios'!H$2</f>
        <v>0.26048604926317265</v>
      </c>
      <c r="I47" s="5">
        <f>'[3]Pc, Winter, S1'!I47*Main!$B$8+_xlfn.IFNA(VLOOKUP($A47,'EV Distribution'!$A$2:$B$11,2),0)*'EV Scenarios'!I$2</f>
        <v>0.14724167400000002</v>
      </c>
      <c r="J47" s="5">
        <f>'[3]Pc, Winter, S1'!J47*Main!$B$8+_xlfn.IFNA(VLOOKUP($A47,'EV Distribution'!$A$2:$B$11,2),0)*'EV Scenarios'!J$2</f>
        <v>0.15792808924383409</v>
      </c>
      <c r="K47" s="5">
        <f>'[3]Pc, Winter, S1'!K47*Main!$B$8+_xlfn.IFNA(VLOOKUP($A47,'EV Distribution'!$A$2:$B$11,2),0)*'EV Scenarios'!K$2</f>
        <v>0.17710954340162555</v>
      </c>
      <c r="L47" s="5">
        <f>'[3]Pc, Winter, S1'!L47*Main!$B$8+_xlfn.IFNA(VLOOKUP($A47,'EV Distribution'!$A$2:$B$11,2),0)*'EV Scenarios'!L$2</f>
        <v>0.16975023455605381</v>
      </c>
      <c r="M47" s="5">
        <f>'[3]Pc, Winter, S1'!M47*Main!$B$8+_xlfn.IFNA(VLOOKUP($A47,'EV Distribution'!$A$2:$B$11,2),0)*'EV Scenarios'!M$2</f>
        <v>0.17217133337247759</v>
      </c>
      <c r="N47" s="5">
        <f>'[3]Pc, Winter, S1'!N47*Main!$B$8+_xlfn.IFNA(VLOOKUP($A47,'EV Distribution'!$A$2:$B$11,2),0)*'EV Scenarios'!N$2</f>
        <v>0.18231052209332962</v>
      </c>
      <c r="O47" s="5">
        <f>'[3]Pc, Winter, S1'!O47*Main!$B$8+_xlfn.IFNA(VLOOKUP($A47,'EV Distribution'!$A$2:$B$11,2),0)*'EV Scenarios'!O$2</f>
        <v>0.19488715026653589</v>
      </c>
      <c r="P47" s="5">
        <f>'[3]Pc, Winter, S1'!P47*Main!$B$8+_xlfn.IFNA(VLOOKUP($A47,'EV Distribution'!$A$2:$B$11,2),0)*'EV Scenarios'!P$2</f>
        <v>0.19333542910285875</v>
      </c>
      <c r="Q47" s="5">
        <f>'[3]Pc, Winter, S1'!Q47*Main!$B$8+_xlfn.IFNA(VLOOKUP($A47,'EV Distribution'!$A$2:$B$11,2),0)*'EV Scenarios'!Q$2</f>
        <v>0.19271597418413677</v>
      </c>
      <c r="R47" s="5">
        <f>'[3]Pc, Winter, S1'!R47*Main!$B$8+_xlfn.IFNA(VLOOKUP($A47,'EV Distribution'!$A$2:$B$11,2),0)*'EV Scenarios'!R$2</f>
        <v>0.17271893614517936</v>
      </c>
      <c r="S47" s="5">
        <f>'[3]Pc, Winter, S1'!S47*Main!$B$8+_xlfn.IFNA(VLOOKUP($A47,'EV Distribution'!$A$2:$B$11,2),0)*'EV Scenarios'!S$2</f>
        <v>0.20016844388649102</v>
      </c>
      <c r="T47" s="5">
        <f>'[3]Pc, Winter, S1'!T47*Main!$B$8+_xlfn.IFNA(VLOOKUP($A47,'EV Distribution'!$A$2:$B$11,2),0)*'EV Scenarios'!T$2</f>
        <v>0.17480797742684978</v>
      </c>
      <c r="U47" s="5">
        <f>'[3]Pc, Winter, S1'!U47*Main!$B$8+_xlfn.IFNA(VLOOKUP($A47,'EV Distribution'!$A$2:$B$11,2),0)*'EV Scenarios'!U$2</f>
        <v>0.16178127070039239</v>
      </c>
      <c r="V47" s="5">
        <f>'[3]Pc, Winter, S1'!V47*Main!$B$8+_xlfn.IFNA(VLOOKUP($A47,'EV Distribution'!$A$2:$B$11,2),0)*'EV Scenarios'!V$2</f>
        <v>0.17381596769618832</v>
      </c>
      <c r="W47" s="5">
        <f>'[3]Pc, Winter, S1'!W47*Main!$B$8+_xlfn.IFNA(VLOOKUP($A47,'EV Distribution'!$A$2:$B$11,2),0)*'EV Scenarios'!W$2</f>
        <v>0.15882113913873319</v>
      </c>
      <c r="X47" s="5">
        <f>'[3]Pc, Winter, S1'!X47*Main!$B$8+_xlfn.IFNA(VLOOKUP($A47,'EV Distribution'!$A$2:$B$11,2),0)*'EV Scenarios'!X$2</f>
        <v>0.26830638691619957</v>
      </c>
      <c r="Y47" s="5">
        <f>'[3]Pc, Winter, S1'!Y47*Main!$B$8+_xlfn.IFNA(VLOOKUP($A47,'EV Distribution'!$A$2:$B$11,2),0)*'EV Scenarios'!Y$2</f>
        <v>0.28990450792656952</v>
      </c>
    </row>
    <row r="48" spans="1:25" x14ac:dyDescent="0.25">
      <c r="A48">
        <v>95</v>
      </c>
      <c r="B48" s="5">
        <f>'[3]Pc, Winter, S1'!B48*Main!$B$8+_xlfn.IFNA(VLOOKUP($A48,'EV Distribution'!$A$2:$B$11,2),0)*'EV Scenarios'!B$2</f>
        <v>0.31210487501765699</v>
      </c>
      <c r="C48" s="5">
        <f>'[3]Pc, Winter, S1'!C48*Main!$B$8+_xlfn.IFNA(VLOOKUP($A48,'EV Distribution'!$A$2:$B$11,2),0)*'EV Scenarios'!C$2</f>
        <v>0.31017573854596414</v>
      </c>
      <c r="D48" s="5">
        <f>'[3]Pc, Winter, S1'!D48*Main!$B$8+_xlfn.IFNA(VLOOKUP($A48,'EV Distribution'!$A$2:$B$11,2),0)*'EV Scenarios'!D$2</f>
        <v>0.27457753071412555</v>
      </c>
      <c r="E48" s="5">
        <f>'[3]Pc, Winter, S1'!E48*Main!$B$8+_xlfn.IFNA(VLOOKUP($A48,'EV Distribution'!$A$2:$B$11,2),0)*'EV Scenarios'!E$2</f>
        <v>0.26386817822982067</v>
      </c>
      <c r="F48" s="5">
        <f>'[3]Pc, Winter, S1'!F48*Main!$B$8+_xlfn.IFNA(VLOOKUP($A48,'EV Distribution'!$A$2:$B$11,2),0)*'EV Scenarios'!F$2</f>
        <v>0.23828036180549328</v>
      </c>
      <c r="G48" s="5">
        <f>'[3]Pc, Winter, S1'!G48*Main!$B$8+_xlfn.IFNA(VLOOKUP($A48,'EV Distribution'!$A$2:$B$11,2),0)*'EV Scenarios'!G$2</f>
        <v>0.22968119856250002</v>
      </c>
      <c r="H48" s="5">
        <f>'[3]Pc, Winter, S1'!H48*Main!$B$8+_xlfn.IFNA(VLOOKUP($A48,'EV Distribution'!$A$2:$B$11,2),0)*'EV Scenarios'!H$2</f>
        <v>0.2570351379442265</v>
      </c>
      <c r="I48" s="5">
        <f>'[3]Pc, Winter, S1'!I48*Main!$B$8+_xlfn.IFNA(VLOOKUP($A48,'EV Distribution'!$A$2:$B$11,2),0)*'EV Scenarios'!I$2</f>
        <v>0.13834379378727577</v>
      </c>
      <c r="J48" s="5">
        <f>'[3]Pc, Winter, S1'!J48*Main!$B$8+_xlfn.IFNA(VLOOKUP($A48,'EV Distribution'!$A$2:$B$11,2),0)*'EV Scenarios'!J$2</f>
        <v>0.14883986636126681</v>
      </c>
      <c r="K48" s="5">
        <f>'[3]Pc, Winter, S1'!K48*Main!$B$8+_xlfn.IFNA(VLOOKUP($A48,'EV Distribution'!$A$2:$B$11,2),0)*'EV Scenarios'!K$2</f>
        <v>0.17100228327326231</v>
      </c>
      <c r="L48" s="5">
        <f>'[3]Pc, Winter, S1'!L48*Main!$B$8+_xlfn.IFNA(VLOOKUP($A48,'EV Distribution'!$A$2:$B$11,2),0)*'EV Scenarios'!L$2</f>
        <v>0.16725705204456279</v>
      </c>
      <c r="M48" s="5">
        <f>'[3]Pc, Winter, S1'!M48*Main!$B$8+_xlfn.IFNA(VLOOKUP($A48,'EV Distribution'!$A$2:$B$11,2),0)*'EV Scenarios'!M$2</f>
        <v>0.17620839158856502</v>
      </c>
      <c r="N48" s="5">
        <f>'[3]Pc, Winter, S1'!N48*Main!$B$8+_xlfn.IFNA(VLOOKUP($A48,'EV Distribution'!$A$2:$B$11,2),0)*'EV Scenarios'!N$2</f>
        <v>0.184964826257287</v>
      </c>
      <c r="O48" s="5">
        <f>'[3]Pc, Winter, S1'!O48*Main!$B$8+_xlfn.IFNA(VLOOKUP($A48,'EV Distribution'!$A$2:$B$11,2),0)*'EV Scenarios'!O$2</f>
        <v>0.1960887487309417</v>
      </c>
      <c r="P48" s="5">
        <f>'[3]Pc, Winter, S1'!P48*Main!$B$8+_xlfn.IFNA(VLOOKUP($A48,'EV Distribution'!$A$2:$B$11,2),0)*'EV Scenarios'!P$2</f>
        <v>0.19506490871076235</v>
      </c>
      <c r="Q48" s="5">
        <f>'[3]Pc, Winter, S1'!Q48*Main!$B$8+_xlfn.IFNA(VLOOKUP($A48,'EV Distribution'!$A$2:$B$11,2),0)*'EV Scenarios'!Q$2</f>
        <v>0.20123656973878923</v>
      </c>
      <c r="R48" s="5">
        <f>'[3]Pc, Winter, S1'!R48*Main!$B$8+_xlfn.IFNA(VLOOKUP($A48,'EV Distribution'!$A$2:$B$11,2),0)*'EV Scenarios'!R$2</f>
        <v>0.18984436198010088</v>
      </c>
      <c r="S48" s="5">
        <f>'[3]Pc, Winter, S1'!S48*Main!$B$8+_xlfn.IFNA(VLOOKUP($A48,'EV Distribution'!$A$2:$B$11,2),0)*'EV Scenarios'!S$2</f>
        <v>0.21619880751765697</v>
      </c>
      <c r="T48" s="5">
        <f>'[3]Pc, Winter, S1'!T48*Main!$B$8+_xlfn.IFNA(VLOOKUP($A48,'EV Distribution'!$A$2:$B$11,2),0)*'EV Scenarios'!T$2</f>
        <v>0.18931247008127805</v>
      </c>
      <c r="U48" s="5">
        <f>'[3]Pc, Winter, S1'!U48*Main!$B$8+_xlfn.IFNA(VLOOKUP($A48,'EV Distribution'!$A$2:$B$11,2),0)*'EV Scenarios'!U$2</f>
        <v>0.18011551175448431</v>
      </c>
      <c r="V48" s="5">
        <f>'[3]Pc, Winter, S1'!V48*Main!$B$8+_xlfn.IFNA(VLOOKUP($A48,'EV Distribution'!$A$2:$B$11,2),0)*'EV Scenarios'!V$2</f>
        <v>0.18152927870235425</v>
      </c>
      <c r="W48" s="5">
        <f>'[3]Pc, Winter, S1'!W48*Main!$B$8+_xlfn.IFNA(VLOOKUP($A48,'EV Distribution'!$A$2:$B$11,2),0)*'EV Scenarios'!W$2</f>
        <v>0.16570504895908073</v>
      </c>
      <c r="X48" s="5">
        <f>'[3]Pc, Winter, S1'!X48*Main!$B$8+_xlfn.IFNA(VLOOKUP($A48,'EV Distribution'!$A$2:$B$11,2),0)*'EV Scenarios'!X$2</f>
        <v>0.27649645610790363</v>
      </c>
      <c r="Y48" s="5">
        <f>'[3]Pc, Winter, S1'!Y48*Main!$B$8+_xlfn.IFNA(VLOOKUP($A48,'EV Distribution'!$A$2:$B$11,2),0)*'EV Scenarios'!Y$2</f>
        <v>0.29613840646552692</v>
      </c>
    </row>
    <row r="49" spans="1:25" x14ac:dyDescent="0.25">
      <c r="A49">
        <v>96</v>
      </c>
      <c r="B49" s="5">
        <f>'[3]Pc, Winter, S1'!B49*Main!$B$8+_xlfn.IFNA(VLOOKUP($A49,'EV Distribution'!$A$2:$B$11,2),0)*'EV Scenarios'!B$2</f>
        <v>0.31134745612275788</v>
      </c>
      <c r="C49" s="5">
        <f>'[3]Pc, Winter, S1'!C49*Main!$B$8+_xlfn.IFNA(VLOOKUP($A49,'EV Distribution'!$A$2:$B$11,2),0)*'EV Scenarios'!C$2</f>
        <v>0.30881175322617715</v>
      </c>
      <c r="D49" s="5">
        <f>'[3]Pc, Winter, S1'!D49*Main!$B$8+_xlfn.IFNA(VLOOKUP($A49,'EV Distribution'!$A$2:$B$11,2),0)*'EV Scenarios'!D$2</f>
        <v>0.28026680822561656</v>
      </c>
      <c r="E49" s="5">
        <f>'[3]Pc, Winter, S1'!E49*Main!$B$8+_xlfn.IFNA(VLOOKUP($A49,'EV Distribution'!$A$2:$B$11,2),0)*'EV Scenarios'!E$2</f>
        <v>0.26938641028811661</v>
      </c>
      <c r="F49" s="5">
        <f>'[3]Pc, Winter, S1'!F49*Main!$B$8+_xlfn.IFNA(VLOOKUP($A49,'EV Distribution'!$A$2:$B$11,2),0)*'EV Scenarios'!F$2</f>
        <v>0.24308111718077355</v>
      </c>
      <c r="G49" s="5">
        <f>'[3]Pc, Winter, S1'!G49*Main!$B$8+_xlfn.IFNA(VLOOKUP($A49,'EV Distribution'!$A$2:$B$11,2),0)*'EV Scenarios'!G$2</f>
        <v>0.2346590478794843</v>
      </c>
      <c r="H49" s="5">
        <f>'[3]Pc, Winter, S1'!H49*Main!$B$8+_xlfn.IFNA(VLOOKUP($A49,'EV Distribution'!$A$2:$B$11,2),0)*'EV Scenarios'!H$2</f>
        <v>0.26649689403615473</v>
      </c>
      <c r="I49" s="5">
        <f>'[3]Pc, Winter, S1'!I49*Main!$B$8+_xlfn.IFNA(VLOOKUP($A49,'EV Distribution'!$A$2:$B$11,2),0)*'EV Scenarios'!I$2</f>
        <v>0.14868031454932734</v>
      </c>
      <c r="J49" s="5">
        <f>'[3]Pc, Winter, S1'!J49*Main!$B$8+_xlfn.IFNA(VLOOKUP($A49,'EV Distribution'!$A$2:$B$11,2),0)*'EV Scenarios'!J$2</f>
        <v>0.1600261012065583</v>
      </c>
      <c r="K49" s="5">
        <f>'[3]Pc, Winter, S1'!K49*Main!$B$8+_xlfn.IFNA(VLOOKUP($A49,'EV Distribution'!$A$2:$B$11,2),0)*'EV Scenarios'!K$2</f>
        <v>0.18049653468749999</v>
      </c>
      <c r="L49" s="5">
        <f>'[3]Pc, Winter, S1'!L49*Main!$B$8+_xlfn.IFNA(VLOOKUP($A49,'EV Distribution'!$A$2:$B$11,2),0)*'EV Scenarios'!L$2</f>
        <v>0.17513135294114351</v>
      </c>
      <c r="M49" s="5">
        <f>'[3]Pc, Winter, S1'!M49*Main!$B$8+_xlfn.IFNA(VLOOKUP($A49,'EV Distribution'!$A$2:$B$11,2),0)*'EV Scenarios'!M$2</f>
        <v>0.17751892818862108</v>
      </c>
      <c r="N49" s="5">
        <f>'[3]Pc, Winter, S1'!N49*Main!$B$8+_xlfn.IFNA(VLOOKUP($A49,'EV Distribution'!$A$2:$B$11,2),0)*'EV Scenarios'!N$2</f>
        <v>0.18889684929484304</v>
      </c>
      <c r="O49" s="5">
        <f>'[3]Pc, Winter, S1'!O49*Main!$B$8+_xlfn.IFNA(VLOOKUP($A49,'EV Distribution'!$A$2:$B$11,2),0)*'EV Scenarios'!O$2</f>
        <v>0.20298244269142379</v>
      </c>
      <c r="P49" s="5">
        <f>'[3]Pc, Winter, S1'!P49*Main!$B$8+_xlfn.IFNA(VLOOKUP($A49,'EV Distribution'!$A$2:$B$11,2),0)*'EV Scenarios'!P$2</f>
        <v>0.20007138737247759</v>
      </c>
      <c r="Q49" s="5">
        <f>'[3]Pc, Winter, S1'!Q49*Main!$B$8+_xlfn.IFNA(VLOOKUP($A49,'EV Distribution'!$A$2:$B$11,2),0)*'EV Scenarios'!Q$2</f>
        <v>0.20158779925896864</v>
      </c>
      <c r="R49" s="5">
        <f>'[3]Pc, Winter, S1'!R49*Main!$B$8+_xlfn.IFNA(VLOOKUP($A49,'EV Distribution'!$A$2:$B$11,2),0)*'EV Scenarios'!R$2</f>
        <v>0.18772975374327353</v>
      </c>
      <c r="S49" s="5">
        <f>'[3]Pc, Winter, S1'!S49*Main!$B$8+_xlfn.IFNA(VLOOKUP($A49,'EV Distribution'!$A$2:$B$11,2),0)*'EV Scenarios'!S$2</f>
        <v>0.21615847360986551</v>
      </c>
      <c r="T49" s="5">
        <f>'[3]Pc, Winter, S1'!T49*Main!$B$8+_xlfn.IFNA(VLOOKUP($A49,'EV Distribution'!$A$2:$B$11,2),0)*'EV Scenarios'!T$2</f>
        <v>0.18880119023822869</v>
      </c>
      <c r="U49" s="5">
        <f>'[3]Pc, Winter, S1'!U49*Main!$B$8+_xlfn.IFNA(VLOOKUP($A49,'EV Distribution'!$A$2:$B$11,2),0)*'EV Scenarios'!U$2</f>
        <v>0.18171002896496635</v>
      </c>
      <c r="V49" s="5">
        <f>'[3]Pc, Winter, S1'!V49*Main!$B$8+_xlfn.IFNA(VLOOKUP($A49,'EV Distribution'!$A$2:$B$11,2),0)*'EV Scenarios'!V$2</f>
        <v>0.19041416150420404</v>
      </c>
      <c r="W49" s="5">
        <f>'[3]Pc, Winter, S1'!W49*Main!$B$8+_xlfn.IFNA(VLOOKUP($A49,'EV Distribution'!$A$2:$B$11,2),0)*'EV Scenarios'!W$2</f>
        <v>0.17101566495291481</v>
      </c>
      <c r="X49" s="5">
        <f>'[3]Pc, Winter, S1'!X49*Main!$B$8+_xlfn.IFNA(VLOOKUP($A49,'EV Distribution'!$A$2:$B$11,2),0)*'EV Scenarios'!X$2</f>
        <v>0.27465883755325116</v>
      </c>
      <c r="Y49" s="5">
        <f>'[3]Pc, Winter, S1'!Y49*Main!$B$8+_xlfn.IFNA(VLOOKUP($A49,'EV Distribution'!$A$2:$B$11,2),0)*'EV Scenarios'!Y$2</f>
        <v>0.29126748007875558</v>
      </c>
    </row>
    <row r="50" spans="1:25" x14ac:dyDescent="0.25">
      <c r="A50">
        <v>72</v>
      </c>
      <c r="B50" s="5">
        <f>'[3]Pc, Winter, S1'!B50*Main!$B$8+_xlfn.IFNA(VLOOKUP($A50,'EV Distribution'!$A$2:$B$11,2),0)*'EV Scenarios'!B$2</f>
        <v>0.23496584607539239</v>
      </c>
      <c r="C50" s="5">
        <f>'[3]Pc, Winter, S1'!C50*Main!$B$8+_xlfn.IFNA(VLOOKUP($A50,'EV Distribution'!$A$2:$B$11,2),0)*'EV Scenarios'!C$2</f>
        <v>0.23562305147589685</v>
      </c>
      <c r="D50" s="5">
        <f>'[3]Pc, Winter, S1'!D50*Main!$B$8+_xlfn.IFNA(VLOOKUP($A50,'EV Distribution'!$A$2:$B$11,2),0)*'EV Scenarios'!D$2</f>
        <v>0.20134436555437218</v>
      </c>
      <c r="E50" s="5">
        <f>'[3]Pc, Winter, S1'!E50*Main!$B$8+_xlfn.IFNA(VLOOKUP($A50,'EV Distribution'!$A$2:$B$11,2),0)*'EV Scenarios'!E$2</f>
        <v>0.18774715833604261</v>
      </c>
      <c r="F50" s="5">
        <f>'[3]Pc, Winter, S1'!F50*Main!$B$8+_xlfn.IFNA(VLOOKUP($A50,'EV Distribution'!$A$2:$B$11,2),0)*'EV Scenarios'!F$2</f>
        <v>0.16038991147533632</v>
      </c>
      <c r="G50" s="5">
        <f>'[3]Pc, Winter, S1'!G50*Main!$B$8+_xlfn.IFNA(VLOOKUP($A50,'EV Distribution'!$A$2:$B$11,2),0)*'EV Scenarios'!G$2</f>
        <v>0.15285198169618833</v>
      </c>
      <c r="H50" s="5">
        <f>'[3]Pc, Winter, S1'!H50*Main!$B$8+_xlfn.IFNA(VLOOKUP($A50,'EV Distribution'!$A$2:$B$11,2),0)*'EV Scenarios'!H$2</f>
        <v>0.17800353454204035</v>
      </c>
      <c r="I50" s="5">
        <f>'[3]Pc, Winter, S1'!I50*Main!$B$8+_xlfn.IFNA(VLOOKUP($A50,'EV Distribution'!$A$2:$B$11,2),0)*'EV Scenarios'!I$2</f>
        <v>5.799820319899103E-2</v>
      </c>
      <c r="J50" s="5">
        <f>'[3]Pc, Winter, S1'!J50*Main!$B$8+_xlfn.IFNA(VLOOKUP($A50,'EV Distribution'!$A$2:$B$11,2),0)*'EV Scenarios'!J$2</f>
        <v>5.666869124271301E-2</v>
      </c>
      <c r="K50" s="5">
        <f>'[3]Pc, Winter, S1'!K50*Main!$B$8+_xlfn.IFNA(VLOOKUP($A50,'EV Distribution'!$A$2:$B$11,2),0)*'EV Scenarios'!K$2</f>
        <v>7.2045240071468619E-2</v>
      </c>
      <c r="L50" s="5">
        <f>'[3]Pc, Winter, S1'!L50*Main!$B$8+_xlfn.IFNA(VLOOKUP($A50,'EV Distribution'!$A$2:$B$11,2),0)*'EV Scenarios'!L$2</f>
        <v>6.3790188026625561E-2</v>
      </c>
      <c r="M50" s="5">
        <f>'[3]Pc, Winter, S1'!M50*Main!$B$8+_xlfn.IFNA(VLOOKUP($A50,'EV Distribution'!$A$2:$B$11,2),0)*'EV Scenarios'!M$2</f>
        <v>6.6367332245795968E-2</v>
      </c>
      <c r="N50" s="5">
        <f>'[3]Pc, Winter, S1'!N50*Main!$B$8+_xlfn.IFNA(VLOOKUP($A50,'EV Distribution'!$A$2:$B$11,2),0)*'EV Scenarios'!N$2</f>
        <v>8.0344557091647978E-2</v>
      </c>
      <c r="O50" s="5">
        <f>'[3]Pc, Winter, S1'!O50*Main!$B$8+_xlfn.IFNA(VLOOKUP($A50,'EV Distribution'!$A$2:$B$11,2),0)*'EV Scenarios'!O$2</f>
        <v>9.7734012126401343E-2</v>
      </c>
      <c r="P50" s="5">
        <f>'[3]Pc, Winter, S1'!P50*Main!$B$8+_xlfn.IFNA(VLOOKUP($A50,'EV Distribution'!$A$2:$B$11,2),0)*'EV Scenarios'!P$2</f>
        <v>9.3345684845291488E-2</v>
      </c>
      <c r="Q50" s="5">
        <f>'[3]Pc, Winter, S1'!Q50*Main!$B$8+_xlfn.IFNA(VLOOKUP($A50,'EV Distribution'!$A$2:$B$11,2),0)*'EV Scenarios'!Q$2</f>
        <v>9.5471083700952919E-2</v>
      </c>
      <c r="R50" s="5">
        <f>'[3]Pc, Winter, S1'!R50*Main!$B$8+_xlfn.IFNA(VLOOKUP($A50,'EV Distribution'!$A$2:$B$11,2),0)*'EV Scenarios'!R$2</f>
        <v>8.2542506366311663E-2</v>
      </c>
      <c r="S50" s="5">
        <f>'[3]Pc, Winter, S1'!S50*Main!$B$8+_xlfn.IFNA(VLOOKUP($A50,'EV Distribution'!$A$2:$B$11,2),0)*'EV Scenarios'!S$2</f>
        <v>0.11051727796132288</v>
      </c>
      <c r="T50" s="5">
        <f>'[3]Pc, Winter, S1'!T50*Main!$B$8+_xlfn.IFNA(VLOOKUP($A50,'EV Distribution'!$A$2:$B$11,2),0)*'EV Scenarios'!T$2</f>
        <v>9.0897880834080708E-2</v>
      </c>
      <c r="U50" s="5">
        <f>'[3]Pc, Winter, S1'!U50*Main!$B$8+_xlfn.IFNA(VLOOKUP($A50,'EV Distribution'!$A$2:$B$11,2),0)*'EV Scenarios'!U$2</f>
        <v>8.9897426857062784E-2</v>
      </c>
      <c r="V50" s="5">
        <f>'[3]Pc, Winter, S1'!V50*Main!$B$8+_xlfn.IFNA(VLOOKUP($A50,'EV Distribution'!$A$2:$B$11,2),0)*'EV Scenarios'!V$2</f>
        <v>0.10452802511575113</v>
      </c>
      <c r="W50" s="5">
        <f>'[3]Pc, Winter, S1'!W50*Main!$B$8+_xlfn.IFNA(VLOOKUP($A50,'EV Distribution'!$A$2:$B$11,2),0)*'EV Scenarios'!W$2</f>
        <v>9.3380245279428259E-2</v>
      </c>
      <c r="X50" s="5">
        <f>'[3]Pc, Winter, S1'!X50*Main!$B$8+_xlfn.IFNA(VLOOKUP($A50,'EV Distribution'!$A$2:$B$11,2),0)*'EV Scenarios'!X$2</f>
        <v>0.20215800695319508</v>
      </c>
      <c r="Y50" s="5">
        <f>'[3]Pc, Winter, S1'!Y50*Main!$B$8+_xlfn.IFNA(VLOOKUP($A50,'EV Distribution'!$A$2:$B$11,2),0)*'EV Scenarios'!Y$2</f>
        <v>0.2220891132617713</v>
      </c>
    </row>
    <row r="51" spans="1:25" x14ac:dyDescent="0.25">
      <c r="A51">
        <v>33</v>
      </c>
      <c r="B51" s="5">
        <f>'[3]Pc, Winter, S1'!B51*Main!$B$8+_xlfn.IFNA(VLOOKUP($A51,'EV Distribution'!$A$2:$B$11,2),0)*'EV Scenarios'!B$2</f>
        <v>3.7827203334080718E-2</v>
      </c>
      <c r="C51" s="5">
        <f>'[3]Pc, Winter, S1'!C51*Main!$B$8+_xlfn.IFNA(VLOOKUP($A51,'EV Distribution'!$A$2:$B$11,2),0)*'EV Scenarios'!C$2</f>
        <v>3.3090508370515685E-2</v>
      </c>
      <c r="D51" s="5">
        <f>'[3]Pc, Winter, S1'!D51*Main!$B$8+_xlfn.IFNA(VLOOKUP($A51,'EV Distribution'!$A$2:$B$11,2),0)*'EV Scenarios'!D$2</f>
        <v>3.1964965331838568E-2</v>
      </c>
      <c r="E51" s="5">
        <f>'[3]Pc, Winter, S1'!E51*Main!$B$8+_xlfn.IFNA(VLOOKUP($A51,'EV Distribution'!$A$2:$B$11,2),0)*'EV Scenarios'!E$2</f>
        <v>3.2434600109024665E-2</v>
      </c>
      <c r="F51" s="5">
        <f>'[3]Pc, Winter, S1'!F51*Main!$B$8+_xlfn.IFNA(VLOOKUP($A51,'EV Distribution'!$A$2:$B$11,2),0)*'EV Scenarios'!F$2</f>
        <v>3.1020639992152467E-2</v>
      </c>
      <c r="G51" s="5">
        <f>'[3]Pc, Winter, S1'!G51*Main!$B$8+_xlfn.IFNA(VLOOKUP($A51,'EV Distribution'!$A$2:$B$11,2),0)*'EV Scenarios'!G$2</f>
        <v>2.6882521000560537E-2</v>
      </c>
      <c r="H51" s="5">
        <f>'[3]Pc, Winter, S1'!H51*Main!$B$8+_xlfn.IFNA(VLOOKUP($A51,'EV Distribution'!$A$2:$B$11,2),0)*'EV Scenarios'!H$2</f>
        <v>2.6595778054372202E-2</v>
      </c>
      <c r="I51" s="5">
        <f>'[3]Pc, Winter, S1'!I51*Main!$B$8+_xlfn.IFNA(VLOOKUP($A51,'EV Distribution'!$A$2:$B$11,2),0)*'EV Scenarios'!I$2</f>
        <v>2.6535482734304935E-2</v>
      </c>
      <c r="J51" s="5">
        <f>'[3]Pc, Winter, S1'!J51*Main!$B$8+_xlfn.IFNA(VLOOKUP($A51,'EV Distribution'!$A$2:$B$11,2),0)*'EV Scenarios'!J$2</f>
        <v>2.9028724125840809E-2</v>
      </c>
      <c r="K51" s="5">
        <f>'[3]Pc, Winter, S1'!K51*Main!$B$8+_xlfn.IFNA(VLOOKUP($A51,'EV Distribution'!$A$2:$B$11,2),0)*'EV Scenarios'!K$2</f>
        <v>3.3290223738228694E-2</v>
      </c>
      <c r="L51" s="5">
        <f>'[3]Pc, Winter, S1'!L51*Main!$B$8+_xlfn.IFNA(VLOOKUP($A51,'EV Distribution'!$A$2:$B$11,2),0)*'EV Scenarios'!L$2</f>
        <v>3.5851242523822865E-2</v>
      </c>
      <c r="M51" s="5">
        <f>'[3]Pc, Winter, S1'!M51*Main!$B$8+_xlfn.IFNA(VLOOKUP($A51,'EV Distribution'!$A$2:$B$11,2),0)*'EV Scenarios'!M$2</f>
        <v>4.0362649151905829E-2</v>
      </c>
      <c r="N51" s="5">
        <f>'[3]Pc, Winter, S1'!N51*Main!$B$8+_xlfn.IFNA(VLOOKUP($A51,'EV Distribution'!$A$2:$B$11,2),0)*'EV Scenarios'!N$2</f>
        <v>4.9001096706558299E-2</v>
      </c>
      <c r="O51" s="5">
        <f>'[3]Pc, Winter, S1'!O51*Main!$B$8+_xlfn.IFNA(VLOOKUP($A51,'EV Distribution'!$A$2:$B$11,2),0)*'EV Scenarios'!O$2</f>
        <v>4.9164794360986544E-2</v>
      </c>
      <c r="P51" s="5">
        <f>'[3]Pc, Winter, S1'!P51*Main!$B$8+_xlfn.IFNA(VLOOKUP($A51,'EV Distribution'!$A$2:$B$11,2),0)*'EV Scenarios'!P$2</f>
        <v>4.4820780828195073E-2</v>
      </c>
      <c r="Q51" s="5">
        <f>'[3]Pc, Winter, S1'!Q51*Main!$B$8+_xlfn.IFNA(VLOOKUP($A51,'EV Distribution'!$A$2:$B$11,2),0)*'EV Scenarios'!Q$2</f>
        <v>4.4265376494955155E-2</v>
      </c>
      <c r="R51" s="5">
        <f>'[3]Pc, Winter, S1'!R51*Main!$B$8+_xlfn.IFNA(VLOOKUP($A51,'EV Distribution'!$A$2:$B$11,2),0)*'EV Scenarios'!R$2</f>
        <v>4.4130237098374436E-2</v>
      </c>
      <c r="S51" s="5">
        <f>'[3]Pc, Winter, S1'!S51*Main!$B$8+_xlfn.IFNA(VLOOKUP($A51,'EV Distribution'!$A$2:$B$11,2),0)*'EV Scenarios'!S$2</f>
        <v>4.5160466628363233E-2</v>
      </c>
      <c r="T51" s="5">
        <f>'[3]Pc, Winter, S1'!T51*Main!$B$8+_xlfn.IFNA(VLOOKUP($A51,'EV Distribution'!$A$2:$B$11,2),0)*'EV Scenarios'!T$2</f>
        <v>5.0510999702354259E-2</v>
      </c>
      <c r="U51" s="5">
        <f>'[3]Pc, Winter, S1'!U51*Main!$B$8+_xlfn.IFNA(VLOOKUP($A51,'EV Distribution'!$A$2:$B$11,2),0)*'EV Scenarios'!U$2</f>
        <v>5.5645578364069498E-2</v>
      </c>
      <c r="V51" s="5">
        <f>'[3]Pc, Winter, S1'!V51*Main!$B$8+_xlfn.IFNA(VLOOKUP($A51,'EV Distribution'!$A$2:$B$11,2),0)*'EV Scenarios'!V$2</f>
        <v>5.9040728485426006E-2</v>
      </c>
      <c r="W51" s="5">
        <f>'[3]Pc, Winter, S1'!W51*Main!$B$8+_xlfn.IFNA(VLOOKUP($A51,'EV Distribution'!$A$2:$B$11,2),0)*'EV Scenarios'!W$2</f>
        <v>5.9758636357062772E-2</v>
      </c>
      <c r="X51" s="5">
        <f>'[3]Pc, Winter, S1'!X51*Main!$B$8+_xlfn.IFNA(VLOOKUP($A51,'EV Distribution'!$A$2:$B$11,2),0)*'EV Scenarios'!X$2</f>
        <v>5.371723858520179E-2</v>
      </c>
      <c r="Y51" s="5">
        <f>'[3]Pc, Winter, S1'!Y51*Main!$B$8+_xlfn.IFNA(VLOOKUP($A51,'EV Distribution'!$A$2:$B$11,2),0)*'EV Scenarios'!Y$2</f>
        <v>4.8255753606221967E-2</v>
      </c>
    </row>
    <row r="52" spans="1:25" x14ac:dyDescent="0.25">
      <c r="A52">
        <v>110</v>
      </c>
      <c r="B52" s="5">
        <f>'[3]Pc, Winter, S1'!B52*Main!$B$8+_xlfn.IFNA(VLOOKUP($A52,'EV Distribution'!$A$2:$B$11,2),0)*'EV Scenarios'!B$2</f>
        <v>0.25739999692124443</v>
      </c>
      <c r="C52" s="5">
        <f>'[3]Pc, Winter, S1'!C52*Main!$B$8+_xlfn.IFNA(VLOOKUP($A52,'EV Distribution'!$A$2:$B$11,2),0)*'EV Scenarios'!C$2</f>
        <v>0.25033767408548208</v>
      </c>
      <c r="D52" s="5">
        <f>'[3]Pc, Winter, S1'!D52*Main!$B$8+_xlfn.IFNA(VLOOKUP($A52,'EV Distribution'!$A$2:$B$11,2),0)*'EV Scenarios'!D$2</f>
        <v>0.21612826628110987</v>
      </c>
      <c r="E52" s="5">
        <f>'[3]Pc, Winter, S1'!E52*Main!$B$8+_xlfn.IFNA(VLOOKUP($A52,'EV Distribution'!$A$2:$B$11,2),0)*'EV Scenarios'!E$2</f>
        <v>0.20191081990162557</v>
      </c>
      <c r="F52" s="5">
        <f>'[3]Pc, Winter, S1'!F52*Main!$B$8+_xlfn.IFNA(VLOOKUP($A52,'EV Distribution'!$A$2:$B$11,2),0)*'EV Scenarios'!F$2</f>
        <v>0.17072166044058296</v>
      </c>
      <c r="G52" s="5">
        <f>'[3]Pc, Winter, S1'!G52*Main!$B$8+_xlfn.IFNA(VLOOKUP($A52,'EV Distribution'!$A$2:$B$11,2),0)*'EV Scenarios'!G$2</f>
        <v>0.16045694516227577</v>
      </c>
      <c r="H52" s="5">
        <f>'[3]Pc, Winter, S1'!H52*Main!$B$8+_xlfn.IFNA(VLOOKUP($A52,'EV Distribution'!$A$2:$B$11,2),0)*'EV Scenarios'!H$2</f>
        <v>0.18788499585117713</v>
      </c>
      <c r="I52" s="5">
        <f>'[3]Pc, Winter, S1'!I52*Main!$B$8+_xlfn.IFNA(VLOOKUP($A52,'EV Distribution'!$A$2:$B$11,2),0)*'EV Scenarios'!I$2</f>
        <v>6.6679782181614355E-2</v>
      </c>
      <c r="J52" s="5">
        <f>'[3]Pc, Winter, S1'!J52*Main!$B$8+_xlfn.IFNA(VLOOKUP($A52,'EV Distribution'!$A$2:$B$11,2),0)*'EV Scenarios'!J$2</f>
        <v>6.5988789845291482E-2</v>
      </c>
      <c r="K52" s="5">
        <f>'[3]Pc, Winter, S1'!K52*Main!$B$8+_xlfn.IFNA(VLOOKUP($A52,'EV Distribution'!$A$2:$B$11,2),0)*'EV Scenarios'!K$2</f>
        <v>8.8113417616311668E-2</v>
      </c>
      <c r="L52" s="5">
        <f>'[3]Pc, Winter, S1'!L52*Main!$B$8+_xlfn.IFNA(VLOOKUP($A52,'EV Distribution'!$A$2:$B$11,2),0)*'EV Scenarios'!L$2</f>
        <v>8.4031452847253357E-2</v>
      </c>
      <c r="M52" s="5">
        <f>'[3]Pc, Winter, S1'!M52*Main!$B$8+_xlfn.IFNA(VLOOKUP($A52,'EV Distribution'!$A$2:$B$11,2),0)*'EV Scenarios'!M$2</f>
        <v>8.9075244424047073E-2</v>
      </c>
      <c r="N52" s="5">
        <f>'[3]Pc, Winter, S1'!N52*Main!$B$8+_xlfn.IFNA(VLOOKUP($A52,'EV Distribution'!$A$2:$B$11,2),0)*'EV Scenarios'!N$2</f>
        <v>0.10580563554232063</v>
      </c>
      <c r="O52" s="5">
        <f>'[3]Pc, Winter, S1'!O52*Main!$B$8+_xlfn.IFNA(VLOOKUP($A52,'EV Distribution'!$A$2:$B$11,2),0)*'EV Scenarios'!O$2</f>
        <v>0.12554608855100896</v>
      </c>
      <c r="P52" s="5">
        <f>'[3]Pc, Winter, S1'!P52*Main!$B$8+_xlfn.IFNA(VLOOKUP($A52,'EV Distribution'!$A$2:$B$11,2),0)*'EV Scenarios'!P$2</f>
        <v>0.12041990491087444</v>
      </c>
      <c r="Q52" s="5">
        <f>'[3]Pc, Winter, S1'!Q52*Main!$B$8+_xlfn.IFNA(VLOOKUP($A52,'EV Distribution'!$A$2:$B$11,2),0)*'EV Scenarios'!Q$2</f>
        <v>0.11863977746720852</v>
      </c>
      <c r="R52" s="5">
        <f>'[3]Pc, Winter, S1'!R52*Main!$B$8+_xlfn.IFNA(VLOOKUP($A52,'EV Distribution'!$A$2:$B$11,2),0)*'EV Scenarios'!R$2</f>
        <v>0.10714866128587444</v>
      </c>
      <c r="S52" s="5">
        <f>'[3]Pc, Winter, S1'!S52*Main!$B$8+_xlfn.IFNA(VLOOKUP($A52,'EV Distribution'!$A$2:$B$11,2),0)*'EV Scenarios'!S$2</f>
        <v>0.134662231952074</v>
      </c>
      <c r="T52" s="5">
        <f>'[3]Pc, Winter, S1'!T52*Main!$B$8+_xlfn.IFNA(VLOOKUP($A52,'EV Distribution'!$A$2:$B$11,2),0)*'EV Scenarios'!T$2</f>
        <v>0.11862106382903588</v>
      </c>
      <c r="U52" s="5">
        <f>'[3]Pc, Winter, S1'!U52*Main!$B$8+_xlfn.IFNA(VLOOKUP($A52,'EV Distribution'!$A$2:$B$11,2),0)*'EV Scenarios'!U$2</f>
        <v>0.11833578698206278</v>
      </c>
      <c r="V52" s="5">
        <f>'[3]Pc, Winter, S1'!V52*Main!$B$8+_xlfn.IFNA(VLOOKUP($A52,'EV Distribution'!$A$2:$B$11,2),0)*'EV Scenarios'!V$2</f>
        <v>0.13300114026429372</v>
      </c>
      <c r="W52" s="5">
        <f>'[3]Pc, Winter, S1'!W52*Main!$B$8+_xlfn.IFNA(VLOOKUP($A52,'EV Distribution'!$A$2:$B$11,2),0)*'EV Scenarios'!W$2</f>
        <v>0.11590097851317264</v>
      </c>
      <c r="X52" s="5">
        <f>'[3]Pc, Winter, S1'!X52*Main!$B$8+_xlfn.IFNA(VLOOKUP($A52,'EV Distribution'!$A$2:$B$11,2),0)*'EV Scenarios'!X$2</f>
        <v>0.22455142537387895</v>
      </c>
      <c r="Y52" s="5">
        <f>'[3]Pc, Winter, S1'!Y52*Main!$B$8+_xlfn.IFNA(VLOOKUP($A52,'EV Distribution'!$A$2:$B$11,2),0)*'EV Scenarios'!Y$2</f>
        <v>0.2367477596179933</v>
      </c>
    </row>
    <row r="53" spans="1:25" x14ac:dyDescent="0.25">
      <c r="A53">
        <v>103</v>
      </c>
      <c r="B53" s="5">
        <f>'[3]Pc, Winter, S1'!B53*Main!$B$8+_xlfn.IFNA(VLOOKUP($A53,'EV Distribution'!$A$2:$B$11,2),0)*'EV Scenarios'!B$2</f>
        <v>0.22620732810734306</v>
      </c>
      <c r="C53" s="5">
        <f>'[3]Pc, Winter, S1'!C53*Main!$B$8+_xlfn.IFNA(VLOOKUP($A53,'EV Distribution'!$A$2:$B$11,2),0)*'EV Scenarios'!C$2</f>
        <v>0.21921481151401345</v>
      </c>
      <c r="D53" s="5">
        <f>'[3]Pc, Winter, S1'!D53*Main!$B$8+_xlfn.IFNA(VLOOKUP($A53,'EV Distribution'!$A$2:$B$11,2),0)*'EV Scenarios'!D$2</f>
        <v>0.1878916367292601</v>
      </c>
      <c r="E53" s="5">
        <f>'[3]Pc, Winter, S1'!E53*Main!$B$8+_xlfn.IFNA(VLOOKUP($A53,'EV Distribution'!$A$2:$B$11,2),0)*'EV Scenarios'!E$2</f>
        <v>0.17946591231782513</v>
      </c>
      <c r="F53" s="5">
        <f>'[3]Pc, Winter, S1'!F53*Main!$B$8+_xlfn.IFNA(VLOOKUP($A53,'EV Distribution'!$A$2:$B$11,2),0)*'EV Scenarios'!F$2</f>
        <v>0.15230823506081839</v>
      </c>
      <c r="G53" s="5">
        <f>'[3]Pc, Winter, S1'!G53*Main!$B$8+_xlfn.IFNA(VLOOKUP($A53,'EV Distribution'!$A$2:$B$11,2),0)*'EV Scenarios'!G$2</f>
        <v>0.14573309202858742</v>
      </c>
      <c r="H53" s="5">
        <f>'[3]Pc, Winter, S1'!H53*Main!$B$8+_xlfn.IFNA(VLOOKUP($A53,'EV Distribution'!$A$2:$B$11,2),0)*'EV Scenarios'!H$2</f>
        <v>0.17177236028223095</v>
      </c>
      <c r="I53" s="5">
        <f>'[3]Pc, Winter, S1'!I53*Main!$B$8+_xlfn.IFNA(VLOOKUP($A53,'EV Distribution'!$A$2:$B$11,2),0)*'EV Scenarios'!I$2</f>
        <v>6.5600220149663671E-2</v>
      </c>
      <c r="J53" s="5">
        <f>'[3]Pc, Winter, S1'!J53*Main!$B$8+_xlfn.IFNA(VLOOKUP($A53,'EV Distribution'!$A$2:$B$11,2),0)*'EV Scenarios'!J$2</f>
        <v>8.5279270831558299E-2</v>
      </c>
      <c r="K53" s="5">
        <f>'[3]Pc, Winter, S1'!K53*Main!$B$8+_xlfn.IFNA(VLOOKUP($A53,'EV Distribution'!$A$2:$B$11,2),0)*'EV Scenarios'!K$2</f>
        <v>0.11725567359837444</v>
      </c>
      <c r="L53" s="5">
        <f>'[3]Pc, Winter, S1'!L53*Main!$B$8+_xlfn.IFNA(VLOOKUP($A53,'EV Distribution'!$A$2:$B$11,2),0)*'EV Scenarios'!L$2</f>
        <v>0.11186633667264574</v>
      </c>
      <c r="M53" s="5">
        <f>'[3]Pc, Winter, S1'!M53*Main!$B$8+_xlfn.IFNA(VLOOKUP($A53,'EV Distribution'!$A$2:$B$11,2),0)*'EV Scenarios'!M$2</f>
        <v>0.11457834348038118</v>
      </c>
      <c r="N53" s="5">
        <f>'[3]Pc, Winter, S1'!N53*Main!$B$8+_xlfn.IFNA(VLOOKUP($A53,'EV Distribution'!$A$2:$B$11,2),0)*'EV Scenarios'!N$2</f>
        <v>0.1155308604475897</v>
      </c>
      <c r="O53" s="5">
        <f>'[3]Pc, Winter, S1'!O53*Main!$B$8+_xlfn.IFNA(VLOOKUP($A53,'EV Distribution'!$A$2:$B$11,2),0)*'EV Scenarios'!O$2</f>
        <v>0.12584103808295966</v>
      </c>
      <c r="P53" s="5">
        <f>'[3]Pc, Winter, S1'!P53*Main!$B$8+_xlfn.IFNA(VLOOKUP($A53,'EV Distribution'!$A$2:$B$11,2),0)*'EV Scenarios'!P$2</f>
        <v>0.12935787489461881</v>
      </c>
      <c r="Q53" s="5">
        <f>'[3]Pc, Winter, S1'!Q53*Main!$B$8+_xlfn.IFNA(VLOOKUP($A53,'EV Distribution'!$A$2:$B$11,2),0)*'EV Scenarios'!Q$2</f>
        <v>0.13368845672926008</v>
      </c>
      <c r="R53" s="5">
        <f>'[3]Pc, Winter, S1'!R53*Main!$B$8+_xlfn.IFNA(VLOOKUP($A53,'EV Distribution'!$A$2:$B$11,2),0)*'EV Scenarios'!R$2</f>
        <v>0.11907726255801571</v>
      </c>
      <c r="S53" s="5">
        <f>'[3]Pc, Winter, S1'!S53*Main!$B$8+_xlfn.IFNA(VLOOKUP($A53,'EV Distribution'!$A$2:$B$11,2),0)*'EV Scenarios'!S$2</f>
        <v>0.13825174869170404</v>
      </c>
      <c r="T53" s="5">
        <f>'[3]Pc, Winter, S1'!T53*Main!$B$8+_xlfn.IFNA(VLOOKUP($A53,'EV Distribution'!$A$2:$B$11,2),0)*'EV Scenarios'!T$2</f>
        <v>0.11436167384557175</v>
      </c>
      <c r="U53" s="5">
        <f>'[3]Pc, Winter, S1'!U53*Main!$B$8+_xlfn.IFNA(VLOOKUP($A53,'EV Distribution'!$A$2:$B$11,2),0)*'EV Scenarios'!U$2</f>
        <v>0.10897960640078475</v>
      </c>
      <c r="V53" s="5">
        <f>'[3]Pc, Winter, S1'!V53*Main!$B$8+_xlfn.IFNA(VLOOKUP($A53,'EV Distribution'!$A$2:$B$11,2),0)*'EV Scenarios'!V$2</f>
        <v>0.1081095431448991</v>
      </c>
      <c r="W53" s="5">
        <f>'[3]Pc, Winter, S1'!W53*Main!$B$8+_xlfn.IFNA(VLOOKUP($A53,'EV Distribution'!$A$2:$B$11,2),0)*'EV Scenarios'!W$2</f>
        <v>8.963089973514575E-2</v>
      </c>
      <c r="X53" s="5">
        <f>'[3]Pc, Winter, S1'!X53*Main!$B$8+_xlfn.IFNA(VLOOKUP($A53,'EV Distribution'!$A$2:$B$11,2),0)*'EV Scenarios'!X$2</f>
        <v>0.19797906685734307</v>
      </c>
      <c r="Y53" s="5">
        <f>'[3]Pc, Winter, S1'!Y53*Main!$B$8+_xlfn.IFNA(VLOOKUP($A53,'EV Distribution'!$A$2:$B$11,2),0)*'EV Scenarios'!Y$2</f>
        <v>0.21952498460454034</v>
      </c>
    </row>
    <row r="54" spans="1:25" x14ac:dyDescent="0.25">
      <c r="A54">
        <v>104</v>
      </c>
      <c r="B54" s="5">
        <f>'[3]Pc, Winter, S1'!B54*Main!$B$8+_xlfn.IFNA(VLOOKUP($A54,'EV Distribution'!$A$2:$B$11,2),0)*'EV Scenarios'!B$2</f>
        <v>0.22576071076036996</v>
      </c>
      <c r="C54" s="5">
        <f>'[3]Pc, Winter, S1'!C54*Main!$B$8+_xlfn.IFNA(VLOOKUP($A54,'EV Distribution'!$A$2:$B$11,2),0)*'EV Scenarios'!C$2</f>
        <v>0.22647679405156951</v>
      </c>
      <c r="D54" s="5">
        <f>'[3]Pc, Winter, S1'!D54*Main!$B$8+_xlfn.IFNA(VLOOKUP($A54,'EV Distribution'!$A$2:$B$11,2),0)*'EV Scenarios'!D$2</f>
        <v>0.19927467202102017</v>
      </c>
      <c r="E54" s="5">
        <f>'[3]Pc, Winter, S1'!E54*Main!$B$8+_xlfn.IFNA(VLOOKUP($A54,'EV Distribution'!$A$2:$B$11,2),0)*'EV Scenarios'!E$2</f>
        <v>0.18898782119702917</v>
      </c>
      <c r="F54" s="5">
        <f>'[3]Pc, Winter, S1'!F54*Main!$B$8+_xlfn.IFNA(VLOOKUP($A54,'EV Distribution'!$A$2:$B$11,2),0)*'EV Scenarios'!F$2</f>
        <v>0.16541104803699552</v>
      </c>
      <c r="G54" s="5">
        <f>'[3]Pc, Winter, S1'!G54*Main!$B$8+_xlfn.IFNA(VLOOKUP($A54,'EV Distribution'!$A$2:$B$11,2),0)*'EV Scenarios'!G$2</f>
        <v>0.16429242754484302</v>
      </c>
      <c r="H54" s="5">
        <f>'[3]Pc, Winter, S1'!H54*Main!$B$8+_xlfn.IFNA(VLOOKUP($A54,'EV Distribution'!$A$2:$B$11,2),0)*'EV Scenarios'!H$2</f>
        <v>0.19692457663621077</v>
      </c>
      <c r="I54" s="5">
        <f>'[3]Pc, Winter, S1'!I54*Main!$B$8+_xlfn.IFNA(VLOOKUP($A54,'EV Distribution'!$A$2:$B$11,2),0)*'EV Scenarios'!I$2</f>
        <v>8.9432340153867709E-2</v>
      </c>
      <c r="J54" s="5">
        <f>'[3]Pc, Winter, S1'!J54*Main!$B$8+_xlfn.IFNA(VLOOKUP($A54,'EV Distribution'!$A$2:$B$11,2),0)*'EV Scenarios'!J$2</f>
        <v>0.12458898214349774</v>
      </c>
      <c r="K54" s="5">
        <f>'[3]Pc, Winter, S1'!K54*Main!$B$8+_xlfn.IFNA(VLOOKUP($A54,'EV Distribution'!$A$2:$B$11,2),0)*'EV Scenarios'!K$2</f>
        <v>0.16890734743385649</v>
      </c>
      <c r="L54" s="5">
        <f>'[3]Pc, Winter, S1'!L54*Main!$B$8+_xlfn.IFNA(VLOOKUP($A54,'EV Distribution'!$A$2:$B$11,2),0)*'EV Scenarios'!L$2</f>
        <v>0.15589272409192825</v>
      </c>
      <c r="M54" s="5">
        <f>'[3]Pc, Winter, S1'!M54*Main!$B$8+_xlfn.IFNA(VLOOKUP($A54,'EV Distribution'!$A$2:$B$11,2),0)*'EV Scenarios'!M$2</f>
        <v>0.16816974463901346</v>
      </c>
      <c r="N54" s="5">
        <f>'[3]Pc, Winter, S1'!N54*Main!$B$8+_xlfn.IFNA(VLOOKUP($A54,'EV Distribution'!$A$2:$B$11,2),0)*'EV Scenarios'!N$2</f>
        <v>0.17734854382062784</v>
      </c>
      <c r="O54" s="5">
        <f>'[3]Pc, Winter, S1'!O54*Main!$B$8+_xlfn.IFNA(VLOOKUP($A54,'EV Distribution'!$A$2:$B$11,2),0)*'EV Scenarios'!O$2</f>
        <v>0.19362373278139011</v>
      </c>
      <c r="P54" s="5">
        <f>'[3]Pc, Winter, S1'!P54*Main!$B$8+_xlfn.IFNA(VLOOKUP($A54,'EV Distribution'!$A$2:$B$11,2),0)*'EV Scenarios'!P$2</f>
        <v>0.18339031307987669</v>
      </c>
      <c r="Q54" s="5">
        <f>'[3]Pc, Winter, S1'!Q54*Main!$B$8+_xlfn.IFNA(VLOOKUP($A54,'EV Distribution'!$A$2:$B$11,2),0)*'EV Scenarios'!Q$2</f>
        <v>0.18663007422813904</v>
      </c>
      <c r="R54" s="5">
        <f>'[3]Pc, Winter, S1'!R54*Main!$B$8+_xlfn.IFNA(VLOOKUP($A54,'EV Distribution'!$A$2:$B$11,2),0)*'EV Scenarios'!R$2</f>
        <v>0.174643442617713</v>
      </c>
      <c r="S54" s="5">
        <f>'[3]Pc, Winter, S1'!S54*Main!$B$8+_xlfn.IFNA(VLOOKUP($A54,'EV Distribution'!$A$2:$B$11,2),0)*'EV Scenarios'!S$2</f>
        <v>0.19993210189966365</v>
      </c>
      <c r="T54" s="5">
        <f>'[3]Pc, Winter, S1'!T54*Main!$B$8+_xlfn.IFNA(VLOOKUP($A54,'EV Distribution'!$A$2:$B$11,2),0)*'EV Scenarios'!T$2</f>
        <v>0.17813253288761211</v>
      </c>
      <c r="U54" s="5">
        <f>'[3]Pc, Winter, S1'!U54*Main!$B$8+_xlfn.IFNA(VLOOKUP($A54,'EV Distribution'!$A$2:$B$11,2),0)*'EV Scenarios'!U$2</f>
        <v>0.17394692841844173</v>
      </c>
      <c r="V54" s="5">
        <f>'[3]Pc, Winter, S1'!V54*Main!$B$8+_xlfn.IFNA(VLOOKUP($A54,'EV Distribution'!$A$2:$B$11,2),0)*'EV Scenarios'!V$2</f>
        <v>0.18756241747085201</v>
      </c>
      <c r="W54" s="5">
        <f>'[3]Pc, Winter, S1'!W54*Main!$B$8+_xlfn.IFNA(VLOOKUP($A54,'EV Distribution'!$A$2:$B$11,2),0)*'EV Scenarios'!W$2</f>
        <v>0.16579487621188341</v>
      </c>
      <c r="X54" s="5">
        <f>'[3]Pc, Winter, S1'!X54*Main!$B$8+_xlfn.IFNA(VLOOKUP($A54,'EV Distribution'!$A$2:$B$11,2),0)*'EV Scenarios'!X$2</f>
        <v>0.22562754471832963</v>
      </c>
      <c r="Y54" s="5">
        <f>'[3]Pc, Winter, S1'!Y54*Main!$B$8+_xlfn.IFNA(VLOOKUP($A54,'EV Distribution'!$A$2:$B$11,2),0)*'EV Scenarios'!Y$2</f>
        <v>0.22250041012135652</v>
      </c>
    </row>
    <row r="55" spans="1:25" x14ac:dyDescent="0.25">
      <c r="A55">
        <v>20</v>
      </c>
      <c r="B55" s="5">
        <f>'[3]Pc, Winter, S1'!B55*Main!$B$8+_xlfn.IFNA(VLOOKUP($A55,'EV Distribution'!$A$2:$B$11,2),0)*'EV Scenarios'!B$2</f>
        <v>4.8078632019618837E-2</v>
      </c>
      <c r="C55" s="5">
        <f>'[3]Pc, Winter, S1'!C55*Main!$B$8+_xlfn.IFNA(VLOOKUP($A55,'EV Distribution'!$A$2:$B$11,2),0)*'EV Scenarios'!C$2</f>
        <v>4.7296306865751113E-2</v>
      </c>
      <c r="D55" s="5">
        <f>'[3]Pc, Winter, S1'!D55*Main!$B$8+_xlfn.IFNA(VLOOKUP($A55,'EV Distribution'!$A$2:$B$11,2),0)*'EV Scenarios'!D$2</f>
        <v>4.8452702688901339E-2</v>
      </c>
      <c r="E55" s="5">
        <f>'[3]Pc, Winter, S1'!E55*Main!$B$8+_xlfn.IFNA(VLOOKUP($A55,'EV Distribution'!$A$2:$B$11,2),0)*'EV Scenarios'!E$2</f>
        <v>4.835045785005606E-2</v>
      </c>
      <c r="F55" s="5">
        <f>'[3]Pc, Winter, S1'!F55*Main!$B$8+_xlfn.IFNA(VLOOKUP($A55,'EV Distribution'!$A$2:$B$11,2),0)*'EV Scenarios'!F$2</f>
        <v>4.9065996876961886E-2</v>
      </c>
      <c r="G55" s="5">
        <f>'[3]Pc, Winter, S1'!G55*Main!$B$8+_xlfn.IFNA(VLOOKUP($A55,'EV Distribution'!$A$2:$B$11,2),0)*'EV Scenarios'!G$2</f>
        <v>5.021004512387893E-2</v>
      </c>
      <c r="H55" s="5">
        <f>'[3]Pc, Winter, S1'!H55*Main!$B$8+_xlfn.IFNA(VLOOKUP($A55,'EV Distribution'!$A$2:$B$11,2),0)*'EV Scenarios'!H$2</f>
        <v>4.7672591281109865E-2</v>
      </c>
      <c r="I55" s="5">
        <f>'[3]Pc, Winter, S1'!I55*Main!$B$8+_xlfn.IFNA(VLOOKUP($A55,'EV Distribution'!$A$2:$B$11,2),0)*'EV Scenarios'!I$2</f>
        <v>6.9607238292881166E-2</v>
      </c>
      <c r="J55" s="5">
        <f>'[3]Pc, Winter, S1'!J55*Main!$B$8+_xlfn.IFNA(VLOOKUP($A55,'EV Distribution'!$A$2:$B$11,2),0)*'EV Scenarios'!J$2</f>
        <v>0.10991228983604261</v>
      </c>
      <c r="K55" s="5">
        <f>'[3]Pc, Winter, S1'!K55*Main!$B$8+_xlfn.IFNA(VLOOKUP($A55,'EV Distribution'!$A$2:$B$11,2),0)*'EV Scenarios'!K$2</f>
        <v>0.13904630871524662</v>
      </c>
      <c r="L55" s="5">
        <f>'[3]Pc, Winter, S1'!L55*Main!$B$8+_xlfn.IFNA(VLOOKUP($A55,'EV Distribution'!$A$2:$B$11,2),0)*'EV Scenarios'!L$2</f>
        <v>0.14596214623991033</v>
      </c>
      <c r="M55" s="5">
        <f>'[3]Pc, Winter, S1'!M55*Main!$B$8+_xlfn.IFNA(VLOOKUP($A55,'EV Distribution'!$A$2:$B$11,2),0)*'EV Scenarios'!M$2</f>
        <v>0.1509981169826233</v>
      </c>
      <c r="N55" s="5">
        <f>'[3]Pc, Winter, S1'!N55*Main!$B$8+_xlfn.IFNA(VLOOKUP($A55,'EV Distribution'!$A$2:$B$11,2),0)*'EV Scenarios'!N$2</f>
        <v>0.14794311759837445</v>
      </c>
      <c r="O55" s="5">
        <f>'[3]Pc, Winter, S1'!O55*Main!$B$8+_xlfn.IFNA(VLOOKUP($A55,'EV Distribution'!$A$2:$B$11,2),0)*'EV Scenarios'!O$2</f>
        <v>0.15167051596496636</v>
      </c>
      <c r="P55" s="5">
        <f>'[3]Pc, Winter, S1'!P55*Main!$B$8+_xlfn.IFNA(VLOOKUP($A55,'EV Distribution'!$A$2:$B$11,2),0)*'EV Scenarios'!P$2</f>
        <v>0.15309692346692827</v>
      </c>
      <c r="Q55" s="5">
        <f>'[3]Pc, Winter, S1'!Q55*Main!$B$8+_xlfn.IFNA(VLOOKUP($A55,'EV Distribution'!$A$2:$B$11,2),0)*'EV Scenarios'!Q$2</f>
        <v>0.15015422089405828</v>
      </c>
      <c r="R55" s="5">
        <f>'[3]Pc, Winter, S1'!R55*Main!$B$8+_xlfn.IFNA(VLOOKUP($A55,'EV Distribution'!$A$2:$B$11,2),0)*'EV Scenarios'!R$2</f>
        <v>0.15172029688873317</v>
      </c>
      <c r="S55" s="5">
        <f>'[3]Pc, Winter, S1'!S55*Main!$B$8+_xlfn.IFNA(VLOOKUP($A55,'EV Distribution'!$A$2:$B$11,2),0)*'EV Scenarios'!S$2</f>
        <v>0.14144872727858743</v>
      </c>
      <c r="T55" s="5">
        <f>'[3]Pc, Winter, S1'!T55*Main!$B$8+_xlfn.IFNA(VLOOKUP($A55,'EV Distribution'!$A$2:$B$11,2),0)*'EV Scenarios'!T$2</f>
        <v>0.15036042311939463</v>
      </c>
      <c r="U55" s="5">
        <f>'[3]Pc, Winter, S1'!U55*Main!$B$8+_xlfn.IFNA(VLOOKUP($A55,'EV Distribution'!$A$2:$B$11,2),0)*'EV Scenarios'!U$2</f>
        <v>0.15334904745992153</v>
      </c>
      <c r="V55" s="5">
        <f>'[3]Pc, Winter, S1'!V55*Main!$B$8+_xlfn.IFNA(VLOOKUP($A55,'EV Distribution'!$A$2:$B$11,2),0)*'EV Scenarios'!V$2</f>
        <v>0.13799973243329597</v>
      </c>
      <c r="W55" s="5">
        <f>'[3]Pc, Winter, S1'!W55*Main!$B$8+_xlfn.IFNA(VLOOKUP($A55,'EV Distribution'!$A$2:$B$11,2),0)*'EV Scenarios'!W$2</f>
        <v>0.10990756471244395</v>
      </c>
      <c r="X55" s="5">
        <f>'[3]Pc, Winter, S1'!X55*Main!$B$8+_xlfn.IFNA(VLOOKUP($A55,'EV Distribution'!$A$2:$B$11,2),0)*'EV Scenarios'!X$2</f>
        <v>0.10465838214686098</v>
      </c>
      <c r="Y55" s="5">
        <f>'[3]Pc, Winter, S1'!Y55*Main!$B$8+_xlfn.IFNA(VLOOKUP($A55,'EV Distribution'!$A$2:$B$11,2),0)*'EV Scenarios'!Y$2</f>
        <v>8.6682833658632288E-2</v>
      </c>
    </row>
    <row r="56" spans="1:25" x14ac:dyDescent="0.25">
      <c r="A56">
        <v>22</v>
      </c>
      <c r="B56" s="5">
        <f>'[3]Pc, Winter, S1'!B56*Main!$B$8+_xlfn.IFNA(VLOOKUP($A56,'EV Distribution'!$A$2:$B$11,2),0)*'EV Scenarios'!B$2</f>
        <v>5.0986047853419279E-2</v>
      </c>
      <c r="C56" s="5">
        <f>'[3]Pc, Winter, S1'!C56*Main!$B$8+_xlfn.IFNA(VLOOKUP($A56,'EV Distribution'!$A$2:$B$11,2),0)*'EV Scenarios'!C$2</f>
        <v>4.3968116998318388E-2</v>
      </c>
      <c r="D56" s="5">
        <f>'[3]Pc, Winter, S1'!D56*Main!$B$8+_xlfn.IFNA(VLOOKUP($A56,'EV Distribution'!$A$2:$B$11,2),0)*'EV Scenarios'!D$2</f>
        <v>3.4586803613508972E-2</v>
      </c>
      <c r="E56" s="5">
        <f>'[3]Pc, Winter, S1'!E56*Main!$B$8+_xlfn.IFNA(VLOOKUP($A56,'EV Distribution'!$A$2:$B$11,2),0)*'EV Scenarios'!E$2</f>
        <v>3.6137605262892378E-2</v>
      </c>
      <c r="F56" s="5">
        <f>'[3]Pc, Winter, S1'!F56*Main!$B$8+_xlfn.IFNA(VLOOKUP($A56,'EV Distribution'!$A$2:$B$11,2),0)*'EV Scenarios'!F$2</f>
        <v>3.5779679932735425E-2</v>
      </c>
      <c r="G56" s="5">
        <f>'[3]Pc, Winter, S1'!G56*Main!$B$8+_xlfn.IFNA(VLOOKUP($A56,'EV Distribution'!$A$2:$B$11,2),0)*'EV Scenarios'!G$2</f>
        <v>3.797606178110987E-2</v>
      </c>
      <c r="H56" s="5">
        <f>'[3]Pc, Winter, S1'!H56*Main!$B$8+_xlfn.IFNA(VLOOKUP($A56,'EV Distribution'!$A$2:$B$11,2),0)*'EV Scenarios'!H$2</f>
        <v>3.9133859236547087E-2</v>
      </c>
      <c r="I56" s="5">
        <f>'[3]Pc, Winter, S1'!I56*Main!$B$8+_xlfn.IFNA(VLOOKUP($A56,'EV Distribution'!$A$2:$B$11,2),0)*'EV Scenarios'!I$2</f>
        <v>5.2617518036434975E-2</v>
      </c>
      <c r="J56" s="5">
        <f>'[3]Pc, Winter, S1'!J56*Main!$B$8+_xlfn.IFNA(VLOOKUP($A56,'EV Distribution'!$A$2:$B$11,2),0)*'EV Scenarios'!J$2</f>
        <v>6.9019254266535865E-2</v>
      </c>
      <c r="K56" s="5">
        <f>'[3]Pc, Winter, S1'!K56*Main!$B$8+_xlfn.IFNA(VLOOKUP($A56,'EV Distribution'!$A$2:$B$11,2),0)*'EV Scenarios'!K$2</f>
        <v>0.10540083725280269</v>
      </c>
      <c r="L56" s="5">
        <f>'[3]Pc, Winter, S1'!L56*Main!$B$8+_xlfn.IFNA(VLOOKUP($A56,'EV Distribution'!$A$2:$B$11,2),0)*'EV Scenarios'!L$2</f>
        <v>0.12942234887051568</v>
      </c>
      <c r="M56" s="5">
        <f>'[3]Pc, Winter, S1'!M56*Main!$B$8+_xlfn.IFNA(VLOOKUP($A56,'EV Distribution'!$A$2:$B$11,2),0)*'EV Scenarios'!M$2</f>
        <v>0.14052677025252241</v>
      </c>
      <c r="N56" s="5">
        <f>'[3]Pc, Winter, S1'!N56*Main!$B$8+_xlfn.IFNA(VLOOKUP($A56,'EV Distribution'!$A$2:$B$11,2),0)*'EV Scenarios'!N$2</f>
        <v>0.14015396550420406</v>
      </c>
      <c r="O56" s="5">
        <f>'[3]Pc, Winter, S1'!O56*Main!$B$8+_xlfn.IFNA(VLOOKUP($A56,'EV Distribution'!$A$2:$B$11,2),0)*'EV Scenarios'!O$2</f>
        <v>0.13699389252578478</v>
      </c>
      <c r="P56" s="5">
        <f>'[3]Pc, Winter, S1'!P56*Main!$B$8+_xlfn.IFNA(VLOOKUP($A56,'EV Distribution'!$A$2:$B$11,2),0)*'EV Scenarios'!P$2</f>
        <v>0.13729748773066147</v>
      </c>
      <c r="Q56" s="5">
        <f>'[3]Pc, Winter, S1'!Q56*Main!$B$8+_xlfn.IFNA(VLOOKUP($A56,'EV Distribution'!$A$2:$B$11,2),0)*'EV Scenarios'!Q$2</f>
        <v>0.14027243071832959</v>
      </c>
      <c r="R56" s="5">
        <f>'[3]Pc, Winter, S1'!R56*Main!$B$8+_xlfn.IFNA(VLOOKUP($A56,'EV Distribution'!$A$2:$B$11,2),0)*'EV Scenarios'!R$2</f>
        <v>0.14226568143834081</v>
      </c>
      <c r="S56" s="5">
        <f>'[3]Pc, Winter, S1'!S56*Main!$B$8+_xlfn.IFNA(VLOOKUP($A56,'EV Distribution'!$A$2:$B$11,2),0)*'EV Scenarios'!S$2</f>
        <v>0.14146404470683854</v>
      </c>
      <c r="T56" s="5">
        <f>'[3]Pc, Winter, S1'!T56*Main!$B$8+_xlfn.IFNA(VLOOKUP($A56,'EV Distribution'!$A$2:$B$11,2),0)*'EV Scenarios'!T$2</f>
        <v>0.16123318527326233</v>
      </c>
      <c r="U56" s="5">
        <f>'[3]Pc, Winter, S1'!U56*Main!$B$8+_xlfn.IFNA(VLOOKUP($A56,'EV Distribution'!$A$2:$B$11,2),0)*'EV Scenarios'!U$2</f>
        <v>0.1723926447771861</v>
      </c>
      <c r="V56" s="5">
        <f>'[3]Pc, Winter, S1'!V56*Main!$B$8+_xlfn.IFNA(VLOOKUP($A56,'EV Distribution'!$A$2:$B$11,2),0)*'EV Scenarios'!V$2</f>
        <v>0.17125248010005606</v>
      </c>
      <c r="W56" s="5">
        <f>'[3]Pc, Winter, S1'!W56*Main!$B$8+_xlfn.IFNA(VLOOKUP($A56,'EV Distribution'!$A$2:$B$11,2),0)*'EV Scenarios'!W$2</f>
        <v>0.13419365201653588</v>
      </c>
      <c r="X56" s="5">
        <f>'[3]Pc, Winter, S1'!X56*Main!$B$8+_xlfn.IFNA(VLOOKUP($A56,'EV Distribution'!$A$2:$B$11,2),0)*'EV Scenarios'!X$2</f>
        <v>0.10317876934389014</v>
      </c>
      <c r="Y56" s="5">
        <f>'[3]Pc, Winter, S1'!Y56*Main!$B$8+_xlfn.IFNA(VLOOKUP($A56,'EV Distribution'!$A$2:$B$11,2),0)*'EV Scenarios'!Y$2</f>
        <v>7.9966249077914803E-2</v>
      </c>
    </row>
    <row r="57" spans="1:25" x14ac:dyDescent="0.25">
      <c r="A57">
        <v>41</v>
      </c>
      <c r="B57" s="5">
        <f>'[3]Pc, Winter, S1'!B57*Main!$B$8+_xlfn.IFNA(VLOOKUP($A57,'EV Distribution'!$A$2:$B$11,2),0)*'EV Scenarios'!B$2</f>
        <v>2.1000222854260089E-2</v>
      </c>
      <c r="C57" s="5">
        <f>'[3]Pc, Winter, S1'!C57*Main!$B$8+_xlfn.IFNA(VLOOKUP($A57,'EV Distribution'!$A$2:$B$11,2),0)*'EV Scenarios'!C$2</f>
        <v>1.9006290705437218E-2</v>
      </c>
      <c r="D57" s="5">
        <f>'[3]Pc, Winter, S1'!D57*Main!$B$8+_xlfn.IFNA(VLOOKUP($A57,'EV Distribution'!$A$2:$B$11,2),0)*'EV Scenarios'!D$2</f>
        <v>1.5543170393778028E-2</v>
      </c>
      <c r="E57" s="5">
        <f>'[3]Pc, Winter, S1'!E57*Main!$B$8+_xlfn.IFNA(VLOOKUP($A57,'EV Distribution'!$A$2:$B$11,2),0)*'EV Scenarios'!E$2</f>
        <v>1.5888644389573991E-2</v>
      </c>
      <c r="F57" s="5">
        <f>'[3]Pc, Winter, S1'!F57*Main!$B$8+_xlfn.IFNA(VLOOKUP($A57,'EV Distribution'!$A$2:$B$11,2),0)*'EV Scenarios'!F$2</f>
        <v>1.6623221058295962E-2</v>
      </c>
      <c r="G57" s="5">
        <f>'[3]Pc, Winter, S1'!G57*Main!$B$8+_xlfn.IFNA(VLOOKUP($A57,'EV Distribution'!$A$2:$B$11,2),0)*'EV Scenarios'!G$2</f>
        <v>1.6600584194226456E-2</v>
      </c>
      <c r="H57" s="5">
        <f>'[3]Pc, Winter, S1'!H57*Main!$B$8+_xlfn.IFNA(VLOOKUP($A57,'EV Distribution'!$A$2:$B$11,2),0)*'EV Scenarios'!H$2</f>
        <v>1.6546223551849776E-2</v>
      </c>
      <c r="I57" s="5">
        <f>'[3]Pc, Winter, S1'!I57*Main!$B$8+_xlfn.IFNA(VLOOKUP($A57,'EV Distribution'!$A$2:$B$11,2),0)*'EV Scenarios'!I$2</f>
        <v>1.5449676063060538E-2</v>
      </c>
      <c r="J57" s="5">
        <f>'[3]Pc, Winter, S1'!J57*Main!$B$8+_xlfn.IFNA(VLOOKUP($A57,'EV Distribution'!$A$2:$B$11,2),0)*'EV Scenarios'!J$2</f>
        <v>1.5639715357062781E-2</v>
      </c>
      <c r="K57" s="5">
        <f>'[3]Pc, Winter, S1'!K57*Main!$B$8+_xlfn.IFNA(VLOOKUP($A57,'EV Distribution'!$A$2:$B$11,2),0)*'EV Scenarios'!K$2</f>
        <v>1.493501205353139E-2</v>
      </c>
      <c r="L57" s="5">
        <f>'[3]Pc, Winter, S1'!L57*Main!$B$8+_xlfn.IFNA(VLOOKUP($A57,'EV Distribution'!$A$2:$B$11,2),0)*'EV Scenarios'!L$2</f>
        <v>1.5090274064461886E-2</v>
      </c>
      <c r="M57" s="5">
        <f>'[3]Pc, Winter, S1'!M57*Main!$B$8+_xlfn.IFNA(VLOOKUP($A57,'EV Distribution'!$A$2:$B$11,2),0)*'EV Scenarios'!M$2</f>
        <v>1.6194849703755603E-2</v>
      </c>
      <c r="N57" s="5">
        <f>'[3]Pc, Winter, S1'!N57*Main!$B$8+_xlfn.IFNA(VLOOKUP($A57,'EV Distribution'!$A$2:$B$11,2),0)*'EV Scenarios'!N$2</f>
        <v>1.6128278632567265E-2</v>
      </c>
      <c r="O57" s="5">
        <f>'[3]Pc, Winter, S1'!O57*Main!$B$8+_xlfn.IFNA(VLOOKUP($A57,'EV Distribution'!$A$2:$B$11,2),0)*'EV Scenarios'!O$2</f>
        <v>1.4130204057174887E-2</v>
      </c>
      <c r="P57" s="5">
        <f>'[3]Pc, Winter, S1'!P57*Main!$B$8+_xlfn.IFNA(VLOOKUP($A57,'EV Distribution'!$A$2:$B$11,2),0)*'EV Scenarios'!P$2</f>
        <v>1.0475526495235426E-2</v>
      </c>
      <c r="Q57" s="5">
        <f>'[3]Pc, Winter, S1'!Q57*Main!$B$8+_xlfn.IFNA(VLOOKUP($A57,'EV Distribution'!$A$2:$B$11,2),0)*'EV Scenarios'!Q$2</f>
        <v>1.1672187293441704E-2</v>
      </c>
      <c r="R57" s="5">
        <f>'[3]Pc, Winter, S1'!R57*Main!$B$8+_xlfn.IFNA(VLOOKUP($A57,'EV Distribution'!$A$2:$B$11,2),0)*'EV Scenarios'!R$2</f>
        <v>1.1250434558576232E-2</v>
      </c>
      <c r="S57" s="5">
        <f>'[3]Pc, Winter, S1'!S57*Main!$B$8+_xlfn.IFNA(VLOOKUP($A57,'EV Distribution'!$A$2:$B$11,2),0)*'EV Scenarios'!S$2</f>
        <v>1.0914117486827354E-2</v>
      </c>
      <c r="T57" s="5">
        <f>'[3]Pc, Winter, S1'!T57*Main!$B$8+_xlfn.IFNA(VLOOKUP($A57,'EV Distribution'!$A$2:$B$11,2),0)*'EV Scenarios'!T$2</f>
        <v>1.0824395787275785E-2</v>
      </c>
      <c r="U57" s="5">
        <f>'[3]Pc, Winter, S1'!U57*Main!$B$8+_xlfn.IFNA(VLOOKUP($A57,'EV Distribution'!$A$2:$B$11,2),0)*'EV Scenarios'!U$2</f>
        <v>1.0741431649943949E-2</v>
      </c>
      <c r="V57" s="5">
        <f>'[3]Pc, Winter, S1'!V57*Main!$B$8+_xlfn.IFNA(VLOOKUP($A57,'EV Distribution'!$A$2:$B$11,2),0)*'EV Scenarios'!V$2</f>
        <v>1.0603592387892376E-2</v>
      </c>
      <c r="W57" s="5">
        <f>'[3]Pc, Winter, S1'!W57*Main!$B$8+_xlfn.IFNA(VLOOKUP($A57,'EV Distribution'!$A$2:$B$11,2),0)*'EV Scenarios'!W$2</f>
        <v>1.1668997359304933E-2</v>
      </c>
      <c r="X57" s="5">
        <f>'[3]Pc, Winter, S1'!X57*Main!$B$8+_xlfn.IFNA(VLOOKUP($A57,'EV Distribution'!$A$2:$B$11,2),0)*'EV Scenarios'!X$2</f>
        <v>1.2325109905829598E-2</v>
      </c>
      <c r="Y57" s="5">
        <f>'[3]Pc, Winter, S1'!Y57*Main!$B$8+_xlfn.IFNA(VLOOKUP($A57,'EV Distribution'!$A$2:$B$11,2),0)*'EV Scenarios'!Y$2</f>
        <v>1.6222217435818389E-2</v>
      </c>
    </row>
    <row r="58" spans="1:25" x14ac:dyDescent="0.25">
      <c r="A58">
        <v>40</v>
      </c>
      <c r="B58" s="5">
        <f>'[3]Pc, Winter, S1'!B58*Main!$B$8+_xlfn.IFNA(VLOOKUP($A58,'EV Distribution'!$A$2:$B$11,2),0)*'EV Scenarios'!B$2</f>
        <v>3.9100366902746632E-2</v>
      </c>
      <c r="C58" s="5">
        <f>'[3]Pc, Winter, S1'!C58*Main!$B$8+_xlfn.IFNA(VLOOKUP($A58,'EV Distribution'!$A$2:$B$11,2),0)*'EV Scenarios'!C$2</f>
        <v>3.8489436533071748E-2</v>
      </c>
      <c r="D58" s="5">
        <f>'[3]Pc, Winter, S1'!D58*Main!$B$8+_xlfn.IFNA(VLOOKUP($A58,'EV Distribution'!$A$2:$B$11,2),0)*'EV Scenarios'!D$2</f>
        <v>3.5471021762051566E-2</v>
      </c>
      <c r="E58" s="5">
        <f>'[3]Pc, Winter, S1'!E58*Main!$B$8+_xlfn.IFNA(VLOOKUP($A58,'EV Distribution'!$A$2:$B$11,2),0)*'EV Scenarios'!E$2</f>
        <v>3.3883741411715247E-2</v>
      </c>
      <c r="F58" s="5">
        <f>'[3]Pc, Winter, S1'!F58*Main!$B$8+_xlfn.IFNA(VLOOKUP($A58,'EV Distribution'!$A$2:$B$11,2),0)*'EV Scenarios'!F$2</f>
        <v>3.3561553037556056E-2</v>
      </c>
      <c r="G58" s="5">
        <f>'[3]Pc, Winter, S1'!G58*Main!$B$8+_xlfn.IFNA(VLOOKUP($A58,'EV Distribution'!$A$2:$B$11,2),0)*'EV Scenarios'!G$2</f>
        <v>3.5014204883408069E-2</v>
      </c>
      <c r="H58" s="5">
        <f>'[3]Pc, Winter, S1'!H58*Main!$B$8+_xlfn.IFNA(VLOOKUP($A58,'EV Distribution'!$A$2:$B$11,2),0)*'EV Scenarios'!H$2</f>
        <v>4.1756796851737658E-2</v>
      </c>
      <c r="I58" s="5">
        <f>'[3]Pc, Winter, S1'!I58*Main!$B$8+_xlfn.IFNA(VLOOKUP($A58,'EV Distribution'!$A$2:$B$11,2),0)*'EV Scenarios'!I$2</f>
        <v>4.4662961125560549E-2</v>
      </c>
      <c r="J58" s="5">
        <f>'[3]Pc, Winter, S1'!J58*Main!$B$8+_xlfn.IFNA(VLOOKUP($A58,'EV Distribution'!$A$2:$B$11,2),0)*'EV Scenarios'!J$2</f>
        <v>6.0114718095571756E-2</v>
      </c>
      <c r="K58" s="5">
        <f>'[3]Pc, Winter, S1'!K58*Main!$B$8+_xlfn.IFNA(VLOOKUP($A58,'EV Distribution'!$A$2:$B$11,2),0)*'EV Scenarios'!K$2</f>
        <v>7.1481053714125553E-2</v>
      </c>
      <c r="L58" s="5">
        <f>'[3]Pc, Winter, S1'!L58*Main!$B$8+_xlfn.IFNA(VLOOKUP($A58,'EV Distribution'!$A$2:$B$11,2),0)*'EV Scenarios'!L$2</f>
        <v>7.6591449910594162E-2</v>
      </c>
      <c r="M58" s="5">
        <f>'[3]Pc, Winter, S1'!M58*Main!$B$8+_xlfn.IFNA(VLOOKUP($A58,'EV Distribution'!$A$2:$B$11,2),0)*'EV Scenarios'!M$2</f>
        <v>7.8396021681053807E-2</v>
      </c>
      <c r="N58" s="5">
        <f>'[3]Pc, Winter, S1'!N58*Main!$B$8+_xlfn.IFNA(VLOOKUP($A58,'EV Distribution'!$A$2:$B$11,2),0)*'EV Scenarios'!N$2</f>
        <v>7.4708661744955163E-2</v>
      </c>
      <c r="O58" s="5">
        <f>'[3]Pc, Winter, S1'!O58*Main!$B$8+_xlfn.IFNA(VLOOKUP($A58,'EV Distribution'!$A$2:$B$11,2),0)*'EV Scenarios'!O$2</f>
        <v>7.0401443213845283E-2</v>
      </c>
      <c r="P58" s="5">
        <f>'[3]Pc, Winter, S1'!P58*Main!$B$8+_xlfn.IFNA(VLOOKUP($A58,'EV Distribution'!$A$2:$B$11,2),0)*'EV Scenarios'!P$2</f>
        <v>6.9843686191984306E-2</v>
      </c>
      <c r="Q58" s="5">
        <f>'[3]Pc, Winter, S1'!Q58*Main!$B$8+_xlfn.IFNA(VLOOKUP($A58,'EV Distribution'!$A$2:$B$11,2),0)*'EV Scenarios'!Q$2</f>
        <v>6.972573546020179E-2</v>
      </c>
      <c r="R58" s="5">
        <f>'[3]Pc, Winter, S1'!R58*Main!$B$8+_xlfn.IFNA(VLOOKUP($A58,'EV Distribution'!$A$2:$B$11,2),0)*'EV Scenarios'!R$2</f>
        <v>7.0442821165358729E-2</v>
      </c>
      <c r="S58" s="5">
        <f>'[3]Pc, Winter, S1'!S58*Main!$B$8+_xlfn.IFNA(VLOOKUP($A58,'EV Distribution'!$A$2:$B$11,2),0)*'EV Scenarios'!S$2</f>
        <v>7.0744224883688353E-2</v>
      </c>
      <c r="T58" s="5">
        <f>'[3]Pc, Winter, S1'!T58*Main!$B$8+_xlfn.IFNA(VLOOKUP($A58,'EV Distribution'!$A$2:$B$11,2),0)*'EV Scenarios'!T$2</f>
        <v>6.9381873844170397E-2</v>
      </c>
      <c r="U58" s="5">
        <f>'[3]Pc, Winter, S1'!U58*Main!$B$8+_xlfn.IFNA(VLOOKUP($A58,'EV Distribution'!$A$2:$B$11,2),0)*'EV Scenarios'!U$2</f>
        <v>6.9623497442825102E-2</v>
      </c>
      <c r="V58" s="5">
        <f>'[3]Pc, Winter, S1'!V58*Main!$B$8+_xlfn.IFNA(VLOOKUP($A58,'EV Distribution'!$A$2:$B$11,2),0)*'EV Scenarios'!V$2</f>
        <v>6.691378069422646E-2</v>
      </c>
      <c r="W58" s="5">
        <f>'[3]Pc, Winter, S1'!W58*Main!$B$8+_xlfn.IFNA(VLOOKUP($A58,'EV Distribution'!$A$2:$B$11,2),0)*'EV Scenarios'!W$2</f>
        <v>6.404496432006726E-2</v>
      </c>
      <c r="X58" s="5">
        <f>'[3]Pc, Winter, S1'!X58*Main!$B$8+_xlfn.IFNA(VLOOKUP($A58,'EV Distribution'!$A$2:$B$11,2),0)*'EV Scenarios'!X$2</f>
        <v>5.9458256577073987E-2</v>
      </c>
      <c r="Y58" s="5">
        <f>'[3]Pc, Winter, S1'!Y58*Main!$B$8+_xlfn.IFNA(VLOOKUP($A58,'EV Distribution'!$A$2:$B$11,2),0)*'EV Scenarios'!Y$2</f>
        <v>5.7027593902466367E-2</v>
      </c>
    </row>
    <row r="59" spans="1:25" x14ac:dyDescent="0.25">
      <c r="A59">
        <v>35</v>
      </c>
      <c r="B59" s="5">
        <f>'[3]Pc, Winter, S1'!B59*Main!$B$8+_xlfn.IFNA(VLOOKUP($A59,'EV Distribution'!$A$2:$B$11,2),0)*'EV Scenarios'!B$2</f>
        <v>3.8301682072029143E-2</v>
      </c>
      <c r="C59" s="5">
        <f>'[3]Pc, Winter, S1'!C59*Main!$B$8+_xlfn.IFNA(VLOOKUP($A59,'EV Distribution'!$A$2:$B$11,2),0)*'EV Scenarios'!C$2</f>
        <v>3.8115832236827352E-2</v>
      </c>
      <c r="D59" s="5">
        <f>'[3]Pc, Winter, S1'!D59*Main!$B$8+_xlfn.IFNA(VLOOKUP($A59,'EV Distribution'!$A$2:$B$11,2),0)*'EV Scenarios'!D$2</f>
        <v>3.699827103447309E-2</v>
      </c>
      <c r="E59" s="5">
        <f>'[3]Pc, Winter, S1'!E59*Main!$B$8+_xlfn.IFNA(VLOOKUP($A59,'EV Distribution'!$A$2:$B$11,2),0)*'EV Scenarios'!E$2</f>
        <v>3.6116129125560538E-2</v>
      </c>
      <c r="F59" s="5">
        <f>'[3]Pc, Winter, S1'!F59*Main!$B$8+_xlfn.IFNA(VLOOKUP($A59,'EV Distribution'!$A$2:$B$11,2),0)*'EV Scenarios'!F$2</f>
        <v>3.4187380058576237E-2</v>
      </c>
      <c r="G59" s="5">
        <f>'[3]Pc, Winter, S1'!G59*Main!$B$8+_xlfn.IFNA(VLOOKUP($A59,'EV Distribution'!$A$2:$B$11,2),0)*'EV Scenarios'!G$2</f>
        <v>3.372856125840807E-2</v>
      </c>
      <c r="H59" s="5">
        <f>'[3]Pc, Winter, S1'!H59*Main!$B$8+_xlfn.IFNA(VLOOKUP($A59,'EV Distribution'!$A$2:$B$11,2),0)*'EV Scenarios'!H$2</f>
        <v>3.6183900057174895E-2</v>
      </c>
      <c r="I59" s="5">
        <f>'[3]Pc, Winter, S1'!I59*Main!$B$8+_xlfn.IFNA(VLOOKUP($A59,'EV Distribution'!$A$2:$B$11,2),0)*'EV Scenarios'!I$2</f>
        <v>4.0974178015695063E-2</v>
      </c>
      <c r="J59" s="5">
        <f>'[3]Pc, Winter, S1'!J59*Main!$B$8+_xlfn.IFNA(VLOOKUP($A59,'EV Distribution'!$A$2:$B$11,2),0)*'EV Scenarios'!J$2</f>
        <v>5.1302629698430489E-2</v>
      </c>
      <c r="K59" s="5">
        <f>'[3]Pc, Winter, S1'!K59*Main!$B$8+_xlfn.IFNA(VLOOKUP($A59,'EV Distribution'!$A$2:$B$11,2),0)*'EV Scenarios'!K$2</f>
        <v>6.1294102985986545E-2</v>
      </c>
      <c r="L59" s="5">
        <f>'[3]Pc, Winter, S1'!L59*Main!$B$8+_xlfn.IFNA(VLOOKUP($A59,'EV Distribution'!$A$2:$B$11,2),0)*'EV Scenarios'!L$2</f>
        <v>6.4007998422645734E-2</v>
      </c>
      <c r="M59" s="5">
        <f>'[3]Pc, Winter, S1'!M59*Main!$B$8+_xlfn.IFNA(VLOOKUP($A59,'EV Distribution'!$A$2:$B$11,2),0)*'EV Scenarios'!M$2</f>
        <v>6.6935052546524668E-2</v>
      </c>
      <c r="N59" s="5">
        <f>'[3]Pc, Winter, S1'!N59*Main!$B$8+_xlfn.IFNA(VLOOKUP($A59,'EV Distribution'!$A$2:$B$11,2),0)*'EV Scenarios'!N$2</f>
        <v>6.7026357903867712E-2</v>
      </c>
      <c r="O59" s="5">
        <f>'[3]Pc, Winter, S1'!O59*Main!$B$8+_xlfn.IFNA(VLOOKUP($A59,'EV Distribution'!$A$2:$B$11,2),0)*'EV Scenarios'!O$2</f>
        <v>6.4136509505885661E-2</v>
      </c>
      <c r="P59" s="5">
        <f>'[3]Pc, Winter, S1'!P59*Main!$B$8+_xlfn.IFNA(VLOOKUP($A59,'EV Distribution'!$A$2:$B$11,2),0)*'EV Scenarios'!P$2</f>
        <v>6.3729821086883409E-2</v>
      </c>
      <c r="Q59" s="5">
        <f>'[3]Pc, Winter, S1'!Q59*Main!$B$8+_xlfn.IFNA(VLOOKUP($A59,'EV Distribution'!$A$2:$B$11,2),0)*'EV Scenarios'!Q$2</f>
        <v>6.428204841087444E-2</v>
      </c>
      <c r="R59" s="5">
        <f>'[3]Pc, Winter, S1'!R59*Main!$B$8+_xlfn.IFNA(VLOOKUP($A59,'EV Distribution'!$A$2:$B$11,2),0)*'EV Scenarios'!R$2</f>
        <v>6.4149988727858751E-2</v>
      </c>
      <c r="S59" s="5">
        <f>'[3]Pc, Winter, S1'!S59*Main!$B$8+_xlfn.IFNA(VLOOKUP($A59,'EV Distribution'!$A$2:$B$11,2),0)*'EV Scenarios'!S$2</f>
        <v>6.3598200132006719E-2</v>
      </c>
      <c r="T59" s="5">
        <f>'[3]Pc, Winter, S1'!T59*Main!$B$8+_xlfn.IFNA(VLOOKUP($A59,'EV Distribution'!$A$2:$B$11,2),0)*'EV Scenarios'!T$2</f>
        <v>6.3278100922365466E-2</v>
      </c>
      <c r="U59" s="5">
        <f>'[3]Pc, Winter, S1'!U59*Main!$B$8+_xlfn.IFNA(VLOOKUP($A59,'EV Distribution'!$A$2:$B$11,2),0)*'EV Scenarios'!U$2</f>
        <v>6.4243709962163678E-2</v>
      </c>
      <c r="V59" s="5">
        <f>'[3]Pc, Winter, S1'!V59*Main!$B$8+_xlfn.IFNA(VLOOKUP($A59,'EV Distribution'!$A$2:$B$11,2),0)*'EV Scenarios'!V$2</f>
        <v>5.9370267530549331E-2</v>
      </c>
      <c r="W59" s="5">
        <f>'[3]Pc, Winter, S1'!W59*Main!$B$8+_xlfn.IFNA(VLOOKUP($A59,'EV Distribution'!$A$2:$B$11,2),0)*'EV Scenarios'!W$2</f>
        <v>5.365137945992153E-2</v>
      </c>
      <c r="X59" s="5">
        <f>'[3]Pc, Winter, S1'!X59*Main!$B$8+_xlfn.IFNA(VLOOKUP($A59,'EV Distribution'!$A$2:$B$11,2),0)*'EV Scenarios'!X$2</f>
        <v>5.0786091939181606E-2</v>
      </c>
      <c r="Y59" s="5">
        <f>'[3]Pc, Winter, S1'!Y59*Main!$B$8+_xlfn.IFNA(VLOOKUP($A59,'EV Distribution'!$A$2:$B$11,2),0)*'EV Scenarios'!Y$2</f>
        <v>4.8287418145459643E-2</v>
      </c>
    </row>
    <row r="60" spans="1:25" x14ac:dyDescent="0.25">
      <c r="A60">
        <v>15</v>
      </c>
      <c r="B60" s="5">
        <f>'[3]Pc, Winter, S1'!B60*Main!$B$8+_xlfn.IFNA(VLOOKUP($A60,'EV Distribution'!$A$2:$B$11,2),0)*'EV Scenarios'!B$2</f>
        <v>3.6606514810257847E-2</v>
      </c>
      <c r="C60" s="5">
        <f>'[3]Pc, Winter, S1'!C60*Main!$B$8+_xlfn.IFNA(VLOOKUP($A60,'EV Distribution'!$A$2:$B$11,2),0)*'EV Scenarios'!C$2</f>
        <v>3.0931862886491031E-2</v>
      </c>
      <c r="D60" s="5">
        <f>'[3]Pc, Winter, S1'!D60*Main!$B$8+_xlfn.IFNA(VLOOKUP($A60,'EV Distribution'!$A$2:$B$11,2),0)*'EV Scenarios'!D$2</f>
        <v>3.0329537619955153E-2</v>
      </c>
      <c r="E60" s="5">
        <f>'[3]Pc, Winter, S1'!E60*Main!$B$8+_xlfn.IFNA(VLOOKUP($A60,'EV Distribution'!$A$2:$B$11,2),0)*'EV Scenarios'!E$2</f>
        <v>3.0675623752802687E-2</v>
      </c>
      <c r="F60" s="5">
        <f>'[3]Pc, Winter, S1'!F60*Main!$B$8+_xlfn.IFNA(VLOOKUP($A60,'EV Distribution'!$A$2:$B$11,2),0)*'EV Scenarios'!F$2</f>
        <v>3.0283069416760091E-2</v>
      </c>
      <c r="G60" s="5">
        <f>'[3]Pc, Winter, S1'!G60*Main!$B$8+_xlfn.IFNA(VLOOKUP($A60,'EV Distribution'!$A$2:$B$11,2),0)*'EV Scenarios'!G$2</f>
        <v>3.1015578103419279E-2</v>
      </c>
      <c r="H60" s="5">
        <f>'[3]Pc, Winter, S1'!H60*Main!$B$8+_xlfn.IFNA(VLOOKUP($A60,'EV Distribution'!$A$2:$B$11,2),0)*'EV Scenarios'!H$2</f>
        <v>3.3771002281950672E-2</v>
      </c>
      <c r="I60" s="5">
        <f>'[3]Pc, Winter, S1'!I60*Main!$B$8+_xlfn.IFNA(VLOOKUP($A60,'EV Distribution'!$A$2:$B$11,2),0)*'EV Scenarios'!I$2</f>
        <v>3.4854942260650223E-2</v>
      </c>
      <c r="J60" s="5">
        <f>'[3]Pc, Winter, S1'!J60*Main!$B$8+_xlfn.IFNA(VLOOKUP($A60,'EV Distribution'!$A$2:$B$11,2),0)*'EV Scenarios'!J$2</f>
        <v>4.7115914205437232E-2</v>
      </c>
      <c r="K60" s="5">
        <f>'[3]Pc, Winter, S1'!K60*Main!$B$8+_xlfn.IFNA(VLOOKUP($A60,'EV Distribution'!$A$2:$B$11,2),0)*'EV Scenarios'!K$2</f>
        <v>5.8801535483744387E-2</v>
      </c>
      <c r="L60" s="5">
        <f>'[3]Pc, Winter, S1'!L60*Main!$B$8+_xlfn.IFNA(VLOOKUP($A60,'EV Distribution'!$A$2:$B$11,2),0)*'EV Scenarios'!L$2</f>
        <v>6.4118715884529137E-2</v>
      </c>
      <c r="M60" s="5">
        <f>'[3]Pc, Winter, S1'!M60*Main!$B$8+_xlfn.IFNA(VLOOKUP($A60,'EV Distribution'!$A$2:$B$11,2),0)*'EV Scenarios'!M$2</f>
        <v>6.4160120762892375E-2</v>
      </c>
      <c r="N60" s="5">
        <f>'[3]Pc, Winter, S1'!N60*Main!$B$8+_xlfn.IFNA(VLOOKUP($A60,'EV Distribution'!$A$2:$B$11,2),0)*'EV Scenarios'!N$2</f>
        <v>6.2125381511771299E-2</v>
      </c>
      <c r="O60" s="5">
        <f>'[3]Pc, Winter, S1'!O60*Main!$B$8+_xlfn.IFNA(VLOOKUP($A60,'EV Distribution'!$A$2:$B$11,2),0)*'EV Scenarios'!O$2</f>
        <v>5.690558296076232E-2</v>
      </c>
      <c r="P60" s="5">
        <f>'[3]Pc, Winter, S1'!P60*Main!$B$8+_xlfn.IFNA(VLOOKUP($A60,'EV Distribution'!$A$2:$B$11,2),0)*'EV Scenarios'!P$2</f>
        <v>5.7419247445627798E-2</v>
      </c>
      <c r="Q60" s="5">
        <f>'[3]Pc, Winter, S1'!Q60*Main!$B$8+_xlfn.IFNA(VLOOKUP($A60,'EV Distribution'!$A$2:$B$11,2),0)*'EV Scenarios'!Q$2</f>
        <v>5.9398494767656955E-2</v>
      </c>
      <c r="R60" s="5">
        <f>'[3]Pc, Winter, S1'!R60*Main!$B$8+_xlfn.IFNA(VLOOKUP($A60,'EV Distribution'!$A$2:$B$11,2),0)*'EV Scenarios'!R$2</f>
        <v>5.9474233174607621E-2</v>
      </c>
      <c r="S60" s="5">
        <f>'[3]Pc, Winter, S1'!S60*Main!$B$8+_xlfn.IFNA(VLOOKUP($A60,'EV Distribution'!$A$2:$B$11,2),0)*'EV Scenarios'!S$2</f>
        <v>5.8481198599775783E-2</v>
      </c>
      <c r="T60" s="5">
        <f>'[3]Pc, Winter, S1'!T60*Main!$B$8+_xlfn.IFNA(VLOOKUP($A60,'EV Distribution'!$A$2:$B$11,2),0)*'EV Scenarios'!T$2</f>
        <v>5.8859962439461885E-2</v>
      </c>
      <c r="U60" s="5">
        <f>'[3]Pc, Winter, S1'!U60*Main!$B$8+_xlfn.IFNA(VLOOKUP($A60,'EV Distribution'!$A$2:$B$11,2),0)*'EV Scenarios'!U$2</f>
        <v>5.9739292826233185E-2</v>
      </c>
      <c r="V60" s="5">
        <f>'[3]Pc, Winter, S1'!V60*Main!$B$8+_xlfn.IFNA(VLOOKUP($A60,'EV Distribution'!$A$2:$B$11,2),0)*'EV Scenarios'!V$2</f>
        <v>5.557856964181615E-2</v>
      </c>
      <c r="W60" s="5">
        <f>'[3]Pc, Winter, S1'!W60*Main!$B$8+_xlfn.IFNA(VLOOKUP($A60,'EV Distribution'!$A$2:$B$11,2),0)*'EV Scenarios'!W$2</f>
        <v>5.0886811641255608E-2</v>
      </c>
      <c r="X60" s="5">
        <f>'[3]Pc, Winter, S1'!X60*Main!$B$8+_xlfn.IFNA(VLOOKUP($A60,'EV Distribution'!$A$2:$B$11,2),0)*'EV Scenarios'!X$2</f>
        <v>4.5257262190863221E-2</v>
      </c>
      <c r="Y60" s="5">
        <f>'[3]Pc, Winter, S1'!Y60*Main!$B$8+_xlfn.IFNA(VLOOKUP($A60,'EV Distribution'!$A$2:$B$11,2),0)*'EV Scenarios'!Y$2</f>
        <v>4.3416899969730936E-2</v>
      </c>
    </row>
    <row r="61" spans="1:25" x14ac:dyDescent="0.25">
      <c r="A61">
        <v>88</v>
      </c>
      <c r="B61" s="5">
        <f>'[3]Pc, Winter, S1'!B61*Main!$B$8+_xlfn.IFNA(VLOOKUP($A61,'EV Distribution'!$A$2:$B$11,2),0)*'EV Scenarios'!B$2</f>
        <v>0.47875808330661435</v>
      </c>
      <c r="C61" s="5">
        <f>'[3]Pc, Winter, S1'!C61*Main!$B$8+_xlfn.IFNA(VLOOKUP($A61,'EV Distribution'!$A$2:$B$11,2),0)*'EV Scenarios'!C$2</f>
        <v>0.42822154508576238</v>
      </c>
      <c r="D61" s="5">
        <f>'[3]Pc, Winter, S1'!D61*Main!$B$8+_xlfn.IFNA(VLOOKUP($A61,'EV Distribution'!$A$2:$B$11,2),0)*'EV Scenarios'!D$2</f>
        <v>0.38364578192881166</v>
      </c>
      <c r="E61" s="5">
        <f>'[3]Pc, Winter, S1'!E61*Main!$B$8+_xlfn.IFNA(VLOOKUP($A61,'EV Distribution'!$A$2:$B$11,2),0)*'EV Scenarios'!E$2</f>
        <v>0.35723123947757851</v>
      </c>
      <c r="F61" s="5">
        <f>'[3]Pc, Winter, S1'!F61*Main!$B$8+_xlfn.IFNA(VLOOKUP($A61,'EV Distribution'!$A$2:$B$11,2),0)*'EV Scenarios'!F$2</f>
        <v>0.32282856370375557</v>
      </c>
      <c r="G61" s="5">
        <f>'[3]Pc, Winter, S1'!G61*Main!$B$8+_xlfn.IFNA(VLOOKUP($A61,'EV Distribution'!$A$2:$B$11,2),0)*'EV Scenarios'!G$2</f>
        <v>0.29470411447225331</v>
      </c>
      <c r="H61" s="5">
        <f>'[3]Pc, Winter, S1'!H61*Main!$B$8+_xlfn.IFNA(VLOOKUP($A61,'EV Distribution'!$A$2:$B$11,2),0)*'EV Scenarios'!H$2</f>
        <v>0.29713155163873317</v>
      </c>
      <c r="I61" s="5">
        <f>'[3]Pc, Winter, S1'!I61*Main!$B$8+_xlfn.IFNA(VLOOKUP($A61,'EV Distribution'!$A$2:$B$11,2),0)*'EV Scenarios'!I$2</f>
        <v>0.18251230327382284</v>
      </c>
      <c r="J61" s="5">
        <f>'[3]Pc, Winter, S1'!J61*Main!$B$8+_xlfn.IFNA(VLOOKUP($A61,'EV Distribution'!$A$2:$B$11,2),0)*'EV Scenarios'!J$2</f>
        <v>0.21501072916676012</v>
      </c>
      <c r="K61" s="5">
        <f>'[3]Pc, Winter, S1'!K61*Main!$B$8+_xlfn.IFNA(VLOOKUP($A61,'EV Distribution'!$A$2:$B$11,2),0)*'EV Scenarios'!K$2</f>
        <v>0.25727939572533631</v>
      </c>
      <c r="L61" s="5">
        <f>'[3]Pc, Winter, S1'!L61*Main!$B$8+_xlfn.IFNA(VLOOKUP($A61,'EV Distribution'!$A$2:$B$11,2),0)*'EV Scenarios'!L$2</f>
        <v>0.2929215762853139</v>
      </c>
      <c r="M61" s="5">
        <f>'[3]Pc, Winter, S1'!M61*Main!$B$8+_xlfn.IFNA(VLOOKUP($A61,'EV Distribution'!$A$2:$B$11,2),0)*'EV Scenarios'!M$2</f>
        <v>0.32232902459893498</v>
      </c>
      <c r="N61" s="5">
        <f>'[3]Pc, Winter, S1'!N61*Main!$B$8+_xlfn.IFNA(VLOOKUP($A61,'EV Distribution'!$A$2:$B$11,2),0)*'EV Scenarios'!N$2</f>
        <v>0.32785917567881168</v>
      </c>
      <c r="O61" s="5">
        <f>'[3]Pc, Winter, S1'!O61*Main!$B$8+_xlfn.IFNA(VLOOKUP($A61,'EV Distribution'!$A$2:$B$11,2),0)*'EV Scenarios'!O$2</f>
        <v>0.3383110366533072</v>
      </c>
      <c r="P61" s="5">
        <f>'[3]Pc, Winter, S1'!P61*Main!$B$8+_xlfn.IFNA(VLOOKUP($A61,'EV Distribution'!$A$2:$B$11,2),0)*'EV Scenarios'!P$2</f>
        <v>0.32376245607707399</v>
      </c>
      <c r="Q61" s="5">
        <f>'[3]Pc, Winter, S1'!Q61*Main!$B$8+_xlfn.IFNA(VLOOKUP($A61,'EV Distribution'!$A$2:$B$11,2),0)*'EV Scenarios'!Q$2</f>
        <v>0.33212832003279147</v>
      </c>
      <c r="R61" s="5">
        <f>'[3]Pc, Winter, S1'!R61*Main!$B$8+_xlfn.IFNA(VLOOKUP($A61,'EV Distribution'!$A$2:$B$11,2),0)*'EV Scenarios'!R$2</f>
        <v>0.31364604331137896</v>
      </c>
      <c r="S61" s="5">
        <f>'[3]Pc, Winter, S1'!S61*Main!$B$8+_xlfn.IFNA(VLOOKUP($A61,'EV Distribution'!$A$2:$B$11,2),0)*'EV Scenarios'!S$2</f>
        <v>0.36462951184445069</v>
      </c>
      <c r="T61" s="5">
        <f>'[3]Pc, Winter, S1'!T61*Main!$B$8+_xlfn.IFNA(VLOOKUP($A61,'EV Distribution'!$A$2:$B$11,2),0)*'EV Scenarios'!T$2</f>
        <v>0.36063192228307173</v>
      </c>
      <c r="U61" s="5">
        <f>'[3]Pc, Winter, S1'!U61*Main!$B$8+_xlfn.IFNA(VLOOKUP($A61,'EV Distribution'!$A$2:$B$11,2),0)*'EV Scenarios'!U$2</f>
        <v>0.38386942332763452</v>
      </c>
      <c r="V61" s="5">
        <f>'[3]Pc, Winter, S1'!V61*Main!$B$8+_xlfn.IFNA(VLOOKUP($A61,'EV Distribution'!$A$2:$B$11,2),0)*'EV Scenarios'!V$2</f>
        <v>0.40778873820207395</v>
      </c>
      <c r="W61" s="5">
        <f>'[3]Pc, Winter, S1'!W61*Main!$B$8+_xlfn.IFNA(VLOOKUP($A61,'EV Distribution'!$A$2:$B$11,2),0)*'EV Scenarios'!W$2</f>
        <v>0.37606705575812782</v>
      </c>
      <c r="X61" s="5">
        <f>'[3]Pc, Winter, S1'!X61*Main!$B$8+_xlfn.IFNA(VLOOKUP($A61,'EV Distribution'!$A$2:$B$11,2),0)*'EV Scenarios'!X$2</f>
        <v>0.4526378834786996</v>
      </c>
      <c r="Y61" s="5">
        <f>'[3]Pc, Winter, S1'!Y61*Main!$B$8+_xlfn.IFNA(VLOOKUP($A61,'EV Distribution'!$A$2:$B$11,2),0)*'EV Scenarios'!Y$2</f>
        <v>0.44841396012836321</v>
      </c>
    </row>
    <row r="62" spans="1:25" x14ac:dyDescent="0.25">
      <c r="A62">
        <v>46</v>
      </c>
      <c r="B62" s="5">
        <f>'[3]Pc, Winter, S1'!B62*Main!$B$8+_xlfn.IFNA(VLOOKUP($A62,'EV Distribution'!$A$2:$B$11,2),0)*'EV Scenarios'!B$2</f>
        <v>0.2043656569946749</v>
      </c>
      <c r="C62" s="5">
        <f>'[3]Pc, Winter, S1'!C62*Main!$B$8+_xlfn.IFNA(VLOOKUP($A62,'EV Distribution'!$A$2:$B$11,2),0)*'EV Scenarios'!C$2</f>
        <v>0.20583080790807176</v>
      </c>
      <c r="D62" s="5">
        <f>'[3]Pc, Winter, S1'!D62*Main!$B$8+_xlfn.IFNA(VLOOKUP($A62,'EV Distribution'!$A$2:$B$11,2),0)*'EV Scenarios'!D$2</f>
        <v>0.17580475727998879</v>
      </c>
      <c r="E62" s="5">
        <f>'[3]Pc, Winter, S1'!E62*Main!$B$8+_xlfn.IFNA(VLOOKUP($A62,'EV Distribution'!$A$2:$B$11,2),0)*'EV Scenarios'!E$2</f>
        <v>0.16594949610762333</v>
      </c>
      <c r="F62" s="5">
        <f>'[3]Pc, Winter, S1'!F62*Main!$B$8+_xlfn.IFNA(VLOOKUP($A62,'EV Distribution'!$A$2:$B$11,2),0)*'EV Scenarios'!F$2</f>
        <v>0.13885321853054933</v>
      </c>
      <c r="G62" s="5">
        <f>'[3]Pc, Winter, S1'!G62*Main!$B$8+_xlfn.IFNA(VLOOKUP($A62,'EV Distribution'!$A$2:$B$11,2),0)*'EV Scenarios'!G$2</f>
        <v>0.13174522222225335</v>
      </c>
      <c r="H62" s="5">
        <f>'[3]Pc, Winter, S1'!H62*Main!$B$8+_xlfn.IFNA(VLOOKUP($A62,'EV Distribution'!$A$2:$B$11,2),0)*'EV Scenarios'!H$2</f>
        <v>0.15768551168441702</v>
      </c>
      <c r="I62" s="5">
        <f>'[3]Pc, Winter, S1'!I62*Main!$B$8+_xlfn.IFNA(VLOOKUP($A62,'EV Distribution'!$A$2:$B$11,2),0)*'EV Scenarios'!I$2</f>
        <v>3.6550137646580716E-2</v>
      </c>
      <c r="J62" s="5">
        <f>'[3]Pc, Winter, S1'!J62*Main!$B$8+_xlfn.IFNA(VLOOKUP($A62,'EV Distribution'!$A$2:$B$11,2),0)*'EV Scenarios'!J$2</f>
        <v>3.4987505231782512E-2</v>
      </c>
      <c r="K62" s="5">
        <f>'[3]Pc, Winter, S1'!K62*Main!$B$8+_xlfn.IFNA(VLOOKUP($A62,'EV Distribution'!$A$2:$B$11,2),0)*'EV Scenarios'!K$2</f>
        <v>4.4950174315863227E-2</v>
      </c>
      <c r="L62" s="5">
        <f>'[3]Pc, Winter, S1'!L62*Main!$B$8+_xlfn.IFNA(VLOOKUP($A62,'EV Distribution'!$A$2:$B$11,2),0)*'EV Scenarios'!L$2</f>
        <v>3.1505455582959641E-2</v>
      </c>
      <c r="M62" s="5">
        <f>'[3]Pc, Winter, S1'!M62*Main!$B$8+_xlfn.IFNA(VLOOKUP($A62,'EV Distribution'!$A$2:$B$11,2),0)*'EV Scenarios'!M$2</f>
        <v>3.2096889318105379E-2</v>
      </c>
      <c r="N62" s="5">
        <f>'[3]Pc, Winter, S1'!N62*Main!$B$8+_xlfn.IFNA(VLOOKUP($A62,'EV Distribution'!$A$2:$B$11,2),0)*'EV Scenarios'!N$2</f>
        <v>4.3648623598654714E-2</v>
      </c>
      <c r="O62" s="5">
        <f>'[3]Pc, Winter, S1'!O62*Main!$B$8+_xlfn.IFNA(VLOOKUP($A62,'EV Distribution'!$A$2:$B$11,2),0)*'EV Scenarios'!O$2</f>
        <v>6.1558804415358742E-2</v>
      </c>
      <c r="P62" s="5">
        <f>'[3]Pc, Winter, S1'!P62*Main!$B$8+_xlfn.IFNA(VLOOKUP($A62,'EV Distribution'!$A$2:$B$11,2),0)*'EV Scenarios'!P$2</f>
        <v>5.9692681045403588E-2</v>
      </c>
      <c r="Q62" s="5">
        <f>'[3]Pc, Winter, S1'!Q62*Main!$B$8+_xlfn.IFNA(VLOOKUP($A62,'EV Distribution'!$A$2:$B$11,2),0)*'EV Scenarios'!Q$2</f>
        <v>6.1532853475056049E-2</v>
      </c>
      <c r="R62" s="5">
        <f>'[3]Pc, Winter, S1'!R62*Main!$B$8+_xlfn.IFNA(VLOOKUP($A62,'EV Distribution'!$A$2:$B$11,2),0)*'EV Scenarios'!R$2</f>
        <v>4.8227975927970852E-2</v>
      </c>
      <c r="S62" s="5">
        <f>'[3]Pc, Winter, S1'!S62*Main!$B$8+_xlfn.IFNA(VLOOKUP($A62,'EV Distribution'!$A$2:$B$11,2),0)*'EV Scenarios'!S$2</f>
        <v>7.6631267154708527E-2</v>
      </c>
      <c r="T62" s="5">
        <f>'[3]Pc, Winter, S1'!T62*Main!$B$8+_xlfn.IFNA(VLOOKUP($A62,'EV Distribution'!$A$2:$B$11,2),0)*'EV Scenarios'!T$2</f>
        <v>5.1477499810538119E-2</v>
      </c>
      <c r="U62" s="5">
        <f>'[3]Pc, Winter, S1'!U62*Main!$B$8+_xlfn.IFNA(VLOOKUP($A62,'EV Distribution'!$A$2:$B$11,2),0)*'EV Scenarios'!U$2</f>
        <v>4.5214351733744398E-2</v>
      </c>
      <c r="V62" s="5">
        <f>'[3]Pc, Winter, S1'!V62*Main!$B$8+_xlfn.IFNA(VLOOKUP($A62,'EV Distribution'!$A$2:$B$11,2),0)*'EV Scenarios'!V$2</f>
        <v>5.8242158340526907E-2</v>
      </c>
      <c r="W62" s="5">
        <f>'[3]Pc, Winter, S1'!W62*Main!$B$8+_xlfn.IFNA(VLOOKUP($A62,'EV Distribution'!$A$2:$B$11,2),0)*'EV Scenarios'!W$2</f>
        <v>4.7816144095852026E-2</v>
      </c>
      <c r="X62" s="5">
        <f>'[3]Pc, Winter, S1'!X62*Main!$B$8+_xlfn.IFNA(VLOOKUP($A62,'EV Distribution'!$A$2:$B$11,2),0)*'EV Scenarios'!X$2</f>
        <v>0.16062902345739913</v>
      </c>
      <c r="Y62" s="5">
        <f>'[3]Pc, Winter, S1'!Y62*Main!$B$8+_xlfn.IFNA(VLOOKUP($A62,'EV Distribution'!$A$2:$B$11,2),0)*'EV Scenarios'!Y$2</f>
        <v>0.18348348090947311</v>
      </c>
    </row>
    <row r="63" spans="1:25" x14ac:dyDescent="0.25">
      <c r="A63">
        <v>44</v>
      </c>
      <c r="B63" s="5">
        <f>'[3]Pc, Winter, S1'!B63*Main!$B$8+_xlfn.IFNA(VLOOKUP($A63,'EV Distribution'!$A$2:$B$11,2),0)*'EV Scenarios'!B$2</f>
        <v>7.1045757132847526E-3</v>
      </c>
      <c r="C63" s="5">
        <f>'[3]Pc, Winter, S1'!C63*Main!$B$8+_xlfn.IFNA(VLOOKUP($A63,'EV Distribution'!$A$2:$B$11,2),0)*'EV Scenarios'!C$2</f>
        <v>6.5515265818385654E-3</v>
      </c>
      <c r="D63" s="5">
        <f>'[3]Pc, Winter, S1'!D63*Main!$B$8+_xlfn.IFNA(VLOOKUP($A63,'EV Distribution'!$A$2:$B$11,2),0)*'EV Scenarios'!D$2</f>
        <v>5.8609070978139013E-3</v>
      </c>
      <c r="E63" s="5">
        <f>'[3]Pc, Winter, S1'!E63*Main!$B$8+_xlfn.IFNA(VLOOKUP($A63,'EV Distribution'!$A$2:$B$11,2),0)*'EV Scenarios'!E$2</f>
        <v>5.1566935039237668E-3</v>
      </c>
      <c r="F63" s="5">
        <f>'[3]Pc, Winter, S1'!F63*Main!$B$8+_xlfn.IFNA(VLOOKUP($A63,'EV Distribution'!$A$2:$B$11,2),0)*'EV Scenarios'!F$2</f>
        <v>5.3053559234865471E-3</v>
      </c>
      <c r="G63" s="5">
        <f>'[3]Pc, Winter, S1'!G63*Main!$B$8+_xlfn.IFNA(VLOOKUP($A63,'EV Distribution'!$A$2:$B$11,2),0)*'EV Scenarios'!G$2</f>
        <v>5.2317565854820627E-3</v>
      </c>
      <c r="H63" s="5">
        <f>'[3]Pc, Winter, S1'!H63*Main!$B$8+_xlfn.IFNA(VLOOKUP($A63,'EV Distribution'!$A$2:$B$11,2),0)*'EV Scenarios'!H$2</f>
        <v>5.2465225518497759E-3</v>
      </c>
      <c r="I63" s="5">
        <f>'[3]Pc, Winter, S1'!I63*Main!$B$8+_xlfn.IFNA(VLOOKUP($A63,'EV Distribution'!$A$2:$B$11,2),0)*'EV Scenarios'!I$2</f>
        <v>5.550697940582959E-3</v>
      </c>
      <c r="J63" s="5">
        <f>'[3]Pc, Winter, S1'!J63*Main!$B$8+_xlfn.IFNA(VLOOKUP($A63,'EV Distribution'!$A$2:$B$11,2),0)*'EV Scenarios'!J$2</f>
        <v>6.5549333668721965E-3</v>
      </c>
      <c r="K63" s="5">
        <f>'[3]Pc, Winter, S1'!K63*Main!$B$8+_xlfn.IFNA(VLOOKUP($A63,'EV Distribution'!$A$2:$B$11,2),0)*'EV Scenarios'!K$2</f>
        <v>6.8911089829035875E-3</v>
      </c>
      <c r="L63" s="5">
        <f>'[3]Pc, Winter, S1'!L63*Main!$B$8+_xlfn.IFNA(VLOOKUP($A63,'EV Distribution'!$A$2:$B$11,2),0)*'EV Scenarios'!L$2</f>
        <v>7.7209693612668162E-3</v>
      </c>
      <c r="M63" s="5">
        <f>'[3]Pc, Winter, S1'!M63*Main!$B$8+_xlfn.IFNA(VLOOKUP($A63,'EV Distribution'!$A$2:$B$11,2),0)*'EV Scenarios'!M$2</f>
        <v>8.8895752542040348E-3</v>
      </c>
      <c r="N63" s="5">
        <f>'[3]Pc, Winter, S1'!N63*Main!$B$8+_xlfn.IFNA(VLOOKUP($A63,'EV Distribution'!$A$2:$B$11,2),0)*'EV Scenarios'!N$2</f>
        <v>9.1780020260650245E-3</v>
      </c>
      <c r="O63" s="5">
        <f>'[3]Pc, Winter, S1'!O63*Main!$B$8+_xlfn.IFNA(VLOOKUP($A63,'EV Distribution'!$A$2:$B$11,2),0)*'EV Scenarios'!O$2</f>
        <v>9.0589192895179395E-3</v>
      </c>
      <c r="P63" s="5">
        <f>'[3]Pc, Winter, S1'!P63*Main!$B$8+_xlfn.IFNA(VLOOKUP($A63,'EV Distribution'!$A$2:$B$11,2),0)*'EV Scenarios'!P$2</f>
        <v>8.3526930033632277E-3</v>
      </c>
      <c r="Q63" s="5">
        <f>'[3]Pc, Winter, S1'!Q63*Main!$B$8+_xlfn.IFNA(VLOOKUP($A63,'EV Distribution'!$A$2:$B$11,2),0)*'EV Scenarios'!Q$2</f>
        <v>7.9320808898542608E-3</v>
      </c>
      <c r="R63" s="5">
        <f>'[3]Pc, Winter, S1'!R63*Main!$B$8+_xlfn.IFNA(VLOOKUP($A63,'EV Distribution'!$A$2:$B$11,2),0)*'EV Scenarios'!R$2</f>
        <v>7.6388263133408069E-3</v>
      </c>
      <c r="S63" s="5">
        <f>'[3]Pc, Winter, S1'!S63*Main!$B$8+_xlfn.IFNA(VLOOKUP($A63,'EV Distribution'!$A$2:$B$11,2),0)*'EV Scenarios'!S$2</f>
        <v>7.924147162836322E-3</v>
      </c>
      <c r="T63" s="5">
        <f>'[3]Pc, Winter, S1'!T63*Main!$B$8+_xlfn.IFNA(VLOOKUP($A63,'EV Distribution'!$A$2:$B$11,2),0)*'EV Scenarios'!T$2</f>
        <v>8.8492962771860983E-3</v>
      </c>
      <c r="U63" s="5">
        <f>'[3]Pc, Winter, S1'!U63*Main!$B$8+_xlfn.IFNA(VLOOKUP($A63,'EV Distribution'!$A$2:$B$11,2),0)*'EV Scenarios'!U$2</f>
        <v>9.3833917785874441E-3</v>
      </c>
      <c r="V63" s="5">
        <f>'[3]Pc, Winter, S1'!V63*Main!$B$8+_xlfn.IFNA(VLOOKUP($A63,'EV Distribution'!$A$2:$B$11,2),0)*'EV Scenarios'!V$2</f>
        <v>9.6792514380605373E-3</v>
      </c>
      <c r="W63" s="5">
        <f>'[3]Pc, Winter, S1'!W63*Main!$B$8+_xlfn.IFNA(VLOOKUP($A63,'EV Distribution'!$A$2:$B$11,2),0)*'EV Scenarios'!W$2</f>
        <v>9.7046312505605394E-3</v>
      </c>
      <c r="X63" s="5">
        <f>'[3]Pc, Winter, S1'!X63*Main!$B$8+_xlfn.IFNA(VLOOKUP($A63,'EV Distribution'!$A$2:$B$11,2),0)*'EV Scenarios'!X$2</f>
        <v>9.0482289711322859E-3</v>
      </c>
      <c r="Y63" s="5">
        <f>'[3]Pc, Winter, S1'!Y63*Main!$B$8+_xlfn.IFNA(VLOOKUP($A63,'EV Distribution'!$A$2:$B$11,2),0)*'EV Scenarios'!Y$2</f>
        <v>7.8827903937780264E-3</v>
      </c>
    </row>
    <row r="64" spans="1:25" x14ac:dyDescent="0.25">
      <c r="A64">
        <v>99</v>
      </c>
      <c r="B64" s="5">
        <f>'[3]Pc, Winter, S1'!B64*Main!$B$8+_xlfn.IFNA(VLOOKUP($A64,'EV Distribution'!$A$2:$B$11,2),0)*'EV Scenarios'!B$2</f>
        <v>0.30450239779736549</v>
      </c>
      <c r="C64" s="5">
        <f>'[3]Pc, Winter, S1'!C64*Main!$B$8+_xlfn.IFNA(VLOOKUP($A64,'EV Distribution'!$A$2:$B$11,2),0)*'EV Scenarios'!C$2</f>
        <v>0.29078557328475335</v>
      </c>
      <c r="D64" s="5">
        <f>'[3]Pc, Winter, S1'!D64*Main!$B$8+_xlfn.IFNA(VLOOKUP($A64,'EV Distribution'!$A$2:$B$11,2),0)*'EV Scenarios'!D$2</f>
        <v>0.25348024231081834</v>
      </c>
      <c r="E64" s="5">
        <f>'[3]Pc, Winter, S1'!E64*Main!$B$8+_xlfn.IFNA(VLOOKUP($A64,'EV Distribution'!$A$2:$B$11,2),0)*'EV Scenarios'!E$2</f>
        <v>0.24460085110313903</v>
      </c>
      <c r="F64" s="5">
        <f>'[3]Pc, Winter, S1'!F64*Main!$B$8+_xlfn.IFNA(VLOOKUP($A64,'EV Distribution'!$A$2:$B$11,2),0)*'EV Scenarios'!F$2</f>
        <v>0.19975481457174887</v>
      </c>
      <c r="G64" s="5">
        <f>'[3]Pc, Winter, S1'!G64*Main!$B$8+_xlfn.IFNA(VLOOKUP($A64,'EV Distribution'!$A$2:$B$11,2),0)*'EV Scenarios'!G$2</f>
        <v>0.19136491962471974</v>
      </c>
      <c r="H64" s="5">
        <f>'[3]Pc, Winter, S1'!H64*Main!$B$8+_xlfn.IFNA(VLOOKUP($A64,'EV Distribution'!$A$2:$B$11,2),0)*'EV Scenarios'!H$2</f>
        <v>0.20624020789489911</v>
      </c>
      <c r="I64" s="5">
        <f>'[3]Pc, Winter, S1'!I64*Main!$B$8+_xlfn.IFNA(VLOOKUP($A64,'EV Distribution'!$A$2:$B$11,2),0)*'EV Scenarios'!I$2</f>
        <v>9.099124283576232E-2</v>
      </c>
      <c r="J64" s="5">
        <f>'[3]Pc, Winter, S1'!J64*Main!$B$8+_xlfn.IFNA(VLOOKUP($A64,'EV Distribution'!$A$2:$B$11,2),0)*'EV Scenarios'!J$2</f>
        <v>0.10426787418693946</v>
      </c>
      <c r="K64" s="5">
        <f>'[3]Pc, Winter, S1'!K64*Main!$B$8+_xlfn.IFNA(VLOOKUP($A64,'EV Distribution'!$A$2:$B$11,2),0)*'EV Scenarios'!K$2</f>
        <v>0.13361366303223093</v>
      </c>
      <c r="L64" s="5">
        <f>'[3]Pc, Winter, S1'!L64*Main!$B$8+_xlfn.IFNA(VLOOKUP($A64,'EV Distribution'!$A$2:$B$11,2),0)*'EV Scenarios'!L$2</f>
        <v>0.13492689651849776</v>
      </c>
      <c r="M64" s="5">
        <f>'[3]Pc, Winter, S1'!M64*Main!$B$8+_xlfn.IFNA(VLOOKUP($A64,'EV Distribution'!$A$2:$B$11,2),0)*'EV Scenarios'!M$2</f>
        <v>0.13874128388873316</v>
      </c>
      <c r="N64" s="5">
        <f>'[3]Pc, Winter, S1'!N64*Main!$B$8+_xlfn.IFNA(VLOOKUP($A64,'EV Distribution'!$A$2:$B$11,2),0)*'EV Scenarios'!N$2</f>
        <v>0.15490711123654707</v>
      </c>
      <c r="O64" s="5">
        <f>'[3]Pc, Winter, S1'!O64*Main!$B$8+_xlfn.IFNA(VLOOKUP($A64,'EV Distribution'!$A$2:$B$11,2),0)*'EV Scenarios'!O$2</f>
        <v>0.1738395512357063</v>
      </c>
      <c r="P64" s="5">
        <f>'[3]Pc, Winter, S1'!P64*Main!$B$8+_xlfn.IFNA(VLOOKUP($A64,'EV Distribution'!$A$2:$B$11,2),0)*'EV Scenarios'!P$2</f>
        <v>0.16663630579904709</v>
      </c>
      <c r="Q64" s="5">
        <f>'[3]Pc, Winter, S1'!Q64*Main!$B$8+_xlfn.IFNA(VLOOKUP($A64,'EV Distribution'!$A$2:$B$11,2),0)*'EV Scenarios'!Q$2</f>
        <v>0.16562779416255607</v>
      </c>
      <c r="R64" s="5">
        <f>'[3]Pc, Winter, S1'!R64*Main!$B$8+_xlfn.IFNA(VLOOKUP($A64,'EV Distribution'!$A$2:$B$11,2),0)*'EV Scenarios'!R$2</f>
        <v>0.15479869361126683</v>
      </c>
      <c r="S64" s="5">
        <f>'[3]Pc, Winter, S1'!S64*Main!$B$8+_xlfn.IFNA(VLOOKUP($A64,'EV Distribution'!$A$2:$B$11,2),0)*'EV Scenarios'!S$2</f>
        <v>0.19042573878839686</v>
      </c>
      <c r="T64" s="5">
        <f>'[3]Pc, Winter, S1'!T64*Main!$B$8+_xlfn.IFNA(VLOOKUP($A64,'EV Distribution'!$A$2:$B$11,2),0)*'EV Scenarios'!T$2</f>
        <v>0.18446792733996636</v>
      </c>
      <c r="U64" s="5">
        <f>'[3]Pc, Winter, S1'!U64*Main!$B$8+_xlfn.IFNA(VLOOKUP($A64,'EV Distribution'!$A$2:$B$11,2),0)*'EV Scenarios'!U$2</f>
        <v>0.19803616537163676</v>
      </c>
      <c r="V64" s="5">
        <f>'[3]Pc, Winter, S1'!V64*Main!$B$8+_xlfn.IFNA(VLOOKUP($A64,'EV Distribution'!$A$2:$B$11,2),0)*'EV Scenarios'!V$2</f>
        <v>0.20459495895795965</v>
      </c>
      <c r="W64" s="5">
        <f>'[3]Pc, Winter, S1'!W64*Main!$B$8+_xlfn.IFNA(VLOOKUP($A64,'EV Distribution'!$A$2:$B$11,2),0)*'EV Scenarios'!W$2</f>
        <v>0.19310669556866591</v>
      </c>
      <c r="X64" s="5">
        <f>'[3]Pc, Winter, S1'!X64*Main!$B$8+_xlfn.IFNA(VLOOKUP($A64,'EV Distribution'!$A$2:$B$11,2),0)*'EV Scenarios'!X$2</f>
        <v>0.28871661233380053</v>
      </c>
      <c r="Y64" s="5">
        <f>'[3]Pc, Winter, S1'!Y64*Main!$B$8+_xlfn.IFNA(VLOOKUP($A64,'EV Distribution'!$A$2:$B$11,2),0)*'EV Scenarios'!Y$2</f>
        <v>0.28752024200924886</v>
      </c>
    </row>
    <row r="65" spans="1:25" x14ac:dyDescent="0.25">
      <c r="A65">
        <v>47</v>
      </c>
      <c r="B65" s="5">
        <f>'[3]Pc, Winter, S1'!B65*Main!$B$8+_xlfn.IFNA(VLOOKUP($A65,'EV Distribution'!$A$2:$B$11,2),0)*'EV Scenarios'!B$2</f>
        <v>0.28346246466115471</v>
      </c>
      <c r="C65" s="5">
        <f>'[3]Pc, Winter, S1'!C65*Main!$B$8+_xlfn.IFNA(VLOOKUP($A65,'EV Distribution'!$A$2:$B$11,2),0)*'EV Scenarios'!C$2</f>
        <v>0.27341364398794843</v>
      </c>
      <c r="D65" s="5">
        <f>'[3]Pc, Winter, S1'!D65*Main!$B$8+_xlfn.IFNA(VLOOKUP($A65,'EV Distribution'!$A$2:$B$11,2),0)*'EV Scenarios'!D$2</f>
        <v>0.23497927846048206</v>
      </c>
      <c r="E65" s="5">
        <f>'[3]Pc, Winter, S1'!E65*Main!$B$8+_xlfn.IFNA(VLOOKUP($A65,'EV Distribution'!$A$2:$B$11,2),0)*'EV Scenarios'!E$2</f>
        <v>0.21716041223766819</v>
      </c>
      <c r="F65" s="5">
        <f>'[3]Pc, Winter, S1'!F65*Main!$B$8+_xlfn.IFNA(VLOOKUP($A65,'EV Distribution'!$A$2:$B$11,2),0)*'EV Scenarios'!F$2</f>
        <v>0.18962789204932737</v>
      </c>
      <c r="G65" s="5">
        <f>'[3]Pc, Winter, S1'!G65*Main!$B$8+_xlfn.IFNA(VLOOKUP($A65,'EV Distribution'!$A$2:$B$11,2),0)*'EV Scenarios'!G$2</f>
        <v>0.17995549781530268</v>
      </c>
      <c r="H65" s="5">
        <f>'[3]Pc, Winter, S1'!H65*Main!$B$8+_xlfn.IFNA(VLOOKUP($A65,'EV Distribution'!$A$2:$B$11,2),0)*'EV Scenarios'!H$2</f>
        <v>0.20614077421917038</v>
      </c>
      <c r="I65" s="5">
        <f>'[3]Pc, Winter, S1'!I65*Main!$B$8+_xlfn.IFNA(VLOOKUP($A65,'EV Distribution'!$A$2:$B$11,2),0)*'EV Scenarios'!I$2</f>
        <v>9.0928602366591949E-2</v>
      </c>
      <c r="J65" s="5">
        <f>'[3]Pc, Winter, S1'!J65*Main!$B$8+_xlfn.IFNA(VLOOKUP($A65,'EV Distribution'!$A$2:$B$11,2),0)*'EV Scenarios'!J$2</f>
        <v>0.1028970544736547</v>
      </c>
      <c r="K65" s="5">
        <f>'[3]Pc, Winter, S1'!K65*Main!$B$8+_xlfn.IFNA(VLOOKUP($A65,'EV Distribution'!$A$2:$B$11,2),0)*'EV Scenarios'!K$2</f>
        <v>0.14053582298122197</v>
      </c>
      <c r="L65" s="5">
        <f>'[3]Pc, Winter, S1'!L65*Main!$B$8+_xlfn.IFNA(VLOOKUP($A65,'EV Distribution'!$A$2:$B$11,2),0)*'EV Scenarios'!L$2</f>
        <v>0.13420700647169284</v>
      </c>
      <c r="M65" s="5">
        <f>'[3]Pc, Winter, S1'!M65*Main!$B$8+_xlfn.IFNA(VLOOKUP($A65,'EV Distribution'!$A$2:$B$11,2),0)*'EV Scenarios'!M$2</f>
        <v>0.14613941863144619</v>
      </c>
      <c r="N65" s="5">
        <f>'[3]Pc, Winter, S1'!N65*Main!$B$8+_xlfn.IFNA(VLOOKUP($A65,'EV Distribution'!$A$2:$B$11,2),0)*'EV Scenarios'!N$2</f>
        <v>0.1664531261334081</v>
      </c>
      <c r="O65" s="5">
        <f>'[3]Pc, Winter, S1'!O65*Main!$B$8+_xlfn.IFNA(VLOOKUP($A65,'EV Distribution'!$A$2:$B$11,2),0)*'EV Scenarios'!O$2</f>
        <v>0.17609415216451796</v>
      </c>
      <c r="P65" s="5">
        <f>'[3]Pc, Winter, S1'!P65*Main!$B$8+_xlfn.IFNA(VLOOKUP($A65,'EV Distribution'!$A$2:$B$11,2),0)*'EV Scenarios'!P$2</f>
        <v>0.16414770623738789</v>
      </c>
      <c r="Q65" s="5">
        <f>'[3]Pc, Winter, S1'!Q65*Main!$B$8+_xlfn.IFNA(VLOOKUP($A65,'EV Distribution'!$A$2:$B$11,2),0)*'EV Scenarios'!Q$2</f>
        <v>0.16674755259585203</v>
      </c>
      <c r="R65" s="5">
        <f>'[3]Pc, Winter, S1'!R65*Main!$B$8+_xlfn.IFNA(VLOOKUP($A65,'EV Distribution'!$A$2:$B$11,2),0)*'EV Scenarios'!R$2</f>
        <v>0.15263262995964125</v>
      </c>
      <c r="S65" s="5">
        <f>'[3]Pc, Winter, S1'!S65*Main!$B$8+_xlfn.IFNA(VLOOKUP($A65,'EV Distribution'!$A$2:$B$11,2),0)*'EV Scenarios'!S$2</f>
        <v>0.19224220037864348</v>
      </c>
      <c r="T65" s="5">
        <f>'[3]Pc, Winter, S1'!T65*Main!$B$8+_xlfn.IFNA(VLOOKUP($A65,'EV Distribution'!$A$2:$B$11,2),0)*'EV Scenarios'!T$2</f>
        <v>0.18258818621664799</v>
      </c>
      <c r="U65" s="5">
        <f>'[3]Pc, Winter, S1'!U65*Main!$B$8+_xlfn.IFNA(VLOOKUP($A65,'EV Distribution'!$A$2:$B$11,2),0)*'EV Scenarios'!U$2</f>
        <v>0.18787345778391257</v>
      </c>
      <c r="V65" s="5">
        <f>'[3]Pc, Winter, S1'!V65*Main!$B$8+_xlfn.IFNA(VLOOKUP($A65,'EV Distribution'!$A$2:$B$11,2),0)*'EV Scenarios'!V$2</f>
        <v>0.20601839194058294</v>
      </c>
      <c r="W65" s="5">
        <f>'[3]Pc, Winter, S1'!W65*Main!$B$8+_xlfn.IFNA(VLOOKUP($A65,'EV Distribution'!$A$2:$B$11,2),0)*'EV Scenarios'!W$2</f>
        <v>0.18490747519730943</v>
      </c>
      <c r="X65" s="5">
        <f>'[3]Pc, Winter, S1'!X65*Main!$B$8+_xlfn.IFNA(VLOOKUP($A65,'EV Distribution'!$A$2:$B$11,2),0)*'EV Scenarios'!X$2</f>
        <v>0.2747125659531951</v>
      </c>
      <c r="Y65" s="5">
        <f>'[3]Pc, Winter, S1'!Y65*Main!$B$8+_xlfn.IFNA(VLOOKUP($A65,'EV Distribution'!$A$2:$B$11,2),0)*'EV Scenarios'!Y$2</f>
        <v>0.28466878842684978</v>
      </c>
    </row>
    <row r="66" spans="1:25" x14ac:dyDescent="0.25">
      <c r="A66">
        <v>91</v>
      </c>
      <c r="B66" s="5">
        <f>'[3]Pc, Winter, S1'!B66*Main!$B$8+_xlfn.IFNA(VLOOKUP($A66,'EV Distribution'!$A$2:$B$11,2),0)*'EV Scenarios'!B$2</f>
        <v>0.20787735011210765</v>
      </c>
      <c r="C66" s="5">
        <f>'[3]Pc, Winter, S1'!C66*Main!$B$8+_xlfn.IFNA(VLOOKUP($A66,'EV Distribution'!$A$2:$B$11,2),0)*'EV Scenarios'!C$2</f>
        <v>0.20879349702494396</v>
      </c>
      <c r="D66" s="5">
        <f>'[3]Pc, Winter, S1'!D66*Main!$B$8+_xlfn.IFNA(VLOOKUP($A66,'EV Distribution'!$A$2:$B$11,2),0)*'EV Scenarios'!D$2</f>
        <v>0.1783052326594731</v>
      </c>
      <c r="E66" s="5">
        <f>'[3]Pc, Winter, S1'!E66*Main!$B$8+_xlfn.IFNA(VLOOKUP($A66,'EV Distribution'!$A$2:$B$11,2),0)*'EV Scenarios'!E$2</f>
        <v>0.16839945528082961</v>
      </c>
      <c r="F66" s="5">
        <f>'[3]Pc, Winter, S1'!F66*Main!$B$8+_xlfn.IFNA(VLOOKUP($A66,'EV Distribution'!$A$2:$B$11,2),0)*'EV Scenarios'!F$2</f>
        <v>0.14118685658492153</v>
      </c>
      <c r="G66" s="5">
        <f>'[3]Pc, Winter, S1'!G66*Main!$B$8+_xlfn.IFNA(VLOOKUP($A66,'EV Distribution'!$A$2:$B$11,2),0)*'EV Scenarios'!G$2</f>
        <v>0.13360685629568383</v>
      </c>
      <c r="H66" s="5">
        <f>'[3]Pc, Winter, S1'!H66*Main!$B$8+_xlfn.IFNA(VLOOKUP($A66,'EV Distribution'!$A$2:$B$11,2),0)*'EV Scenarios'!H$2</f>
        <v>0.16089504928587445</v>
      </c>
      <c r="I66" s="5">
        <f>'[3]Pc, Winter, S1'!I66*Main!$B$8+_xlfn.IFNA(VLOOKUP($A66,'EV Distribution'!$A$2:$B$11,2),0)*'EV Scenarios'!I$2</f>
        <v>4.0459819297365474E-2</v>
      </c>
      <c r="J66" s="5">
        <f>'[3]Pc, Winter, S1'!J66*Main!$B$8+_xlfn.IFNA(VLOOKUP($A66,'EV Distribution'!$A$2:$B$11,2),0)*'EV Scenarios'!J$2</f>
        <v>4.000528958015695E-2</v>
      </c>
      <c r="K66" s="5">
        <f>'[3]Pc, Winter, S1'!K66*Main!$B$8+_xlfn.IFNA(VLOOKUP($A66,'EV Distribution'!$A$2:$B$11,2),0)*'EV Scenarios'!K$2</f>
        <v>5.2989883260369956E-2</v>
      </c>
      <c r="L66" s="5">
        <f>'[3]Pc, Winter, S1'!L66*Main!$B$8+_xlfn.IFNA(VLOOKUP($A66,'EV Distribution'!$A$2:$B$11,2),0)*'EV Scenarios'!L$2</f>
        <v>4.1014770235986549E-2</v>
      </c>
      <c r="M66" s="5">
        <f>'[3]Pc, Winter, S1'!M66*Main!$B$8+_xlfn.IFNA(VLOOKUP($A66,'EV Distribution'!$A$2:$B$11,2),0)*'EV Scenarios'!M$2</f>
        <v>4.2403745308295965E-2</v>
      </c>
      <c r="N66" s="5">
        <f>'[3]Pc, Winter, S1'!N66*Main!$B$8+_xlfn.IFNA(VLOOKUP($A66,'EV Distribution'!$A$2:$B$11,2),0)*'EV Scenarios'!N$2</f>
        <v>5.1722723156670411E-2</v>
      </c>
      <c r="O66" s="5">
        <f>'[3]Pc, Winter, S1'!O66*Main!$B$8+_xlfn.IFNA(VLOOKUP($A66,'EV Distribution'!$A$2:$B$11,2),0)*'EV Scenarios'!O$2</f>
        <v>6.8284261572589683E-2</v>
      </c>
      <c r="P66" s="5">
        <f>'[3]Pc, Winter, S1'!P66*Main!$B$8+_xlfn.IFNA(VLOOKUP($A66,'EV Distribution'!$A$2:$B$11,2),0)*'EV Scenarios'!P$2</f>
        <v>6.8384445198710758E-2</v>
      </c>
      <c r="Q66" s="5">
        <f>'[3]Pc, Winter, S1'!Q66*Main!$B$8+_xlfn.IFNA(VLOOKUP($A66,'EV Distribution'!$A$2:$B$11,2),0)*'EV Scenarios'!Q$2</f>
        <v>6.9896771384529141E-2</v>
      </c>
      <c r="R66" s="5">
        <f>'[3]Pc, Winter, S1'!R66*Main!$B$8+_xlfn.IFNA(VLOOKUP($A66,'EV Distribution'!$A$2:$B$11,2),0)*'EV Scenarios'!R$2</f>
        <v>5.6140028626961887E-2</v>
      </c>
      <c r="S66" s="5">
        <f>'[3]Pc, Winter, S1'!S66*Main!$B$8+_xlfn.IFNA(VLOOKUP($A66,'EV Distribution'!$A$2:$B$11,2),0)*'EV Scenarios'!S$2</f>
        <v>8.3750310843890147E-2</v>
      </c>
      <c r="T66" s="5">
        <f>'[3]Pc, Winter, S1'!T66*Main!$B$8+_xlfn.IFNA(VLOOKUP($A66,'EV Distribution'!$A$2:$B$11,2),0)*'EV Scenarios'!T$2</f>
        <v>5.5924553780829597E-2</v>
      </c>
      <c r="U66" s="5">
        <f>'[3]Pc, Winter, S1'!U66*Main!$B$8+_xlfn.IFNA(VLOOKUP($A66,'EV Distribution'!$A$2:$B$11,2),0)*'EV Scenarios'!U$2</f>
        <v>4.8687934024103138E-2</v>
      </c>
      <c r="V66" s="5">
        <f>'[3]Pc, Winter, S1'!V66*Main!$B$8+_xlfn.IFNA(VLOOKUP($A66,'EV Distribution'!$A$2:$B$11,2),0)*'EV Scenarios'!V$2</f>
        <v>5.9511377664237669E-2</v>
      </c>
      <c r="W66" s="5">
        <f>'[3]Pc, Winter, S1'!W66*Main!$B$8+_xlfn.IFNA(VLOOKUP($A66,'EV Distribution'!$A$2:$B$11,2),0)*'EV Scenarios'!W$2</f>
        <v>4.7622899070627805E-2</v>
      </c>
      <c r="X66" s="5">
        <f>'[3]Pc, Winter, S1'!X66*Main!$B$8+_xlfn.IFNA(VLOOKUP($A66,'EV Distribution'!$A$2:$B$11,2),0)*'EV Scenarios'!X$2</f>
        <v>0.16092346425140136</v>
      </c>
      <c r="Y66" s="5">
        <f>'[3]Pc, Winter, S1'!Y66*Main!$B$8+_xlfn.IFNA(VLOOKUP($A66,'EV Distribution'!$A$2:$B$11,2),0)*'EV Scenarios'!Y$2</f>
        <v>0.18446736825392376</v>
      </c>
    </row>
    <row r="67" spans="1:25" x14ac:dyDescent="0.25">
      <c r="A67">
        <v>98</v>
      </c>
      <c r="B67" s="5">
        <f>'[3]Pc, Winter, S1'!B67*Main!$B$8+_xlfn.IFNA(VLOOKUP($A67,'EV Distribution'!$A$2:$B$11,2),0)*'EV Scenarios'!B$2</f>
        <v>0.20757438140526907</v>
      </c>
      <c r="C67" s="5">
        <f>'[3]Pc, Winter, S1'!C67*Main!$B$8+_xlfn.IFNA(VLOOKUP($A67,'EV Distribution'!$A$2:$B$11,2),0)*'EV Scenarios'!C$2</f>
        <v>0.2088115609918722</v>
      </c>
      <c r="D67" s="5">
        <f>'[3]Pc, Winter, S1'!D67*Main!$B$8+_xlfn.IFNA(VLOOKUP($A67,'EV Distribution'!$A$2:$B$11,2),0)*'EV Scenarios'!D$2</f>
        <v>0.17928117586519057</v>
      </c>
      <c r="E67" s="5">
        <f>'[3]Pc, Winter, S1'!E67*Main!$B$8+_xlfn.IFNA(VLOOKUP($A67,'EV Distribution'!$A$2:$B$11,2),0)*'EV Scenarios'!E$2</f>
        <v>0.16920192889882288</v>
      </c>
      <c r="F67" s="5">
        <f>'[3]Pc, Winter, S1'!F67*Main!$B$8+_xlfn.IFNA(VLOOKUP($A67,'EV Distribution'!$A$2:$B$11,2),0)*'EV Scenarios'!F$2</f>
        <v>0.14101064368974217</v>
      </c>
      <c r="G67" s="5">
        <f>'[3]Pc, Winter, S1'!G67*Main!$B$8+_xlfn.IFNA(VLOOKUP($A67,'EV Distribution'!$A$2:$B$11,2),0)*'EV Scenarios'!G$2</f>
        <v>0.13409239514742152</v>
      </c>
      <c r="H67" s="5">
        <f>'[3]Pc, Winter, S1'!H67*Main!$B$8+_xlfn.IFNA(VLOOKUP($A67,'EV Distribution'!$A$2:$B$11,2),0)*'EV Scenarios'!H$2</f>
        <v>0.16078955455577354</v>
      </c>
      <c r="I67" s="5">
        <f>'[3]Pc, Winter, S1'!I67*Main!$B$8+_xlfn.IFNA(VLOOKUP($A67,'EV Distribution'!$A$2:$B$11,2),0)*'EV Scenarios'!I$2</f>
        <v>4.1379879596132284E-2</v>
      </c>
      <c r="J67" s="5">
        <f>'[3]Pc, Winter, S1'!J67*Main!$B$8+_xlfn.IFNA(VLOOKUP($A67,'EV Distribution'!$A$2:$B$11,2),0)*'EV Scenarios'!J$2</f>
        <v>4.187743733183856E-2</v>
      </c>
      <c r="K67" s="5">
        <f>'[3]Pc, Winter, S1'!K67*Main!$B$8+_xlfn.IFNA(VLOOKUP($A67,'EV Distribution'!$A$2:$B$11,2),0)*'EV Scenarios'!K$2</f>
        <v>5.4638570830156954E-2</v>
      </c>
      <c r="L67" s="5">
        <f>'[3]Pc, Winter, S1'!L67*Main!$B$8+_xlfn.IFNA(VLOOKUP($A67,'EV Distribution'!$A$2:$B$11,2),0)*'EV Scenarios'!L$2</f>
        <v>4.1918120449831842E-2</v>
      </c>
      <c r="M67" s="5">
        <f>'[3]Pc, Winter, S1'!M67*Main!$B$8+_xlfn.IFNA(VLOOKUP($A67,'EV Distribution'!$A$2:$B$11,2),0)*'EV Scenarios'!M$2</f>
        <v>4.265263628419283E-2</v>
      </c>
      <c r="N67" s="5">
        <f>'[3]Pc, Winter, S1'!N67*Main!$B$8+_xlfn.IFNA(VLOOKUP($A67,'EV Distribution'!$A$2:$B$11,2),0)*'EV Scenarios'!N$2</f>
        <v>5.316756083071749E-2</v>
      </c>
      <c r="O67" s="5">
        <f>'[3]Pc, Winter, S1'!O67*Main!$B$8+_xlfn.IFNA(VLOOKUP($A67,'EV Distribution'!$A$2:$B$11,2),0)*'EV Scenarios'!O$2</f>
        <v>7.0131996365190588E-2</v>
      </c>
      <c r="P67" s="5">
        <f>'[3]Pc, Winter, S1'!P67*Main!$B$8+_xlfn.IFNA(VLOOKUP($A67,'EV Distribution'!$A$2:$B$11,2),0)*'EV Scenarios'!P$2</f>
        <v>6.839038059445067E-2</v>
      </c>
      <c r="Q67" s="5">
        <f>'[3]Pc, Winter, S1'!Q67*Main!$B$8+_xlfn.IFNA(VLOOKUP($A67,'EV Distribution'!$A$2:$B$11,2),0)*'EV Scenarios'!Q$2</f>
        <v>7.0524858824831838E-2</v>
      </c>
      <c r="R67" s="5">
        <f>'[3]Pc, Winter, S1'!R67*Main!$B$8+_xlfn.IFNA(VLOOKUP($A67,'EV Distribution'!$A$2:$B$11,2),0)*'EV Scenarios'!R$2</f>
        <v>5.6276760656950676E-2</v>
      </c>
      <c r="S67" s="5">
        <f>'[3]Pc, Winter, S1'!S67*Main!$B$8+_xlfn.IFNA(VLOOKUP($A67,'EV Distribution'!$A$2:$B$11,2),0)*'EV Scenarios'!S$2</f>
        <v>8.3900255699551576E-2</v>
      </c>
      <c r="T67" s="5">
        <f>'[3]Pc, Winter, S1'!T67*Main!$B$8+_xlfn.IFNA(VLOOKUP($A67,'EV Distribution'!$A$2:$B$11,2),0)*'EV Scenarios'!T$2</f>
        <v>5.7323526413116589E-2</v>
      </c>
      <c r="U67" s="5">
        <f>'[3]Pc, Winter, S1'!U67*Main!$B$8+_xlfn.IFNA(VLOOKUP($A67,'EV Distribution'!$A$2:$B$11,2),0)*'EV Scenarios'!U$2</f>
        <v>4.7531472858464131E-2</v>
      </c>
      <c r="V67" s="5">
        <f>'[3]Pc, Winter, S1'!V67*Main!$B$8+_xlfn.IFNA(VLOOKUP($A67,'EV Distribution'!$A$2:$B$11,2),0)*'EV Scenarios'!V$2</f>
        <v>5.9560337857623318E-2</v>
      </c>
      <c r="W67" s="5">
        <f>'[3]Pc, Winter, S1'!W67*Main!$B$8+_xlfn.IFNA(VLOOKUP($A67,'EV Distribution'!$A$2:$B$11,2),0)*'EV Scenarios'!W$2</f>
        <v>4.9076479713284757E-2</v>
      </c>
      <c r="X67" s="5">
        <f>'[3]Pc, Winter, S1'!X67*Main!$B$8+_xlfn.IFNA(VLOOKUP($A67,'EV Distribution'!$A$2:$B$11,2),0)*'EV Scenarios'!X$2</f>
        <v>0.16133443224439464</v>
      </c>
      <c r="Y67" s="5">
        <f>'[3]Pc, Winter, S1'!Y67*Main!$B$8+_xlfn.IFNA(VLOOKUP($A67,'EV Distribution'!$A$2:$B$11,2),0)*'EV Scenarios'!Y$2</f>
        <v>0.18526165108323991</v>
      </c>
    </row>
    <row r="68" spans="1:25" x14ac:dyDescent="0.25">
      <c r="A68">
        <v>18</v>
      </c>
      <c r="B68" s="5">
        <f>'[3]Pc, Winter, S1'!B68*Main!$B$8+_xlfn.IFNA(VLOOKUP($A68,'EV Distribution'!$A$2:$B$11,2),0)*'EV Scenarios'!B$2</f>
        <v>5.3061747869394618E-2</v>
      </c>
      <c r="C68" s="5">
        <f>'[3]Pc, Winter, S1'!C68*Main!$B$8+_xlfn.IFNA(VLOOKUP($A68,'EV Distribution'!$A$2:$B$11,2),0)*'EV Scenarios'!C$2</f>
        <v>4.3135010677970854E-2</v>
      </c>
      <c r="D68" s="5">
        <f>'[3]Pc, Winter, S1'!D68*Main!$B$8+_xlfn.IFNA(VLOOKUP($A68,'EV Distribution'!$A$2:$B$11,2),0)*'EV Scenarios'!D$2</f>
        <v>4.6094641981782501E-2</v>
      </c>
      <c r="E68" s="5">
        <f>'[3]Pc, Winter, S1'!E68*Main!$B$8+_xlfn.IFNA(VLOOKUP($A68,'EV Distribution'!$A$2:$B$11,2),0)*'EV Scenarios'!E$2</f>
        <v>3.5964804538116589E-2</v>
      </c>
      <c r="F68" s="5">
        <f>'[3]Pc, Winter, S1'!F68*Main!$B$8+_xlfn.IFNA(VLOOKUP($A68,'EV Distribution'!$A$2:$B$11,2),0)*'EV Scenarios'!F$2</f>
        <v>3.3874921252802691E-2</v>
      </c>
      <c r="G68" s="5">
        <f>'[3]Pc, Winter, S1'!G68*Main!$B$8+_xlfn.IFNA(VLOOKUP($A68,'EV Distribution'!$A$2:$B$11,2),0)*'EV Scenarios'!G$2</f>
        <v>3.6708672047085202E-2</v>
      </c>
      <c r="H68" s="5">
        <f>'[3]Pc, Winter, S1'!H68*Main!$B$8+_xlfn.IFNA(VLOOKUP($A68,'EV Distribution'!$A$2:$B$11,2),0)*'EV Scenarios'!H$2</f>
        <v>4.3763400776065026E-2</v>
      </c>
      <c r="I68" s="5">
        <f>'[3]Pc, Winter, S1'!I68*Main!$B$8+_xlfn.IFNA(VLOOKUP($A68,'EV Distribution'!$A$2:$B$11,2),0)*'EV Scenarios'!I$2</f>
        <v>6.780713099411434E-2</v>
      </c>
      <c r="J68" s="5">
        <f>'[3]Pc, Winter, S1'!J68*Main!$B$8+_xlfn.IFNA(VLOOKUP($A68,'EV Distribution'!$A$2:$B$11,2),0)*'EV Scenarios'!J$2</f>
        <v>9.6262964490470851E-2</v>
      </c>
      <c r="K68" s="5">
        <f>'[3]Pc, Winter, S1'!K68*Main!$B$8+_xlfn.IFNA(VLOOKUP($A68,'EV Distribution'!$A$2:$B$11,2),0)*'EV Scenarios'!K$2</f>
        <v>0.1099888680016816</v>
      </c>
      <c r="L68" s="5">
        <f>'[3]Pc, Winter, S1'!L68*Main!$B$8+_xlfn.IFNA(VLOOKUP($A68,'EV Distribution'!$A$2:$B$11,2),0)*'EV Scenarios'!L$2</f>
        <v>0.12176840331053812</v>
      </c>
      <c r="M68" s="5">
        <f>'[3]Pc, Winter, S1'!M68*Main!$B$8+_xlfn.IFNA(VLOOKUP($A68,'EV Distribution'!$A$2:$B$11,2),0)*'EV Scenarios'!M$2</f>
        <v>0.12020998531193947</v>
      </c>
      <c r="N68" s="5">
        <f>'[3]Pc, Winter, S1'!N68*Main!$B$8+_xlfn.IFNA(VLOOKUP($A68,'EV Distribution'!$A$2:$B$11,2),0)*'EV Scenarios'!N$2</f>
        <v>0.10295029502354261</v>
      </c>
      <c r="O68" s="5">
        <f>'[3]Pc, Winter, S1'!O68*Main!$B$8+_xlfn.IFNA(VLOOKUP($A68,'EV Distribution'!$A$2:$B$11,2),0)*'EV Scenarios'!O$2</f>
        <v>9.9739079699831812E-2</v>
      </c>
      <c r="P68" s="5">
        <f>'[3]Pc, Winter, S1'!P68*Main!$B$8+_xlfn.IFNA(VLOOKUP($A68,'EV Distribution'!$A$2:$B$11,2),0)*'EV Scenarios'!P$2</f>
        <v>9.9049780349495506E-2</v>
      </c>
      <c r="Q68" s="5">
        <f>'[3]Pc, Winter, S1'!Q68*Main!$B$8+_xlfn.IFNA(VLOOKUP($A68,'EV Distribution'!$A$2:$B$11,2),0)*'EV Scenarios'!Q$2</f>
        <v>0.10044372914966368</v>
      </c>
      <c r="R68" s="5">
        <f>'[3]Pc, Winter, S1'!R68*Main!$B$8+_xlfn.IFNA(VLOOKUP($A68,'EV Distribution'!$A$2:$B$11,2),0)*'EV Scenarios'!R$2</f>
        <v>9.9326846862948431E-2</v>
      </c>
      <c r="S68" s="5">
        <f>'[3]Pc, Winter, S1'!S68*Main!$B$8+_xlfn.IFNA(VLOOKUP($A68,'EV Distribution'!$A$2:$B$11,2),0)*'EV Scenarios'!S$2</f>
        <v>9.9566404633688349E-2</v>
      </c>
      <c r="T68" s="5">
        <f>'[3]Pc, Winter, S1'!T68*Main!$B$8+_xlfn.IFNA(VLOOKUP($A68,'EV Distribution'!$A$2:$B$11,2),0)*'EV Scenarios'!T$2</f>
        <v>9.8578470004204027E-2</v>
      </c>
      <c r="U68" s="5">
        <f>'[3]Pc, Winter, S1'!U68*Main!$B$8+_xlfn.IFNA(VLOOKUP($A68,'EV Distribution'!$A$2:$B$11,2),0)*'EV Scenarios'!U$2</f>
        <v>9.8246642535874437E-2</v>
      </c>
      <c r="V68" s="5">
        <f>'[3]Pc, Winter, S1'!V68*Main!$B$8+_xlfn.IFNA(VLOOKUP($A68,'EV Distribution'!$A$2:$B$11,2),0)*'EV Scenarios'!V$2</f>
        <v>9.5450730068946193E-2</v>
      </c>
      <c r="W68" s="5">
        <f>'[3]Pc, Winter, S1'!W68*Main!$B$8+_xlfn.IFNA(VLOOKUP($A68,'EV Distribution'!$A$2:$B$11,2),0)*'EV Scenarios'!W$2</f>
        <v>9.0253207921244402E-2</v>
      </c>
      <c r="X68" s="5">
        <f>'[3]Pc, Winter, S1'!X68*Main!$B$8+_xlfn.IFNA(VLOOKUP($A68,'EV Distribution'!$A$2:$B$11,2),0)*'EV Scenarios'!X$2</f>
        <v>8.215240267264573E-2</v>
      </c>
      <c r="Y68" s="5">
        <f>'[3]Pc, Winter, S1'!Y68*Main!$B$8+_xlfn.IFNA(VLOOKUP($A68,'EV Distribution'!$A$2:$B$11,2),0)*'EV Scenarios'!Y$2</f>
        <v>7.3666468077073985E-2</v>
      </c>
    </row>
    <row r="69" spans="1:25" x14ac:dyDescent="0.25">
      <c r="A69">
        <v>57</v>
      </c>
      <c r="B69" s="5">
        <f>'[3]Pc, Winter, S1'!B69*Main!$B$8+_xlfn.IFNA(VLOOKUP($A69,'EV Distribution'!$A$2:$B$11,2),0)*'EV Scenarios'!B$2</f>
        <v>0.25540460569618834</v>
      </c>
      <c r="C69" s="5">
        <f>'[3]Pc, Winter, S1'!C69*Main!$B$8+_xlfn.IFNA(VLOOKUP($A69,'EV Distribution'!$A$2:$B$11,2),0)*'EV Scenarios'!C$2</f>
        <v>0.25249503497926007</v>
      </c>
      <c r="D69" s="5">
        <f>'[3]Pc, Winter, S1'!D69*Main!$B$8+_xlfn.IFNA(VLOOKUP($A69,'EV Distribution'!$A$2:$B$11,2),0)*'EV Scenarios'!D$2</f>
        <v>0.21256966551429371</v>
      </c>
      <c r="E69" s="5">
        <f>'[3]Pc, Winter, S1'!E69*Main!$B$8+_xlfn.IFNA(VLOOKUP($A69,'EV Distribution'!$A$2:$B$11,2),0)*'EV Scenarios'!E$2</f>
        <v>0.19722571965442826</v>
      </c>
      <c r="F69" s="5">
        <f>'[3]Pc, Winter, S1'!F69*Main!$B$8+_xlfn.IFNA(VLOOKUP($A69,'EV Distribution'!$A$2:$B$11,2),0)*'EV Scenarios'!F$2</f>
        <v>0.16826715457903588</v>
      </c>
      <c r="G69" s="5">
        <f>'[3]Pc, Winter, S1'!G69*Main!$B$8+_xlfn.IFNA(VLOOKUP($A69,'EV Distribution'!$A$2:$B$11,2),0)*'EV Scenarios'!G$2</f>
        <v>0.17008722635426007</v>
      </c>
      <c r="H69" s="5">
        <f>'[3]Pc, Winter, S1'!H69*Main!$B$8+_xlfn.IFNA(VLOOKUP($A69,'EV Distribution'!$A$2:$B$11,2),0)*'EV Scenarios'!H$2</f>
        <v>0.20457601871720851</v>
      </c>
      <c r="I69" s="5">
        <f>'[3]Pc, Winter, S1'!I69*Main!$B$8+_xlfn.IFNA(VLOOKUP($A69,'EV Distribution'!$A$2:$B$11,2),0)*'EV Scenarios'!I$2</f>
        <v>0.1086825260070067</v>
      </c>
      <c r="J69" s="5">
        <f>'[3]Pc, Winter, S1'!J69*Main!$B$8+_xlfn.IFNA(VLOOKUP($A69,'EV Distribution'!$A$2:$B$11,2),0)*'EV Scenarios'!J$2</f>
        <v>0.13300313478391254</v>
      </c>
      <c r="K69" s="5">
        <f>'[3]Pc, Winter, S1'!K69*Main!$B$8+_xlfn.IFNA(VLOOKUP($A69,'EV Distribution'!$A$2:$B$11,2),0)*'EV Scenarios'!K$2</f>
        <v>0.1568305361132287</v>
      </c>
      <c r="L69" s="5">
        <f>'[3]Pc, Winter, S1'!L69*Main!$B$8+_xlfn.IFNA(VLOOKUP($A69,'EV Distribution'!$A$2:$B$11,2),0)*'EV Scenarios'!L$2</f>
        <v>0.14641350001401346</v>
      </c>
      <c r="M69" s="5">
        <f>'[3]Pc, Winter, S1'!M69*Main!$B$8+_xlfn.IFNA(VLOOKUP($A69,'EV Distribution'!$A$2:$B$11,2),0)*'EV Scenarios'!M$2</f>
        <v>0.14745155971272422</v>
      </c>
      <c r="N69" s="5">
        <f>'[3]Pc, Winter, S1'!N69*Main!$B$8+_xlfn.IFNA(VLOOKUP($A69,'EV Distribution'!$A$2:$B$11,2),0)*'EV Scenarios'!N$2</f>
        <v>0.15416328896468612</v>
      </c>
      <c r="O69" s="5">
        <f>'[3]Pc, Winter, S1'!O69*Main!$B$8+_xlfn.IFNA(VLOOKUP($A69,'EV Distribution'!$A$2:$B$11,2),0)*'EV Scenarios'!O$2</f>
        <v>0.16419250610510089</v>
      </c>
      <c r="P69" s="5">
        <f>'[3]Pc, Winter, S1'!P69*Main!$B$8+_xlfn.IFNA(VLOOKUP($A69,'EV Distribution'!$A$2:$B$11,2),0)*'EV Scenarios'!P$2</f>
        <v>0.16587679414938342</v>
      </c>
      <c r="Q69" s="5">
        <f>'[3]Pc, Winter, S1'!Q69*Main!$B$8+_xlfn.IFNA(VLOOKUP($A69,'EV Distribution'!$A$2:$B$11,2),0)*'EV Scenarios'!Q$2</f>
        <v>0.1648546607581278</v>
      </c>
      <c r="R69" s="5">
        <f>'[3]Pc, Winter, S1'!R69*Main!$B$8+_xlfn.IFNA(VLOOKUP($A69,'EV Distribution'!$A$2:$B$11,2),0)*'EV Scenarios'!R$2</f>
        <v>0.14609016480128922</v>
      </c>
      <c r="S69" s="5">
        <f>'[3]Pc, Winter, S1'!S69*Main!$B$8+_xlfn.IFNA(VLOOKUP($A69,'EV Distribution'!$A$2:$B$11,2),0)*'EV Scenarios'!S$2</f>
        <v>0.1702408623814462</v>
      </c>
      <c r="T69" s="5">
        <f>'[3]Pc, Winter, S1'!T69*Main!$B$8+_xlfn.IFNA(VLOOKUP($A69,'EV Distribution'!$A$2:$B$11,2),0)*'EV Scenarios'!T$2</f>
        <v>0.14275623906502244</v>
      </c>
      <c r="U69" s="5">
        <f>'[3]Pc, Winter, S1'!U69*Main!$B$8+_xlfn.IFNA(VLOOKUP($A69,'EV Distribution'!$A$2:$B$11,2),0)*'EV Scenarios'!U$2</f>
        <v>0.12504183239377803</v>
      </c>
      <c r="V69" s="5">
        <f>'[3]Pc, Winter, S1'!V69*Main!$B$8+_xlfn.IFNA(VLOOKUP($A69,'EV Distribution'!$A$2:$B$11,2),0)*'EV Scenarios'!V$2</f>
        <v>0.1260367130596973</v>
      </c>
      <c r="W69" s="5">
        <f>'[3]Pc, Winter, S1'!W69*Main!$B$8+_xlfn.IFNA(VLOOKUP($A69,'EV Distribution'!$A$2:$B$11,2),0)*'EV Scenarios'!W$2</f>
        <v>0.10948661658604261</v>
      </c>
      <c r="X69" s="5">
        <f>'[3]Pc, Winter, S1'!X69*Main!$B$8+_xlfn.IFNA(VLOOKUP($A69,'EV Distribution'!$A$2:$B$11,2),0)*'EV Scenarios'!X$2</f>
        <v>0.21759648144674892</v>
      </c>
      <c r="Y69" s="5">
        <f>'[3]Pc, Winter, S1'!Y69*Main!$B$8+_xlfn.IFNA(VLOOKUP($A69,'EV Distribution'!$A$2:$B$11,2),0)*'EV Scenarios'!Y$2</f>
        <v>0.23030586480745516</v>
      </c>
    </row>
    <row r="70" spans="1:25" x14ac:dyDescent="0.25">
      <c r="A70">
        <v>90</v>
      </c>
      <c r="B70" s="5">
        <f>'[3]Pc, Winter, S1'!B70*Main!$B$8+_xlfn.IFNA(VLOOKUP($A70,'EV Distribution'!$A$2:$B$11,2),0)*'EV Scenarios'!B$2</f>
        <v>0.23837704172701796</v>
      </c>
      <c r="C70" s="5">
        <f>'[3]Pc, Winter, S1'!C70*Main!$B$8+_xlfn.IFNA(VLOOKUP($A70,'EV Distribution'!$A$2:$B$11,2),0)*'EV Scenarios'!C$2</f>
        <v>0.23882655925812779</v>
      </c>
      <c r="D70" s="5">
        <f>'[3]Pc, Winter, S1'!D70*Main!$B$8+_xlfn.IFNA(VLOOKUP($A70,'EV Distribution'!$A$2:$B$11,2),0)*'EV Scenarios'!D$2</f>
        <v>0.21198553310454035</v>
      </c>
      <c r="E70" s="5">
        <f>'[3]Pc, Winter, S1'!E70*Main!$B$8+_xlfn.IFNA(VLOOKUP($A70,'EV Distribution'!$A$2:$B$11,2),0)*'EV Scenarios'!E$2</f>
        <v>0.2003666641577915</v>
      </c>
      <c r="F70" s="5">
        <f>'[3]Pc, Winter, S1'!F70*Main!$B$8+_xlfn.IFNA(VLOOKUP($A70,'EV Distribution'!$A$2:$B$11,2),0)*'EV Scenarios'!F$2</f>
        <v>0.17041916456922646</v>
      </c>
      <c r="G70" s="5">
        <f>'[3]Pc, Winter, S1'!G70*Main!$B$8+_xlfn.IFNA(VLOOKUP($A70,'EV Distribution'!$A$2:$B$11,2),0)*'EV Scenarios'!G$2</f>
        <v>0.16214024270964125</v>
      </c>
      <c r="H70" s="5">
        <f>'[3]Pc, Winter, S1'!H70*Main!$B$8+_xlfn.IFNA(VLOOKUP($A70,'EV Distribution'!$A$2:$B$11,2),0)*'EV Scenarios'!H$2</f>
        <v>0.1873688540961323</v>
      </c>
      <c r="I70" s="5">
        <f>'[3]Pc, Winter, S1'!I70*Main!$B$8+_xlfn.IFNA(VLOOKUP($A70,'EV Distribution'!$A$2:$B$11,2),0)*'EV Scenarios'!I$2</f>
        <v>7.0433750527466366E-2</v>
      </c>
      <c r="J70" s="5">
        <f>'[3]Pc, Winter, S1'!J70*Main!$B$8+_xlfn.IFNA(VLOOKUP($A70,'EV Distribution'!$A$2:$B$11,2),0)*'EV Scenarios'!J$2</f>
        <v>7.2912436515414791E-2</v>
      </c>
      <c r="K70" s="5">
        <f>'[3]Pc, Winter, S1'!K70*Main!$B$8+_xlfn.IFNA(VLOOKUP($A70,'EV Distribution'!$A$2:$B$11,2),0)*'EV Scenarios'!K$2</f>
        <v>8.3828645666199561E-2</v>
      </c>
      <c r="L70" s="5">
        <f>'[3]Pc, Winter, S1'!L70*Main!$B$8+_xlfn.IFNA(VLOOKUP($A70,'EV Distribution'!$A$2:$B$11,2),0)*'EV Scenarios'!L$2</f>
        <v>7.0361437987387893E-2</v>
      </c>
      <c r="M70" s="5">
        <f>'[3]Pc, Winter, S1'!M70*Main!$B$8+_xlfn.IFNA(VLOOKUP($A70,'EV Distribution'!$A$2:$B$11,2),0)*'EV Scenarios'!M$2</f>
        <v>7.2259507519618849E-2</v>
      </c>
      <c r="N70" s="5">
        <f>'[3]Pc, Winter, S1'!N70*Main!$B$8+_xlfn.IFNA(VLOOKUP($A70,'EV Distribution'!$A$2:$B$11,2),0)*'EV Scenarios'!N$2</f>
        <v>8.5010339298766821E-2</v>
      </c>
      <c r="O70" s="5">
        <f>'[3]Pc, Winter, S1'!O70*Main!$B$8+_xlfn.IFNA(VLOOKUP($A70,'EV Distribution'!$A$2:$B$11,2),0)*'EV Scenarios'!O$2</f>
        <v>9.5639060489910305E-2</v>
      </c>
      <c r="P70" s="5">
        <f>'[3]Pc, Winter, S1'!P70*Main!$B$8+_xlfn.IFNA(VLOOKUP($A70,'EV Distribution'!$A$2:$B$11,2),0)*'EV Scenarios'!P$2</f>
        <v>9.2752190867432735E-2</v>
      </c>
      <c r="Q70" s="5">
        <f>'[3]Pc, Winter, S1'!Q70*Main!$B$8+_xlfn.IFNA(VLOOKUP($A70,'EV Distribution'!$A$2:$B$11,2),0)*'EV Scenarios'!Q$2</f>
        <v>9.4550070550728699E-2</v>
      </c>
      <c r="R70" s="5">
        <f>'[3]Pc, Winter, S1'!R70*Main!$B$8+_xlfn.IFNA(VLOOKUP($A70,'EV Distribution'!$A$2:$B$11,2),0)*'EV Scenarios'!R$2</f>
        <v>8.1115878782230949E-2</v>
      </c>
      <c r="S70" s="5">
        <f>'[3]Pc, Winter, S1'!S70*Main!$B$8+_xlfn.IFNA(VLOOKUP($A70,'EV Distribution'!$A$2:$B$11,2),0)*'EV Scenarios'!S$2</f>
        <v>0.11206804729848655</v>
      </c>
      <c r="T70" s="5">
        <f>'[3]Pc, Winter, S1'!T70*Main!$B$8+_xlfn.IFNA(VLOOKUP($A70,'EV Distribution'!$A$2:$B$11,2),0)*'EV Scenarios'!T$2</f>
        <v>9.356731250224215E-2</v>
      </c>
      <c r="U70" s="5">
        <f>'[3]Pc, Winter, S1'!U70*Main!$B$8+_xlfn.IFNA(VLOOKUP($A70,'EV Distribution'!$A$2:$B$11,2),0)*'EV Scenarios'!U$2</f>
        <v>0.1023199261521861</v>
      </c>
      <c r="V70" s="5">
        <f>'[3]Pc, Winter, S1'!V70*Main!$B$8+_xlfn.IFNA(VLOOKUP($A70,'EV Distribution'!$A$2:$B$11,2),0)*'EV Scenarios'!V$2</f>
        <v>0.12384675344450674</v>
      </c>
      <c r="W70" s="5">
        <f>'[3]Pc, Winter, S1'!W70*Main!$B$8+_xlfn.IFNA(VLOOKUP($A70,'EV Distribution'!$A$2:$B$11,2),0)*'EV Scenarios'!W$2</f>
        <v>0.11180722455829598</v>
      </c>
      <c r="X70" s="5">
        <f>'[3]Pc, Winter, S1'!X70*Main!$B$8+_xlfn.IFNA(VLOOKUP($A70,'EV Distribution'!$A$2:$B$11,2),0)*'EV Scenarios'!X$2</f>
        <v>0.21282967652073992</v>
      </c>
      <c r="Y70" s="5">
        <f>'[3]Pc, Winter, S1'!Y70*Main!$B$8+_xlfn.IFNA(VLOOKUP($A70,'EV Distribution'!$A$2:$B$11,2),0)*'EV Scenarios'!Y$2</f>
        <v>0.22277178250364349</v>
      </c>
    </row>
    <row r="71" spans="1:25" x14ac:dyDescent="0.25">
      <c r="A71">
        <v>89</v>
      </c>
      <c r="B71" s="5">
        <f>'[3]Pc, Winter, S1'!B71*Main!$B$8+_xlfn.IFNA(VLOOKUP($A71,'EV Distribution'!$A$2:$B$11,2),0)*'EV Scenarios'!B$2</f>
        <v>0.2373139614403027</v>
      </c>
      <c r="C71" s="5">
        <f>'[3]Pc, Winter, S1'!C71*Main!$B$8+_xlfn.IFNA(VLOOKUP($A71,'EV Distribution'!$A$2:$B$11,2),0)*'EV Scenarios'!C$2</f>
        <v>0.23521449541059419</v>
      </c>
      <c r="D71" s="5">
        <f>'[3]Pc, Winter, S1'!D71*Main!$B$8+_xlfn.IFNA(VLOOKUP($A71,'EV Distribution'!$A$2:$B$11,2),0)*'EV Scenarios'!D$2</f>
        <v>0.20534210123514574</v>
      </c>
      <c r="E71" s="5">
        <f>'[3]Pc, Winter, S1'!E71*Main!$B$8+_xlfn.IFNA(VLOOKUP($A71,'EV Distribution'!$A$2:$B$11,2),0)*'EV Scenarios'!E$2</f>
        <v>0.19158891180241033</v>
      </c>
      <c r="F71" s="5">
        <f>'[3]Pc, Winter, S1'!F71*Main!$B$8+_xlfn.IFNA(VLOOKUP($A71,'EV Distribution'!$A$2:$B$11,2),0)*'EV Scenarios'!F$2</f>
        <v>0.16402785417965249</v>
      </c>
      <c r="G71" s="5">
        <f>'[3]Pc, Winter, S1'!G71*Main!$B$8+_xlfn.IFNA(VLOOKUP($A71,'EV Distribution'!$A$2:$B$11,2),0)*'EV Scenarios'!G$2</f>
        <v>0.15846063770627802</v>
      </c>
      <c r="H71" s="5">
        <f>'[3]Pc, Winter, S1'!H71*Main!$B$8+_xlfn.IFNA(VLOOKUP($A71,'EV Distribution'!$A$2:$B$11,2),0)*'EV Scenarios'!H$2</f>
        <v>0.18313610697393495</v>
      </c>
      <c r="I71" s="5">
        <f>'[3]Pc, Winter, S1'!I71*Main!$B$8+_xlfn.IFNA(VLOOKUP($A71,'EV Distribution'!$A$2:$B$11,2),0)*'EV Scenarios'!I$2</f>
        <v>6.4385874155549333E-2</v>
      </c>
      <c r="J71" s="5">
        <f>'[3]Pc, Winter, S1'!J71*Main!$B$8+_xlfn.IFNA(VLOOKUP($A71,'EV Distribution'!$A$2:$B$11,2),0)*'EV Scenarios'!J$2</f>
        <v>6.4644624482062776E-2</v>
      </c>
      <c r="K71" s="5">
        <f>'[3]Pc, Winter, S1'!K71*Main!$B$8+_xlfn.IFNA(VLOOKUP($A71,'EV Distribution'!$A$2:$B$11,2),0)*'EV Scenarios'!K$2</f>
        <v>7.8252958531950675E-2</v>
      </c>
      <c r="L71" s="5">
        <f>'[3]Pc, Winter, S1'!L71*Main!$B$8+_xlfn.IFNA(VLOOKUP($A71,'EV Distribution'!$A$2:$B$11,2),0)*'EV Scenarios'!L$2</f>
        <v>6.5812885231502236E-2</v>
      </c>
      <c r="M71" s="5">
        <f>'[3]Pc, Winter, S1'!M71*Main!$B$8+_xlfn.IFNA(VLOOKUP($A71,'EV Distribution'!$A$2:$B$11,2),0)*'EV Scenarios'!M$2</f>
        <v>6.490851343329597E-2</v>
      </c>
      <c r="N71" s="5">
        <f>'[3]Pc, Winter, S1'!N71*Main!$B$8+_xlfn.IFNA(VLOOKUP($A71,'EV Distribution'!$A$2:$B$11,2),0)*'EV Scenarios'!N$2</f>
        <v>7.9833757264574007E-2</v>
      </c>
      <c r="O71" s="5">
        <f>'[3]Pc, Winter, S1'!O71*Main!$B$8+_xlfn.IFNA(VLOOKUP($A71,'EV Distribution'!$A$2:$B$11,2),0)*'EV Scenarios'!O$2</f>
        <v>9.9807037408632282E-2</v>
      </c>
      <c r="P71" s="5">
        <f>'[3]Pc, Winter, S1'!P71*Main!$B$8+_xlfn.IFNA(VLOOKUP($A71,'EV Distribution'!$A$2:$B$11,2),0)*'EV Scenarios'!P$2</f>
        <v>9.5056046030829594E-2</v>
      </c>
      <c r="Q71" s="5">
        <f>'[3]Pc, Winter, S1'!Q71*Main!$B$8+_xlfn.IFNA(VLOOKUP($A71,'EV Distribution'!$A$2:$B$11,2),0)*'EV Scenarios'!Q$2</f>
        <v>9.4452951507006722E-2</v>
      </c>
      <c r="R71" s="5">
        <f>'[3]Pc, Winter, S1'!R71*Main!$B$8+_xlfn.IFNA(VLOOKUP($A71,'EV Distribution'!$A$2:$B$11,2),0)*'EV Scenarios'!R$2</f>
        <v>8.1236837781670401E-2</v>
      </c>
      <c r="S71" s="5">
        <f>'[3]Pc, Winter, S1'!S71*Main!$B$8+_xlfn.IFNA(VLOOKUP($A71,'EV Distribution'!$A$2:$B$11,2),0)*'EV Scenarios'!S$2</f>
        <v>0.11658403687640136</v>
      </c>
      <c r="T71" s="5">
        <f>'[3]Pc, Winter, S1'!T71*Main!$B$8+_xlfn.IFNA(VLOOKUP($A71,'EV Distribution'!$A$2:$B$11,2),0)*'EV Scenarios'!T$2</f>
        <v>0.10519989291283632</v>
      </c>
      <c r="U71" s="5">
        <f>'[3]Pc, Winter, S1'!U71*Main!$B$8+_xlfn.IFNA(VLOOKUP($A71,'EV Distribution'!$A$2:$B$11,2),0)*'EV Scenarios'!U$2</f>
        <v>0.11132217878391257</v>
      </c>
      <c r="V71" s="5">
        <f>'[3]Pc, Winter, S1'!V71*Main!$B$8+_xlfn.IFNA(VLOOKUP($A71,'EV Distribution'!$A$2:$B$11,2),0)*'EV Scenarios'!V$2</f>
        <v>0.12880575288957399</v>
      </c>
      <c r="W71" s="5">
        <f>'[3]Pc, Winter, S1'!W71*Main!$B$8+_xlfn.IFNA(VLOOKUP($A71,'EV Distribution'!$A$2:$B$11,2),0)*'EV Scenarios'!W$2</f>
        <v>0.11390954409893497</v>
      </c>
      <c r="X71" s="5">
        <f>'[3]Pc, Winter, S1'!X71*Main!$B$8+_xlfn.IFNA(VLOOKUP($A71,'EV Distribution'!$A$2:$B$11,2),0)*'EV Scenarios'!X$2</f>
        <v>0.21554036730325116</v>
      </c>
      <c r="Y71" s="5">
        <f>'[3]Pc, Winter, S1'!Y71*Main!$B$8+_xlfn.IFNA(VLOOKUP($A71,'EV Distribution'!$A$2:$B$11,2),0)*'EV Scenarios'!Y$2</f>
        <v>0.22637458351485426</v>
      </c>
    </row>
    <row r="72" spans="1:25" x14ac:dyDescent="0.25">
      <c r="A72">
        <v>19</v>
      </c>
      <c r="B72" s="5">
        <f>'[3]Pc, Winter, S1'!B72*Main!$B$8+_xlfn.IFNA(VLOOKUP($A72,'EV Distribution'!$A$2:$B$11,2),0)*'EV Scenarios'!B$2</f>
        <v>3.4611383878082963E-2</v>
      </c>
      <c r="C72" s="5">
        <f>'[3]Pc, Winter, S1'!C72*Main!$B$8+_xlfn.IFNA(VLOOKUP($A72,'EV Distribution'!$A$2:$B$11,2),0)*'EV Scenarios'!C$2</f>
        <v>3.4316209955717492E-2</v>
      </c>
      <c r="D72" s="5">
        <f>'[3]Pc, Winter, S1'!D72*Main!$B$8+_xlfn.IFNA(VLOOKUP($A72,'EV Distribution'!$A$2:$B$11,2),0)*'EV Scenarios'!D$2</f>
        <v>3.0585347001121078E-2</v>
      </c>
      <c r="E72" s="5">
        <f>'[3]Pc, Winter, S1'!E72*Main!$B$8+_xlfn.IFNA(VLOOKUP($A72,'EV Distribution'!$A$2:$B$11,2),0)*'EV Scenarios'!E$2</f>
        <v>2.9677950938340813E-2</v>
      </c>
      <c r="F72" s="5">
        <f>'[3]Pc, Winter, S1'!F72*Main!$B$8+_xlfn.IFNA(VLOOKUP($A72,'EV Distribution'!$A$2:$B$11,2),0)*'EV Scenarios'!F$2</f>
        <v>2.9453850615470848E-2</v>
      </c>
      <c r="G72" s="5">
        <f>'[3]Pc, Winter, S1'!G72*Main!$B$8+_xlfn.IFNA(VLOOKUP($A72,'EV Distribution'!$A$2:$B$11,2),0)*'EV Scenarios'!G$2</f>
        <v>2.9145330669282515E-2</v>
      </c>
      <c r="H72" s="5">
        <f>'[3]Pc, Winter, S1'!H72*Main!$B$8+_xlfn.IFNA(VLOOKUP($A72,'EV Distribution'!$A$2:$B$11,2),0)*'EV Scenarios'!H$2</f>
        <v>2.9879189647701788E-2</v>
      </c>
      <c r="I72" s="5">
        <f>'[3]Pc, Winter, S1'!I72*Main!$B$8+_xlfn.IFNA(VLOOKUP($A72,'EV Distribution'!$A$2:$B$11,2),0)*'EV Scenarios'!I$2</f>
        <v>3.3113506054372195E-2</v>
      </c>
      <c r="J72" s="5">
        <f>'[3]Pc, Winter, S1'!J72*Main!$B$8+_xlfn.IFNA(VLOOKUP($A72,'EV Distribution'!$A$2:$B$11,2),0)*'EV Scenarios'!J$2</f>
        <v>3.9667588532791481E-2</v>
      </c>
      <c r="K72" s="5">
        <f>'[3]Pc, Winter, S1'!K72*Main!$B$8+_xlfn.IFNA(VLOOKUP($A72,'EV Distribution'!$A$2:$B$11,2),0)*'EV Scenarios'!K$2</f>
        <v>5.2776729677690586E-2</v>
      </c>
      <c r="L72" s="5">
        <f>'[3]Pc, Winter, S1'!L72*Main!$B$8+_xlfn.IFNA(VLOOKUP($A72,'EV Distribution'!$A$2:$B$11,2),0)*'EV Scenarios'!L$2</f>
        <v>6.270149941395739E-2</v>
      </c>
      <c r="M72" s="5">
        <f>'[3]Pc, Winter, S1'!M72*Main!$B$8+_xlfn.IFNA(VLOOKUP($A72,'EV Distribution'!$A$2:$B$11,2),0)*'EV Scenarios'!M$2</f>
        <v>6.6663913171244385E-2</v>
      </c>
      <c r="N72" s="5">
        <f>'[3]Pc, Winter, S1'!N72*Main!$B$8+_xlfn.IFNA(VLOOKUP($A72,'EV Distribution'!$A$2:$B$11,2),0)*'EV Scenarios'!N$2</f>
        <v>6.5259859980941706E-2</v>
      </c>
      <c r="O72" s="5">
        <f>'[3]Pc, Winter, S1'!O72*Main!$B$8+_xlfn.IFNA(VLOOKUP($A72,'EV Distribution'!$A$2:$B$11,2),0)*'EV Scenarios'!O$2</f>
        <v>5.9959639905269056E-2</v>
      </c>
      <c r="P72" s="5">
        <f>'[3]Pc, Winter, S1'!P72*Main!$B$8+_xlfn.IFNA(VLOOKUP($A72,'EV Distribution'!$A$2:$B$11,2),0)*'EV Scenarios'!P$2</f>
        <v>5.7659187577634524E-2</v>
      </c>
      <c r="Q72" s="5">
        <f>'[3]Pc, Winter, S1'!Q72*Main!$B$8+_xlfn.IFNA(VLOOKUP($A72,'EV Distribution'!$A$2:$B$11,2),0)*'EV Scenarios'!Q$2</f>
        <v>5.467776168161434E-2</v>
      </c>
      <c r="R72" s="5">
        <f>'[3]Pc, Winter, S1'!R72*Main!$B$8+_xlfn.IFNA(VLOOKUP($A72,'EV Distribution'!$A$2:$B$11,2),0)*'EV Scenarios'!R$2</f>
        <v>5.2813864316704033E-2</v>
      </c>
      <c r="S72" s="5">
        <f>'[3]Pc, Winter, S1'!S72*Main!$B$8+_xlfn.IFNA(VLOOKUP($A72,'EV Distribution'!$A$2:$B$11,2),0)*'EV Scenarios'!S$2</f>
        <v>5.2528651533632287E-2</v>
      </c>
      <c r="T72" s="5">
        <f>'[3]Pc, Winter, S1'!T72*Main!$B$8+_xlfn.IFNA(VLOOKUP($A72,'EV Distribution'!$A$2:$B$11,2),0)*'EV Scenarios'!T$2</f>
        <v>4.5818618794002244E-2</v>
      </c>
      <c r="U72" s="5">
        <f>'[3]Pc, Winter, S1'!U72*Main!$B$8+_xlfn.IFNA(VLOOKUP($A72,'EV Distribution'!$A$2:$B$11,2),0)*'EV Scenarios'!U$2</f>
        <v>4.0265878721132284E-2</v>
      </c>
      <c r="V72" s="5">
        <f>'[3]Pc, Winter, S1'!V72*Main!$B$8+_xlfn.IFNA(VLOOKUP($A72,'EV Distribution'!$A$2:$B$11,2),0)*'EV Scenarios'!V$2</f>
        <v>4.0721468094450673E-2</v>
      </c>
      <c r="W72" s="5">
        <f>'[3]Pc, Winter, S1'!W72*Main!$B$8+_xlfn.IFNA(VLOOKUP($A72,'EV Distribution'!$A$2:$B$11,2),0)*'EV Scenarios'!W$2</f>
        <v>3.9383488726177127E-2</v>
      </c>
      <c r="X72" s="5">
        <f>'[3]Pc, Winter, S1'!X72*Main!$B$8+_xlfn.IFNA(VLOOKUP($A72,'EV Distribution'!$A$2:$B$11,2),0)*'EV Scenarios'!X$2</f>
        <v>3.5244775907791473E-2</v>
      </c>
      <c r="Y72" s="5">
        <f>'[3]Pc, Winter, S1'!Y72*Main!$B$8+_xlfn.IFNA(VLOOKUP($A72,'EV Distribution'!$A$2:$B$11,2),0)*'EV Scenarios'!Y$2</f>
        <v>3.144775081109865E-2</v>
      </c>
    </row>
    <row r="73" spans="1:25" x14ac:dyDescent="0.25">
      <c r="A73">
        <v>21</v>
      </c>
      <c r="B73" s="5">
        <f>'[3]Pc, Winter, S1'!B73*Main!$B$8+_xlfn.IFNA(VLOOKUP($A73,'EV Distribution'!$A$2:$B$11,2),0)*'EV Scenarios'!B$2</f>
        <v>3.0942203514854261E-2</v>
      </c>
      <c r="C73" s="5">
        <f>'[3]Pc, Winter, S1'!C73*Main!$B$8+_xlfn.IFNA(VLOOKUP($A73,'EV Distribution'!$A$2:$B$11,2),0)*'EV Scenarios'!C$2</f>
        <v>2.0628687258127804E-2</v>
      </c>
      <c r="D73" s="5">
        <f>'[3]Pc, Winter, S1'!D73*Main!$B$8+_xlfn.IFNA(VLOOKUP($A73,'EV Distribution'!$A$2:$B$11,2),0)*'EV Scenarios'!D$2</f>
        <v>1.7672125256165919E-2</v>
      </c>
      <c r="E73" s="5">
        <f>'[3]Pc, Winter, S1'!E73*Main!$B$8+_xlfn.IFNA(VLOOKUP($A73,'EV Distribution'!$A$2:$B$11,2),0)*'EV Scenarios'!E$2</f>
        <v>1.935185014910314E-2</v>
      </c>
      <c r="F73" s="5">
        <f>'[3]Pc, Winter, S1'!F73*Main!$B$8+_xlfn.IFNA(VLOOKUP($A73,'EV Distribution'!$A$2:$B$11,2),0)*'EV Scenarios'!F$2</f>
        <v>1.8489167735986547E-2</v>
      </c>
      <c r="G73" s="5">
        <f>'[3]Pc, Winter, S1'!G73*Main!$B$8+_xlfn.IFNA(VLOOKUP($A73,'EV Distribution'!$A$2:$B$11,2),0)*'EV Scenarios'!G$2</f>
        <v>2.3827189518497757E-2</v>
      </c>
      <c r="H73" s="5">
        <f>'[3]Pc, Winter, S1'!H73*Main!$B$8+_xlfn.IFNA(VLOOKUP($A73,'EV Distribution'!$A$2:$B$11,2),0)*'EV Scenarios'!H$2</f>
        <v>2.9299479703755602E-2</v>
      </c>
      <c r="I73" s="5">
        <f>'[3]Pc, Winter, S1'!I73*Main!$B$8+_xlfn.IFNA(VLOOKUP($A73,'EV Distribution'!$A$2:$B$11,2),0)*'EV Scenarios'!I$2</f>
        <v>3.1661343200112102E-2</v>
      </c>
      <c r="J73" s="5">
        <f>'[3]Pc, Winter, S1'!J73*Main!$B$8+_xlfn.IFNA(VLOOKUP($A73,'EV Distribution'!$A$2:$B$11,2),0)*'EV Scenarios'!J$2</f>
        <v>3.6728547293441702E-2</v>
      </c>
      <c r="K73" s="5">
        <f>'[3]Pc, Winter, S1'!K73*Main!$B$8+_xlfn.IFNA(VLOOKUP($A73,'EV Distribution'!$A$2:$B$11,2),0)*'EV Scenarios'!K$2</f>
        <v>5.2186932217769065E-2</v>
      </c>
      <c r="L73" s="5">
        <f>'[3]Pc, Winter, S1'!L73*Main!$B$8+_xlfn.IFNA(VLOOKUP($A73,'EV Distribution'!$A$2:$B$11,2),0)*'EV Scenarios'!L$2</f>
        <v>6.5574209051569507E-2</v>
      </c>
      <c r="M73" s="5">
        <f>'[3]Pc, Winter, S1'!M73*Main!$B$8+_xlfn.IFNA(VLOOKUP($A73,'EV Distribution'!$A$2:$B$11,2),0)*'EV Scenarios'!M$2</f>
        <v>7.1382946275504483E-2</v>
      </c>
      <c r="N73" s="5">
        <f>'[3]Pc, Winter, S1'!N73*Main!$B$8+_xlfn.IFNA(VLOOKUP($A73,'EV Distribution'!$A$2:$B$11,2),0)*'EV Scenarios'!N$2</f>
        <v>6.5011936217488783E-2</v>
      </c>
      <c r="O73" s="5">
        <f>'[3]Pc, Winter, S1'!O73*Main!$B$8+_xlfn.IFNA(VLOOKUP($A73,'EV Distribution'!$A$2:$B$11,2),0)*'EV Scenarios'!O$2</f>
        <v>5.8707144668441701E-2</v>
      </c>
      <c r="P73" s="5">
        <f>'[3]Pc, Winter, S1'!P73*Main!$B$8+_xlfn.IFNA(VLOOKUP($A73,'EV Distribution'!$A$2:$B$11,2),0)*'EV Scenarios'!P$2</f>
        <v>5.9131657225896868E-2</v>
      </c>
      <c r="Q73" s="5">
        <f>'[3]Pc, Winter, S1'!Q73*Main!$B$8+_xlfn.IFNA(VLOOKUP($A73,'EV Distribution'!$A$2:$B$11,2),0)*'EV Scenarios'!Q$2</f>
        <v>6.6189799202354266E-2</v>
      </c>
      <c r="R73" s="5">
        <f>'[3]Pc, Winter, S1'!R73*Main!$B$8+_xlfn.IFNA(VLOOKUP($A73,'EV Distribution'!$A$2:$B$11,2),0)*'EV Scenarios'!R$2</f>
        <v>6.2740350190863242E-2</v>
      </c>
      <c r="S73" s="5">
        <f>'[3]Pc, Winter, S1'!S73*Main!$B$8+_xlfn.IFNA(VLOOKUP($A73,'EV Distribution'!$A$2:$B$11,2),0)*'EV Scenarios'!S$2</f>
        <v>6.4213954357062772E-2</v>
      </c>
      <c r="T73" s="5">
        <f>'[3]Pc, Winter, S1'!T73*Main!$B$8+_xlfn.IFNA(VLOOKUP($A73,'EV Distribution'!$A$2:$B$11,2),0)*'EV Scenarios'!T$2</f>
        <v>6.0263895715526906E-2</v>
      </c>
      <c r="U73" s="5">
        <f>'[3]Pc, Winter, S1'!U73*Main!$B$8+_xlfn.IFNA(VLOOKUP($A73,'EV Distribution'!$A$2:$B$11,2),0)*'EV Scenarios'!U$2</f>
        <v>5.7435480745795964E-2</v>
      </c>
      <c r="V73" s="5">
        <f>'[3]Pc, Winter, S1'!V73*Main!$B$8+_xlfn.IFNA(VLOOKUP($A73,'EV Distribution'!$A$2:$B$11,2),0)*'EV Scenarios'!V$2</f>
        <v>5.2696693027466365E-2</v>
      </c>
      <c r="W73" s="5">
        <f>'[3]Pc, Winter, S1'!W73*Main!$B$8+_xlfn.IFNA(VLOOKUP($A73,'EV Distribution'!$A$2:$B$11,2),0)*'EV Scenarios'!W$2</f>
        <v>3.9864189361547085E-2</v>
      </c>
      <c r="X73" s="5">
        <f>'[3]Pc, Winter, S1'!X73*Main!$B$8+_xlfn.IFNA(VLOOKUP($A73,'EV Distribution'!$A$2:$B$11,2),0)*'EV Scenarios'!X$2</f>
        <v>3.4499662224215244E-2</v>
      </c>
      <c r="Y73" s="5">
        <f>'[3]Pc, Winter, S1'!Y73*Main!$B$8+_xlfn.IFNA(VLOOKUP($A73,'EV Distribution'!$A$2:$B$11,2),0)*'EV Scenarios'!Y$2</f>
        <v>3.6489137081838562E-2</v>
      </c>
    </row>
    <row r="74" spans="1:25" x14ac:dyDescent="0.25">
      <c r="A74">
        <v>109</v>
      </c>
      <c r="B74" s="5">
        <f>'[3]Pc, Winter, S1'!B74*Main!$B$8+_xlfn.IFNA(VLOOKUP($A74,'EV Distribution'!$A$2:$B$11,2),0)*'EV Scenarios'!B$2</f>
        <v>0.24602720783436102</v>
      </c>
      <c r="C74" s="5">
        <f>'[3]Pc, Winter, S1'!C74*Main!$B$8+_xlfn.IFNA(VLOOKUP($A74,'EV Distribution'!$A$2:$B$11,2),0)*'EV Scenarios'!C$2</f>
        <v>0.23153690453559417</v>
      </c>
      <c r="D74" s="5">
        <f>'[3]Pc, Winter, S1'!D74*Main!$B$8+_xlfn.IFNA(VLOOKUP($A74,'EV Distribution'!$A$2:$B$11,2),0)*'EV Scenarios'!D$2</f>
        <v>0.19929660663284754</v>
      </c>
      <c r="E74" s="5">
        <f>'[3]Pc, Winter, S1'!E74*Main!$B$8+_xlfn.IFNA(VLOOKUP($A74,'EV Distribution'!$A$2:$B$11,2),0)*'EV Scenarios'!E$2</f>
        <v>0.19159350049663679</v>
      </c>
      <c r="F74" s="5">
        <f>'[3]Pc, Winter, S1'!F74*Main!$B$8+_xlfn.IFNA(VLOOKUP($A74,'EV Distribution'!$A$2:$B$11,2),0)*'EV Scenarios'!F$2</f>
        <v>0.16113371220571748</v>
      </c>
      <c r="G74" s="5">
        <f>'[3]Pc, Winter, S1'!G74*Main!$B$8+_xlfn.IFNA(VLOOKUP($A74,'EV Distribution'!$A$2:$B$11,2),0)*'EV Scenarios'!G$2</f>
        <v>0.156921677408352</v>
      </c>
      <c r="H74" s="5">
        <f>'[3]Pc, Winter, S1'!H74*Main!$B$8+_xlfn.IFNA(VLOOKUP($A74,'EV Distribution'!$A$2:$B$11,2),0)*'EV Scenarios'!H$2</f>
        <v>0.18718890124103138</v>
      </c>
      <c r="I74" s="5">
        <f>'[3]Pc, Winter, S1'!I74*Main!$B$8+_xlfn.IFNA(VLOOKUP($A74,'EV Distribution'!$A$2:$B$11,2),0)*'EV Scenarios'!I$2</f>
        <v>7.6411681714405835E-2</v>
      </c>
      <c r="J74" s="5">
        <f>'[3]Pc, Winter, S1'!J74*Main!$B$8+_xlfn.IFNA(VLOOKUP($A74,'EV Distribution'!$A$2:$B$11,2),0)*'EV Scenarios'!J$2</f>
        <v>0.10103340124551569</v>
      </c>
      <c r="K74" s="5">
        <f>'[3]Pc, Winter, S1'!K74*Main!$B$8+_xlfn.IFNA(VLOOKUP($A74,'EV Distribution'!$A$2:$B$11,2),0)*'EV Scenarios'!K$2</f>
        <v>0.13127066664097536</v>
      </c>
      <c r="L74" s="5">
        <f>'[3]Pc, Winter, S1'!L74*Main!$B$8+_xlfn.IFNA(VLOOKUP($A74,'EV Distribution'!$A$2:$B$11,2),0)*'EV Scenarios'!L$2</f>
        <v>0.1180545396294843</v>
      </c>
      <c r="M74" s="5">
        <f>'[3]Pc, Winter, S1'!M74*Main!$B$8+_xlfn.IFNA(VLOOKUP($A74,'EV Distribution'!$A$2:$B$11,2),0)*'EV Scenarios'!M$2</f>
        <v>0.11793133943890136</v>
      </c>
      <c r="N74" s="5">
        <f>'[3]Pc, Winter, S1'!N74*Main!$B$8+_xlfn.IFNA(VLOOKUP($A74,'EV Distribution'!$A$2:$B$11,2),0)*'EV Scenarios'!N$2</f>
        <v>0.13168703206530269</v>
      </c>
      <c r="O74" s="5">
        <f>'[3]Pc, Winter, S1'!O74*Main!$B$8+_xlfn.IFNA(VLOOKUP($A74,'EV Distribution'!$A$2:$B$11,2),0)*'EV Scenarios'!O$2</f>
        <v>0.13631874457595292</v>
      </c>
      <c r="P74" s="5">
        <f>'[3]Pc, Winter, S1'!P74*Main!$B$8+_xlfn.IFNA(VLOOKUP($A74,'EV Distribution'!$A$2:$B$11,2),0)*'EV Scenarios'!P$2</f>
        <v>0.13217192672365469</v>
      </c>
      <c r="Q74" s="5">
        <f>'[3]Pc, Winter, S1'!Q74*Main!$B$8+_xlfn.IFNA(VLOOKUP($A74,'EV Distribution'!$A$2:$B$11,2),0)*'EV Scenarios'!Q$2</f>
        <v>0.12091395744702915</v>
      </c>
      <c r="R74" s="5">
        <f>'[3]Pc, Winter, S1'!R74*Main!$B$8+_xlfn.IFNA(VLOOKUP($A74,'EV Distribution'!$A$2:$B$11,2),0)*'EV Scenarios'!R$2</f>
        <v>9.4915812102017938E-2</v>
      </c>
      <c r="S74" s="5">
        <f>'[3]Pc, Winter, S1'!S74*Main!$B$8+_xlfn.IFNA(VLOOKUP($A74,'EV Distribution'!$A$2:$B$11,2),0)*'EV Scenarios'!S$2</f>
        <v>0.11883736937107624</v>
      </c>
      <c r="T74" s="5">
        <f>'[3]Pc, Winter, S1'!T74*Main!$B$8+_xlfn.IFNA(VLOOKUP($A74,'EV Distribution'!$A$2:$B$11,2),0)*'EV Scenarios'!T$2</f>
        <v>8.3069844214686106E-2</v>
      </c>
      <c r="U74" s="5">
        <f>'[3]Pc, Winter, S1'!U74*Main!$B$8+_xlfn.IFNA(VLOOKUP($A74,'EV Distribution'!$A$2:$B$11,2),0)*'EV Scenarios'!U$2</f>
        <v>7.7762629822029153E-2</v>
      </c>
      <c r="V74" s="5">
        <f>'[3]Pc, Winter, S1'!V74*Main!$B$8+_xlfn.IFNA(VLOOKUP($A74,'EV Distribution'!$A$2:$B$11,2),0)*'EV Scenarios'!V$2</f>
        <v>8.9061051603419289E-2</v>
      </c>
      <c r="W74" s="5">
        <f>'[3]Pc, Winter, S1'!W74*Main!$B$8+_xlfn.IFNA(VLOOKUP($A74,'EV Distribution'!$A$2:$B$11,2),0)*'EV Scenarios'!W$2</f>
        <v>7.8216819221692824E-2</v>
      </c>
      <c r="X74" s="5">
        <f>'[3]Pc, Winter, S1'!X74*Main!$B$8+_xlfn.IFNA(VLOOKUP($A74,'EV Distribution'!$A$2:$B$11,2),0)*'EV Scenarios'!X$2</f>
        <v>0.1945563027130045</v>
      </c>
      <c r="Y74" s="5">
        <f>'[3]Pc, Winter, S1'!Y74*Main!$B$8+_xlfn.IFNA(VLOOKUP($A74,'EV Distribution'!$A$2:$B$11,2),0)*'EV Scenarios'!Y$2</f>
        <v>0.21005346340078476</v>
      </c>
    </row>
    <row r="75" spans="1:25" x14ac:dyDescent="0.25">
      <c r="A75">
        <v>32</v>
      </c>
      <c r="B75" s="5">
        <f>'[3]Pc, Winter, S1'!B75*Main!$B$8+_xlfn.IFNA(VLOOKUP($A75,'EV Distribution'!$A$2:$B$11,2),0)*'EV Scenarios'!B$2</f>
        <v>3.4366555984304936E-2</v>
      </c>
      <c r="C75" s="5">
        <f>'[3]Pc, Winter, S1'!C75*Main!$B$8+_xlfn.IFNA(VLOOKUP($A75,'EV Distribution'!$A$2:$B$11,2),0)*'EV Scenarios'!C$2</f>
        <v>3.308499267460762E-2</v>
      </c>
      <c r="D75" s="5">
        <f>'[3]Pc, Winter, S1'!D75*Main!$B$8+_xlfn.IFNA(VLOOKUP($A75,'EV Distribution'!$A$2:$B$11,2),0)*'EV Scenarios'!D$2</f>
        <v>2.9053433280269058E-2</v>
      </c>
      <c r="E75" s="5">
        <f>'[3]Pc, Winter, S1'!E75*Main!$B$8+_xlfn.IFNA(VLOOKUP($A75,'EV Distribution'!$A$2:$B$11,2),0)*'EV Scenarios'!E$2</f>
        <v>2.8454142490190584E-2</v>
      </c>
      <c r="F75" s="5">
        <f>'[3]Pc, Winter, S1'!F75*Main!$B$8+_xlfn.IFNA(VLOOKUP($A75,'EV Distribution'!$A$2:$B$11,2),0)*'EV Scenarios'!F$2</f>
        <v>2.7680133065582962E-2</v>
      </c>
      <c r="G75" s="5">
        <f>'[3]Pc, Winter, S1'!G75*Main!$B$8+_xlfn.IFNA(VLOOKUP($A75,'EV Distribution'!$A$2:$B$11,2),0)*'EV Scenarios'!G$2</f>
        <v>2.7920052733183851E-2</v>
      </c>
      <c r="H75" s="5">
        <f>'[3]Pc, Winter, S1'!H75*Main!$B$8+_xlfn.IFNA(VLOOKUP($A75,'EV Distribution'!$A$2:$B$11,2),0)*'EV Scenarios'!H$2</f>
        <v>2.8252145161715248E-2</v>
      </c>
      <c r="I75" s="5">
        <f>'[3]Pc, Winter, S1'!I75*Main!$B$8+_xlfn.IFNA(VLOOKUP($A75,'EV Distribution'!$A$2:$B$11,2),0)*'EV Scenarios'!I$2</f>
        <v>2.7998578248598652E-2</v>
      </c>
      <c r="J75" s="5">
        <f>'[3]Pc, Winter, S1'!J75*Main!$B$8+_xlfn.IFNA(VLOOKUP($A75,'EV Distribution'!$A$2:$B$11,2),0)*'EV Scenarios'!J$2</f>
        <v>2.9750010419562777E-2</v>
      </c>
      <c r="K75" s="5">
        <f>'[3]Pc, Winter, S1'!K75*Main!$B$8+_xlfn.IFNA(VLOOKUP($A75,'EV Distribution'!$A$2:$B$11,2),0)*'EV Scenarios'!K$2</f>
        <v>3.6346035236266817E-2</v>
      </c>
      <c r="L75" s="5">
        <f>'[3]Pc, Winter, S1'!L75*Main!$B$8+_xlfn.IFNA(VLOOKUP($A75,'EV Distribution'!$A$2:$B$11,2),0)*'EV Scenarios'!L$2</f>
        <v>3.9995995573150221E-2</v>
      </c>
      <c r="M75" s="5">
        <f>'[3]Pc, Winter, S1'!M75*Main!$B$8+_xlfn.IFNA(VLOOKUP($A75,'EV Distribution'!$A$2:$B$11,2),0)*'EV Scenarios'!M$2</f>
        <v>4.1199180567544846E-2</v>
      </c>
      <c r="N75" s="5">
        <f>'[3]Pc, Winter, S1'!N75*Main!$B$8+_xlfn.IFNA(VLOOKUP($A75,'EV Distribution'!$A$2:$B$11,2),0)*'EV Scenarios'!N$2</f>
        <v>4.8878966568665923E-2</v>
      </c>
      <c r="O75" s="5">
        <f>'[3]Pc, Winter, S1'!O75*Main!$B$8+_xlfn.IFNA(VLOOKUP($A75,'EV Distribution'!$A$2:$B$11,2),0)*'EV Scenarios'!O$2</f>
        <v>4.8969967473094164E-2</v>
      </c>
      <c r="P75" s="5">
        <f>'[3]Pc, Winter, S1'!P75*Main!$B$8+_xlfn.IFNA(VLOOKUP($A75,'EV Distribution'!$A$2:$B$11,2),0)*'EV Scenarios'!P$2</f>
        <v>4.5183736093890134E-2</v>
      </c>
      <c r="Q75" s="5">
        <f>'[3]Pc, Winter, S1'!Q75*Main!$B$8+_xlfn.IFNA(VLOOKUP($A75,'EV Distribution'!$A$2:$B$11,2),0)*'EV Scenarios'!Q$2</f>
        <v>4.2048301183015696E-2</v>
      </c>
      <c r="R75" s="5">
        <f>'[3]Pc, Winter, S1'!R75*Main!$B$8+_xlfn.IFNA(VLOOKUP($A75,'EV Distribution'!$A$2:$B$11,2),0)*'EV Scenarios'!R$2</f>
        <v>3.6835301123038115E-2</v>
      </c>
      <c r="S75" s="5">
        <f>'[3]Pc, Winter, S1'!S75*Main!$B$8+_xlfn.IFNA(VLOOKUP($A75,'EV Distribution'!$A$2:$B$11,2),0)*'EV Scenarios'!S$2</f>
        <v>3.8667927439742157E-2</v>
      </c>
      <c r="T75" s="5">
        <f>'[3]Pc, Winter, S1'!T75*Main!$B$8+_xlfn.IFNA(VLOOKUP($A75,'EV Distribution'!$A$2:$B$11,2),0)*'EV Scenarios'!T$2</f>
        <v>4.3291754742713004E-2</v>
      </c>
      <c r="U75" s="5">
        <f>'[3]Pc, Winter, S1'!U75*Main!$B$8+_xlfn.IFNA(VLOOKUP($A75,'EV Distribution'!$A$2:$B$11,2),0)*'EV Scenarios'!U$2</f>
        <v>5.096501941984305E-2</v>
      </c>
      <c r="V75" s="5">
        <f>'[3]Pc, Winter, S1'!V75*Main!$B$8+_xlfn.IFNA(VLOOKUP($A75,'EV Distribution'!$A$2:$B$11,2),0)*'EV Scenarios'!V$2</f>
        <v>5.7765870679372194E-2</v>
      </c>
      <c r="W75" s="5">
        <f>'[3]Pc, Winter, S1'!W75*Main!$B$8+_xlfn.IFNA(VLOOKUP($A75,'EV Distribution'!$A$2:$B$11,2),0)*'EV Scenarios'!W$2</f>
        <v>5.683723292236547E-2</v>
      </c>
      <c r="X75" s="5">
        <f>'[3]Pc, Winter, S1'!X75*Main!$B$8+_xlfn.IFNA(VLOOKUP($A75,'EV Distribution'!$A$2:$B$11,2),0)*'EV Scenarios'!X$2</f>
        <v>5.5528075695067264E-2</v>
      </c>
      <c r="Y75" s="5">
        <f>'[3]Pc, Winter, S1'!Y75*Main!$B$8+_xlfn.IFNA(VLOOKUP($A75,'EV Distribution'!$A$2:$B$11,2),0)*'EV Scenarios'!Y$2</f>
        <v>4.8668546521580716E-2</v>
      </c>
    </row>
    <row r="76" spans="1:25" x14ac:dyDescent="0.25">
      <c r="A76">
        <v>31</v>
      </c>
      <c r="B76" s="5">
        <f>'[3]Pc, Winter, S1'!B76*Main!$B$8+_xlfn.IFNA(VLOOKUP($A76,'EV Distribution'!$A$2:$B$11,2),0)*'EV Scenarios'!B$2</f>
        <v>3.5991187824551567E-2</v>
      </c>
      <c r="C76" s="5">
        <f>'[3]Pc, Winter, S1'!C76*Main!$B$8+_xlfn.IFNA(VLOOKUP($A76,'EV Distribution'!$A$2:$B$11,2),0)*'EV Scenarios'!C$2</f>
        <v>3.3418696764854261E-2</v>
      </c>
      <c r="D76" s="5">
        <f>'[3]Pc, Winter, S1'!D76*Main!$B$8+_xlfn.IFNA(VLOOKUP($A76,'EV Distribution'!$A$2:$B$11,2),0)*'EV Scenarios'!D$2</f>
        <v>3.0145109522421529E-2</v>
      </c>
      <c r="E76" s="5">
        <f>'[3]Pc, Winter, S1'!E76*Main!$B$8+_xlfn.IFNA(VLOOKUP($A76,'EV Distribution'!$A$2:$B$11,2),0)*'EV Scenarios'!E$2</f>
        <v>2.8118064528867708E-2</v>
      </c>
      <c r="F76" s="5">
        <f>'[3]Pc, Winter, S1'!F76*Main!$B$8+_xlfn.IFNA(VLOOKUP($A76,'EV Distribution'!$A$2:$B$11,2),0)*'EV Scenarios'!F$2</f>
        <v>2.5478172332959639E-2</v>
      </c>
      <c r="G76" s="5">
        <f>'[3]Pc, Winter, S1'!G76*Main!$B$8+_xlfn.IFNA(VLOOKUP($A76,'EV Distribution'!$A$2:$B$11,2),0)*'EV Scenarios'!G$2</f>
        <v>2.5009799168441704E-2</v>
      </c>
      <c r="H76" s="5">
        <f>'[3]Pc, Winter, S1'!H76*Main!$B$8+_xlfn.IFNA(VLOOKUP($A76,'EV Distribution'!$A$2:$B$11,2),0)*'EV Scenarios'!H$2</f>
        <v>2.4843876279147983E-2</v>
      </c>
      <c r="I76" s="5">
        <f>'[3]Pc, Winter, S1'!I76*Main!$B$8+_xlfn.IFNA(VLOOKUP($A76,'EV Distribution'!$A$2:$B$11,2),0)*'EV Scenarios'!I$2</f>
        <v>2.8272417130325116E-2</v>
      </c>
      <c r="J76" s="5">
        <f>'[3]Pc, Winter, S1'!J76*Main!$B$8+_xlfn.IFNA(VLOOKUP($A76,'EV Distribution'!$A$2:$B$11,2),0)*'EV Scenarios'!J$2</f>
        <v>2.9590491453195068E-2</v>
      </c>
      <c r="K76" s="5">
        <f>'[3]Pc, Winter, S1'!K76*Main!$B$8+_xlfn.IFNA(VLOOKUP($A76,'EV Distribution'!$A$2:$B$11,2),0)*'EV Scenarios'!K$2</f>
        <v>3.7345835989910314E-2</v>
      </c>
      <c r="L76" s="5">
        <f>'[3]Pc, Winter, S1'!L76*Main!$B$8+_xlfn.IFNA(VLOOKUP($A76,'EV Distribution'!$A$2:$B$11,2),0)*'EV Scenarios'!L$2</f>
        <v>4.0379648610706281E-2</v>
      </c>
      <c r="M76" s="5">
        <f>'[3]Pc, Winter, S1'!M76*Main!$B$8+_xlfn.IFNA(VLOOKUP($A76,'EV Distribution'!$A$2:$B$11,2),0)*'EV Scenarios'!M$2</f>
        <v>4.2799333747197306E-2</v>
      </c>
      <c r="N76" s="5">
        <f>'[3]Pc, Winter, S1'!N76*Main!$B$8+_xlfn.IFNA(VLOOKUP($A76,'EV Distribution'!$A$2:$B$11,2),0)*'EV Scenarios'!N$2</f>
        <v>4.5259893841647976E-2</v>
      </c>
      <c r="O76" s="5">
        <f>'[3]Pc, Winter, S1'!O76*Main!$B$8+_xlfn.IFNA(VLOOKUP($A76,'EV Distribution'!$A$2:$B$11,2),0)*'EV Scenarios'!O$2</f>
        <v>4.5049533392656951E-2</v>
      </c>
      <c r="P76" s="5">
        <f>'[3]Pc, Winter, S1'!P76*Main!$B$8+_xlfn.IFNA(VLOOKUP($A76,'EV Distribution'!$A$2:$B$11,2),0)*'EV Scenarios'!P$2</f>
        <v>4.1820953123038115E-2</v>
      </c>
      <c r="Q76" s="5">
        <f>'[3]Pc, Winter, S1'!Q76*Main!$B$8+_xlfn.IFNA(VLOOKUP($A76,'EV Distribution'!$A$2:$B$11,2),0)*'EV Scenarios'!Q$2</f>
        <v>3.9979056430493272E-2</v>
      </c>
      <c r="R76" s="5">
        <f>'[3]Pc, Winter, S1'!R76*Main!$B$8+_xlfn.IFNA(VLOOKUP($A76,'EV Distribution'!$A$2:$B$11,2),0)*'EV Scenarios'!R$2</f>
        <v>3.967461859473094E-2</v>
      </c>
      <c r="S76" s="5">
        <f>'[3]Pc, Winter, S1'!S76*Main!$B$8+_xlfn.IFNA(VLOOKUP($A76,'EV Distribution'!$A$2:$B$11,2),0)*'EV Scenarios'!S$2</f>
        <v>4.4587715659473094E-2</v>
      </c>
      <c r="T76" s="5">
        <f>'[3]Pc, Winter, S1'!T76*Main!$B$8+_xlfn.IFNA(VLOOKUP($A76,'EV Distribution'!$A$2:$B$11,2),0)*'EV Scenarios'!T$2</f>
        <v>5.3872494492713002E-2</v>
      </c>
      <c r="U76" s="5">
        <f>'[3]Pc, Winter, S1'!U76*Main!$B$8+_xlfn.IFNA(VLOOKUP($A76,'EV Distribution'!$A$2:$B$11,2),0)*'EV Scenarios'!U$2</f>
        <v>5.8863276237107624E-2</v>
      </c>
      <c r="V76" s="5">
        <f>'[3]Pc, Winter, S1'!V76*Main!$B$8+_xlfn.IFNA(VLOOKUP($A76,'EV Distribution'!$A$2:$B$11,2),0)*'EV Scenarios'!V$2</f>
        <v>6.0021503804091922E-2</v>
      </c>
      <c r="W76" s="5">
        <f>'[3]Pc, Winter, S1'!W76*Main!$B$8+_xlfn.IFNA(VLOOKUP($A76,'EV Distribution'!$A$2:$B$11,2),0)*'EV Scenarios'!W$2</f>
        <v>6.0155427184136773E-2</v>
      </c>
      <c r="X76" s="5">
        <f>'[3]Pc, Winter, S1'!X76*Main!$B$8+_xlfn.IFNA(VLOOKUP($A76,'EV Distribution'!$A$2:$B$11,2),0)*'EV Scenarios'!X$2</f>
        <v>5.7413622247197309E-2</v>
      </c>
      <c r="Y76" s="5">
        <f>'[3]Pc, Winter, S1'!Y76*Main!$B$8+_xlfn.IFNA(VLOOKUP($A76,'EV Distribution'!$A$2:$B$11,2),0)*'EV Scenarios'!Y$2</f>
        <v>5.1745495237668172E-2</v>
      </c>
    </row>
    <row r="77" spans="1:25" x14ac:dyDescent="0.25">
      <c r="A77">
        <v>106</v>
      </c>
      <c r="B77" s="5">
        <f>'[3]Pc, Winter, S1'!B77*Main!$B$8+_xlfn.IFNA(VLOOKUP($A77,'EV Distribution'!$A$2:$B$11,2),0)*'EV Scenarios'!B$2</f>
        <v>0.24466339628251121</v>
      </c>
      <c r="C77" s="5">
        <f>'[3]Pc, Winter, S1'!C77*Main!$B$8+_xlfn.IFNA(VLOOKUP($A77,'EV Distribution'!$A$2:$B$11,2),0)*'EV Scenarios'!C$2</f>
        <v>0.24661705913088566</v>
      </c>
      <c r="D77" s="5">
        <f>'[3]Pc, Winter, S1'!D77*Main!$B$8+_xlfn.IFNA(VLOOKUP($A77,'EV Distribution'!$A$2:$B$11,2),0)*'EV Scenarios'!D$2</f>
        <v>0.21761248896076232</v>
      </c>
      <c r="E77" s="5">
        <f>'[3]Pc, Winter, S1'!E77*Main!$B$8+_xlfn.IFNA(VLOOKUP($A77,'EV Distribution'!$A$2:$B$11,2),0)*'EV Scenarios'!E$2</f>
        <v>0.20763468584921527</v>
      </c>
      <c r="F77" s="5">
        <f>'[3]Pc, Winter, S1'!F77*Main!$B$8+_xlfn.IFNA(VLOOKUP($A77,'EV Distribution'!$A$2:$B$11,2),0)*'EV Scenarios'!F$2</f>
        <v>0.17669993916339688</v>
      </c>
      <c r="G77" s="5">
        <f>'[3]Pc, Winter, S1'!G77*Main!$B$8+_xlfn.IFNA(VLOOKUP($A77,'EV Distribution'!$A$2:$B$11,2),0)*'EV Scenarios'!G$2</f>
        <v>0.16774254003391253</v>
      </c>
      <c r="H77" s="5">
        <f>'[3]Pc, Winter, S1'!H77*Main!$B$8+_xlfn.IFNA(VLOOKUP($A77,'EV Distribution'!$A$2:$B$11,2),0)*'EV Scenarios'!H$2</f>
        <v>0.19767789187920404</v>
      </c>
      <c r="I77" s="5">
        <f>'[3]Pc, Winter, S1'!I77*Main!$B$8+_xlfn.IFNA(VLOOKUP($A77,'EV Distribution'!$A$2:$B$11,2),0)*'EV Scenarios'!I$2</f>
        <v>7.8424796191984295E-2</v>
      </c>
      <c r="J77" s="5">
        <f>'[3]Pc, Winter, S1'!J77*Main!$B$8+_xlfn.IFNA(VLOOKUP($A77,'EV Distribution'!$A$2:$B$11,2),0)*'EV Scenarios'!J$2</f>
        <v>7.6050117484585206E-2</v>
      </c>
      <c r="K77" s="5">
        <f>'[3]Pc, Winter, S1'!K77*Main!$B$8+_xlfn.IFNA(VLOOKUP($A77,'EV Distribution'!$A$2:$B$11,2),0)*'EV Scenarios'!K$2</f>
        <v>8.5381589615751124E-2</v>
      </c>
      <c r="L77" s="5">
        <f>'[3]Pc, Winter, S1'!L77*Main!$B$8+_xlfn.IFNA(VLOOKUP($A77,'EV Distribution'!$A$2:$B$11,2),0)*'EV Scenarios'!L$2</f>
        <v>7.1627629656109859E-2</v>
      </c>
      <c r="M77" s="5">
        <f>'[3]Pc, Winter, S1'!M77*Main!$B$8+_xlfn.IFNA(VLOOKUP($A77,'EV Distribution'!$A$2:$B$11,2),0)*'EV Scenarios'!M$2</f>
        <v>7.3854790529708517E-2</v>
      </c>
      <c r="N77" s="5">
        <f>'[3]Pc, Winter, S1'!N77*Main!$B$8+_xlfn.IFNA(VLOOKUP($A77,'EV Distribution'!$A$2:$B$11,2),0)*'EV Scenarios'!N$2</f>
        <v>8.6970712335201789E-2</v>
      </c>
      <c r="O77" s="5">
        <f>'[3]Pc, Winter, S1'!O77*Main!$B$8+_xlfn.IFNA(VLOOKUP($A77,'EV Distribution'!$A$2:$B$11,2),0)*'EV Scenarios'!O$2</f>
        <v>0.10341570057455157</v>
      </c>
      <c r="P77" s="5">
        <f>'[3]Pc, Winter, S1'!P77*Main!$B$8+_xlfn.IFNA(VLOOKUP($A77,'EV Distribution'!$A$2:$B$11,2),0)*'EV Scenarios'!P$2</f>
        <v>9.9045057771300432E-2</v>
      </c>
      <c r="Q77" s="5">
        <f>'[3]Pc, Winter, S1'!Q77*Main!$B$8+_xlfn.IFNA(VLOOKUP($A77,'EV Distribution'!$A$2:$B$11,2),0)*'EV Scenarios'!Q$2</f>
        <v>9.7704326611547085E-2</v>
      </c>
      <c r="R77" s="5">
        <f>'[3]Pc, Winter, S1'!R77*Main!$B$8+_xlfn.IFNA(VLOOKUP($A77,'EV Distribution'!$A$2:$B$11,2),0)*'EV Scenarios'!R$2</f>
        <v>8.3402672375560538E-2</v>
      </c>
      <c r="S77" s="5">
        <f>'[3]Pc, Winter, S1'!S77*Main!$B$8+_xlfn.IFNA(VLOOKUP($A77,'EV Distribution'!$A$2:$B$11,2),0)*'EV Scenarios'!S$2</f>
        <v>0.11801637761995516</v>
      </c>
      <c r="T77" s="5">
        <f>'[3]Pc, Winter, S1'!T77*Main!$B$8+_xlfn.IFNA(VLOOKUP($A77,'EV Distribution'!$A$2:$B$11,2),0)*'EV Scenarios'!T$2</f>
        <v>0.10289390622001121</v>
      </c>
      <c r="U77" s="5">
        <f>'[3]Pc, Winter, S1'!U77*Main!$B$8+_xlfn.IFNA(VLOOKUP($A77,'EV Distribution'!$A$2:$B$11,2),0)*'EV Scenarios'!U$2</f>
        <v>0.11343134133464125</v>
      </c>
      <c r="V77" s="5">
        <f>'[3]Pc, Winter, S1'!V77*Main!$B$8+_xlfn.IFNA(VLOOKUP($A77,'EV Distribution'!$A$2:$B$11,2),0)*'EV Scenarios'!V$2</f>
        <v>0.13577353553867713</v>
      </c>
      <c r="W77" s="5">
        <f>'[3]Pc, Winter, S1'!W77*Main!$B$8+_xlfn.IFNA(VLOOKUP($A77,'EV Distribution'!$A$2:$B$11,2),0)*'EV Scenarios'!W$2</f>
        <v>0.12454605366311659</v>
      </c>
      <c r="X77" s="5">
        <f>'[3]Pc, Winter, S1'!X77*Main!$B$8+_xlfn.IFNA(VLOOKUP($A77,'EV Distribution'!$A$2:$B$11,2),0)*'EV Scenarios'!X$2</f>
        <v>0.22498316653391259</v>
      </c>
      <c r="Y77" s="5">
        <f>'[3]Pc, Winter, S1'!Y77*Main!$B$8+_xlfn.IFNA(VLOOKUP($A77,'EV Distribution'!$A$2:$B$11,2),0)*'EV Scenarios'!Y$2</f>
        <v>0.23551657357202915</v>
      </c>
    </row>
    <row r="78" spans="1:25" x14ac:dyDescent="0.25">
      <c r="A78">
        <v>107</v>
      </c>
      <c r="B78" s="5">
        <f>'[3]Pc, Winter, S1'!B78*Main!$B$8+_xlfn.IFNA(VLOOKUP($A78,'EV Distribution'!$A$2:$B$11,2),0)*'EV Scenarios'!B$2</f>
        <v>0.25396998873626686</v>
      </c>
      <c r="C78" s="5">
        <f>'[3]Pc, Winter, S1'!C78*Main!$B$8+_xlfn.IFNA(VLOOKUP($A78,'EV Distribution'!$A$2:$B$11,2),0)*'EV Scenarios'!C$2</f>
        <v>0.25261821167404708</v>
      </c>
      <c r="D78" s="5">
        <f>'[3]Pc, Winter, S1'!D78*Main!$B$8+_xlfn.IFNA(VLOOKUP($A78,'EV Distribution'!$A$2:$B$11,2),0)*'EV Scenarios'!D$2</f>
        <v>0.21784770145599774</v>
      </c>
      <c r="E78" s="5">
        <f>'[3]Pc, Winter, S1'!E78*Main!$B$8+_xlfn.IFNA(VLOOKUP($A78,'EV Distribution'!$A$2:$B$11,2),0)*'EV Scenarios'!E$2</f>
        <v>0.20772937609108746</v>
      </c>
      <c r="F78" s="5">
        <f>'[3]Pc, Winter, S1'!F78*Main!$B$8+_xlfn.IFNA(VLOOKUP($A78,'EV Distribution'!$A$2:$B$11,2),0)*'EV Scenarios'!F$2</f>
        <v>0.17659546944871077</v>
      </c>
      <c r="G78" s="5">
        <f>'[3]Pc, Winter, S1'!G78*Main!$B$8+_xlfn.IFNA(VLOOKUP($A78,'EV Distribution'!$A$2:$B$11,2),0)*'EV Scenarios'!G$2</f>
        <v>0.16914255706894618</v>
      </c>
      <c r="H78" s="5">
        <f>'[3]Pc, Winter, S1'!H78*Main!$B$8+_xlfn.IFNA(VLOOKUP($A78,'EV Distribution'!$A$2:$B$11,2),0)*'EV Scenarios'!H$2</f>
        <v>0.19689747099215246</v>
      </c>
      <c r="I78" s="5">
        <f>'[3]Pc, Winter, S1'!I78*Main!$B$8+_xlfn.IFNA(VLOOKUP($A78,'EV Distribution'!$A$2:$B$11,2),0)*'EV Scenarios'!I$2</f>
        <v>7.8105985880885659E-2</v>
      </c>
      <c r="J78" s="5">
        <f>'[3]Pc, Winter, S1'!J78*Main!$B$8+_xlfn.IFNA(VLOOKUP($A78,'EV Distribution'!$A$2:$B$11,2),0)*'EV Scenarios'!J$2</f>
        <v>7.6403258093049334E-2</v>
      </c>
      <c r="K78" s="5">
        <f>'[3]Pc, Winter, S1'!K78*Main!$B$8+_xlfn.IFNA(VLOOKUP($A78,'EV Distribution'!$A$2:$B$11,2),0)*'EV Scenarios'!K$2</f>
        <v>8.6362774581558305E-2</v>
      </c>
      <c r="L78" s="5">
        <f>'[3]Pc, Winter, S1'!L78*Main!$B$8+_xlfn.IFNA(VLOOKUP($A78,'EV Distribution'!$A$2:$B$11,2),0)*'EV Scenarios'!L$2</f>
        <v>7.07024586412556E-2</v>
      </c>
      <c r="M78" s="5">
        <f>'[3]Pc, Winter, S1'!M78*Main!$B$8+_xlfn.IFNA(VLOOKUP($A78,'EV Distribution'!$A$2:$B$11,2),0)*'EV Scenarios'!M$2</f>
        <v>7.2134548267376683E-2</v>
      </c>
      <c r="N78" s="5">
        <f>'[3]Pc, Winter, S1'!N78*Main!$B$8+_xlfn.IFNA(VLOOKUP($A78,'EV Distribution'!$A$2:$B$11,2),0)*'EV Scenarios'!N$2</f>
        <v>8.2228965535594167E-2</v>
      </c>
      <c r="O78" s="5">
        <f>'[3]Pc, Winter, S1'!O78*Main!$B$8+_xlfn.IFNA(VLOOKUP($A78,'EV Distribution'!$A$2:$B$11,2),0)*'EV Scenarios'!O$2</f>
        <v>9.5692588195067263E-2</v>
      </c>
      <c r="P78" s="5">
        <f>'[3]Pc, Winter, S1'!P78*Main!$B$8+_xlfn.IFNA(VLOOKUP($A78,'EV Distribution'!$A$2:$B$11,2),0)*'EV Scenarios'!P$2</f>
        <v>9.5892016649943942E-2</v>
      </c>
      <c r="Q78" s="5">
        <f>'[3]Pc, Winter, S1'!Q78*Main!$B$8+_xlfn.IFNA(VLOOKUP($A78,'EV Distribution'!$A$2:$B$11,2),0)*'EV Scenarios'!Q$2</f>
        <v>9.714777268133408E-2</v>
      </c>
      <c r="R78" s="5">
        <f>'[3]Pc, Winter, S1'!R78*Main!$B$8+_xlfn.IFNA(VLOOKUP($A78,'EV Distribution'!$A$2:$B$11,2),0)*'EV Scenarios'!R$2</f>
        <v>8.4151477550728701E-2</v>
      </c>
      <c r="S78" s="5">
        <f>'[3]Pc, Winter, S1'!S78*Main!$B$8+_xlfn.IFNA(VLOOKUP($A78,'EV Distribution'!$A$2:$B$11,2),0)*'EV Scenarios'!S$2</f>
        <v>0.11617008287528029</v>
      </c>
      <c r="T78" s="5">
        <f>'[3]Pc, Winter, S1'!T78*Main!$B$8+_xlfn.IFNA(VLOOKUP($A78,'EV Distribution'!$A$2:$B$11,2),0)*'EV Scenarios'!T$2</f>
        <v>0.10036547251289238</v>
      </c>
      <c r="U78" s="5">
        <f>'[3]Pc, Winter, S1'!U78*Main!$B$8+_xlfn.IFNA(VLOOKUP($A78,'EV Distribution'!$A$2:$B$11,2),0)*'EV Scenarios'!U$2</f>
        <v>0.10797264238705158</v>
      </c>
      <c r="V78" s="5">
        <f>'[3]Pc, Winter, S1'!V78*Main!$B$8+_xlfn.IFNA(VLOOKUP($A78,'EV Distribution'!$A$2:$B$11,2),0)*'EV Scenarios'!V$2</f>
        <v>0.13106291474131165</v>
      </c>
      <c r="W78" s="5">
        <f>'[3]Pc, Winter, S1'!W78*Main!$B$8+_xlfn.IFNA(VLOOKUP($A78,'EV Distribution'!$A$2:$B$11,2),0)*'EV Scenarios'!W$2</f>
        <v>0.12060140588228699</v>
      </c>
      <c r="X78" s="5">
        <f>'[3]Pc, Winter, S1'!X78*Main!$B$8+_xlfn.IFNA(VLOOKUP($A78,'EV Distribution'!$A$2:$B$11,2),0)*'EV Scenarios'!X$2</f>
        <v>0.22897472447729822</v>
      </c>
      <c r="Y78" s="5">
        <f>'[3]Pc, Winter, S1'!Y78*Main!$B$8+_xlfn.IFNA(VLOOKUP($A78,'EV Distribution'!$A$2:$B$11,2),0)*'EV Scenarios'!Y$2</f>
        <v>0.24168674702830717</v>
      </c>
    </row>
    <row r="79" spans="1:25" x14ac:dyDescent="0.25">
      <c r="A79">
        <v>24</v>
      </c>
      <c r="B79" s="5">
        <f>'[3]Pc, Winter, S1'!B79*Main!$B$8+_xlfn.IFNA(VLOOKUP($A79,'EV Distribution'!$A$2:$B$11,2),0)*'EV Scenarios'!B$2</f>
        <v>0.15371541884529147</v>
      </c>
      <c r="C79" s="5">
        <f>'[3]Pc, Winter, S1'!C79*Main!$B$8+_xlfn.IFNA(VLOOKUP($A79,'EV Distribution'!$A$2:$B$11,2),0)*'EV Scenarios'!C$2</f>
        <v>0.14990538377186099</v>
      </c>
      <c r="D79" s="5">
        <f>'[3]Pc, Winter, S1'!D79*Main!$B$8+_xlfn.IFNA(VLOOKUP($A79,'EV Distribution'!$A$2:$B$11,2),0)*'EV Scenarios'!D$2</f>
        <v>0.12847391018525783</v>
      </c>
      <c r="E79" s="5">
        <f>'[3]Pc, Winter, S1'!E79*Main!$B$8+_xlfn.IFNA(VLOOKUP($A79,'EV Distribution'!$A$2:$B$11,2),0)*'EV Scenarios'!E$2</f>
        <v>0.11720713390106501</v>
      </c>
      <c r="F79" s="5">
        <f>'[3]Pc, Winter, S1'!F79*Main!$B$8+_xlfn.IFNA(VLOOKUP($A79,'EV Distribution'!$A$2:$B$11,2),0)*'EV Scenarios'!F$2</f>
        <v>0.11373226522533632</v>
      </c>
      <c r="G79" s="5">
        <f>'[3]Pc, Winter, S1'!G79*Main!$B$8+_xlfn.IFNA(VLOOKUP($A79,'EV Distribution'!$A$2:$B$11,2),0)*'EV Scenarios'!G$2</f>
        <v>0.11714658223738789</v>
      </c>
      <c r="H79" s="5">
        <f>'[3]Pc, Winter, S1'!H79*Main!$B$8+_xlfn.IFNA(VLOOKUP($A79,'EV Distribution'!$A$2:$B$11,2),0)*'EV Scenarios'!H$2</f>
        <v>0.11867409718806055</v>
      </c>
      <c r="I79" s="5">
        <f>'[3]Pc, Winter, S1'!I79*Main!$B$8+_xlfn.IFNA(VLOOKUP($A79,'EV Distribution'!$A$2:$B$11,2),0)*'EV Scenarios'!I$2</f>
        <v>0.13087612589966366</v>
      </c>
      <c r="J79" s="5">
        <f>'[3]Pc, Winter, S1'!J79*Main!$B$8+_xlfn.IFNA(VLOOKUP($A79,'EV Distribution'!$A$2:$B$11,2),0)*'EV Scenarios'!J$2</f>
        <v>0.17616659715386768</v>
      </c>
      <c r="K79" s="5">
        <f>'[3]Pc, Winter, S1'!K79*Main!$B$8+_xlfn.IFNA(VLOOKUP($A79,'EV Distribution'!$A$2:$B$11,2),0)*'EV Scenarios'!K$2</f>
        <v>0.2267223823108184</v>
      </c>
      <c r="L79" s="5">
        <f>'[3]Pc, Winter, S1'!L79*Main!$B$8+_xlfn.IFNA(VLOOKUP($A79,'EV Distribution'!$A$2:$B$11,2),0)*'EV Scenarios'!L$2</f>
        <v>0.24064908329007847</v>
      </c>
      <c r="M79" s="5">
        <f>'[3]Pc, Winter, S1'!M79*Main!$B$8+_xlfn.IFNA(VLOOKUP($A79,'EV Distribution'!$A$2:$B$11,2),0)*'EV Scenarios'!M$2</f>
        <v>0.25180733539405825</v>
      </c>
      <c r="N79" s="5">
        <f>'[3]Pc, Winter, S1'!N79*Main!$B$8+_xlfn.IFNA(VLOOKUP($A79,'EV Distribution'!$A$2:$B$11,2),0)*'EV Scenarios'!N$2</f>
        <v>0.26081447937780267</v>
      </c>
      <c r="O79" s="5">
        <f>'[3]Pc, Winter, S1'!O79*Main!$B$8+_xlfn.IFNA(VLOOKUP($A79,'EV Distribution'!$A$2:$B$11,2),0)*'EV Scenarios'!O$2</f>
        <v>0.25328696973850895</v>
      </c>
      <c r="P79" s="5">
        <f>'[3]Pc, Winter, S1'!P79*Main!$B$8+_xlfn.IFNA(VLOOKUP($A79,'EV Distribution'!$A$2:$B$11,2),0)*'EV Scenarios'!P$2</f>
        <v>0.25124805179932735</v>
      </c>
      <c r="Q79" s="5">
        <f>'[3]Pc, Winter, S1'!Q79*Main!$B$8+_xlfn.IFNA(VLOOKUP($A79,'EV Distribution'!$A$2:$B$11,2),0)*'EV Scenarios'!Q$2</f>
        <v>0.23060227137696185</v>
      </c>
      <c r="R79" s="5">
        <f>'[3]Pc, Winter, S1'!R79*Main!$B$8+_xlfn.IFNA(VLOOKUP($A79,'EV Distribution'!$A$2:$B$11,2),0)*'EV Scenarios'!R$2</f>
        <v>0.21997375298374441</v>
      </c>
      <c r="S79" s="5">
        <f>'[3]Pc, Winter, S1'!S79*Main!$B$8+_xlfn.IFNA(VLOOKUP($A79,'EV Distribution'!$A$2:$B$11,2),0)*'EV Scenarios'!S$2</f>
        <v>0.22045531025196188</v>
      </c>
      <c r="T79" s="5">
        <f>'[3]Pc, Winter, S1'!T79*Main!$B$8+_xlfn.IFNA(VLOOKUP($A79,'EV Distribution'!$A$2:$B$11,2),0)*'EV Scenarios'!T$2</f>
        <v>0.23518354994899102</v>
      </c>
      <c r="U79" s="5">
        <f>'[3]Pc, Winter, S1'!U79*Main!$B$8+_xlfn.IFNA(VLOOKUP($A79,'EV Distribution'!$A$2:$B$11,2),0)*'EV Scenarios'!U$2</f>
        <v>0.25659790631670404</v>
      </c>
      <c r="V79" s="5">
        <f>'[3]Pc, Winter, S1'!V79*Main!$B$8+_xlfn.IFNA(VLOOKUP($A79,'EV Distribution'!$A$2:$B$11,2),0)*'EV Scenarios'!V$2</f>
        <v>0.27435037626625564</v>
      </c>
      <c r="W79" s="5">
        <f>'[3]Pc, Winter, S1'!W79*Main!$B$8+_xlfn.IFNA(VLOOKUP($A79,'EV Distribution'!$A$2:$B$11,2),0)*'EV Scenarios'!W$2</f>
        <v>0.26654501384949553</v>
      </c>
      <c r="X79" s="5">
        <f>'[3]Pc, Winter, S1'!X79*Main!$B$8+_xlfn.IFNA(VLOOKUP($A79,'EV Distribution'!$A$2:$B$11,2),0)*'EV Scenarios'!X$2</f>
        <v>0.23446387352186102</v>
      </c>
      <c r="Y79" s="5">
        <f>'[3]Pc, Winter, S1'!Y79*Main!$B$8+_xlfn.IFNA(VLOOKUP($A79,'EV Distribution'!$A$2:$B$11,2),0)*'EV Scenarios'!Y$2</f>
        <v>0.20653323315134531</v>
      </c>
    </row>
    <row r="80" spans="1:25" x14ac:dyDescent="0.25">
      <c r="A80">
        <v>105</v>
      </c>
      <c r="B80" s="5">
        <f>'[3]Pc, Winter, S1'!B80*Main!$B$8+_xlfn.IFNA(VLOOKUP($A80,'EV Distribution'!$A$2:$B$11,2),0)*'EV Scenarios'!B$2</f>
        <v>0.23915270805044844</v>
      </c>
      <c r="C80" s="5">
        <f>'[3]Pc, Winter, S1'!C80*Main!$B$8+_xlfn.IFNA(VLOOKUP($A80,'EV Distribution'!$A$2:$B$11,2),0)*'EV Scenarios'!C$2</f>
        <v>0.23573996857567264</v>
      </c>
      <c r="D80" s="5">
        <f>'[3]Pc, Winter, S1'!D80*Main!$B$8+_xlfn.IFNA(VLOOKUP($A80,'EV Distribution'!$A$2:$B$11,2),0)*'EV Scenarios'!D$2</f>
        <v>0.19617421185678252</v>
      </c>
      <c r="E80" s="5">
        <f>'[3]Pc, Winter, S1'!E80*Main!$B$8+_xlfn.IFNA(VLOOKUP($A80,'EV Distribution'!$A$2:$B$11,2),0)*'EV Scenarios'!E$2</f>
        <v>0.18604439698458522</v>
      </c>
      <c r="F80" s="5">
        <f>'[3]Pc, Winter, S1'!F80*Main!$B$8+_xlfn.IFNA(VLOOKUP($A80,'EV Distribution'!$A$2:$B$11,2),0)*'EV Scenarios'!F$2</f>
        <v>0.15797381335426008</v>
      </c>
      <c r="G80" s="5">
        <f>'[3]Pc, Winter, S1'!G80*Main!$B$8+_xlfn.IFNA(VLOOKUP($A80,'EV Distribution'!$A$2:$B$11,2),0)*'EV Scenarios'!G$2</f>
        <v>0.15143867356810536</v>
      </c>
      <c r="H80" s="5">
        <f>'[3]Pc, Winter, S1'!H80*Main!$B$8+_xlfn.IFNA(VLOOKUP($A80,'EV Distribution'!$A$2:$B$11,2),0)*'EV Scenarios'!H$2</f>
        <v>0.1777832474201233</v>
      </c>
      <c r="I80" s="5">
        <f>'[3]Pc, Winter, S1'!I80*Main!$B$8+_xlfn.IFNA(VLOOKUP($A80,'EV Distribution'!$A$2:$B$11,2),0)*'EV Scenarios'!I$2</f>
        <v>5.6622240457399102E-2</v>
      </c>
      <c r="J80" s="5">
        <f>'[3]Pc, Winter, S1'!J80*Main!$B$8+_xlfn.IFNA(VLOOKUP($A80,'EV Distribution'!$A$2:$B$11,2),0)*'EV Scenarios'!J$2</f>
        <v>5.5051443821748876E-2</v>
      </c>
      <c r="K80" s="5">
        <f>'[3]Pc, Winter, S1'!K80*Main!$B$8+_xlfn.IFNA(VLOOKUP($A80,'EV Distribution'!$A$2:$B$11,2),0)*'EV Scenarios'!K$2</f>
        <v>6.995150588761212E-2</v>
      </c>
      <c r="L80" s="5">
        <f>'[3]Pc, Winter, S1'!L80*Main!$B$8+_xlfn.IFNA(VLOOKUP($A80,'EV Distribution'!$A$2:$B$11,2),0)*'EV Scenarios'!L$2</f>
        <v>5.8320654432735416E-2</v>
      </c>
      <c r="M80" s="5">
        <f>'[3]Pc, Winter, S1'!M80*Main!$B$8+_xlfn.IFNA(VLOOKUP($A80,'EV Distribution'!$A$2:$B$11,2),0)*'EV Scenarios'!M$2</f>
        <v>5.9963632274103146E-2</v>
      </c>
      <c r="N80" s="5">
        <f>'[3]Pc, Winter, S1'!N80*Main!$B$8+_xlfn.IFNA(VLOOKUP($A80,'EV Distribution'!$A$2:$B$11,2),0)*'EV Scenarios'!N$2</f>
        <v>7.3772332019899106E-2</v>
      </c>
      <c r="O80" s="5">
        <f>'[3]Pc, Winter, S1'!O80*Main!$B$8+_xlfn.IFNA(VLOOKUP($A80,'EV Distribution'!$A$2:$B$11,2),0)*'EV Scenarios'!O$2</f>
        <v>9.0655300190863236E-2</v>
      </c>
      <c r="P80" s="5">
        <f>'[3]Pc, Winter, S1'!P80*Main!$B$8+_xlfn.IFNA(VLOOKUP($A80,'EV Distribution'!$A$2:$B$11,2),0)*'EV Scenarios'!P$2</f>
        <v>8.9465039314181621E-2</v>
      </c>
      <c r="Q80" s="5">
        <f>'[3]Pc, Winter, S1'!Q80*Main!$B$8+_xlfn.IFNA(VLOOKUP($A80,'EV Distribution'!$A$2:$B$11,2),0)*'EV Scenarios'!Q$2</f>
        <v>9.2550334768217501E-2</v>
      </c>
      <c r="R80" s="5">
        <f>'[3]Pc, Winter, S1'!R80*Main!$B$8+_xlfn.IFNA(VLOOKUP($A80,'EV Distribution'!$A$2:$B$11,2),0)*'EV Scenarios'!R$2</f>
        <v>7.955133402774664E-2</v>
      </c>
      <c r="S80" s="5">
        <f>'[3]Pc, Winter, S1'!S80*Main!$B$8+_xlfn.IFNA(VLOOKUP($A80,'EV Distribution'!$A$2:$B$11,2),0)*'EV Scenarios'!S$2</f>
        <v>0.11483968503082961</v>
      </c>
      <c r="T80" s="5">
        <f>'[3]Pc, Winter, S1'!T80*Main!$B$8+_xlfn.IFNA(VLOOKUP($A80,'EV Distribution'!$A$2:$B$11,2),0)*'EV Scenarios'!T$2</f>
        <v>0.10049234393049328</v>
      </c>
      <c r="U80" s="5">
        <f>'[3]Pc, Winter, S1'!U80*Main!$B$8+_xlfn.IFNA(VLOOKUP($A80,'EV Distribution'!$A$2:$B$11,2),0)*'EV Scenarios'!U$2</f>
        <v>0.10867821740246636</v>
      </c>
      <c r="V80" s="5">
        <f>'[3]Pc, Winter, S1'!V80*Main!$B$8+_xlfn.IFNA(VLOOKUP($A80,'EV Distribution'!$A$2:$B$11,2),0)*'EV Scenarios'!V$2</f>
        <v>0.12703251715078476</v>
      </c>
      <c r="W80" s="5">
        <f>'[3]Pc, Winter, S1'!W80*Main!$B$8+_xlfn.IFNA(VLOOKUP($A80,'EV Distribution'!$A$2:$B$11,2),0)*'EV Scenarios'!W$2</f>
        <v>0.1162802033405269</v>
      </c>
      <c r="X80" s="5">
        <f>'[3]Pc, Winter, S1'!X80*Main!$B$8+_xlfn.IFNA(VLOOKUP($A80,'EV Distribution'!$A$2:$B$11,2),0)*'EV Scenarios'!X$2</f>
        <v>0.22111393403783636</v>
      </c>
      <c r="Y80" s="5">
        <f>'[3]Pc, Winter, S1'!Y80*Main!$B$8+_xlfn.IFNA(VLOOKUP($A80,'EV Distribution'!$A$2:$B$11,2),0)*'EV Scenarios'!Y$2</f>
        <v>0.23645614937443948</v>
      </c>
    </row>
    <row r="81" spans="1:25" x14ac:dyDescent="0.25">
      <c r="A81">
        <v>87</v>
      </c>
      <c r="B81" s="5">
        <f>'[3]Pc, Winter, S1'!B81*Main!$B$8+_xlfn.IFNA(VLOOKUP($A81,'EV Distribution'!$A$2:$B$11,2),0)*'EV Scenarios'!B$2</f>
        <v>0.27313815791816143</v>
      </c>
      <c r="C81" s="5">
        <f>'[3]Pc, Winter, S1'!C81*Main!$B$8+_xlfn.IFNA(VLOOKUP($A81,'EV Distribution'!$A$2:$B$11,2),0)*'EV Scenarios'!C$2</f>
        <v>0.27342978824999997</v>
      </c>
      <c r="D81" s="5">
        <f>'[3]Pc, Winter, S1'!D81*Main!$B$8+_xlfn.IFNA(VLOOKUP($A81,'EV Distribution'!$A$2:$B$11,2),0)*'EV Scenarios'!D$2</f>
        <v>0.22273065588705157</v>
      </c>
      <c r="E81" s="5">
        <f>'[3]Pc, Winter, S1'!E81*Main!$B$8+_xlfn.IFNA(VLOOKUP($A81,'EV Distribution'!$A$2:$B$11,2),0)*'EV Scenarios'!E$2</f>
        <v>0.20655293663901347</v>
      </c>
      <c r="F81" s="5">
        <f>'[3]Pc, Winter, S1'!F81*Main!$B$8+_xlfn.IFNA(VLOOKUP($A81,'EV Distribution'!$A$2:$B$11,2),0)*'EV Scenarios'!F$2</f>
        <v>0.17878482841563903</v>
      </c>
      <c r="G81" s="5">
        <f>'[3]Pc, Winter, S1'!G81*Main!$B$8+_xlfn.IFNA(VLOOKUP($A81,'EV Distribution'!$A$2:$B$11,2),0)*'EV Scenarios'!G$2</f>
        <v>0.17267120799831837</v>
      </c>
      <c r="H81" s="5">
        <f>'[3]Pc, Winter, S1'!H81*Main!$B$8+_xlfn.IFNA(VLOOKUP($A81,'EV Distribution'!$A$2:$B$11,2),0)*'EV Scenarios'!H$2</f>
        <v>0.19432309074467488</v>
      </c>
      <c r="I81" s="5">
        <f>'[3]Pc, Winter, S1'!I81*Main!$B$8+_xlfn.IFNA(VLOOKUP($A81,'EV Distribution'!$A$2:$B$11,2),0)*'EV Scenarios'!I$2</f>
        <v>7.4978918039798198E-2</v>
      </c>
      <c r="J81" s="5">
        <f>'[3]Pc, Winter, S1'!J81*Main!$B$8+_xlfn.IFNA(VLOOKUP($A81,'EV Distribution'!$A$2:$B$11,2),0)*'EV Scenarios'!J$2</f>
        <v>7.2937963887051566E-2</v>
      </c>
      <c r="K81" s="5">
        <f>'[3]Pc, Winter, S1'!K81*Main!$B$8+_xlfn.IFNA(VLOOKUP($A81,'EV Distribution'!$A$2:$B$11,2),0)*'EV Scenarios'!K$2</f>
        <v>9.3121109063340798E-2</v>
      </c>
      <c r="L81" s="5">
        <f>'[3]Pc, Winter, S1'!L81*Main!$B$8+_xlfn.IFNA(VLOOKUP($A81,'EV Distribution'!$A$2:$B$11,2),0)*'EV Scenarios'!L$2</f>
        <v>8.0428657580437213E-2</v>
      </c>
      <c r="M81" s="5">
        <f>'[3]Pc, Winter, S1'!M81*Main!$B$8+_xlfn.IFNA(VLOOKUP($A81,'EV Distribution'!$A$2:$B$11,2),0)*'EV Scenarios'!M$2</f>
        <v>8.9841301093329606E-2</v>
      </c>
      <c r="N81" s="5">
        <f>'[3]Pc, Winter, S1'!N81*Main!$B$8+_xlfn.IFNA(VLOOKUP($A81,'EV Distribution'!$A$2:$B$11,2),0)*'EV Scenarios'!N$2</f>
        <v>0.10775526045739911</v>
      </c>
      <c r="O81" s="5">
        <f>'[3]Pc, Winter, S1'!O81*Main!$B$8+_xlfn.IFNA(VLOOKUP($A81,'EV Distribution'!$A$2:$B$11,2),0)*'EV Scenarios'!O$2</f>
        <v>0.12830013299775783</v>
      </c>
      <c r="P81" s="5">
        <f>'[3]Pc, Winter, S1'!P81*Main!$B$8+_xlfn.IFNA(VLOOKUP($A81,'EV Distribution'!$A$2:$B$11,2),0)*'EV Scenarios'!P$2</f>
        <v>0.12528659803783632</v>
      </c>
      <c r="Q81" s="5">
        <f>'[3]Pc, Winter, S1'!Q81*Main!$B$8+_xlfn.IFNA(VLOOKUP($A81,'EV Distribution'!$A$2:$B$11,2),0)*'EV Scenarios'!Q$2</f>
        <v>0.12900999879736547</v>
      </c>
      <c r="R81" s="5">
        <f>'[3]Pc, Winter, S1'!R81*Main!$B$8+_xlfn.IFNA(VLOOKUP($A81,'EV Distribution'!$A$2:$B$11,2),0)*'EV Scenarios'!R$2</f>
        <v>0.11954674044142377</v>
      </c>
      <c r="S81" s="5">
        <f>'[3]Pc, Winter, S1'!S81*Main!$B$8+_xlfn.IFNA(VLOOKUP($A81,'EV Distribution'!$A$2:$B$11,2),0)*'EV Scenarios'!S$2</f>
        <v>0.1615233931392937</v>
      </c>
      <c r="T81" s="5">
        <f>'[3]Pc, Winter, S1'!T81*Main!$B$8+_xlfn.IFNA(VLOOKUP($A81,'EV Distribution'!$A$2:$B$11,2),0)*'EV Scenarios'!T$2</f>
        <v>0.14940018900700675</v>
      </c>
      <c r="U81" s="5">
        <f>'[3]Pc, Winter, S1'!U81*Main!$B$8+_xlfn.IFNA(VLOOKUP($A81,'EV Distribution'!$A$2:$B$11,2),0)*'EV Scenarios'!U$2</f>
        <v>0.17634212412359868</v>
      </c>
      <c r="V81" s="5">
        <f>'[3]Pc, Winter, S1'!V81*Main!$B$8+_xlfn.IFNA(VLOOKUP($A81,'EV Distribution'!$A$2:$B$11,2),0)*'EV Scenarios'!V$2</f>
        <v>0.21043021374355378</v>
      </c>
      <c r="W81" s="5">
        <f>'[3]Pc, Winter, S1'!W81*Main!$B$8+_xlfn.IFNA(VLOOKUP($A81,'EV Distribution'!$A$2:$B$11,2),0)*'EV Scenarios'!W$2</f>
        <v>0.19417784242152469</v>
      </c>
      <c r="X81" s="5">
        <f>'[3]Pc, Winter, S1'!X81*Main!$B$8+_xlfn.IFNA(VLOOKUP($A81,'EV Distribution'!$A$2:$B$11,2),0)*'EV Scenarios'!X$2</f>
        <v>0.29085708111715247</v>
      </c>
      <c r="Y81" s="5">
        <f>'[3]Pc, Winter, S1'!Y81*Main!$B$8+_xlfn.IFNA(VLOOKUP($A81,'EV Distribution'!$A$2:$B$11,2),0)*'EV Scenarios'!Y$2</f>
        <v>0.30485812104792598</v>
      </c>
    </row>
    <row r="82" spans="1:25" x14ac:dyDescent="0.25">
      <c r="A82">
        <v>42</v>
      </c>
      <c r="B82" s="5">
        <f>'[3]Pc, Winter, S1'!B82*Main!$B$8+_xlfn.IFNA(VLOOKUP($A82,'EV Distribution'!$A$2:$B$11,2),0)*'EV Scenarios'!B$2</f>
        <v>3.8713694826793724E-2</v>
      </c>
      <c r="C82" s="5">
        <f>'[3]Pc, Winter, S1'!C82*Main!$B$8+_xlfn.IFNA(VLOOKUP($A82,'EV Distribution'!$A$2:$B$11,2),0)*'EV Scenarios'!C$2</f>
        <v>4.2206506478139019E-2</v>
      </c>
      <c r="D82" s="5">
        <f>'[3]Pc, Winter, S1'!D82*Main!$B$8+_xlfn.IFNA(VLOOKUP($A82,'EV Distribution'!$A$2:$B$11,2),0)*'EV Scenarios'!D$2</f>
        <v>3.2172536518217484E-2</v>
      </c>
      <c r="E82" s="5">
        <f>'[3]Pc, Winter, S1'!E82*Main!$B$8+_xlfn.IFNA(VLOOKUP($A82,'EV Distribution'!$A$2:$B$11,2),0)*'EV Scenarios'!E$2</f>
        <v>2.4676105848934978E-2</v>
      </c>
      <c r="F82" s="5">
        <f>'[3]Pc, Winter, S1'!F82*Main!$B$8+_xlfn.IFNA(VLOOKUP($A82,'EV Distribution'!$A$2:$B$11,2),0)*'EV Scenarios'!F$2</f>
        <v>2.8726002786995511E-2</v>
      </c>
      <c r="G82" s="5">
        <f>'[3]Pc, Winter, S1'!G82*Main!$B$8+_xlfn.IFNA(VLOOKUP($A82,'EV Distribution'!$A$2:$B$11,2),0)*'EV Scenarios'!G$2</f>
        <v>2.8289092389854255E-2</v>
      </c>
      <c r="H82" s="5">
        <f>'[3]Pc, Winter, S1'!H82*Main!$B$8+_xlfn.IFNA(VLOOKUP($A82,'EV Distribution'!$A$2:$B$11,2),0)*'EV Scenarios'!H$2</f>
        <v>3.3211669500840806E-2</v>
      </c>
      <c r="I82" s="5">
        <f>'[3]Pc, Winter, S1'!I82*Main!$B$8+_xlfn.IFNA(VLOOKUP($A82,'EV Distribution'!$A$2:$B$11,2),0)*'EV Scenarios'!I$2</f>
        <v>4.4810547189181614E-2</v>
      </c>
      <c r="J82" s="5">
        <f>'[3]Pc, Winter, S1'!J82*Main!$B$8+_xlfn.IFNA(VLOOKUP($A82,'EV Distribution'!$A$2:$B$11,2),0)*'EV Scenarios'!J$2</f>
        <v>8.5841389708520163E-2</v>
      </c>
      <c r="K82" s="5">
        <f>'[3]Pc, Winter, S1'!K82*Main!$B$8+_xlfn.IFNA(VLOOKUP($A82,'EV Distribution'!$A$2:$B$11,2),0)*'EV Scenarios'!K$2</f>
        <v>0.1118446794131166</v>
      </c>
      <c r="L82" s="5">
        <f>'[3]Pc, Winter, S1'!L82*Main!$B$8+_xlfn.IFNA(VLOOKUP($A82,'EV Distribution'!$A$2:$B$11,2),0)*'EV Scenarios'!L$2</f>
        <v>0.13196452101541478</v>
      </c>
      <c r="M82" s="5">
        <f>'[3]Pc, Winter, S1'!M82*Main!$B$8+_xlfn.IFNA(VLOOKUP($A82,'EV Distribution'!$A$2:$B$11,2),0)*'EV Scenarios'!M$2</f>
        <v>0.14156864115723092</v>
      </c>
      <c r="N82" s="5">
        <f>'[3]Pc, Winter, S1'!N82*Main!$B$8+_xlfn.IFNA(VLOOKUP($A82,'EV Distribution'!$A$2:$B$11,2),0)*'EV Scenarios'!N$2</f>
        <v>0.13731049914349777</v>
      </c>
      <c r="O82" s="5">
        <f>'[3]Pc, Winter, S1'!O82*Main!$B$8+_xlfn.IFNA(VLOOKUP($A82,'EV Distribution'!$A$2:$B$11,2),0)*'EV Scenarios'!O$2</f>
        <v>0.12076329473626683</v>
      </c>
      <c r="P82" s="5">
        <f>'[3]Pc, Winter, S1'!P82*Main!$B$8+_xlfn.IFNA(VLOOKUP($A82,'EV Distribution'!$A$2:$B$11,2),0)*'EV Scenarios'!P$2</f>
        <v>0.11801550665330718</v>
      </c>
      <c r="Q82" s="5">
        <f>'[3]Pc, Winter, S1'!Q82*Main!$B$8+_xlfn.IFNA(VLOOKUP($A82,'EV Distribution'!$A$2:$B$11,2),0)*'EV Scenarios'!Q$2</f>
        <v>0.12014948606586325</v>
      </c>
      <c r="R82" s="5">
        <f>'[3]Pc, Winter, S1'!R82*Main!$B$8+_xlfn.IFNA(VLOOKUP($A82,'EV Distribution'!$A$2:$B$11,2),0)*'EV Scenarios'!R$2</f>
        <v>0.11824607875476459</v>
      </c>
      <c r="S82" s="5">
        <f>'[3]Pc, Winter, S1'!S82*Main!$B$8+_xlfn.IFNA(VLOOKUP($A82,'EV Distribution'!$A$2:$B$11,2),0)*'EV Scenarios'!S$2</f>
        <v>0.1137204762914798</v>
      </c>
      <c r="T82" s="5">
        <f>'[3]Pc, Winter, S1'!T82*Main!$B$8+_xlfn.IFNA(VLOOKUP($A82,'EV Distribution'!$A$2:$B$11,2),0)*'EV Scenarios'!T$2</f>
        <v>0.10883450066788117</v>
      </c>
      <c r="U82" s="5">
        <f>'[3]Pc, Winter, S1'!U82*Main!$B$8+_xlfn.IFNA(VLOOKUP($A82,'EV Distribution'!$A$2:$B$11,2),0)*'EV Scenarios'!U$2</f>
        <v>0.10698791978054935</v>
      </c>
      <c r="V82" s="5">
        <f>'[3]Pc, Winter, S1'!V82*Main!$B$8+_xlfn.IFNA(VLOOKUP($A82,'EV Distribution'!$A$2:$B$11,2),0)*'EV Scenarios'!V$2</f>
        <v>0.10545090862752242</v>
      </c>
      <c r="W82" s="5">
        <f>'[3]Pc, Winter, S1'!W82*Main!$B$8+_xlfn.IFNA(VLOOKUP($A82,'EV Distribution'!$A$2:$B$11,2),0)*'EV Scenarios'!W$2</f>
        <v>9.9110855112107626E-2</v>
      </c>
      <c r="X82" s="5">
        <f>'[3]Pc, Winter, S1'!X82*Main!$B$8+_xlfn.IFNA(VLOOKUP($A82,'EV Distribution'!$A$2:$B$11,2),0)*'EV Scenarios'!X$2</f>
        <v>8.1888258892937216E-2</v>
      </c>
      <c r="Y82" s="5">
        <f>'[3]Pc, Winter, S1'!Y82*Main!$B$8+_xlfn.IFNA(VLOOKUP($A82,'EV Distribution'!$A$2:$B$11,2),0)*'EV Scenarios'!Y$2</f>
        <v>4.5922368305213006E-2</v>
      </c>
    </row>
    <row r="83" spans="1:25" x14ac:dyDescent="0.25">
      <c r="A83">
        <v>43</v>
      </c>
      <c r="B83" s="5">
        <f>'[3]Pc, Winter, S1'!B83*Main!$B$8+_xlfn.IFNA(VLOOKUP($A83,'EV Distribution'!$A$2:$B$11,2),0)*'EV Scenarios'!B$2</f>
        <v>4.9606075165358754E-2</v>
      </c>
      <c r="C83" s="5">
        <f>'[3]Pc, Winter, S1'!C83*Main!$B$8+_xlfn.IFNA(VLOOKUP($A83,'EV Distribution'!$A$2:$B$11,2),0)*'EV Scenarios'!C$2</f>
        <v>3.5608174209921524E-2</v>
      </c>
      <c r="D83" s="5">
        <f>'[3]Pc, Winter, S1'!D83*Main!$B$8+_xlfn.IFNA(VLOOKUP($A83,'EV Distribution'!$A$2:$B$11,2),0)*'EV Scenarios'!D$2</f>
        <v>1.6935429623878926E-2</v>
      </c>
      <c r="E83" s="5">
        <f>'[3]Pc, Winter, S1'!E83*Main!$B$8+_xlfn.IFNA(VLOOKUP($A83,'EV Distribution'!$A$2:$B$11,2),0)*'EV Scenarios'!E$2</f>
        <v>1.4961715948991032E-2</v>
      </c>
      <c r="F83" s="5">
        <f>'[3]Pc, Winter, S1'!F83*Main!$B$8+_xlfn.IFNA(VLOOKUP($A83,'EV Distribution'!$A$2:$B$11,2),0)*'EV Scenarios'!F$2</f>
        <v>1.6826972222253361E-2</v>
      </c>
      <c r="G83" s="5">
        <f>'[3]Pc, Winter, S1'!G83*Main!$B$8+_xlfn.IFNA(VLOOKUP($A83,'EV Distribution'!$A$2:$B$11,2),0)*'EV Scenarios'!G$2</f>
        <v>1.7744933303811661E-2</v>
      </c>
      <c r="H83" s="5">
        <f>'[3]Pc, Winter, S1'!H83*Main!$B$8+_xlfn.IFNA(VLOOKUP($A83,'EV Distribution'!$A$2:$B$11,2),0)*'EV Scenarios'!H$2</f>
        <v>1.9476736160313902E-2</v>
      </c>
      <c r="I83" s="5">
        <f>'[3]Pc, Winter, S1'!I83*Main!$B$8+_xlfn.IFNA(VLOOKUP($A83,'EV Distribution'!$A$2:$B$11,2),0)*'EV Scenarios'!I$2</f>
        <v>3.3926039184417042E-2</v>
      </c>
      <c r="J83" s="5">
        <f>'[3]Pc, Winter, S1'!J83*Main!$B$8+_xlfn.IFNA(VLOOKUP($A83,'EV Distribution'!$A$2:$B$11,2),0)*'EV Scenarios'!J$2</f>
        <v>6.2997714866872195E-2</v>
      </c>
      <c r="K83" s="5">
        <f>'[3]Pc, Winter, S1'!K83*Main!$B$8+_xlfn.IFNA(VLOOKUP($A83,'EV Distribution'!$A$2:$B$11,2),0)*'EV Scenarios'!K$2</f>
        <v>9.6239419294002232E-2</v>
      </c>
      <c r="L83" s="5">
        <f>'[3]Pc, Winter, S1'!L83*Main!$B$8+_xlfn.IFNA(VLOOKUP($A83,'EV Distribution'!$A$2:$B$11,2),0)*'EV Scenarios'!L$2</f>
        <v>0.10596197449187221</v>
      </c>
      <c r="M83" s="5">
        <f>'[3]Pc, Winter, S1'!M83*Main!$B$8+_xlfn.IFNA(VLOOKUP($A83,'EV Distribution'!$A$2:$B$11,2),0)*'EV Scenarios'!M$2</f>
        <v>0.10963766038200672</v>
      </c>
      <c r="N83" s="5">
        <f>'[3]Pc, Winter, S1'!N83*Main!$B$8+_xlfn.IFNA(VLOOKUP($A83,'EV Distribution'!$A$2:$B$11,2),0)*'EV Scenarios'!N$2</f>
        <v>0.10971281393778026</v>
      </c>
      <c r="O83" s="5">
        <f>'[3]Pc, Winter, S1'!O83*Main!$B$8+_xlfn.IFNA(VLOOKUP($A83,'EV Distribution'!$A$2:$B$11,2),0)*'EV Scenarios'!O$2</f>
        <v>0.10996021101205156</v>
      </c>
      <c r="P83" s="5">
        <f>'[3]Pc, Winter, S1'!P83*Main!$B$8+_xlfn.IFNA(VLOOKUP($A83,'EV Distribution'!$A$2:$B$11,2),0)*'EV Scenarios'!P$2</f>
        <v>0.11354515700868834</v>
      </c>
      <c r="Q83" s="5">
        <f>'[3]Pc, Winter, S1'!Q83*Main!$B$8+_xlfn.IFNA(VLOOKUP($A83,'EV Distribution'!$A$2:$B$11,2),0)*'EV Scenarios'!Q$2</f>
        <v>0.12082277758352017</v>
      </c>
      <c r="R83" s="5">
        <f>'[3]Pc, Winter, S1'!R83*Main!$B$8+_xlfn.IFNA(VLOOKUP($A83,'EV Distribution'!$A$2:$B$11,2),0)*'EV Scenarios'!R$2</f>
        <v>0.11804431694646861</v>
      </c>
      <c r="S83" s="5">
        <f>'[3]Pc, Winter, S1'!S83*Main!$B$8+_xlfn.IFNA(VLOOKUP($A83,'EV Distribution'!$A$2:$B$11,2),0)*'EV Scenarios'!S$2</f>
        <v>0.12194143991451793</v>
      </c>
      <c r="T83" s="5">
        <f>'[3]Pc, Winter, S1'!T83*Main!$B$8+_xlfn.IFNA(VLOOKUP($A83,'EV Distribution'!$A$2:$B$11,2),0)*'EV Scenarios'!T$2</f>
        <v>0.12388336769983185</v>
      </c>
      <c r="U83" s="5">
        <f>'[3]Pc, Winter, S1'!U83*Main!$B$8+_xlfn.IFNA(VLOOKUP($A83,'EV Distribution'!$A$2:$B$11,2),0)*'EV Scenarios'!U$2</f>
        <v>0.1299525999358184</v>
      </c>
      <c r="V83" s="5">
        <f>'[3]Pc, Winter, S1'!V83*Main!$B$8+_xlfn.IFNA(VLOOKUP($A83,'EV Distribution'!$A$2:$B$11,2),0)*'EV Scenarios'!V$2</f>
        <v>0.11943074346188341</v>
      </c>
      <c r="W83" s="5">
        <f>'[3]Pc, Winter, S1'!W83*Main!$B$8+_xlfn.IFNA(VLOOKUP($A83,'EV Distribution'!$A$2:$B$11,2),0)*'EV Scenarios'!W$2</f>
        <v>9.9553966224215251E-2</v>
      </c>
      <c r="X83" s="5">
        <f>'[3]Pc, Winter, S1'!X83*Main!$B$8+_xlfn.IFNA(VLOOKUP($A83,'EV Distribution'!$A$2:$B$11,2),0)*'EV Scenarios'!X$2</f>
        <v>9.6585754948991048E-2</v>
      </c>
      <c r="Y83" s="5">
        <f>'[3]Pc, Winter, S1'!Y83*Main!$B$8+_xlfn.IFNA(VLOOKUP($A83,'EV Distribution'!$A$2:$B$11,2),0)*'EV Scenarios'!Y$2</f>
        <v>6.9152391023542606E-2</v>
      </c>
    </row>
    <row r="84" spans="1:25" x14ac:dyDescent="0.25">
      <c r="A84">
        <v>55</v>
      </c>
      <c r="B84" s="5">
        <f>'[3]Pc, Winter, S1'!B84*Main!$B$8+_xlfn.IFNA(VLOOKUP($A84,'EV Distribution'!$A$2:$B$11,2),0)*'EV Scenarios'!B$2</f>
        <v>0.31052477157034752</v>
      </c>
      <c r="C84" s="5">
        <f>'[3]Pc, Winter, S1'!C84*Main!$B$8+_xlfn.IFNA(VLOOKUP($A84,'EV Distribution'!$A$2:$B$11,2),0)*'EV Scenarios'!C$2</f>
        <v>0.27741424755773542</v>
      </c>
      <c r="D84" s="5">
        <f>'[3]Pc, Winter, S1'!D84*Main!$B$8+_xlfn.IFNA(VLOOKUP($A84,'EV Distribution'!$A$2:$B$11,2),0)*'EV Scenarios'!D$2</f>
        <v>0.23704236917124438</v>
      </c>
      <c r="E84" s="5">
        <f>'[3]Pc, Winter, S1'!E84*Main!$B$8+_xlfn.IFNA(VLOOKUP($A84,'EV Distribution'!$A$2:$B$11,2),0)*'EV Scenarios'!E$2</f>
        <v>0.23308308462584082</v>
      </c>
      <c r="F84" s="5">
        <f>'[3]Pc, Winter, S1'!F84*Main!$B$8+_xlfn.IFNA(VLOOKUP($A84,'EV Distribution'!$A$2:$B$11,2),0)*'EV Scenarios'!F$2</f>
        <v>0.19689884697225335</v>
      </c>
      <c r="G84" s="5">
        <f>'[3]Pc, Winter, S1'!G84*Main!$B$8+_xlfn.IFNA(VLOOKUP($A84,'EV Distribution'!$A$2:$B$11,2),0)*'EV Scenarios'!G$2</f>
        <v>0.19769919858744395</v>
      </c>
      <c r="H84" s="5">
        <f>'[3]Pc, Winter, S1'!H84*Main!$B$8+_xlfn.IFNA(VLOOKUP($A84,'EV Distribution'!$A$2:$B$11,2),0)*'EV Scenarios'!H$2</f>
        <v>0.25274890260958521</v>
      </c>
      <c r="I84" s="5">
        <f>'[3]Pc, Winter, S1'!I84*Main!$B$8+_xlfn.IFNA(VLOOKUP($A84,'EV Distribution'!$A$2:$B$11,2),0)*'EV Scenarios'!I$2</f>
        <v>0.15474450643806051</v>
      </c>
      <c r="J84" s="5">
        <f>'[3]Pc, Winter, S1'!J84*Main!$B$8+_xlfn.IFNA(VLOOKUP($A84,'EV Distribution'!$A$2:$B$11,2),0)*'EV Scenarios'!J$2</f>
        <v>0.20301191451821748</v>
      </c>
      <c r="K84" s="5">
        <f>'[3]Pc, Winter, S1'!K84*Main!$B$8+_xlfn.IFNA(VLOOKUP($A84,'EV Distribution'!$A$2:$B$11,2),0)*'EV Scenarios'!K$2</f>
        <v>0.25906179269646862</v>
      </c>
      <c r="L84" s="5">
        <f>'[3]Pc, Winter, S1'!L84*Main!$B$8+_xlfn.IFNA(VLOOKUP($A84,'EV Distribution'!$A$2:$B$11,2),0)*'EV Scenarios'!L$2</f>
        <v>0.26152555518385651</v>
      </c>
      <c r="M84" s="5">
        <f>'[3]Pc, Winter, S1'!M84*Main!$B$8+_xlfn.IFNA(VLOOKUP($A84,'EV Distribution'!$A$2:$B$11,2),0)*'EV Scenarios'!M$2</f>
        <v>0.28506550650196183</v>
      </c>
      <c r="N84" s="5">
        <f>'[3]Pc, Winter, S1'!N84*Main!$B$8+_xlfn.IFNA(VLOOKUP($A84,'EV Distribution'!$A$2:$B$11,2),0)*'EV Scenarios'!N$2</f>
        <v>0.29450884403139016</v>
      </c>
      <c r="O84" s="5">
        <f>'[3]Pc, Winter, S1'!O84*Main!$B$8+_xlfn.IFNA(VLOOKUP($A84,'EV Distribution'!$A$2:$B$11,2),0)*'EV Scenarios'!O$2</f>
        <v>0.28753296999243272</v>
      </c>
      <c r="P84" s="5">
        <f>'[3]Pc, Winter, S1'!P84*Main!$B$8+_xlfn.IFNA(VLOOKUP($A84,'EV Distribution'!$A$2:$B$11,2),0)*'EV Scenarios'!P$2</f>
        <v>0.28026837334417043</v>
      </c>
      <c r="Q84" s="5">
        <f>'[3]Pc, Winter, S1'!Q84*Main!$B$8+_xlfn.IFNA(VLOOKUP($A84,'EV Distribution'!$A$2:$B$11,2),0)*'EV Scenarios'!Q$2</f>
        <v>0.286576331982343</v>
      </c>
      <c r="R84" s="5">
        <f>'[3]Pc, Winter, S1'!R84*Main!$B$8+_xlfn.IFNA(VLOOKUP($A84,'EV Distribution'!$A$2:$B$11,2),0)*'EV Scenarios'!R$2</f>
        <v>0.2499885750288677</v>
      </c>
      <c r="S84" s="5">
        <f>'[3]Pc, Winter, S1'!S84*Main!$B$8+_xlfn.IFNA(VLOOKUP($A84,'EV Distribution'!$A$2:$B$11,2),0)*'EV Scenarios'!S$2</f>
        <v>0.27348604733884524</v>
      </c>
      <c r="T84" s="5">
        <f>'[3]Pc, Winter, S1'!T84*Main!$B$8+_xlfn.IFNA(VLOOKUP($A84,'EV Distribution'!$A$2:$B$11,2),0)*'EV Scenarios'!T$2</f>
        <v>0.21060986770235426</v>
      </c>
      <c r="U84" s="5">
        <f>'[3]Pc, Winter, S1'!U84*Main!$B$8+_xlfn.IFNA(VLOOKUP($A84,'EV Distribution'!$A$2:$B$11,2),0)*'EV Scenarios'!U$2</f>
        <v>0.1815437825944507</v>
      </c>
      <c r="V84" s="5">
        <f>'[3]Pc, Winter, S1'!V84*Main!$B$8+_xlfn.IFNA(VLOOKUP($A84,'EV Distribution'!$A$2:$B$11,2),0)*'EV Scenarios'!V$2</f>
        <v>0.19473978794786995</v>
      </c>
      <c r="W84" s="5">
        <f>'[3]Pc, Winter, S1'!W84*Main!$B$8+_xlfn.IFNA(VLOOKUP($A84,'EV Distribution'!$A$2:$B$11,2),0)*'EV Scenarios'!W$2</f>
        <v>0.1854060039204036</v>
      </c>
      <c r="X84" s="5">
        <f>'[3]Pc, Winter, S1'!X84*Main!$B$8+_xlfn.IFNA(VLOOKUP($A84,'EV Distribution'!$A$2:$B$11,2),0)*'EV Scenarios'!X$2</f>
        <v>0.29354968172393503</v>
      </c>
      <c r="Y84" s="5">
        <f>'[3]Pc, Winter, S1'!Y84*Main!$B$8+_xlfn.IFNA(VLOOKUP($A84,'EV Distribution'!$A$2:$B$11,2),0)*'EV Scenarios'!Y$2</f>
        <v>0.30315152710818383</v>
      </c>
    </row>
    <row r="85" spans="1:25" x14ac:dyDescent="0.25">
      <c r="A85">
        <v>56</v>
      </c>
      <c r="B85" s="5">
        <f>'[3]Pc, Winter, S1'!B85*Main!$B$8+_xlfn.IFNA(VLOOKUP($A85,'EV Distribution'!$A$2:$B$11,2),0)*'EV Scenarios'!B$2</f>
        <v>0.3483687165835202</v>
      </c>
      <c r="C85" s="5">
        <f>'[3]Pc, Winter, S1'!C85*Main!$B$8+_xlfn.IFNA(VLOOKUP($A85,'EV Distribution'!$A$2:$B$11,2),0)*'EV Scenarios'!C$2</f>
        <v>0.32665301536042601</v>
      </c>
      <c r="D85" s="5">
        <f>'[3]Pc, Winter, S1'!D85*Main!$B$8+_xlfn.IFNA(VLOOKUP($A85,'EV Distribution'!$A$2:$B$11,2),0)*'EV Scenarios'!D$2</f>
        <v>0.28798735034753364</v>
      </c>
      <c r="E85" s="5">
        <f>'[3]Pc, Winter, S1'!E85*Main!$B$8+_xlfn.IFNA(VLOOKUP($A85,'EV Distribution'!$A$2:$B$11,2),0)*'EV Scenarios'!E$2</f>
        <v>0.26952671138228701</v>
      </c>
      <c r="F85" s="5">
        <f>'[3]Pc, Winter, S1'!F85*Main!$B$8+_xlfn.IFNA(VLOOKUP($A85,'EV Distribution'!$A$2:$B$11,2),0)*'EV Scenarios'!F$2</f>
        <v>0.24194936947785878</v>
      </c>
      <c r="G85" s="5">
        <f>'[3]Pc, Winter, S1'!G85*Main!$B$8+_xlfn.IFNA(VLOOKUP($A85,'EV Distribution'!$A$2:$B$11,2),0)*'EV Scenarios'!G$2</f>
        <v>0.23109456269843046</v>
      </c>
      <c r="H85" s="5">
        <f>'[3]Pc, Winter, S1'!H85*Main!$B$8+_xlfn.IFNA(VLOOKUP($A85,'EV Distribution'!$A$2:$B$11,2),0)*'EV Scenarios'!H$2</f>
        <v>0.27044997279316141</v>
      </c>
      <c r="I85" s="5">
        <f>'[3]Pc, Winter, S1'!I85*Main!$B$8+_xlfn.IFNA(VLOOKUP($A85,'EV Distribution'!$A$2:$B$11,2),0)*'EV Scenarios'!I$2</f>
        <v>0.19682787463705156</v>
      </c>
      <c r="J85" s="5">
        <f>'[3]Pc, Winter, S1'!J85*Main!$B$8+_xlfn.IFNA(VLOOKUP($A85,'EV Distribution'!$A$2:$B$11,2),0)*'EV Scenarios'!J$2</f>
        <v>0.24623361708660313</v>
      </c>
      <c r="K85" s="5">
        <f>'[3]Pc, Winter, S1'!K85*Main!$B$8+_xlfn.IFNA(VLOOKUP($A85,'EV Distribution'!$A$2:$B$11,2),0)*'EV Scenarios'!K$2</f>
        <v>0.30101000821496637</v>
      </c>
      <c r="L85" s="5">
        <f>'[3]Pc, Winter, S1'!L85*Main!$B$8+_xlfn.IFNA(VLOOKUP($A85,'EV Distribution'!$A$2:$B$11,2),0)*'EV Scenarios'!L$2</f>
        <v>0.29222865006782511</v>
      </c>
      <c r="M85" s="5">
        <f>'[3]Pc, Winter, S1'!M85*Main!$B$8+_xlfn.IFNA(VLOOKUP($A85,'EV Distribution'!$A$2:$B$11,2),0)*'EV Scenarios'!M$2</f>
        <v>0.30185309228251117</v>
      </c>
      <c r="N85" s="5">
        <f>'[3]Pc, Winter, S1'!N85*Main!$B$8+_xlfn.IFNA(VLOOKUP($A85,'EV Distribution'!$A$2:$B$11,2),0)*'EV Scenarios'!N$2</f>
        <v>0.29657418905801569</v>
      </c>
      <c r="O85" s="5">
        <f>'[3]Pc, Winter, S1'!O85*Main!$B$8+_xlfn.IFNA(VLOOKUP($A85,'EV Distribution'!$A$2:$B$11,2),0)*'EV Scenarios'!O$2</f>
        <v>0.28223795900560539</v>
      </c>
      <c r="P85" s="5">
        <f>'[3]Pc, Winter, S1'!P85*Main!$B$8+_xlfn.IFNA(VLOOKUP($A85,'EV Distribution'!$A$2:$B$11,2),0)*'EV Scenarios'!P$2</f>
        <v>0.28081172055213005</v>
      </c>
      <c r="Q85" s="5">
        <f>'[3]Pc, Winter, S1'!Q85*Main!$B$8+_xlfn.IFNA(VLOOKUP($A85,'EV Distribution'!$A$2:$B$11,2),0)*'EV Scenarios'!Q$2</f>
        <v>0.28975851190442831</v>
      </c>
      <c r="R85" s="5">
        <f>'[3]Pc, Winter, S1'!R85*Main!$B$8+_xlfn.IFNA(VLOOKUP($A85,'EV Distribution'!$A$2:$B$11,2),0)*'EV Scenarios'!R$2</f>
        <v>0.27055185804596416</v>
      </c>
      <c r="S85" s="5">
        <f>'[3]Pc, Winter, S1'!S85*Main!$B$8+_xlfn.IFNA(VLOOKUP($A85,'EV Distribution'!$A$2:$B$11,2),0)*'EV Scenarios'!S$2</f>
        <v>0.29501051728895739</v>
      </c>
      <c r="T85" s="5">
        <f>'[3]Pc, Winter, S1'!T85*Main!$B$8+_xlfn.IFNA(VLOOKUP($A85,'EV Distribution'!$A$2:$B$11,2),0)*'EV Scenarios'!T$2</f>
        <v>0.24626658671412555</v>
      </c>
      <c r="U85" s="5">
        <f>'[3]Pc, Winter, S1'!U85*Main!$B$8+_xlfn.IFNA(VLOOKUP($A85,'EV Distribution'!$A$2:$B$11,2),0)*'EV Scenarios'!U$2</f>
        <v>0.23287301566143503</v>
      </c>
      <c r="V85" s="5">
        <f>'[3]Pc, Winter, S1'!V85*Main!$B$8+_xlfn.IFNA(VLOOKUP($A85,'EV Distribution'!$A$2:$B$11,2),0)*'EV Scenarios'!V$2</f>
        <v>0.21376838270151344</v>
      </c>
      <c r="W85" s="5">
        <f>'[3]Pc, Winter, S1'!W85*Main!$B$8+_xlfn.IFNA(VLOOKUP($A85,'EV Distribution'!$A$2:$B$11,2),0)*'EV Scenarios'!W$2</f>
        <v>0.18967247351121075</v>
      </c>
      <c r="X85" s="5">
        <f>'[3]Pc, Winter, S1'!X85*Main!$B$8+_xlfn.IFNA(VLOOKUP($A85,'EV Distribution'!$A$2:$B$11,2),0)*'EV Scenarios'!X$2</f>
        <v>0.278732915161435</v>
      </c>
      <c r="Y85" s="5">
        <f>'[3]Pc, Winter, S1'!Y85*Main!$B$8+_xlfn.IFNA(VLOOKUP($A85,'EV Distribution'!$A$2:$B$11,2),0)*'EV Scenarios'!Y$2</f>
        <v>0.30575290565134527</v>
      </c>
    </row>
    <row r="86" spans="1:25" x14ac:dyDescent="0.25">
      <c r="A86">
        <v>30</v>
      </c>
      <c r="B86" s="5">
        <f>'[3]Pc, Winter, S1'!B86*Main!$B$8+_xlfn.IFNA(VLOOKUP($A86,'EV Distribution'!$A$2:$B$11,2),0)*'EV Scenarios'!B$2</f>
        <v>1.1244067256165918E-2</v>
      </c>
      <c r="C86" s="5">
        <f>'[3]Pc, Winter, S1'!C86*Main!$B$8+_xlfn.IFNA(VLOOKUP($A86,'EV Distribution'!$A$2:$B$11,2),0)*'EV Scenarios'!C$2</f>
        <v>1.050110987471973E-2</v>
      </c>
      <c r="D86" s="5">
        <f>'[3]Pc, Winter, S1'!D86*Main!$B$8+_xlfn.IFNA(VLOOKUP($A86,'EV Distribution'!$A$2:$B$11,2),0)*'EV Scenarios'!D$2</f>
        <v>1.0260867443946189E-2</v>
      </c>
      <c r="E86" s="5">
        <f>'[3]Pc, Winter, S1'!E86*Main!$B$8+_xlfn.IFNA(VLOOKUP($A86,'EV Distribution'!$A$2:$B$11,2),0)*'EV Scenarios'!E$2</f>
        <v>1.0603410362387891E-2</v>
      </c>
      <c r="F86" s="5">
        <f>'[3]Pc, Winter, S1'!F86*Main!$B$8+_xlfn.IFNA(VLOOKUP($A86,'EV Distribution'!$A$2:$B$11,2),0)*'EV Scenarios'!F$2</f>
        <v>9.9530235411995523E-3</v>
      </c>
      <c r="G86" s="5">
        <f>'[3]Pc, Winter, S1'!G86*Main!$B$8+_xlfn.IFNA(VLOOKUP($A86,'EV Distribution'!$A$2:$B$11,2),0)*'EV Scenarios'!G$2</f>
        <v>1.1401959122757847E-2</v>
      </c>
      <c r="H86" s="5">
        <f>'[3]Pc, Winter, S1'!H86*Main!$B$8+_xlfn.IFNA(VLOOKUP($A86,'EV Distribution'!$A$2:$B$11,2),0)*'EV Scenarios'!H$2</f>
        <v>1.3414044635650223E-2</v>
      </c>
      <c r="I86" s="5">
        <f>'[3]Pc, Winter, S1'!I86*Main!$B$8+_xlfn.IFNA(VLOOKUP($A86,'EV Distribution'!$A$2:$B$11,2),0)*'EV Scenarios'!I$2</f>
        <v>1.4785290511210764E-2</v>
      </c>
      <c r="J86" s="5">
        <f>'[3]Pc, Winter, S1'!J86*Main!$B$8+_xlfn.IFNA(VLOOKUP($A86,'EV Distribution'!$A$2:$B$11,2),0)*'EV Scenarios'!J$2</f>
        <v>1.8625615059417039E-2</v>
      </c>
      <c r="K86" s="5">
        <f>'[3]Pc, Winter, S1'!K86*Main!$B$8+_xlfn.IFNA(VLOOKUP($A86,'EV Distribution'!$A$2:$B$11,2),0)*'EV Scenarios'!K$2</f>
        <v>2.211836890779148E-2</v>
      </c>
      <c r="L86" s="5">
        <f>'[3]Pc, Winter, S1'!L86*Main!$B$8+_xlfn.IFNA(VLOOKUP($A86,'EV Distribution'!$A$2:$B$11,2),0)*'EV Scenarios'!L$2</f>
        <v>2.4703449526345289E-2</v>
      </c>
      <c r="M86" s="5">
        <f>'[3]Pc, Winter, S1'!M86*Main!$B$8+_xlfn.IFNA(VLOOKUP($A86,'EV Distribution'!$A$2:$B$11,2),0)*'EV Scenarios'!M$2</f>
        <v>2.4640231386491029E-2</v>
      </c>
      <c r="N86" s="5">
        <f>'[3]Pc, Winter, S1'!N86*Main!$B$8+_xlfn.IFNA(VLOOKUP($A86,'EV Distribution'!$A$2:$B$11,2),0)*'EV Scenarios'!N$2</f>
        <v>2.2296662350896862E-2</v>
      </c>
      <c r="O86" s="5">
        <f>'[3]Pc, Winter, S1'!O86*Main!$B$8+_xlfn.IFNA(VLOOKUP($A86,'EV Distribution'!$A$2:$B$11,2),0)*'EV Scenarios'!O$2</f>
        <v>1.7925890709921524E-2</v>
      </c>
      <c r="P86" s="5">
        <f>'[3]Pc, Winter, S1'!P86*Main!$B$8+_xlfn.IFNA(VLOOKUP($A86,'EV Distribution'!$A$2:$B$11,2),0)*'EV Scenarios'!P$2</f>
        <v>2.0707558155269059E-2</v>
      </c>
      <c r="Q86" s="5">
        <f>'[3]Pc, Winter, S1'!Q86*Main!$B$8+_xlfn.IFNA(VLOOKUP($A86,'EV Distribution'!$A$2:$B$11,2),0)*'EV Scenarios'!Q$2</f>
        <v>2.0242269012612106E-2</v>
      </c>
      <c r="R86" s="5">
        <f>'[3]Pc, Winter, S1'!R86*Main!$B$8+_xlfn.IFNA(VLOOKUP($A86,'EV Distribution'!$A$2:$B$11,2),0)*'EV Scenarios'!R$2</f>
        <v>1.8805226123038116E-2</v>
      </c>
      <c r="S86" s="5">
        <f>'[3]Pc, Winter, S1'!S86*Main!$B$8+_xlfn.IFNA(VLOOKUP($A86,'EV Distribution'!$A$2:$B$11,2),0)*'EV Scenarios'!S$2</f>
        <v>1.8745941457399103E-2</v>
      </c>
      <c r="T86" s="5">
        <f>'[3]Pc, Winter, S1'!T86*Main!$B$8+_xlfn.IFNA(VLOOKUP($A86,'EV Distribution'!$A$2:$B$11,2),0)*'EV Scenarios'!T$2</f>
        <v>1.6626116951233186E-2</v>
      </c>
      <c r="U86" s="5">
        <f>'[3]Pc, Winter, S1'!U86*Main!$B$8+_xlfn.IFNA(VLOOKUP($A86,'EV Distribution'!$A$2:$B$11,2),0)*'EV Scenarios'!U$2</f>
        <v>1.3710986036434978E-2</v>
      </c>
      <c r="V86" s="5">
        <f>'[3]Pc, Winter, S1'!V86*Main!$B$8+_xlfn.IFNA(VLOOKUP($A86,'EV Distribution'!$A$2:$B$11,2),0)*'EV Scenarios'!V$2</f>
        <v>1.200032327017937E-2</v>
      </c>
      <c r="W86" s="5">
        <f>'[3]Pc, Winter, S1'!W86*Main!$B$8+_xlfn.IFNA(VLOOKUP($A86,'EV Distribution'!$A$2:$B$11,2),0)*'EV Scenarios'!W$2</f>
        <v>1.183331648542601E-2</v>
      </c>
      <c r="X86" s="5">
        <f>'[3]Pc, Winter, S1'!X86*Main!$B$8+_xlfn.IFNA(VLOOKUP($A86,'EV Distribution'!$A$2:$B$11,2),0)*'EV Scenarios'!X$2</f>
        <v>1.217700935986547E-2</v>
      </c>
      <c r="Y86" s="5">
        <f>'[3]Pc, Winter, S1'!Y86*Main!$B$8+_xlfn.IFNA(VLOOKUP($A86,'EV Distribution'!$A$2:$B$11,2),0)*'EV Scenarios'!Y$2</f>
        <v>1.207232746160314E-2</v>
      </c>
    </row>
    <row r="87" spans="1:25" x14ac:dyDescent="0.25">
      <c r="A87">
        <v>29</v>
      </c>
      <c r="B87" s="5">
        <f>'[3]Pc, Winter, S1'!B87*Main!$B$8+_xlfn.IFNA(VLOOKUP($A87,'EV Distribution'!$A$2:$B$11,2),0)*'EV Scenarios'!B$2</f>
        <v>1.0376945503082961E-2</v>
      </c>
      <c r="C87" s="5">
        <f>'[3]Pc, Winter, S1'!C87*Main!$B$8+_xlfn.IFNA(VLOOKUP($A87,'EV Distribution'!$A$2:$B$11,2),0)*'EV Scenarios'!C$2</f>
        <v>1.0191604046804933E-2</v>
      </c>
      <c r="D87" s="5">
        <f>'[3]Pc, Winter, S1'!D87*Main!$B$8+_xlfn.IFNA(VLOOKUP($A87,'EV Distribution'!$A$2:$B$11,2),0)*'EV Scenarios'!D$2</f>
        <v>8.341069579876681E-3</v>
      </c>
      <c r="E87" s="5">
        <f>'[3]Pc, Winter, S1'!E87*Main!$B$8+_xlfn.IFNA(VLOOKUP($A87,'EV Distribution'!$A$2:$B$11,2),0)*'EV Scenarios'!E$2</f>
        <v>8.2665733982623304E-3</v>
      </c>
      <c r="F87" s="5">
        <f>'[3]Pc, Winter, S1'!F87*Main!$B$8+_xlfn.IFNA(VLOOKUP($A87,'EV Distribution'!$A$2:$B$11,2),0)*'EV Scenarios'!F$2</f>
        <v>8.281763013733184E-3</v>
      </c>
      <c r="G87" s="5">
        <f>'[3]Pc, Winter, S1'!G87*Main!$B$8+_xlfn.IFNA(VLOOKUP($A87,'EV Distribution'!$A$2:$B$11,2),0)*'EV Scenarios'!G$2</f>
        <v>8.8884917177690578E-3</v>
      </c>
      <c r="H87" s="5">
        <f>'[3]Pc, Winter, S1'!H87*Main!$B$8+_xlfn.IFNA(VLOOKUP($A87,'EV Distribution'!$A$2:$B$11,2),0)*'EV Scenarios'!H$2</f>
        <v>1.0241128626961884E-2</v>
      </c>
      <c r="I87" s="5">
        <f>'[3]Pc, Winter, S1'!I87*Main!$B$8+_xlfn.IFNA(VLOOKUP($A87,'EV Distribution'!$A$2:$B$11,2),0)*'EV Scenarios'!I$2</f>
        <v>1.4704388252522422E-2</v>
      </c>
      <c r="J87" s="5">
        <f>'[3]Pc, Winter, S1'!J87*Main!$B$8+_xlfn.IFNA(VLOOKUP($A87,'EV Distribution'!$A$2:$B$11,2),0)*'EV Scenarios'!J$2</f>
        <v>2.0576709821468607E-2</v>
      </c>
      <c r="K87" s="5">
        <f>'[3]Pc, Winter, S1'!K87*Main!$B$8+_xlfn.IFNA(VLOOKUP($A87,'EV Distribution'!$A$2:$B$11,2),0)*'EV Scenarios'!K$2</f>
        <v>2.2813365979540361E-2</v>
      </c>
      <c r="L87" s="5">
        <f>'[3]Pc, Winter, S1'!L87*Main!$B$8+_xlfn.IFNA(VLOOKUP($A87,'EV Distribution'!$A$2:$B$11,2),0)*'EV Scenarios'!L$2</f>
        <v>2.3069947622757853E-2</v>
      </c>
      <c r="M87" s="5">
        <f>'[3]Pc, Winter, S1'!M87*Main!$B$8+_xlfn.IFNA(VLOOKUP($A87,'EV Distribution'!$A$2:$B$11,2),0)*'EV Scenarios'!M$2</f>
        <v>2.2925830096412556E-2</v>
      </c>
      <c r="N87" s="5">
        <f>'[3]Pc, Winter, S1'!N87*Main!$B$8+_xlfn.IFNA(VLOOKUP($A87,'EV Distribution'!$A$2:$B$11,2),0)*'EV Scenarios'!N$2</f>
        <v>2.0305796272701796E-2</v>
      </c>
      <c r="O87" s="5">
        <f>'[3]Pc, Winter, S1'!O87*Main!$B$8+_xlfn.IFNA(VLOOKUP($A87,'EV Distribution'!$A$2:$B$11,2),0)*'EV Scenarios'!O$2</f>
        <v>1.7906038441143499E-2</v>
      </c>
      <c r="P87" s="5">
        <f>'[3]Pc, Winter, S1'!P87*Main!$B$8+_xlfn.IFNA(VLOOKUP($A87,'EV Distribution'!$A$2:$B$11,2),0)*'EV Scenarios'!P$2</f>
        <v>1.934578909473094E-2</v>
      </c>
      <c r="Q87" s="5">
        <f>'[3]Pc, Winter, S1'!Q87*Main!$B$8+_xlfn.IFNA(VLOOKUP($A87,'EV Distribution'!$A$2:$B$11,2),0)*'EV Scenarios'!Q$2</f>
        <v>1.9109843471132287E-2</v>
      </c>
      <c r="R87" s="5">
        <f>'[3]Pc, Winter, S1'!R87*Main!$B$8+_xlfn.IFNA(VLOOKUP($A87,'EV Distribution'!$A$2:$B$11,2),0)*'EV Scenarios'!R$2</f>
        <v>1.9481063484585198E-2</v>
      </c>
      <c r="S87" s="5">
        <f>'[3]Pc, Winter, S1'!S87*Main!$B$8+_xlfn.IFNA(VLOOKUP($A87,'EV Distribution'!$A$2:$B$11,2),0)*'EV Scenarios'!S$2</f>
        <v>1.9421854573150224E-2</v>
      </c>
      <c r="T87" s="5">
        <f>'[3]Pc, Winter, S1'!T87*Main!$B$8+_xlfn.IFNA(VLOOKUP($A87,'EV Distribution'!$A$2:$B$11,2),0)*'EV Scenarios'!T$2</f>
        <v>1.9188236865470849E-2</v>
      </c>
      <c r="U87" s="5">
        <f>'[3]Pc, Winter, S1'!U87*Main!$B$8+_xlfn.IFNA(VLOOKUP($A87,'EV Distribution'!$A$2:$B$11,2),0)*'EV Scenarios'!U$2</f>
        <v>1.5884920585762328E-2</v>
      </c>
      <c r="V87" s="5">
        <f>'[3]Pc, Winter, S1'!V87*Main!$B$8+_xlfn.IFNA(VLOOKUP($A87,'EV Distribution'!$A$2:$B$11,2),0)*'EV Scenarios'!V$2</f>
        <v>1.5907271666199551E-2</v>
      </c>
      <c r="W87" s="5">
        <f>'[3]Pc, Winter, S1'!W87*Main!$B$8+_xlfn.IFNA(VLOOKUP($A87,'EV Distribution'!$A$2:$B$11,2),0)*'EV Scenarios'!W$2</f>
        <v>1.5441179385369954E-2</v>
      </c>
      <c r="X87" s="5">
        <f>'[3]Pc, Winter, S1'!X87*Main!$B$8+_xlfn.IFNA(VLOOKUP($A87,'EV Distribution'!$A$2:$B$11,2),0)*'EV Scenarios'!X$2</f>
        <v>1.4294970528026906E-2</v>
      </c>
      <c r="Y87" s="5">
        <f>'[3]Pc, Winter, S1'!Y87*Main!$B$8+_xlfn.IFNA(VLOOKUP($A87,'EV Distribution'!$A$2:$B$11,2),0)*'EV Scenarios'!Y$2</f>
        <v>1.3074468338004484E-2</v>
      </c>
    </row>
    <row r="88" spans="1:25" x14ac:dyDescent="0.25">
      <c r="A88">
        <v>82</v>
      </c>
      <c r="B88" s="5">
        <f>'[3]Pc, Winter, S1'!B88*Main!$B$8+_xlfn.IFNA(VLOOKUP($A88,'EV Distribution'!$A$2:$B$11,2),0)*'EV Scenarios'!B$2</f>
        <v>0.28510585877130046</v>
      </c>
      <c r="C88" s="5">
        <f>'[3]Pc, Winter, S1'!C88*Main!$B$8+_xlfn.IFNA(VLOOKUP($A88,'EV Distribution'!$A$2:$B$11,2),0)*'EV Scenarios'!C$2</f>
        <v>0.27407578563565022</v>
      </c>
      <c r="D88" s="5">
        <f>'[3]Pc, Winter, S1'!D88*Main!$B$8+_xlfn.IFNA(VLOOKUP($A88,'EV Distribution'!$A$2:$B$11,2),0)*'EV Scenarios'!D$2</f>
        <v>0.23745232291956275</v>
      </c>
      <c r="E88" s="5">
        <f>'[3]Pc, Winter, S1'!E88*Main!$B$8+_xlfn.IFNA(VLOOKUP($A88,'EV Distribution'!$A$2:$B$11,2),0)*'EV Scenarios'!E$2</f>
        <v>0.22450552083267938</v>
      </c>
      <c r="F88" s="5">
        <f>'[3]Pc, Winter, S1'!F88*Main!$B$8+_xlfn.IFNA(VLOOKUP($A88,'EV Distribution'!$A$2:$B$11,2),0)*'EV Scenarios'!F$2</f>
        <v>0.19989176237556056</v>
      </c>
      <c r="G88" s="5">
        <f>'[3]Pc, Winter, S1'!G88*Main!$B$8+_xlfn.IFNA(VLOOKUP($A88,'EV Distribution'!$A$2:$B$11,2),0)*'EV Scenarios'!G$2</f>
        <v>0.19157370610958518</v>
      </c>
      <c r="H88" s="5">
        <f>'[3]Pc, Winter, S1'!H88*Main!$B$8+_xlfn.IFNA(VLOOKUP($A88,'EV Distribution'!$A$2:$B$11,2),0)*'EV Scenarios'!H$2</f>
        <v>0.21440846956950671</v>
      </c>
      <c r="I88" s="5">
        <f>'[3]Pc, Winter, S1'!I88*Main!$B$8+_xlfn.IFNA(VLOOKUP($A88,'EV Distribution'!$A$2:$B$11,2),0)*'EV Scenarios'!I$2</f>
        <v>9.4475506827914807E-2</v>
      </c>
      <c r="J88" s="5">
        <f>'[3]Pc, Winter, S1'!J88*Main!$B$8+_xlfn.IFNA(VLOOKUP($A88,'EV Distribution'!$A$2:$B$11,2),0)*'EV Scenarios'!J$2</f>
        <v>9.6260186293161423E-2</v>
      </c>
      <c r="K88" s="5">
        <f>'[3]Pc, Winter, S1'!K88*Main!$B$8+_xlfn.IFNA(VLOOKUP($A88,'EV Distribution'!$A$2:$B$11,2),0)*'EV Scenarios'!K$2</f>
        <v>0.13214779907875562</v>
      </c>
      <c r="L88" s="5">
        <f>'[3]Pc, Winter, S1'!L88*Main!$B$8+_xlfn.IFNA(VLOOKUP($A88,'EV Distribution'!$A$2:$B$11,2),0)*'EV Scenarios'!L$2</f>
        <v>0.1294300135028027</v>
      </c>
      <c r="M88" s="5">
        <f>'[3]Pc, Winter, S1'!M88*Main!$B$8+_xlfn.IFNA(VLOOKUP($A88,'EV Distribution'!$A$2:$B$11,2),0)*'EV Scenarios'!M$2</f>
        <v>0.1369371573088565</v>
      </c>
      <c r="N88" s="5">
        <f>'[3]Pc, Winter, S1'!N88*Main!$B$8+_xlfn.IFNA(VLOOKUP($A88,'EV Distribution'!$A$2:$B$11,2),0)*'EV Scenarios'!N$2</f>
        <v>0.15027062221076232</v>
      </c>
      <c r="O88" s="5">
        <f>'[3]Pc, Winter, S1'!O88*Main!$B$8+_xlfn.IFNA(VLOOKUP($A88,'EV Distribution'!$A$2:$B$11,2),0)*'EV Scenarios'!O$2</f>
        <v>0.16975958777718611</v>
      </c>
      <c r="P88" s="5">
        <f>'[3]Pc, Winter, S1'!P88*Main!$B$8+_xlfn.IFNA(VLOOKUP($A88,'EV Distribution'!$A$2:$B$11,2),0)*'EV Scenarios'!P$2</f>
        <v>0.16903957345571746</v>
      </c>
      <c r="Q88" s="5">
        <f>'[3]Pc, Winter, S1'!Q88*Main!$B$8+_xlfn.IFNA(VLOOKUP($A88,'EV Distribution'!$A$2:$B$11,2),0)*'EV Scenarios'!Q$2</f>
        <v>0.17060095677158071</v>
      </c>
      <c r="R88" s="5">
        <f>'[3]Pc, Winter, S1'!R88*Main!$B$8+_xlfn.IFNA(VLOOKUP($A88,'EV Distribution'!$A$2:$B$11,2),0)*'EV Scenarios'!R$2</f>
        <v>0.15205604927466371</v>
      </c>
      <c r="S88" s="5">
        <f>'[3]Pc, Winter, S1'!S88*Main!$B$8+_xlfn.IFNA(VLOOKUP($A88,'EV Distribution'!$A$2:$B$11,2),0)*'EV Scenarios'!S$2</f>
        <v>0.18581690974075113</v>
      </c>
      <c r="T88" s="5">
        <f>'[3]Pc, Winter, S1'!T88*Main!$B$8+_xlfn.IFNA(VLOOKUP($A88,'EV Distribution'!$A$2:$B$11,2),0)*'EV Scenarios'!T$2</f>
        <v>0.1735733343323991</v>
      </c>
      <c r="U88" s="5">
        <f>'[3]Pc, Winter, S1'!U88*Main!$B$8+_xlfn.IFNA(VLOOKUP($A88,'EV Distribution'!$A$2:$B$11,2),0)*'EV Scenarios'!U$2</f>
        <v>0.18999847737696191</v>
      </c>
      <c r="V88" s="5">
        <f>'[3]Pc, Winter, S1'!V88*Main!$B$8+_xlfn.IFNA(VLOOKUP($A88,'EV Distribution'!$A$2:$B$11,2),0)*'EV Scenarios'!V$2</f>
        <v>0.21074779547225336</v>
      </c>
      <c r="W88" s="5">
        <f>'[3]Pc, Winter, S1'!W88*Main!$B$8+_xlfn.IFNA(VLOOKUP($A88,'EV Distribution'!$A$2:$B$11,2),0)*'EV Scenarios'!W$2</f>
        <v>0.18996850334837442</v>
      </c>
      <c r="X88" s="5">
        <f>'[3]Pc, Winter, S1'!X88*Main!$B$8+_xlfn.IFNA(VLOOKUP($A88,'EV Distribution'!$A$2:$B$11,2),0)*'EV Scenarios'!X$2</f>
        <v>0.28858490629007849</v>
      </c>
      <c r="Y88" s="5">
        <f>'[3]Pc, Winter, S1'!Y88*Main!$B$8+_xlfn.IFNA(VLOOKUP($A88,'EV Distribution'!$A$2:$B$11,2),0)*'EV Scenarios'!Y$2</f>
        <v>0.29380405826036998</v>
      </c>
    </row>
    <row r="89" spans="1:25" x14ac:dyDescent="0.25">
      <c r="A89">
        <v>83</v>
      </c>
      <c r="B89" s="5">
        <f>'[3]Pc, Winter, S1'!B89*Main!$B$8+_xlfn.IFNA(VLOOKUP($A89,'EV Distribution'!$A$2:$B$11,2),0)*'EV Scenarios'!B$2</f>
        <v>0.28939080987471977</v>
      </c>
      <c r="C89" s="5">
        <f>'[3]Pc, Winter, S1'!C89*Main!$B$8+_xlfn.IFNA(VLOOKUP($A89,'EV Distribution'!$A$2:$B$11,2),0)*'EV Scenarios'!C$2</f>
        <v>0.28228990337640136</v>
      </c>
      <c r="D89" s="5">
        <f>'[3]Pc, Winter, S1'!D89*Main!$B$8+_xlfn.IFNA(VLOOKUP($A89,'EV Distribution'!$A$2:$B$11,2),0)*'EV Scenarios'!D$2</f>
        <v>0.24834915229176008</v>
      </c>
      <c r="E89" s="5">
        <f>'[3]Pc, Winter, S1'!E89*Main!$B$8+_xlfn.IFNA(VLOOKUP($A89,'EV Distribution'!$A$2:$B$11,2),0)*'EV Scenarios'!E$2</f>
        <v>0.23106974180857626</v>
      </c>
      <c r="F89" s="5">
        <f>'[3]Pc, Winter, S1'!F89*Main!$B$8+_xlfn.IFNA(VLOOKUP($A89,'EV Distribution'!$A$2:$B$11,2),0)*'EV Scenarios'!F$2</f>
        <v>0.20113057266928253</v>
      </c>
      <c r="G89" s="5">
        <f>'[3]Pc, Winter, S1'!G89*Main!$B$8+_xlfn.IFNA(VLOOKUP($A89,'EV Distribution'!$A$2:$B$11,2),0)*'EV Scenarios'!G$2</f>
        <v>0.1900580913904148</v>
      </c>
      <c r="H89" s="5">
        <f>'[3]Pc, Winter, S1'!H89*Main!$B$8+_xlfn.IFNA(VLOOKUP($A89,'EV Distribution'!$A$2:$B$11,2),0)*'EV Scenarios'!H$2</f>
        <v>0.21338900108576234</v>
      </c>
      <c r="I89" s="5">
        <f>'[3]Pc, Winter, S1'!I89*Main!$B$8+_xlfn.IFNA(VLOOKUP($A89,'EV Distribution'!$A$2:$B$11,2),0)*'EV Scenarios'!I$2</f>
        <v>0.10137977406474216</v>
      </c>
      <c r="J89" s="5">
        <f>'[3]Pc, Winter, S1'!J89*Main!$B$8+_xlfn.IFNA(VLOOKUP($A89,'EV Distribution'!$A$2:$B$11,2),0)*'EV Scenarios'!J$2</f>
        <v>0.10432688096748878</v>
      </c>
      <c r="K89" s="5">
        <f>'[3]Pc, Winter, S1'!K89*Main!$B$8+_xlfn.IFNA(VLOOKUP($A89,'EV Distribution'!$A$2:$B$11,2),0)*'EV Scenarios'!K$2</f>
        <v>0.13419616654708522</v>
      </c>
      <c r="L89" s="5">
        <f>'[3]Pc, Winter, S1'!L89*Main!$B$8+_xlfn.IFNA(VLOOKUP($A89,'EV Distribution'!$A$2:$B$11,2),0)*'EV Scenarios'!L$2</f>
        <v>0.13053041655745515</v>
      </c>
      <c r="M89" s="5">
        <f>'[3]Pc, Winter, S1'!M89*Main!$B$8+_xlfn.IFNA(VLOOKUP($A89,'EV Distribution'!$A$2:$B$11,2),0)*'EV Scenarios'!M$2</f>
        <v>0.1413596536331278</v>
      </c>
      <c r="N89" s="5">
        <f>'[3]Pc, Winter, S1'!N89*Main!$B$8+_xlfn.IFNA(VLOOKUP($A89,'EV Distribution'!$A$2:$B$11,2),0)*'EV Scenarios'!N$2</f>
        <v>0.16580375535201791</v>
      </c>
      <c r="O89" s="5">
        <f>'[3]Pc, Winter, S1'!O89*Main!$B$8+_xlfn.IFNA(VLOOKUP($A89,'EV Distribution'!$A$2:$B$11,2),0)*'EV Scenarios'!O$2</f>
        <v>0.18303593963284753</v>
      </c>
      <c r="P89" s="5">
        <f>'[3]Pc, Winter, S1'!P89*Main!$B$8+_xlfn.IFNA(VLOOKUP($A89,'EV Distribution'!$A$2:$B$11,2),0)*'EV Scenarios'!P$2</f>
        <v>0.17323441978026904</v>
      </c>
      <c r="Q89" s="5">
        <f>'[3]Pc, Winter, S1'!Q89*Main!$B$8+_xlfn.IFNA(VLOOKUP($A89,'EV Distribution'!$A$2:$B$11,2),0)*'EV Scenarios'!Q$2</f>
        <v>0.16329013503195067</v>
      </c>
      <c r="R89" s="5">
        <f>'[3]Pc, Winter, S1'!R89*Main!$B$8+_xlfn.IFNA(VLOOKUP($A89,'EV Distribution'!$A$2:$B$11,2),0)*'EV Scenarios'!R$2</f>
        <v>0.14474820241339684</v>
      </c>
      <c r="S89" s="5">
        <f>'[3]Pc, Winter, S1'!S89*Main!$B$8+_xlfn.IFNA(VLOOKUP($A89,'EV Distribution'!$A$2:$B$11,2),0)*'EV Scenarios'!S$2</f>
        <v>0.17714993947169283</v>
      </c>
      <c r="T89" s="5">
        <f>'[3]Pc, Winter, S1'!T89*Main!$B$8+_xlfn.IFNA(VLOOKUP($A89,'EV Distribution'!$A$2:$B$11,2),0)*'EV Scenarios'!T$2</f>
        <v>0.1705439158144619</v>
      </c>
      <c r="U89" s="5">
        <f>'[3]Pc, Winter, S1'!U89*Main!$B$8+_xlfn.IFNA(VLOOKUP($A89,'EV Distribution'!$A$2:$B$11,2),0)*'EV Scenarios'!U$2</f>
        <v>0.17947991639041477</v>
      </c>
      <c r="V89" s="5">
        <f>'[3]Pc, Winter, S1'!V89*Main!$B$8+_xlfn.IFNA(VLOOKUP($A89,'EV Distribution'!$A$2:$B$11,2),0)*'EV Scenarios'!V$2</f>
        <v>0.19445523253895738</v>
      </c>
      <c r="W89" s="5">
        <f>'[3]Pc, Winter, S1'!W89*Main!$B$8+_xlfn.IFNA(VLOOKUP($A89,'EV Distribution'!$A$2:$B$11,2),0)*'EV Scenarios'!W$2</f>
        <v>0.17054801163284752</v>
      </c>
      <c r="X89" s="5">
        <f>'[3]Pc, Winter, S1'!X89*Main!$B$8+_xlfn.IFNA(VLOOKUP($A89,'EV Distribution'!$A$2:$B$11,2),0)*'EV Scenarios'!X$2</f>
        <v>0.27062031990190583</v>
      </c>
      <c r="Y89" s="5">
        <f>'[3]Pc, Winter, S1'!Y89*Main!$B$8+_xlfn.IFNA(VLOOKUP($A89,'EV Distribution'!$A$2:$B$11,2),0)*'EV Scenarios'!Y$2</f>
        <v>0.28775333733604264</v>
      </c>
    </row>
    <row r="90" spans="1:25" x14ac:dyDescent="0.25">
      <c r="A90">
        <v>84</v>
      </c>
      <c r="B90" s="5">
        <f>'[3]Pc, Winter, S1'!B90*Main!$B$8+_xlfn.IFNA(VLOOKUP($A90,'EV Distribution'!$A$2:$B$11,2),0)*'EV Scenarios'!B$2</f>
        <v>0.29033328516031393</v>
      </c>
      <c r="C90" s="5">
        <f>'[3]Pc, Winter, S1'!C90*Main!$B$8+_xlfn.IFNA(VLOOKUP($A90,'EV Distribution'!$A$2:$B$11,2),0)*'EV Scenarios'!C$2</f>
        <v>0.28459987021664801</v>
      </c>
      <c r="D90" s="5">
        <f>'[3]Pc, Winter, S1'!D90*Main!$B$8+_xlfn.IFNA(VLOOKUP($A90,'EV Distribution'!$A$2:$B$11,2),0)*'EV Scenarios'!D$2</f>
        <v>0.2501962630994955</v>
      </c>
      <c r="E90" s="5">
        <f>'[3]Pc, Winter, S1'!E90*Main!$B$8+_xlfn.IFNA(VLOOKUP($A90,'EV Distribution'!$A$2:$B$11,2),0)*'EV Scenarios'!E$2</f>
        <v>0.2397140619296525</v>
      </c>
      <c r="F90" s="5">
        <f>'[3]Pc, Winter, S1'!F90*Main!$B$8+_xlfn.IFNA(VLOOKUP($A90,'EV Distribution'!$A$2:$B$11,2),0)*'EV Scenarios'!F$2</f>
        <v>0.20924902613424889</v>
      </c>
      <c r="G90" s="5">
        <f>'[3]Pc, Winter, S1'!G90*Main!$B$8+_xlfn.IFNA(VLOOKUP($A90,'EV Distribution'!$A$2:$B$11,2),0)*'EV Scenarios'!G$2</f>
        <v>0.19819038705128922</v>
      </c>
      <c r="H90" s="5">
        <f>'[3]Pc, Winter, S1'!H90*Main!$B$8+_xlfn.IFNA(VLOOKUP($A90,'EV Distribution'!$A$2:$B$11,2),0)*'EV Scenarios'!H$2</f>
        <v>0.22325432064602019</v>
      </c>
      <c r="I90" s="5">
        <f>'[3]Pc, Winter, S1'!I90*Main!$B$8+_xlfn.IFNA(VLOOKUP($A90,'EV Distribution'!$A$2:$B$11,2),0)*'EV Scenarios'!I$2</f>
        <v>0.10573164808352017</v>
      </c>
      <c r="J90" s="5">
        <f>'[3]Pc, Winter, S1'!J90*Main!$B$8+_xlfn.IFNA(VLOOKUP($A90,'EV Distribution'!$A$2:$B$11,2),0)*'EV Scenarios'!J$2</f>
        <v>0.12008742858828474</v>
      </c>
      <c r="K90" s="5">
        <f>'[3]Pc, Winter, S1'!K90*Main!$B$8+_xlfn.IFNA(VLOOKUP($A90,'EV Distribution'!$A$2:$B$11,2),0)*'EV Scenarios'!K$2</f>
        <v>0.13566063174047088</v>
      </c>
      <c r="L90" s="5">
        <f>'[3]Pc, Winter, S1'!L90*Main!$B$8+_xlfn.IFNA(VLOOKUP($A90,'EV Distribution'!$A$2:$B$11,2),0)*'EV Scenarios'!L$2</f>
        <v>0.13358326861519057</v>
      </c>
      <c r="M90" s="5">
        <f>'[3]Pc, Winter, S1'!M90*Main!$B$8+_xlfn.IFNA(VLOOKUP($A90,'EV Distribution'!$A$2:$B$11,2),0)*'EV Scenarios'!M$2</f>
        <v>0.13986005859445069</v>
      </c>
      <c r="N90" s="5">
        <f>'[3]Pc, Winter, S1'!N90*Main!$B$8+_xlfn.IFNA(VLOOKUP($A90,'EV Distribution'!$A$2:$B$11,2),0)*'EV Scenarios'!N$2</f>
        <v>0.15915941371412556</v>
      </c>
      <c r="O90" s="5">
        <f>'[3]Pc, Winter, S1'!O90*Main!$B$8+_xlfn.IFNA(VLOOKUP($A90,'EV Distribution'!$A$2:$B$11,2),0)*'EV Scenarios'!O$2</f>
        <v>0.17083836569927127</v>
      </c>
      <c r="P90" s="5">
        <f>'[3]Pc, Winter, S1'!P90*Main!$B$8+_xlfn.IFNA(VLOOKUP($A90,'EV Distribution'!$A$2:$B$11,2),0)*'EV Scenarios'!P$2</f>
        <v>0.16187825676653586</v>
      </c>
      <c r="Q90" s="5">
        <f>'[3]Pc, Winter, S1'!Q90*Main!$B$8+_xlfn.IFNA(VLOOKUP($A90,'EV Distribution'!$A$2:$B$11,2),0)*'EV Scenarios'!Q$2</f>
        <v>0.15628633000224215</v>
      </c>
      <c r="R90" s="5">
        <f>'[3]Pc, Winter, S1'!R90*Main!$B$8+_xlfn.IFNA(VLOOKUP($A90,'EV Distribution'!$A$2:$B$11,2),0)*'EV Scenarios'!R$2</f>
        <v>0.14290028487724216</v>
      </c>
      <c r="S90" s="5">
        <f>'[3]Pc, Winter, S1'!S90*Main!$B$8+_xlfn.IFNA(VLOOKUP($A90,'EV Distribution'!$A$2:$B$11,2),0)*'EV Scenarios'!S$2</f>
        <v>0.17884315866563905</v>
      </c>
      <c r="T90" s="5">
        <f>'[3]Pc, Winter, S1'!T90*Main!$B$8+_xlfn.IFNA(VLOOKUP($A90,'EV Distribution'!$A$2:$B$11,2),0)*'EV Scenarios'!T$2</f>
        <v>0.16675353662331838</v>
      </c>
      <c r="U90" s="5">
        <f>'[3]Pc, Winter, S1'!U90*Main!$B$8+_xlfn.IFNA(VLOOKUP($A90,'EV Distribution'!$A$2:$B$11,2),0)*'EV Scenarios'!U$2</f>
        <v>0.16689434486182736</v>
      </c>
      <c r="V90" s="5">
        <f>'[3]Pc, Winter, S1'!V90*Main!$B$8+_xlfn.IFNA(VLOOKUP($A90,'EV Distribution'!$A$2:$B$11,2),0)*'EV Scenarios'!V$2</f>
        <v>0.17961125872841929</v>
      </c>
      <c r="W90" s="5">
        <f>'[3]Pc, Winter, S1'!W90*Main!$B$8+_xlfn.IFNA(VLOOKUP($A90,'EV Distribution'!$A$2:$B$11,2),0)*'EV Scenarios'!W$2</f>
        <v>0.16929791683492151</v>
      </c>
      <c r="X90" s="5">
        <f>'[3]Pc, Winter, S1'!X90*Main!$B$8+_xlfn.IFNA(VLOOKUP($A90,'EV Distribution'!$A$2:$B$11,2),0)*'EV Scenarios'!X$2</f>
        <v>0.27173999037415919</v>
      </c>
      <c r="Y90" s="5">
        <f>'[3]Pc, Winter, S1'!Y90*Main!$B$8+_xlfn.IFNA(VLOOKUP($A90,'EV Distribution'!$A$2:$B$11,2),0)*'EV Scenarios'!Y$2</f>
        <v>0.28188344097869955</v>
      </c>
    </row>
    <row r="91" spans="1:25" x14ac:dyDescent="0.25">
      <c r="A91">
        <v>111</v>
      </c>
      <c r="B91" s="5">
        <f>'[3]Pc, Winter, S1'!B91*Main!$B$8+_xlfn.IFNA(VLOOKUP($A91,'EV Distribution'!$A$2:$B$11,2),0)*'EV Scenarios'!B$2</f>
        <v>0.19779194520179375</v>
      </c>
      <c r="C91" s="5">
        <f>'[3]Pc, Winter, S1'!C91*Main!$B$8+_xlfn.IFNA(VLOOKUP($A91,'EV Distribution'!$A$2:$B$11,2),0)*'EV Scenarios'!C$2</f>
        <v>0.19960800000000001</v>
      </c>
      <c r="D91" s="5">
        <f>'[3]Pc, Winter, S1'!D91*Main!$B$8+_xlfn.IFNA(VLOOKUP($A91,'EV Distribution'!$A$2:$B$11,2),0)*'EV Scenarios'!D$2</f>
        <v>0.170153</v>
      </c>
      <c r="E91" s="5">
        <f>'[3]Pc, Winter, S1'!E91*Main!$B$8+_xlfn.IFNA(VLOOKUP($A91,'EV Distribution'!$A$2:$B$11,2),0)*'EV Scenarios'!E$2</f>
        <v>0.16034600000000002</v>
      </c>
      <c r="F91" s="5">
        <f>'[3]Pc, Winter, S1'!F91*Main!$B$8+_xlfn.IFNA(VLOOKUP($A91,'EV Distribution'!$A$2:$B$11,2),0)*'EV Scenarios'!F$2</f>
        <v>0.13319400000000001</v>
      </c>
      <c r="G91" s="5">
        <f>'[3]Pc, Winter, S1'!G91*Main!$B$8+_xlfn.IFNA(VLOOKUP($A91,'EV Distribution'!$A$2:$B$11,2),0)*'EV Scenarios'!G$2</f>
        <v>0.12678765528559416</v>
      </c>
      <c r="H91" s="5">
        <f>'[3]Pc, Winter, S1'!H91*Main!$B$8+_xlfn.IFNA(VLOOKUP($A91,'EV Distribution'!$A$2:$B$11,2),0)*'EV Scenarios'!H$2</f>
        <v>0.15762568453251122</v>
      </c>
      <c r="I91" s="5">
        <f>'[3]Pc, Winter, S1'!I91*Main!$B$8+_xlfn.IFNA(VLOOKUP($A91,'EV Distribution'!$A$2:$B$11,2),0)*'EV Scenarios'!I$2</f>
        <v>3.6236238433856503E-2</v>
      </c>
      <c r="J91" s="5">
        <f>'[3]Pc, Winter, S1'!J91*Main!$B$8+_xlfn.IFNA(VLOOKUP($A91,'EV Distribution'!$A$2:$B$11,2),0)*'EV Scenarios'!J$2</f>
        <v>5.1639268391816144E-2</v>
      </c>
      <c r="K91" s="5">
        <f>'[3]Pc, Winter, S1'!K91*Main!$B$8+_xlfn.IFNA(VLOOKUP($A91,'EV Distribution'!$A$2:$B$11,2),0)*'EV Scenarios'!K$2</f>
        <v>8.4835568392096411E-2</v>
      </c>
      <c r="L91" s="5">
        <f>'[3]Pc, Winter, S1'!L91*Main!$B$8+_xlfn.IFNA(VLOOKUP($A91,'EV Distribution'!$A$2:$B$11,2),0)*'EV Scenarios'!L$2</f>
        <v>7.8430158996917035E-2</v>
      </c>
      <c r="M91" s="5">
        <f>'[3]Pc, Winter, S1'!M91*Main!$B$8+_xlfn.IFNA(VLOOKUP($A91,'EV Distribution'!$A$2:$B$11,2),0)*'EV Scenarios'!M$2</f>
        <v>8.0776861081558293E-2</v>
      </c>
      <c r="N91" s="5">
        <f>'[3]Pc, Winter, S1'!N91*Main!$B$8+_xlfn.IFNA(VLOOKUP($A91,'EV Distribution'!$A$2:$B$11,2),0)*'EV Scenarios'!N$2</f>
        <v>9.5146092750840822E-2</v>
      </c>
      <c r="O91" s="5">
        <f>'[3]Pc, Winter, S1'!O91*Main!$B$8+_xlfn.IFNA(VLOOKUP($A91,'EV Distribution'!$A$2:$B$11,2),0)*'EV Scenarios'!O$2</f>
        <v>0.10793981739377803</v>
      </c>
      <c r="P91" s="5">
        <f>'[3]Pc, Winter, S1'!P91*Main!$B$8+_xlfn.IFNA(VLOOKUP($A91,'EV Distribution'!$A$2:$B$11,2),0)*'EV Scenarios'!P$2</f>
        <v>0.10438019191844169</v>
      </c>
      <c r="Q91" s="5">
        <f>'[3]Pc, Winter, S1'!Q91*Main!$B$8+_xlfn.IFNA(VLOOKUP($A91,'EV Distribution'!$A$2:$B$11,2),0)*'EV Scenarios'!Q$2</f>
        <v>0.10739060954764573</v>
      </c>
      <c r="R91" s="5">
        <f>'[3]Pc, Winter, S1'!R91*Main!$B$8+_xlfn.IFNA(VLOOKUP($A91,'EV Distribution'!$A$2:$B$11,2),0)*'EV Scenarios'!R$2</f>
        <v>9.4339100014013452E-2</v>
      </c>
      <c r="S91" s="5">
        <f>'[3]Pc, Winter, S1'!S91*Main!$B$8+_xlfn.IFNA(VLOOKUP($A91,'EV Distribution'!$A$2:$B$11,2),0)*'EV Scenarios'!S$2</f>
        <v>0.1206009886342489</v>
      </c>
      <c r="T91" s="5">
        <f>'[3]Pc, Winter, S1'!T91*Main!$B$8+_xlfn.IFNA(VLOOKUP($A91,'EV Distribution'!$A$2:$B$11,2),0)*'EV Scenarios'!T$2</f>
        <v>9.7984754836322865E-2</v>
      </c>
      <c r="U91" s="5">
        <f>'[3]Pc, Winter, S1'!U91*Main!$B$8+_xlfn.IFNA(VLOOKUP($A91,'EV Distribution'!$A$2:$B$11,2),0)*'EV Scenarios'!U$2</f>
        <v>9.7011411170683862E-2</v>
      </c>
      <c r="V91" s="5">
        <f>'[3]Pc, Winter, S1'!V91*Main!$B$8+_xlfn.IFNA(VLOOKUP($A91,'EV Distribution'!$A$2:$B$11,2),0)*'EV Scenarios'!V$2</f>
        <v>0.10154787411631166</v>
      </c>
      <c r="W91" s="5">
        <f>'[3]Pc, Winter, S1'!W91*Main!$B$8+_xlfn.IFNA(VLOOKUP($A91,'EV Distribution'!$A$2:$B$11,2),0)*'EV Scenarios'!W$2</f>
        <v>9.1728428091647982E-2</v>
      </c>
      <c r="X91" s="5">
        <f>'[3]Pc, Winter, S1'!X91*Main!$B$8+_xlfn.IFNA(VLOOKUP($A91,'EV Distribution'!$A$2:$B$11,2),0)*'EV Scenarios'!X$2</f>
        <v>0.19012290280969735</v>
      </c>
      <c r="Y91" s="5">
        <f>'[3]Pc, Winter, S1'!Y91*Main!$B$8+_xlfn.IFNA(VLOOKUP($A91,'EV Distribution'!$A$2:$B$11,2),0)*'EV Scenarios'!Y$2</f>
        <v>0.20311271925812782</v>
      </c>
    </row>
    <row r="92" spans="1:25" x14ac:dyDescent="0.25">
      <c r="A92">
        <v>85</v>
      </c>
      <c r="B92" s="5">
        <f>'[3]Pc, Winter, S1'!B92*Main!$B$8+_xlfn.IFNA(VLOOKUP($A92,'EV Distribution'!$A$2:$B$11,2),0)*'EV Scenarios'!B$2</f>
        <v>0.27353823417993273</v>
      </c>
      <c r="C92" s="5">
        <f>'[3]Pc, Winter, S1'!C92*Main!$B$8+_xlfn.IFNA(VLOOKUP($A92,'EV Distribution'!$A$2:$B$11,2),0)*'EV Scenarios'!C$2</f>
        <v>0.26640488082763453</v>
      </c>
      <c r="D92" s="5">
        <f>'[3]Pc, Winter, S1'!D92*Main!$B$8+_xlfn.IFNA(VLOOKUP($A92,'EV Distribution'!$A$2:$B$11,2),0)*'EV Scenarios'!D$2</f>
        <v>0.23023682904960763</v>
      </c>
      <c r="E92" s="5">
        <f>'[3]Pc, Winter, S1'!E92*Main!$B$8+_xlfn.IFNA(VLOOKUP($A92,'EV Distribution'!$A$2:$B$11,2),0)*'EV Scenarios'!E$2</f>
        <v>0.22058456006306054</v>
      </c>
      <c r="F92" s="5">
        <f>'[3]Pc, Winter, S1'!F92*Main!$B$8+_xlfn.IFNA(VLOOKUP($A92,'EV Distribution'!$A$2:$B$11,2),0)*'EV Scenarios'!F$2</f>
        <v>0.19474897066563901</v>
      </c>
      <c r="G92" s="5">
        <f>'[3]Pc, Winter, S1'!G92*Main!$B$8+_xlfn.IFNA(VLOOKUP($A92,'EV Distribution'!$A$2:$B$11,2),0)*'EV Scenarios'!G$2</f>
        <v>0.18411164128110985</v>
      </c>
      <c r="H92" s="5">
        <f>'[3]Pc, Winter, S1'!H92*Main!$B$8+_xlfn.IFNA(VLOOKUP($A92,'EV Distribution'!$A$2:$B$11,2),0)*'EV Scenarios'!H$2</f>
        <v>0.21104050982202915</v>
      </c>
      <c r="I92" s="5">
        <f>'[3]Pc, Winter, S1'!I92*Main!$B$8+_xlfn.IFNA(VLOOKUP($A92,'EV Distribution'!$A$2:$B$11,2),0)*'EV Scenarios'!I$2</f>
        <v>0.10261963199243271</v>
      </c>
      <c r="J92" s="5">
        <f>'[3]Pc, Winter, S1'!J92*Main!$B$8+_xlfn.IFNA(VLOOKUP($A92,'EV Distribution'!$A$2:$B$11,2),0)*'EV Scenarios'!J$2</f>
        <v>0.12189505458155829</v>
      </c>
      <c r="K92" s="5">
        <f>'[3]Pc, Winter, S1'!K92*Main!$B$8+_xlfn.IFNA(VLOOKUP($A92,'EV Distribution'!$A$2:$B$11,2),0)*'EV Scenarios'!K$2</f>
        <v>0.14524590703671525</v>
      </c>
      <c r="L92" s="5">
        <f>'[3]Pc, Winter, S1'!L92*Main!$B$8+_xlfn.IFNA(VLOOKUP($A92,'EV Distribution'!$A$2:$B$11,2),0)*'EV Scenarios'!L$2</f>
        <v>0.14055981110706278</v>
      </c>
      <c r="M92" s="5">
        <f>'[3]Pc, Winter, S1'!M92*Main!$B$8+_xlfn.IFNA(VLOOKUP($A92,'EV Distribution'!$A$2:$B$11,2),0)*'EV Scenarios'!M$2</f>
        <v>0.15116557220375559</v>
      </c>
      <c r="N92" s="5">
        <f>'[3]Pc, Winter, S1'!N92*Main!$B$8+_xlfn.IFNA(VLOOKUP($A92,'EV Distribution'!$A$2:$B$11,2),0)*'EV Scenarios'!N$2</f>
        <v>0.15743770483604264</v>
      </c>
      <c r="O92" s="5">
        <f>'[3]Pc, Winter, S1'!O92*Main!$B$8+_xlfn.IFNA(VLOOKUP($A92,'EV Distribution'!$A$2:$B$11,2),0)*'EV Scenarios'!O$2</f>
        <v>0.16783856492096411</v>
      </c>
      <c r="P92" s="5">
        <f>'[3]Pc, Winter, S1'!P92*Main!$B$8+_xlfn.IFNA(VLOOKUP($A92,'EV Distribution'!$A$2:$B$11,2),0)*'EV Scenarios'!P$2</f>
        <v>0.16608564023234307</v>
      </c>
      <c r="Q92" s="5">
        <f>'[3]Pc, Winter, S1'!Q92*Main!$B$8+_xlfn.IFNA(VLOOKUP($A92,'EV Distribution'!$A$2:$B$11,2),0)*'EV Scenarios'!Q$2</f>
        <v>0.16740607455689463</v>
      </c>
      <c r="R92" s="5">
        <f>'[3]Pc, Winter, S1'!R92*Main!$B$8+_xlfn.IFNA(VLOOKUP($A92,'EV Distribution'!$A$2:$B$11,2),0)*'EV Scenarios'!R$2</f>
        <v>0.14990219138452918</v>
      </c>
      <c r="S92" s="5">
        <f>'[3]Pc, Winter, S1'!S92*Main!$B$8+_xlfn.IFNA(VLOOKUP($A92,'EV Distribution'!$A$2:$B$11,2),0)*'EV Scenarios'!S$2</f>
        <v>0.1765240733169843</v>
      </c>
      <c r="T92" s="5">
        <f>'[3]Pc, Winter, S1'!T92*Main!$B$8+_xlfn.IFNA(VLOOKUP($A92,'EV Distribution'!$A$2:$B$11,2),0)*'EV Scenarios'!T$2</f>
        <v>0.14704783966423765</v>
      </c>
      <c r="U92" s="5">
        <f>'[3]Pc, Winter, S1'!U92*Main!$B$8+_xlfn.IFNA(VLOOKUP($A92,'EV Distribution'!$A$2:$B$11,2),0)*'EV Scenarios'!U$2</f>
        <v>0.12987395611294844</v>
      </c>
      <c r="V92" s="5">
        <f>'[3]Pc, Winter, S1'!V92*Main!$B$8+_xlfn.IFNA(VLOOKUP($A92,'EV Distribution'!$A$2:$B$11,2),0)*'EV Scenarios'!V$2</f>
        <v>0.13793361532623319</v>
      </c>
      <c r="W92" s="5">
        <f>'[3]Pc, Winter, S1'!W92*Main!$B$8+_xlfn.IFNA(VLOOKUP($A92,'EV Distribution'!$A$2:$B$11,2),0)*'EV Scenarios'!W$2</f>
        <v>0.116610169625</v>
      </c>
      <c r="X92" s="5">
        <f>'[3]Pc, Winter, S1'!X92*Main!$B$8+_xlfn.IFNA(VLOOKUP($A92,'EV Distribution'!$A$2:$B$11,2),0)*'EV Scenarios'!X$2</f>
        <v>0.22954521754007851</v>
      </c>
      <c r="Y92" s="5">
        <f>'[3]Pc, Winter, S1'!Y92*Main!$B$8+_xlfn.IFNA(VLOOKUP($A92,'EV Distribution'!$A$2:$B$11,2),0)*'EV Scenarios'!Y$2</f>
        <v>0.24770846845347533</v>
      </c>
    </row>
    <row r="93" spans="1:25" x14ac:dyDescent="0.25">
      <c r="A93">
        <v>86</v>
      </c>
      <c r="B93" s="5">
        <f>'[3]Pc, Winter, S1'!B93*Main!$B$8+_xlfn.IFNA(VLOOKUP($A93,'EV Distribution'!$A$2:$B$11,2),0)*'EV Scenarios'!B$2</f>
        <v>0.27795893071356503</v>
      </c>
      <c r="C93" s="5">
        <f>'[3]Pc, Winter, S1'!C93*Main!$B$8+_xlfn.IFNA(VLOOKUP($A93,'EV Distribution'!$A$2:$B$11,2),0)*'EV Scenarios'!C$2</f>
        <v>0.27594772982034754</v>
      </c>
      <c r="D93" s="5">
        <f>'[3]Pc, Winter, S1'!D93*Main!$B$8+_xlfn.IFNA(VLOOKUP($A93,'EV Distribution'!$A$2:$B$11,2),0)*'EV Scenarios'!D$2</f>
        <v>0.23743660841003361</v>
      </c>
      <c r="E93" s="5">
        <f>'[3]Pc, Winter, S1'!E93*Main!$B$8+_xlfn.IFNA(VLOOKUP($A93,'EV Distribution'!$A$2:$B$11,2),0)*'EV Scenarios'!E$2</f>
        <v>0.22617737590498882</v>
      </c>
      <c r="F93" s="5">
        <f>'[3]Pc, Winter, S1'!F93*Main!$B$8+_xlfn.IFNA(VLOOKUP($A93,'EV Distribution'!$A$2:$B$11,2),0)*'EV Scenarios'!F$2</f>
        <v>0.2017720772202915</v>
      </c>
      <c r="G93" s="5">
        <f>'[3]Pc, Winter, S1'!G93*Main!$B$8+_xlfn.IFNA(VLOOKUP($A93,'EV Distribution'!$A$2:$B$11,2),0)*'EV Scenarios'!G$2</f>
        <v>0.20048949842180491</v>
      </c>
      <c r="H93" s="5">
        <f>'[3]Pc, Winter, S1'!H93*Main!$B$8+_xlfn.IFNA(VLOOKUP($A93,'EV Distribution'!$A$2:$B$11,2),0)*'EV Scenarios'!H$2</f>
        <v>0.23301684570067266</v>
      </c>
      <c r="I93" s="5">
        <f>'[3]Pc, Winter, S1'!I93*Main!$B$8+_xlfn.IFNA(VLOOKUP($A93,'EV Distribution'!$A$2:$B$11,2),0)*'EV Scenarios'!I$2</f>
        <v>0.12175979366031389</v>
      </c>
      <c r="J93" s="5">
        <f>'[3]Pc, Winter, S1'!J93*Main!$B$8+_xlfn.IFNA(VLOOKUP($A93,'EV Distribution'!$A$2:$B$11,2),0)*'EV Scenarios'!J$2</f>
        <v>0.13688570325112109</v>
      </c>
      <c r="K93" s="5">
        <f>'[3]Pc, Winter, S1'!K93*Main!$B$8+_xlfn.IFNA(VLOOKUP($A93,'EV Distribution'!$A$2:$B$11,2),0)*'EV Scenarios'!K$2</f>
        <v>0.15993039455213004</v>
      </c>
      <c r="L93" s="5">
        <f>'[3]Pc, Winter, S1'!L93*Main!$B$8+_xlfn.IFNA(VLOOKUP($A93,'EV Distribution'!$A$2:$B$11,2),0)*'EV Scenarios'!L$2</f>
        <v>0.14543602915835202</v>
      </c>
      <c r="M93" s="5">
        <f>'[3]Pc, Winter, S1'!M93*Main!$B$8+_xlfn.IFNA(VLOOKUP($A93,'EV Distribution'!$A$2:$B$11,2),0)*'EV Scenarios'!M$2</f>
        <v>0.14526096749607623</v>
      </c>
      <c r="N93" s="5">
        <f>'[3]Pc, Winter, S1'!N93*Main!$B$8+_xlfn.IFNA(VLOOKUP($A93,'EV Distribution'!$A$2:$B$11,2),0)*'EV Scenarios'!N$2</f>
        <v>0.15650647061266815</v>
      </c>
      <c r="O93" s="5">
        <f>'[3]Pc, Winter, S1'!O93*Main!$B$8+_xlfn.IFNA(VLOOKUP($A93,'EV Distribution'!$A$2:$B$11,2),0)*'EV Scenarios'!O$2</f>
        <v>0.16867522235426011</v>
      </c>
      <c r="P93" s="5">
        <f>'[3]Pc, Winter, S1'!P93*Main!$B$8+_xlfn.IFNA(VLOOKUP($A93,'EV Distribution'!$A$2:$B$11,2),0)*'EV Scenarios'!P$2</f>
        <v>0.16425488622926007</v>
      </c>
      <c r="Q93" s="5">
        <f>'[3]Pc, Winter, S1'!Q93*Main!$B$8+_xlfn.IFNA(VLOOKUP($A93,'EV Distribution'!$A$2:$B$11,2),0)*'EV Scenarios'!Q$2</f>
        <v>0.16800889958576234</v>
      </c>
      <c r="R93" s="5">
        <f>'[3]Pc, Winter, S1'!R93*Main!$B$8+_xlfn.IFNA(VLOOKUP($A93,'EV Distribution'!$A$2:$B$11,2),0)*'EV Scenarios'!R$2</f>
        <v>0.1540776202191704</v>
      </c>
      <c r="S93" s="5">
        <f>'[3]Pc, Winter, S1'!S93*Main!$B$8+_xlfn.IFNA(VLOOKUP($A93,'EV Distribution'!$A$2:$B$11,2),0)*'EV Scenarios'!S$2</f>
        <v>0.18009161236182736</v>
      </c>
      <c r="T93" s="5">
        <f>'[3]Pc, Winter, S1'!T93*Main!$B$8+_xlfn.IFNA(VLOOKUP($A93,'EV Distribution'!$A$2:$B$11,2),0)*'EV Scenarios'!T$2</f>
        <v>0.14926484819758967</v>
      </c>
      <c r="U93" s="5">
        <f>'[3]Pc, Winter, S1'!U93*Main!$B$8+_xlfn.IFNA(VLOOKUP($A93,'EV Distribution'!$A$2:$B$11,2),0)*'EV Scenarios'!U$2</f>
        <v>0.13665799424747757</v>
      </c>
      <c r="V93" s="5">
        <f>'[3]Pc, Winter, S1'!V93*Main!$B$8+_xlfn.IFNA(VLOOKUP($A93,'EV Distribution'!$A$2:$B$11,2),0)*'EV Scenarios'!V$2</f>
        <v>0.13880152190723094</v>
      </c>
      <c r="W93" s="5">
        <f>'[3]Pc, Winter, S1'!W93*Main!$B$8+_xlfn.IFNA(VLOOKUP($A93,'EV Distribution'!$A$2:$B$11,2),0)*'EV Scenarios'!W$2</f>
        <v>0.12188260621804933</v>
      </c>
      <c r="X93" s="5">
        <f>'[3]Pc, Winter, S1'!X93*Main!$B$8+_xlfn.IFNA(VLOOKUP($A93,'EV Distribution'!$A$2:$B$11,2),0)*'EV Scenarios'!X$2</f>
        <v>0.2251416841804933</v>
      </c>
      <c r="Y93" s="5">
        <f>'[3]Pc, Winter, S1'!Y93*Main!$B$8+_xlfn.IFNA(VLOOKUP($A93,'EV Distribution'!$A$2:$B$11,2),0)*'EV Scenarios'!Y$2</f>
        <v>0.24791229752578475</v>
      </c>
    </row>
    <row r="94" spans="1:25" x14ac:dyDescent="0.25">
      <c r="A94">
        <v>36</v>
      </c>
      <c r="B94" s="5">
        <f>'[3]Pc, Winter, S1'!B94*Main!$B$8+_xlfn.IFNA(VLOOKUP($A94,'EV Distribution'!$A$2:$B$11,2),0)*'EV Scenarios'!B$2</f>
        <v>0.36189688252802688</v>
      </c>
      <c r="C94" s="5">
        <f>'[3]Pc, Winter, S1'!C94*Main!$B$8+_xlfn.IFNA(VLOOKUP($A94,'EV Distribution'!$A$2:$B$11,2),0)*'EV Scenarios'!C$2</f>
        <v>0.36189688252802688</v>
      </c>
      <c r="D94" s="5">
        <f>'[3]Pc, Winter, S1'!D94*Main!$B$8+_xlfn.IFNA(VLOOKUP($A94,'EV Distribution'!$A$2:$B$11,2),0)*'EV Scenarios'!D$2</f>
        <v>0.36189688252802688</v>
      </c>
      <c r="E94" s="5">
        <f>'[3]Pc, Winter, S1'!E94*Main!$B$8+_xlfn.IFNA(VLOOKUP($A94,'EV Distribution'!$A$2:$B$11,2),0)*'EV Scenarios'!E$2</f>
        <v>0.36189688252802688</v>
      </c>
      <c r="F94" s="5">
        <f>'[3]Pc, Winter, S1'!F94*Main!$B$8+_xlfn.IFNA(VLOOKUP($A94,'EV Distribution'!$A$2:$B$11,2),0)*'EV Scenarios'!F$2</f>
        <v>0.36189688252802688</v>
      </c>
      <c r="G94" s="5">
        <f>'[3]Pc, Winter, S1'!G94*Main!$B$8+_xlfn.IFNA(VLOOKUP($A94,'EV Distribution'!$A$2:$B$11,2),0)*'EV Scenarios'!G$2</f>
        <v>0.36189688252802688</v>
      </c>
      <c r="H94" s="5">
        <f>'[3]Pc, Winter, S1'!H94*Main!$B$8+_xlfn.IFNA(VLOOKUP($A94,'EV Distribution'!$A$2:$B$11,2),0)*'EV Scenarios'!H$2</f>
        <v>0.36189688252802688</v>
      </c>
      <c r="I94" s="5">
        <f>'[3]Pc, Winter, S1'!I94*Main!$B$8+_xlfn.IFNA(VLOOKUP($A94,'EV Distribution'!$A$2:$B$11,2),0)*'EV Scenarios'!I$2</f>
        <v>0.36189688252802688</v>
      </c>
      <c r="J94" s="5">
        <f>'[3]Pc, Winter, S1'!J94*Main!$B$8+_xlfn.IFNA(VLOOKUP($A94,'EV Distribution'!$A$2:$B$11,2),0)*'EV Scenarios'!J$2</f>
        <v>0.36189688252802688</v>
      </c>
      <c r="K94" s="5">
        <f>'[3]Pc, Winter, S1'!K94*Main!$B$8+_xlfn.IFNA(VLOOKUP($A94,'EV Distribution'!$A$2:$B$11,2),0)*'EV Scenarios'!K$2</f>
        <v>0.36189688252802688</v>
      </c>
      <c r="L94" s="5">
        <f>'[3]Pc, Winter, S1'!L94*Main!$B$8+_xlfn.IFNA(VLOOKUP($A94,'EV Distribution'!$A$2:$B$11,2),0)*'EV Scenarios'!L$2</f>
        <v>0.36189688252802688</v>
      </c>
      <c r="M94" s="5">
        <f>'[3]Pc, Winter, S1'!M94*Main!$B$8+_xlfn.IFNA(VLOOKUP($A94,'EV Distribution'!$A$2:$B$11,2),0)*'EV Scenarios'!M$2</f>
        <v>0.36189688252802688</v>
      </c>
      <c r="N94" s="5">
        <f>'[3]Pc, Winter, S1'!N94*Main!$B$8+_xlfn.IFNA(VLOOKUP($A94,'EV Distribution'!$A$2:$B$11,2),0)*'EV Scenarios'!N$2</f>
        <v>0.36189688252802688</v>
      </c>
      <c r="O94" s="5">
        <f>'[3]Pc, Winter, S1'!O94*Main!$B$8+_xlfn.IFNA(VLOOKUP($A94,'EV Distribution'!$A$2:$B$11,2),0)*'EV Scenarios'!O$2</f>
        <v>0.36189688252802688</v>
      </c>
      <c r="P94" s="5">
        <f>'[3]Pc, Winter, S1'!P94*Main!$B$8+_xlfn.IFNA(VLOOKUP($A94,'EV Distribution'!$A$2:$B$11,2),0)*'EV Scenarios'!P$2</f>
        <v>0.36189688252802688</v>
      </c>
      <c r="Q94" s="5">
        <f>'[3]Pc, Winter, S1'!Q94*Main!$B$8+_xlfn.IFNA(VLOOKUP($A94,'EV Distribution'!$A$2:$B$11,2),0)*'EV Scenarios'!Q$2</f>
        <v>0.36189688252802688</v>
      </c>
      <c r="R94" s="5">
        <f>'[3]Pc, Winter, S1'!R94*Main!$B$8+_xlfn.IFNA(VLOOKUP($A94,'EV Distribution'!$A$2:$B$11,2),0)*'EV Scenarios'!R$2</f>
        <v>0.36189688252802688</v>
      </c>
      <c r="S94" s="5">
        <f>'[3]Pc, Winter, S1'!S94*Main!$B$8+_xlfn.IFNA(VLOOKUP($A94,'EV Distribution'!$A$2:$B$11,2),0)*'EV Scenarios'!S$2</f>
        <v>0.36189688252802688</v>
      </c>
      <c r="T94" s="5">
        <f>'[3]Pc, Winter, S1'!T94*Main!$B$8+_xlfn.IFNA(VLOOKUP($A94,'EV Distribution'!$A$2:$B$11,2),0)*'EV Scenarios'!T$2</f>
        <v>0.36189688252802688</v>
      </c>
      <c r="U94" s="5">
        <f>'[3]Pc, Winter, S1'!U94*Main!$B$8+_xlfn.IFNA(VLOOKUP($A94,'EV Distribution'!$A$2:$B$11,2),0)*'EV Scenarios'!U$2</f>
        <v>0.36189688252802688</v>
      </c>
      <c r="V94" s="5">
        <f>'[3]Pc, Winter, S1'!V94*Main!$B$8+_xlfn.IFNA(VLOOKUP($A94,'EV Distribution'!$A$2:$B$11,2),0)*'EV Scenarios'!V$2</f>
        <v>0.36189688252802688</v>
      </c>
      <c r="W94" s="5">
        <f>'[3]Pc, Winter, S1'!W94*Main!$B$8+_xlfn.IFNA(VLOOKUP($A94,'EV Distribution'!$A$2:$B$11,2),0)*'EV Scenarios'!W$2</f>
        <v>0.36189688252802688</v>
      </c>
      <c r="X94" s="5">
        <f>'[3]Pc, Winter, S1'!X94*Main!$B$8+_xlfn.IFNA(VLOOKUP($A94,'EV Distribution'!$A$2:$B$11,2),0)*'EV Scenarios'!X$2</f>
        <v>0.36189688252802688</v>
      </c>
      <c r="Y94" s="5">
        <f>'[3]Pc, Winter, S1'!Y94*Main!$B$8+_xlfn.IFNA(VLOOKUP($A94,'EV Distribution'!$A$2:$B$11,2),0)*'EV Scenarios'!Y$2</f>
        <v>0.36189688252802688</v>
      </c>
    </row>
    <row r="95" spans="1:25" x14ac:dyDescent="0.25">
      <c r="A95">
        <v>39</v>
      </c>
      <c r="B95" s="5">
        <f>'[3]Pc, Winter, S1'!B95*Main!$B$8+_xlfn.IFNA(VLOOKUP($A95,'EV Distribution'!$A$2:$B$11,2),0)*'EV Scenarios'!B$2</f>
        <v>4.7940834404428249E-2</v>
      </c>
      <c r="C95" s="5">
        <f>'[3]Pc, Winter, S1'!C95*Main!$B$8+_xlfn.IFNA(VLOOKUP($A95,'EV Distribution'!$A$2:$B$11,2),0)*'EV Scenarios'!C$2</f>
        <v>4.3863510495235424E-2</v>
      </c>
      <c r="D95" s="5">
        <f>'[3]Pc, Winter, S1'!D95*Main!$B$8+_xlfn.IFNA(VLOOKUP($A95,'EV Distribution'!$A$2:$B$11,2),0)*'EV Scenarios'!D$2</f>
        <v>3.9872874168161439E-2</v>
      </c>
      <c r="E95" s="5">
        <f>'[3]Pc, Winter, S1'!E95*Main!$B$8+_xlfn.IFNA(VLOOKUP($A95,'EV Distribution'!$A$2:$B$11,2),0)*'EV Scenarios'!E$2</f>
        <v>3.9092995408352017E-2</v>
      </c>
      <c r="F95" s="5">
        <f>'[3]Pc, Winter, S1'!F95*Main!$B$8+_xlfn.IFNA(VLOOKUP($A95,'EV Distribution'!$A$2:$B$11,2),0)*'EV Scenarios'!F$2</f>
        <v>3.8527277732623315E-2</v>
      </c>
      <c r="G95" s="5">
        <f>'[3]Pc, Winter, S1'!G95*Main!$B$8+_xlfn.IFNA(VLOOKUP($A95,'EV Distribution'!$A$2:$B$11,2),0)*'EV Scenarios'!G$2</f>
        <v>3.8878387338565017E-2</v>
      </c>
      <c r="H95" s="5">
        <f>'[3]Pc, Winter, S1'!H95*Main!$B$8+_xlfn.IFNA(VLOOKUP($A95,'EV Distribution'!$A$2:$B$11,2),0)*'EV Scenarios'!H$2</f>
        <v>3.8593895477017942E-2</v>
      </c>
      <c r="I95" s="5">
        <f>'[3]Pc, Winter, S1'!I95*Main!$B$8+_xlfn.IFNA(VLOOKUP($A95,'EV Distribution'!$A$2:$B$11,2),0)*'EV Scenarios'!I$2</f>
        <v>3.9070133435818388E-2</v>
      </c>
      <c r="J95" s="5">
        <f>'[3]Pc, Winter, S1'!J95*Main!$B$8+_xlfn.IFNA(VLOOKUP($A95,'EV Distribution'!$A$2:$B$11,2),0)*'EV Scenarios'!J$2</f>
        <v>4.1250111806334082E-2</v>
      </c>
      <c r="K95" s="5">
        <f>'[3]Pc, Winter, S1'!K95*Main!$B$8+_xlfn.IFNA(VLOOKUP($A95,'EV Distribution'!$A$2:$B$11,2),0)*'EV Scenarios'!K$2</f>
        <v>4.2322475034753358E-2</v>
      </c>
      <c r="L95" s="5">
        <f>'[3]Pc, Winter, S1'!L95*Main!$B$8+_xlfn.IFNA(VLOOKUP($A95,'EV Distribution'!$A$2:$B$11,2),0)*'EV Scenarios'!L$2</f>
        <v>4.3202981227298209E-2</v>
      </c>
      <c r="M95" s="5">
        <f>'[3]Pc, Winter, S1'!M95*Main!$B$8+_xlfn.IFNA(VLOOKUP($A95,'EV Distribution'!$A$2:$B$11,2),0)*'EV Scenarios'!M$2</f>
        <v>4.40402561830157E-2</v>
      </c>
      <c r="N95" s="5">
        <f>'[3]Pc, Winter, S1'!N95*Main!$B$8+_xlfn.IFNA(VLOOKUP($A95,'EV Distribution'!$A$2:$B$11,2),0)*'EV Scenarios'!N$2</f>
        <v>4.6731086439181613E-2</v>
      </c>
      <c r="O95" s="5">
        <f>'[3]Pc, Winter, S1'!O95*Main!$B$8+_xlfn.IFNA(VLOOKUP($A95,'EV Distribution'!$A$2:$B$11,2),0)*'EV Scenarios'!O$2</f>
        <v>4.3630588218329602E-2</v>
      </c>
      <c r="P95" s="5">
        <f>'[3]Pc, Winter, S1'!P95*Main!$B$8+_xlfn.IFNA(VLOOKUP($A95,'EV Distribution'!$A$2:$B$11,2),0)*'EV Scenarios'!P$2</f>
        <v>4.1694081346412552E-2</v>
      </c>
      <c r="Q95" s="5">
        <f>'[3]Pc, Winter, S1'!Q95*Main!$B$8+_xlfn.IFNA(VLOOKUP($A95,'EV Distribution'!$A$2:$B$11,2),0)*'EV Scenarios'!Q$2</f>
        <v>4.224152430773543E-2</v>
      </c>
      <c r="R95" s="5">
        <f>'[3]Pc, Winter, S1'!R95*Main!$B$8+_xlfn.IFNA(VLOOKUP($A95,'EV Distribution'!$A$2:$B$11,2),0)*'EV Scenarios'!R$2</f>
        <v>4.5232148774663673E-2</v>
      </c>
      <c r="S95" s="5">
        <f>'[3]Pc, Winter, S1'!S95*Main!$B$8+_xlfn.IFNA(VLOOKUP($A95,'EV Distribution'!$A$2:$B$11,2),0)*'EV Scenarios'!S$2</f>
        <v>4.8446800323430475E-2</v>
      </c>
      <c r="T95" s="5">
        <f>'[3]Pc, Winter, S1'!T95*Main!$B$8+_xlfn.IFNA(VLOOKUP($A95,'EV Distribution'!$A$2:$B$11,2),0)*'EV Scenarios'!T$2</f>
        <v>6.3027572434977586E-2</v>
      </c>
      <c r="U95" s="5">
        <f>'[3]Pc, Winter, S1'!U95*Main!$B$8+_xlfn.IFNA(VLOOKUP($A95,'EV Distribution'!$A$2:$B$11,2),0)*'EV Scenarios'!U$2</f>
        <v>7.5624583925448421E-2</v>
      </c>
      <c r="V95" s="5">
        <f>'[3]Pc, Winter, S1'!V95*Main!$B$8+_xlfn.IFNA(VLOOKUP($A95,'EV Distribution'!$A$2:$B$11,2),0)*'EV Scenarios'!V$2</f>
        <v>7.7767242400224215E-2</v>
      </c>
      <c r="W95" s="5">
        <f>'[3]Pc, Winter, S1'!W95*Main!$B$8+_xlfn.IFNA(VLOOKUP($A95,'EV Distribution'!$A$2:$B$11,2),0)*'EV Scenarios'!W$2</f>
        <v>6.9665444089405823E-2</v>
      </c>
      <c r="X95" s="5">
        <f>'[3]Pc, Winter, S1'!X95*Main!$B$8+_xlfn.IFNA(VLOOKUP($A95,'EV Distribution'!$A$2:$B$11,2),0)*'EV Scenarios'!X$2</f>
        <v>6.0779503600896866E-2</v>
      </c>
      <c r="Y95" s="5">
        <f>'[3]Pc, Winter, S1'!Y95*Main!$B$8+_xlfn.IFNA(VLOOKUP($A95,'EV Distribution'!$A$2:$B$11,2),0)*'EV Scenarios'!Y$2</f>
        <v>5.1758276874719726E-2</v>
      </c>
    </row>
    <row r="96" spans="1:25" x14ac:dyDescent="0.25">
      <c r="A96">
        <v>80</v>
      </c>
      <c r="B96" s="5">
        <f>'[3]Pc, Winter, S1'!B96*Main!$B$8+_xlfn.IFNA(VLOOKUP($A96,'EV Distribution'!$A$2:$B$11,2),0)*'EV Scenarios'!B$2</f>
        <v>0.26559512010313902</v>
      </c>
      <c r="C96" s="5">
        <f>'[3]Pc, Winter, S1'!C96*Main!$B$8+_xlfn.IFNA(VLOOKUP($A96,'EV Distribution'!$A$2:$B$11,2),0)*'EV Scenarios'!C$2</f>
        <v>0.25432930670599774</v>
      </c>
      <c r="D96" s="5">
        <f>'[3]Pc, Winter, S1'!D96*Main!$B$8+_xlfn.IFNA(VLOOKUP($A96,'EV Distribution'!$A$2:$B$11,2),0)*'EV Scenarios'!D$2</f>
        <v>0.21097054309445068</v>
      </c>
      <c r="E96" s="5">
        <f>'[3]Pc, Winter, S1'!E96*Main!$B$8+_xlfn.IFNA(VLOOKUP($A96,'EV Distribution'!$A$2:$B$11,2),0)*'EV Scenarios'!E$2</f>
        <v>0.1912420386875</v>
      </c>
      <c r="F96" s="5">
        <f>'[3]Pc, Winter, S1'!F96*Main!$B$8+_xlfn.IFNA(VLOOKUP($A96,'EV Distribution'!$A$2:$B$11,2),0)*'EV Scenarios'!F$2</f>
        <v>0.16865090132202915</v>
      </c>
      <c r="G96" s="5">
        <f>'[3]Pc, Winter, S1'!G96*Main!$B$8+_xlfn.IFNA(VLOOKUP($A96,'EV Distribution'!$A$2:$B$11,2),0)*'EV Scenarios'!G$2</f>
        <v>0.16941013456053811</v>
      </c>
      <c r="H96" s="5">
        <f>'[3]Pc, Winter, S1'!H96*Main!$B$8+_xlfn.IFNA(VLOOKUP($A96,'EV Distribution'!$A$2:$B$11,2),0)*'EV Scenarios'!H$2</f>
        <v>0.19579979329372196</v>
      </c>
      <c r="I96" s="5">
        <f>'[3]Pc, Winter, S1'!I96*Main!$B$8+_xlfn.IFNA(VLOOKUP($A96,'EV Distribution'!$A$2:$B$11,2),0)*'EV Scenarios'!I$2</f>
        <v>9.0590452832959634E-2</v>
      </c>
      <c r="J96" s="5">
        <f>'[3]Pc, Winter, S1'!J96*Main!$B$8+_xlfn.IFNA(VLOOKUP($A96,'EV Distribution'!$A$2:$B$11,2),0)*'EV Scenarios'!J$2</f>
        <v>0.12483448069534753</v>
      </c>
      <c r="K96" s="5">
        <f>'[3]Pc, Winter, S1'!K96*Main!$B$8+_xlfn.IFNA(VLOOKUP($A96,'EV Distribution'!$A$2:$B$11,2),0)*'EV Scenarios'!K$2</f>
        <v>0.15266489429091928</v>
      </c>
      <c r="L96" s="5">
        <f>'[3]Pc, Winter, S1'!L96*Main!$B$8+_xlfn.IFNA(VLOOKUP($A96,'EV Distribution'!$A$2:$B$11,2),0)*'EV Scenarios'!L$2</f>
        <v>0.1535703953144619</v>
      </c>
      <c r="M96" s="5">
        <f>'[3]Pc, Winter, S1'!M96*Main!$B$8+_xlfn.IFNA(VLOOKUP($A96,'EV Distribution'!$A$2:$B$11,2),0)*'EV Scenarios'!M$2</f>
        <v>0.16209651861266816</v>
      </c>
      <c r="N96" s="5">
        <f>'[3]Pc, Winter, S1'!N96*Main!$B$8+_xlfn.IFNA(VLOOKUP($A96,'EV Distribution'!$A$2:$B$11,2),0)*'EV Scenarios'!N$2</f>
        <v>0.17335127451289239</v>
      </c>
      <c r="O96" s="5">
        <f>'[3]Pc, Winter, S1'!O96*Main!$B$8+_xlfn.IFNA(VLOOKUP($A96,'EV Distribution'!$A$2:$B$11,2),0)*'EV Scenarios'!O$2</f>
        <v>0.17388178079372196</v>
      </c>
      <c r="P96" s="5">
        <f>'[3]Pc, Winter, S1'!P96*Main!$B$8+_xlfn.IFNA(VLOOKUP($A96,'EV Distribution'!$A$2:$B$11,2),0)*'EV Scenarios'!P$2</f>
        <v>0.17910307786154708</v>
      </c>
      <c r="Q96" s="5">
        <f>'[3]Pc, Winter, S1'!Q96*Main!$B$8+_xlfn.IFNA(VLOOKUP($A96,'EV Distribution'!$A$2:$B$11,2),0)*'EV Scenarios'!Q$2</f>
        <v>0.1761349220086883</v>
      </c>
      <c r="R96" s="5">
        <f>'[3]Pc, Winter, S1'!R96*Main!$B$8+_xlfn.IFNA(VLOOKUP($A96,'EV Distribution'!$A$2:$B$11,2),0)*'EV Scenarios'!R$2</f>
        <v>0.15945568725364351</v>
      </c>
      <c r="S96" s="5">
        <f>'[3]Pc, Winter, S1'!S96*Main!$B$8+_xlfn.IFNA(VLOOKUP($A96,'EV Distribution'!$A$2:$B$11,2),0)*'EV Scenarios'!S$2</f>
        <v>0.1850359366737668</v>
      </c>
      <c r="T96" s="5">
        <f>'[3]Pc, Winter, S1'!T96*Main!$B$8+_xlfn.IFNA(VLOOKUP($A96,'EV Distribution'!$A$2:$B$11,2),0)*'EV Scenarios'!T$2</f>
        <v>0.1588796407065583</v>
      </c>
      <c r="U96" s="5">
        <f>'[3]Pc, Winter, S1'!U96*Main!$B$8+_xlfn.IFNA(VLOOKUP($A96,'EV Distribution'!$A$2:$B$11,2),0)*'EV Scenarios'!U$2</f>
        <v>0.16526474806950675</v>
      </c>
      <c r="V96" s="5">
        <f>'[3]Pc, Winter, S1'!V96*Main!$B$8+_xlfn.IFNA(VLOOKUP($A96,'EV Distribution'!$A$2:$B$11,2),0)*'EV Scenarios'!V$2</f>
        <v>0.17520735844562779</v>
      </c>
      <c r="W96" s="5">
        <f>'[3]Pc, Winter, S1'!W96*Main!$B$8+_xlfn.IFNA(VLOOKUP($A96,'EV Distribution'!$A$2:$B$11,2),0)*'EV Scenarios'!W$2</f>
        <v>0.14852304335033634</v>
      </c>
      <c r="X96" s="5">
        <f>'[3]Pc, Winter, S1'!X96*Main!$B$8+_xlfn.IFNA(VLOOKUP($A96,'EV Distribution'!$A$2:$B$11,2),0)*'EV Scenarios'!X$2</f>
        <v>0.24813945707511215</v>
      </c>
      <c r="Y96" s="5">
        <f>'[3]Pc, Winter, S1'!Y96*Main!$B$8+_xlfn.IFNA(VLOOKUP($A96,'EV Distribution'!$A$2:$B$11,2),0)*'EV Scenarios'!Y$2</f>
        <v>0.25652706812191706</v>
      </c>
    </row>
    <row r="97" spans="1:25" x14ac:dyDescent="0.25">
      <c r="A97">
        <v>81</v>
      </c>
      <c r="B97" s="5">
        <f>'[3]Pc, Winter, S1'!B97*Main!$B$8+_xlfn.IFNA(VLOOKUP($A97,'EV Distribution'!$A$2:$B$11,2),0)*'EV Scenarios'!B$2</f>
        <v>0.23943784220711886</v>
      </c>
      <c r="C97" s="5">
        <f>'[3]Pc, Winter, S1'!C97*Main!$B$8+_xlfn.IFNA(VLOOKUP($A97,'EV Distribution'!$A$2:$B$11,2),0)*'EV Scenarios'!C$2</f>
        <v>0.23494522260454037</v>
      </c>
      <c r="D97" s="5">
        <f>'[3]Pc, Winter, S1'!D97*Main!$B$8+_xlfn.IFNA(VLOOKUP($A97,'EV Distribution'!$A$2:$B$11,2),0)*'EV Scenarios'!D$2</f>
        <v>0.20289010675112107</v>
      </c>
      <c r="E97" s="5">
        <f>'[3]Pc, Winter, S1'!E97*Main!$B$8+_xlfn.IFNA(VLOOKUP($A97,'EV Distribution'!$A$2:$B$11,2),0)*'EV Scenarios'!E$2</f>
        <v>0.19051201696468612</v>
      </c>
      <c r="F97" s="5">
        <f>'[3]Pc, Winter, S1'!F97*Main!$B$8+_xlfn.IFNA(VLOOKUP($A97,'EV Distribution'!$A$2:$B$11,2),0)*'EV Scenarios'!F$2</f>
        <v>0.16747439078307175</v>
      </c>
      <c r="G97" s="5">
        <f>'[3]Pc, Winter, S1'!G97*Main!$B$8+_xlfn.IFNA(VLOOKUP($A97,'EV Distribution'!$A$2:$B$11,2),0)*'EV Scenarios'!G$2</f>
        <v>0.15731843197393497</v>
      </c>
      <c r="H97" s="5">
        <f>'[3]Pc, Winter, S1'!H97*Main!$B$8+_xlfn.IFNA(VLOOKUP($A97,'EV Distribution'!$A$2:$B$11,2),0)*'EV Scenarios'!H$2</f>
        <v>0.18218485174019058</v>
      </c>
      <c r="I97" s="5">
        <f>'[3]Pc, Winter, S1'!I97*Main!$B$8+_xlfn.IFNA(VLOOKUP($A97,'EV Distribution'!$A$2:$B$11,2),0)*'EV Scenarios'!I$2</f>
        <v>6.5225109026905828E-2</v>
      </c>
      <c r="J97" s="5">
        <f>'[3]Pc, Winter, S1'!J97*Main!$B$8+_xlfn.IFNA(VLOOKUP($A97,'EV Distribution'!$A$2:$B$11,2),0)*'EV Scenarios'!J$2</f>
        <v>8.6108663759809412E-2</v>
      </c>
      <c r="K97" s="5">
        <f>'[3]Pc, Winter, S1'!K97*Main!$B$8+_xlfn.IFNA(VLOOKUP($A97,'EV Distribution'!$A$2:$B$11,2),0)*'EV Scenarios'!K$2</f>
        <v>0.12138329183660314</v>
      </c>
      <c r="L97" s="5">
        <f>'[3]Pc, Winter, S1'!L97*Main!$B$8+_xlfn.IFNA(VLOOKUP($A97,'EV Distribution'!$A$2:$B$11,2),0)*'EV Scenarios'!L$2</f>
        <v>0.13623556762640132</v>
      </c>
      <c r="M97" s="5">
        <f>'[3]Pc, Winter, S1'!M97*Main!$B$8+_xlfn.IFNA(VLOOKUP($A97,'EV Distribution'!$A$2:$B$11,2),0)*'EV Scenarios'!M$2</f>
        <v>0.14214989815302692</v>
      </c>
      <c r="N97" s="5">
        <f>'[3]Pc, Winter, S1'!N97*Main!$B$8+_xlfn.IFNA(VLOOKUP($A97,'EV Distribution'!$A$2:$B$11,2),0)*'EV Scenarios'!N$2</f>
        <v>0.15416662538088566</v>
      </c>
      <c r="O97" s="5">
        <f>'[3]Pc, Winter, S1'!O97*Main!$B$8+_xlfn.IFNA(VLOOKUP($A97,'EV Distribution'!$A$2:$B$11,2),0)*'EV Scenarios'!O$2</f>
        <v>0.16243467324243274</v>
      </c>
      <c r="P97" s="5">
        <f>'[3]Pc, Winter, S1'!P97*Main!$B$8+_xlfn.IFNA(VLOOKUP($A97,'EV Distribution'!$A$2:$B$11,2),0)*'EV Scenarios'!P$2</f>
        <v>0.17682260920571752</v>
      </c>
      <c r="Q97" s="5">
        <f>'[3]Pc, Winter, S1'!Q97*Main!$B$8+_xlfn.IFNA(VLOOKUP($A97,'EV Distribution'!$A$2:$B$11,2),0)*'EV Scenarios'!Q$2</f>
        <v>0.18334256041900227</v>
      </c>
      <c r="R97" s="5">
        <f>'[3]Pc, Winter, S1'!R97*Main!$B$8+_xlfn.IFNA(VLOOKUP($A97,'EV Distribution'!$A$2:$B$11,2),0)*'EV Scenarios'!R$2</f>
        <v>0.15943084346496636</v>
      </c>
      <c r="S97" s="5">
        <f>'[3]Pc, Winter, S1'!S97*Main!$B$8+_xlfn.IFNA(VLOOKUP($A97,'EV Distribution'!$A$2:$B$11,2),0)*'EV Scenarios'!S$2</f>
        <v>0.18939851968021301</v>
      </c>
      <c r="T97" s="5">
        <f>'[3]Pc, Winter, S1'!T97*Main!$B$8+_xlfn.IFNA(VLOOKUP($A97,'EV Distribution'!$A$2:$B$11,2),0)*'EV Scenarios'!T$2</f>
        <v>0.1589749161586323</v>
      </c>
      <c r="U97" s="5">
        <f>'[3]Pc, Winter, S1'!U97*Main!$B$8+_xlfn.IFNA(VLOOKUP($A97,'EV Distribution'!$A$2:$B$11,2),0)*'EV Scenarios'!U$2</f>
        <v>0.14603601501709645</v>
      </c>
      <c r="V97" s="5">
        <f>'[3]Pc, Winter, S1'!V97*Main!$B$8+_xlfn.IFNA(VLOOKUP($A97,'EV Distribution'!$A$2:$B$11,2),0)*'EV Scenarios'!V$2</f>
        <v>0.14502228014349774</v>
      </c>
      <c r="W97" s="5">
        <f>'[3]Pc, Winter, S1'!W97*Main!$B$8+_xlfn.IFNA(VLOOKUP($A97,'EV Distribution'!$A$2:$B$11,2),0)*'EV Scenarios'!W$2</f>
        <v>0.13463008279091929</v>
      </c>
      <c r="X97" s="5">
        <f>'[3]Pc, Winter, S1'!X97*Main!$B$8+_xlfn.IFNA(VLOOKUP($A97,'EV Distribution'!$A$2:$B$11,2),0)*'EV Scenarios'!X$2</f>
        <v>0.2452945363054933</v>
      </c>
      <c r="Y97" s="5">
        <f>'[3]Pc, Winter, S1'!Y97*Main!$B$8+_xlfn.IFNA(VLOOKUP($A97,'EV Distribution'!$A$2:$B$11,2),0)*'EV Scenarios'!Y$2</f>
        <v>0.25418230891956278</v>
      </c>
    </row>
    <row r="98" spans="1:25" x14ac:dyDescent="0.25">
      <c r="A98">
        <v>27</v>
      </c>
      <c r="B98" s="5">
        <f>'[3]Pc, Winter, S1'!B98*Main!$B$8+_xlfn.IFNA(VLOOKUP($A98,'EV Distribution'!$A$2:$B$11,2),0)*'EV Scenarios'!B$2</f>
        <v>0.12515676391647981</v>
      </c>
      <c r="C98" s="5">
        <f>'[3]Pc, Winter, S1'!C98*Main!$B$8+_xlfn.IFNA(VLOOKUP($A98,'EV Distribution'!$A$2:$B$11,2),0)*'EV Scenarios'!C$2</f>
        <v>0.10712712297729822</v>
      </c>
      <c r="D98" s="5">
        <f>'[3]Pc, Winter, S1'!D98*Main!$B$8+_xlfn.IFNA(VLOOKUP($A98,'EV Distribution'!$A$2:$B$11,2),0)*'EV Scenarios'!D$2</f>
        <v>8.6451233310538111E-2</v>
      </c>
      <c r="E98" s="5">
        <f>'[3]Pc, Winter, S1'!E98*Main!$B$8+_xlfn.IFNA(VLOOKUP($A98,'EV Distribution'!$A$2:$B$11,2),0)*'EV Scenarios'!E$2</f>
        <v>8.5267704557455151E-2</v>
      </c>
      <c r="F98" s="5">
        <f>'[3]Pc, Winter, S1'!F98*Main!$B$8+_xlfn.IFNA(VLOOKUP($A98,'EV Distribution'!$A$2:$B$11,2),0)*'EV Scenarios'!F$2</f>
        <v>8.3621419221692819E-2</v>
      </c>
      <c r="G98" s="5">
        <f>'[3]Pc, Winter, S1'!G98*Main!$B$8+_xlfn.IFNA(VLOOKUP($A98,'EV Distribution'!$A$2:$B$11,2),0)*'EV Scenarios'!G$2</f>
        <v>8.6421271625280252E-2</v>
      </c>
      <c r="H98" s="5">
        <f>'[3]Pc, Winter, S1'!H98*Main!$B$8+_xlfn.IFNA(VLOOKUP($A98,'EV Distribution'!$A$2:$B$11,2),0)*'EV Scenarios'!H$2</f>
        <v>8.5599518382847531E-2</v>
      </c>
      <c r="I98" s="5">
        <f>'[3]Pc, Winter, S1'!I98*Main!$B$8+_xlfn.IFNA(VLOOKUP($A98,'EV Distribution'!$A$2:$B$11,2),0)*'EV Scenarios'!I$2</f>
        <v>9.3250878606221985E-2</v>
      </c>
      <c r="J98" s="5">
        <f>'[3]Pc, Winter, S1'!J98*Main!$B$8+_xlfn.IFNA(VLOOKUP($A98,'EV Distribution'!$A$2:$B$11,2),0)*'EV Scenarios'!J$2</f>
        <v>0.12603180216339688</v>
      </c>
      <c r="K98" s="5">
        <f>'[3]Pc, Winter, S1'!K98*Main!$B$8+_xlfn.IFNA(VLOOKUP($A98,'EV Distribution'!$A$2:$B$11,2),0)*'EV Scenarios'!K$2</f>
        <v>0.13879872063985427</v>
      </c>
      <c r="L98" s="5">
        <f>'[3]Pc, Winter, S1'!L98*Main!$B$8+_xlfn.IFNA(VLOOKUP($A98,'EV Distribution'!$A$2:$B$11,2),0)*'EV Scenarios'!L$2</f>
        <v>0.16391035859024664</v>
      </c>
      <c r="M98" s="5">
        <f>'[3]Pc, Winter, S1'!M98*Main!$B$8+_xlfn.IFNA(VLOOKUP($A98,'EV Distribution'!$A$2:$B$11,2),0)*'EV Scenarios'!M$2</f>
        <v>0.18800090741956277</v>
      </c>
      <c r="N98" s="5">
        <f>'[3]Pc, Winter, S1'!N98*Main!$B$8+_xlfn.IFNA(VLOOKUP($A98,'EV Distribution'!$A$2:$B$11,2),0)*'EV Scenarios'!N$2</f>
        <v>0.2045400416704036</v>
      </c>
      <c r="O98" s="5">
        <f>'[3]Pc, Winter, S1'!O98*Main!$B$8+_xlfn.IFNA(VLOOKUP($A98,'EV Distribution'!$A$2:$B$11,2),0)*'EV Scenarios'!O$2</f>
        <v>0.19539865800588563</v>
      </c>
      <c r="P98" s="5">
        <f>'[3]Pc, Winter, S1'!P98*Main!$B$8+_xlfn.IFNA(VLOOKUP($A98,'EV Distribution'!$A$2:$B$11,2),0)*'EV Scenarios'!P$2</f>
        <v>0.18041536646973094</v>
      </c>
      <c r="Q98" s="5">
        <f>'[3]Pc, Winter, S1'!Q98*Main!$B$8+_xlfn.IFNA(VLOOKUP($A98,'EV Distribution'!$A$2:$B$11,2),0)*'EV Scenarios'!Q$2</f>
        <v>0.1755921501524664</v>
      </c>
      <c r="R98" s="5">
        <f>'[3]Pc, Winter, S1'!R98*Main!$B$8+_xlfn.IFNA(VLOOKUP($A98,'EV Distribution'!$A$2:$B$11,2),0)*'EV Scenarios'!R$2</f>
        <v>0.16436658415526906</v>
      </c>
      <c r="S98" s="5">
        <f>'[3]Pc, Winter, S1'!S98*Main!$B$8+_xlfn.IFNA(VLOOKUP($A98,'EV Distribution'!$A$2:$B$11,2),0)*'EV Scenarios'!S$2</f>
        <v>0.16204834251457398</v>
      </c>
      <c r="T98" s="5">
        <f>'[3]Pc, Winter, S1'!T98*Main!$B$8+_xlfn.IFNA(VLOOKUP($A98,'EV Distribution'!$A$2:$B$11,2),0)*'EV Scenarios'!T$2</f>
        <v>0.17178472303419282</v>
      </c>
      <c r="U98" s="5">
        <f>'[3]Pc, Winter, S1'!U98*Main!$B$8+_xlfn.IFNA(VLOOKUP($A98,'EV Distribution'!$A$2:$B$11,2),0)*'EV Scenarios'!U$2</f>
        <v>0.18556790928951791</v>
      </c>
      <c r="V98" s="5">
        <f>'[3]Pc, Winter, S1'!V98*Main!$B$8+_xlfn.IFNA(VLOOKUP($A98,'EV Distribution'!$A$2:$B$11,2),0)*'EV Scenarios'!V$2</f>
        <v>0.18978792288396862</v>
      </c>
      <c r="W98" s="5">
        <f>'[3]Pc, Winter, S1'!W98*Main!$B$8+_xlfn.IFNA(VLOOKUP($A98,'EV Distribution'!$A$2:$B$11,2),0)*'EV Scenarios'!W$2</f>
        <v>0.18326475745543719</v>
      </c>
      <c r="X98" s="5">
        <f>'[3]Pc, Winter, S1'!X98*Main!$B$8+_xlfn.IFNA(VLOOKUP($A98,'EV Distribution'!$A$2:$B$11,2),0)*'EV Scenarios'!X$2</f>
        <v>0.16437003545936096</v>
      </c>
      <c r="Y98" s="5">
        <f>'[3]Pc, Winter, S1'!Y98*Main!$B$8+_xlfn.IFNA(VLOOKUP($A98,'EV Distribution'!$A$2:$B$11,2),0)*'EV Scenarios'!Y$2</f>
        <v>0.14454231283856503</v>
      </c>
    </row>
    <row r="99" spans="1:25" x14ac:dyDescent="0.25">
      <c r="A99">
        <v>25</v>
      </c>
      <c r="B99" s="5">
        <f>'[3]Pc, Winter, S1'!B99*Main!$B$8+_xlfn.IFNA(VLOOKUP($A99,'EV Distribution'!$A$2:$B$11,2),0)*'EV Scenarios'!B$2</f>
        <v>8.6159798989069503E-2</v>
      </c>
      <c r="C99" s="5">
        <f>'[3]Pc, Winter, S1'!C99*Main!$B$8+_xlfn.IFNA(VLOOKUP($A99,'EV Distribution'!$A$2:$B$11,2),0)*'EV Scenarios'!C$2</f>
        <v>6.5697346253643499E-2</v>
      </c>
      <c r="D99" s="5">
        <f>'[3]Pc, Winter, S1'!D99*Main!$B$8+_xlfn.IFNA(VLOOKUP($A99,'EV Distribution'!$A$2:$B$11,2),0)*'EV Scenarios'!D$2</f>
        <v>4.9818933348934974E-2</v>
      </c>
      <c r="E99" s="5">
        <f>'[3]Pc, Winter, S1'!E99*Main!$B$8+_xlfn.IFNA(VLOOKUP($A99,'EV Distribution'!$A$2:$B$11,2),0)*'EV Scenarios'!E$2</f>
        <v>4.6946446665639019E-2</v>
      </c>
      <c r="F99" s="5">
        <f>'[3]Pc, Winter, S1'!F99*Main!$B$8+_xlfn.IFNA(VLOOKUP($A99,'EV Distribution'!$A$2:$B$11,2),0)*'EV Scenarios'!F$2</f>
        <v>4.6214739322029144E-2</v>
      </c>
      <c r="G99" s="5">
        <f>'[3]Pc, Winter, S1'!G99*Main!$B$8+_xlfn.IFNA(VLOOKUP($A99,'EV Distribution'!$A$2:$B$11,2),0)*'EV Scenarios'!G$2</f>
        <v>4.8600894427130045E-2</v>
      </c>
      <c r="H99" s="5">
        <f>'[3]Pc, Winter, S1'!H99*Main!$B$8+_xlfn.IFNA(VLOOKUP($A99,'EV Distribution'!$A$2:$B$11,2),0)*'EV Scenarios'!H$2</f>
        <v>5.1575893063621078E-2</v>
      </c>
      <c r="I99" s="5">
        <f>'[3]Pc, Winter, S1'!I99*Main!$B$8+_xlfn.IFNA(VLOOKUP($A99,'EV Distribution'!$A$2:$B$11,2),0)*'EV Scenarios'!I$2</f>
        <v>5.5200697978419276E-2</v>
      </c>
      <c r="J99" s="5">
        <f>'[3]Pc, Winter, S1'!J99*Main!$B$8+_xlfn.IFNA(VLOOKUP($A99,'EV Distribution'!$A$2:$B$11,2),0)*'EV Scenarios'!J$2</f>
        <v>5.7792667562219735E-2</v>
      </c>
      <c r="K99" s="5">
        <f>'[3]Pc, Winter, S1'!K99*Main!$B$8+_xlfn.IFNA(VLOOKUP($A99,'EV Distribution'!$A$2:$B$11,2),0)*'EV Scenarios'!K$2</f>
        <v>6.5904568827074003E-2</v>
      </c>
      <c r="L99" s="5">
        <f>'[3]Pc, Winter, S1'!L99*Main!$B$8+_xlfn.IFNA(VLOOKUP($A99,'EV Distribution'!$A$2:$B$11,2),0)*'EV Scenarios'!L$2</f>
        <v>7.0040442478419271E-2</v>
      </c>
      <c r="M99" s="5">
        <f>'[3]Pc, Winter, S1'!M99*Main!$B$8+_xlfn.IFNA(VLOOKUP($A99,'EV Distribution'!$A$2:$B$11,2),0)*'EV Scenarios'!M$2</f>
        <v>7.0160714304652455E-2</v>
      </c>
      <c r="N99" s="5">
        <f>'[3]Pc, Winter, S1'!N99*Main!$B$8+_xlfn.IFNA(VLOOKUP($A99,'EV Distribution'!$A$2:$B$11,2),0)*'EV Scenarios'!N$2</f>
        <v>7.4276124986266803E-2</v>
      </c>
      <c r="O99" s="5">
        <f>'[3]Pc, Winter, S1'!O99*Main!$B$8+_xlfn.IFNA(VLOOKUP($A99,'EV Distribution'!$A$2:$B$11,2),0)*'EV Scenarios'!O$2</f>
        <v>7.4693585581278032E-2</v>
      </c>
      <c r="P99" s="5">
        <f>'[3]Pc, Winter, S1'!P99*Main!$B$8+_xlfn.IFNA(VLOOKUP($A99,'EV Distribution'!$A$2:$B$11,2),0)*'EV Scenarios'!P$2</f>
        <v>7.6132771130044852E-2</v>
      </c>
      <c r="Q99" s="5">
        <f>'[3]Pc, Winter, S1'!Q99*Main!$B$8+_xlfn.IFNA(VLOOKUP($A99,'EV Distribution'!$A$2:$B$11,2),0)*'EV Scenarios'!Q$2</f>
        <v>7.6474529220571741E-2</v>
      </c>
      <c r="R99" s="5">
        <f>'[3]Pc, Winter, S1'!R99*Main!$B$8+_xlfn.IFNA(VLOOKUP($A99,'EV Distribution'!$A$2:$B$11,2),0)*'EV Scenarios'!R$2</f>
        <v>7.7510064776065021E-2</v>
      </c>
      <c r="S99" s="5">
        <f>'[3]Pc, Winter, S1'!S99*Main!$B$8+_xlfn.IFNA(VLOOKUP($A99,'EV Distribution'!$A$2:$B$11,2),0)*'EV Scenarios'!S$2</f>
        <v>8.6171504270179361E-2</v>
      </c>
      <c r="T99" s="5">
        <f>'[3]Pc, Winter, S1'!T99*Main!$B$8+_xlfn.IFNA(VLOOKUP($A99,'EV Distribution'!$A$2:$B$11,2),0)*'EV Scenarios'!T$2</f>
        <v>0.11014251691479822</v>
      </c>
      <c r="U99" s="5">
        <f>'[3]Pc, Winter, S1'!U99*Main!$B$8+_xlfn.IFNA(VLOOKUP($A99,'EV Distribution'!$A$2:$B$11,2),0)*'EV Scenarios'!U$2</f>
        <v>0.13829839212612108</v>
      </c>
      <c r="V99" s="5">
        <f>'[3]Pc, Winter, S1'!V99*Main!$B$8+_xlfn.IFNA(VLOOKUP($A99,'EV Distribution'!$A$2:$B$11,2),0)*'EV Scenarios'!V$2</f>
        <v>0.14144766959192825</v>
      </c>
      <c r="W99" s="5">
        <f>'[3]Pc, Winter, S1'!W99*Main!$B$8+_xlfn.IFNA(VLOOKUP($A99,'EV Distribution'!$A$2:$B$11,2),0)*'EV Scenarios'!W$2</f>
        <v>0.12841515831221972</v>
      </c>
      <c r="X99" s="5">
        <f>'[3]Pc, Winter, S1'!X99*Main!$B$8+_xlfn.IFNA(VLOOKUP($A99,'EV Distribution'!$A$2:$B$11,2),0)*'EV Scenarios'!X$2</f>
        <v>0.10898713641339686</v>
      </c>
      <c r="Y99" s="5">
        <f>'[3]Pc, Winter, S1'!Y99*Main!$B$8+_xlfn.IFNA(VLOOKUP($A99,'EV Distribution'!$A$2:$B$11,2),0)*'EV Scenarios'!Y$2</f>
        <v>9.2146950647421538E-2</v>
      </c>
    </row>
    <row r="100" spans="1:25" x14ac:dyDescent="0.25">
      <c r="A100">
        <v>73</v>
      </c>
      <c r="B100" s="5">
        <f>'[3]Pc, Winter, S1'!B100*Main!$B$8+_xlfn.IFNA(VLOOKUP($A100,'EV Distribution'!$A$2:$B$11,2),0)*'EV Scenarios'!B$2</f>
        <v>0.22297817052606506</v>
      </c>
      <c r="C100" s="5">
        <f>'[3]Pc, Winter, S1'!C100*Main!$B$8+_xlfn.IFNA(VLOOKUP($A100,'EV Distribution'!$A$2:$B$11,2),0)*'EV Scenarios'!C$2</f>
        <v>0.22436783650392378</v>
      </c>
      <c r="D100" s="5">
        <f>'[3]Pc, Winter, S1'!D100*Main!$B$8+_xlfn.IFNA(VLOOKUP($A100,'EV Distribution'!$A$2:$B$11,2),0)*'EV Scenarios'!D$2</f>
        <v>0.18073791269366593</v>
      </c>
      <c r="E100" s="5">
        <f>'[3]Pc, Winter, S1'!E100*Main!$B$8+_xlfn.IFNA(VLOOKUP($A100,'EV Distribution'!$A$2:$B$11,2),0)*'EV Scenarios'!E$2</f>
        <v>0.16785766767600899</v>
      </c>
      <c r="F100" s="5">
        <f>'[3]Pc, Winter, S1'!F100*Main!$B$8+_xlfn.IFNA(VLOOKUP($A100,'EV Distribution'!$A$2:$B$11,2),0)*'EV Scenarios'!F$2</f>
        <v>0.14678480863368834</v>
      </c>
      <c r="G100" s="5">
        <f>'[3]Pc, Winter, S1'!G100*Main!$B$8+_xlfn.IFNA(VLOOKUP($A100,'EV Distribution'!$A$2:$B$11,2),0)*'EV Scenarios'!G$2</f>
        <v>0.1348504398223094</v>
      </c>
      <c r="H100" s="5">
        <f>'[3]Pc, Winter, S1'!H100*Main!$B$8+_xlfn.IFNA(VLOOKUP($A100,'EV Distribution'!$A$2:$B$11,2),0)*'EV Scenarios'!H$2</f>
        <v>0.1700340396919843</v>
      </c>
      <c r="I100" s="5">
        <f>'[3]Pc, Winter, S1'!I100*Main!$B$8+_xlfn.IFNA(VLOOKUP($A100,'EV Distribution'!$A$2:$B$11,2),0)*'EV Scenarios'!I$2</f>
        <v>6.0276125651905828E-2</v>
      </c>
      <c r="J100" s="5">
        <f>'[3]Pc, Winter, S1'!J100*Main!$B$8+_xlfn.IFNA(VLOOKUP($A100,'EV Distribution'!$A$2:$B$11,2),0)*'EV Scenarios'!J$2</f>
        <v>8.3379015757006722E-2</v>
      </c>
      <c r="K100" s="5">
        <f>'[3]Pc, Winter, S1'!K100*Main!$B$8+_xlfn.IFNA(VLOOKUP($A100,'EV Distribution'!$A$2:$B$11,2),0)*'EV Scenarios'!K$2</f>
        <v>0.12284030762724216</v>
      </c>
      <c r="L100" s="5">
        <f>'[3]Pc, Winter, S1'!L100*Main!$B$8+_xlfn.IFNA(VLOOKUP($A100,'EV Distribution'!$A$2:$B$11,2),0)*'EV Scenarios'!L$2</f>
        <v>0.12321836515835199</v>
      </c>
      <c r="M100" s="5">
        <f>'[3]Pc, Winter, S1'!M100*Main!$B$8+_xlfn.IFNA(VLOOKUP($A100,'EV Distribution'!$A$2:$B$11,2),0)*'EV Scenarios'!M$2</f>
        <v>0.12940559104988791</v>
      </c>
      <c r="N100" s="5">
        <f>'[3]Pc, Winter, S1'!N100*Main!$B$8+_xlfn.IFNA(VLOOKUP($A100,'EV Distribution'!$A$2:$B$11,2),0)*'EV Scenarios'!N$2</f>
        <v>0.13337231753223094</v>
      </c>
      <c r="O100" s="5">
        <f>'[3]Pc, Winter, S1'!O100*Main!$B$8+_xlfn.IFNA(VLOOKUP($A100,'EV Distribution'!$A$2:$B$11,2),0)*'EV Scenarios'!O$2</f>
        <v>0.13802477197477578</v>
      </c>
      <c r="P100" s="5">
        <f>'[3]Pc, Winter, S1'!P100*Main!$B$8+_xlfn.IFNA(VLOOKUP($A100,'EV Distribution'!$A$2:$B$11,2),0)*'EV Scenarios'!P$2</f>
        <v>0.14895426715386773</v>
      </c>
      <c r="Q100" s="5">
        <f>'[3]Pc, Winter, S1'!Q100*Main!$B$8+_xlfn.IFNA(VLOOKUP($A100,'EV Distribution'!$A$2:$B$11,2),0)*'EV Scenarios'!Q$2</f>
        <v>0.15907190722617712</v>
      </c>
      <c r="R100" s="5">
        <f>'[3]Pc, Winter, S1'!R100*Main!$B$8+_xlfn.IFNA(VLOOKUP($A100,'EV Distribution'!$A$2:$B$11,2),0)*'EV Scenarios'!R$2</f>
        <v>0.14185156090975334</v>
      </c>
      <c r="S100" s="5">
        <f>'[3]Pc, Winter, S1'!S100*Main!$B$8+_xlfn.IFNA(VLOOKUP($A100,'EV Distribution'!$A$2:$B$11,2),0)*'EV Scenarios'!S$2</f>
        <v>0.16068725700980943</v>
      </c>
      <c r="T100" s="5">
        <f>'[3]Pc, Winter, S1'!T100*Main!$B$8+_xlfn.IFNA(VLOOKUP($A100,'EV Distribution'!$A$2:$B$11,2),0)*'EV Scenarios'!T$2</f>
        <v>0.12555137615106501</v>
      </c>
      <c r="U100" s="5">
        <f>'[3]Pc, Winter, S1'!U100*Main!$B$8+_xlfn.IFNA(VLOOKUP($A100,'EV Distribution'!$A$2:$B$11,2),0)*'EV Scenarios'!U$2</f>
        <v>0.11620952049635649</v>
      </c>
      <c r="V100" s="5">
        <f>'[3]Pc, Winter, S1'!V100*Main!$B$8+_xlfn.IFNA(VLOOKUP($A100,'EV Distribution'!$A$2:$B$11,2),0)*'EV Scenarios'!V$2</f>
        <v>0.11746377601737668</v>
      </c>
      <c r="W100" s="5">
        <f>'[3]Pc, Winter, S1'!W100*Main!$B$8+_xlfn.IFNA(VLOOKUP($A100,'EV Distribution'!$A$2:$B$11,2),0)*'EV Scenarios'!W$2</f>
        <v>8.5310278813340815E-2</v>
      </c>
      <c r="X100" s="5">
        <f>'[3]Pc, Winter, S1'!X100*Main!$B$8+_xlfn.IFNA(VLOOKUP($A100,'EV Distribution'!$A$2:$B$11,2),0)*'EV Scenarios'!X$2</f>
        <v>0.18600636012331842</v>
      </c>
      <c r="Y100" s="5">
        <f>'[3]Pc, Winter, S1'!Y100*Main!$B$8+_xlfn.IFNA(VLOOKUP($A100,'EV Distribution'!$A$2:$B$11,2),0)*'EV Scenarios'!Y$2</f>
        <v>0.20378822595795965</v>
      </c>
    </row>
    <row r="101" spans="1:25" x14ac:dyDescent="0.25">
      <c r="A101">
        <v>51</v>
      </c>
      <c r="B101" s="5">
        <f>'[3]Pc, Winter, S1'!B101*Main!$B$8+_xlfn.IFNA(VLOOKUP($A101,'EV Distribution'!$A$2:$B$11,2),0)*'EV Scenarios'!B$2</f>
        <v>0.27326506236603143</v>
      </c>
      <c r="C101" s="5">
        <f>'[3]Pc, Winter, S1'!C101*Main!$B$8+_xlfn.IFNA(VLOOKUP($A101,'EV Distribution'!$A$2:$B$11,2),0)*'EV Scenarios'!C$2</f>
        <v>0.26616891222645739</v>
      </c>
      <c r="D101" s="5">
        <f>'[3]Pc, Winter, S1'!D101*Main!$B$8+_xlfn.IFNA(VLOOKUP($A101,'EV Distribution'!$A$2:$B$11,2),0)*'EV Scenarios'!D$2</f>
        <v>0.2285474115678251</v>
      </c>
      <c r="E101" s="5">
        <f>'[3]Pc, Winter, S1'!E101*Main!$B$8+_xlfn.IFNA(VLOOKUP($A101,'EV Distribution'!$A$2:$B$11,2),0)*'EV Scenarios'!E$2</f>
        <v>0.21689583152494396</v>
      </c>
      <c r="F101" s="5">
        <f>'[3]Pc, Winter, S1'!F101*Main!$B$8+_xlfn.IFNA(VLOOKUP($A101,'EV Distribution'!$A$2:$B$11,2),0)*'EV Scenarios'!F$2</f>
        <v>0.18959706834585202</v>
      </c>
      <c r="G101" s="5">
        <f>'[3]Pc, Winter, S1'!G101*Main!$B$8+_xlfn.IFNA(VLOOKUP($A101,'EV Distribution'!$A$2:$B$11,2),0)*'EV Scenarios'!G$2</f>
        <v>0.1823918765215807</v>
      </c>
      <c r="H101" s="5">
        <f>'[3]Pc, Winter, S1'!H101*Main!$B$8+_xlfn.IFNA(VLOOKUP($A101,'EV Distribution'!$A$2:$B$11,2),0)*'EV Scenarios'!H$2</f>
        <v>0.20848564328307173</v>
      </c>
      <c r="I101" s="5">
        <f>'[3]Pc, Winter, S1'!I101*Main!$B$8+_xlfn.IFNA(VLOOKUP($A101,'EV Distribution'!$A$2:$B$11,2),0)*'EV Scenarios'!I$2</f>
        <v>8.7336171782791461E-2</v>
      </c>
      <c r="J101" s="5">
        <f>'[3]Pc, Winter, S1'!J101*Main!$B$8+_xlfn.IFNA(VLOOKUP($A101,'EV Distribution'!$A$2:$B$11,2),0)*'EV Scenarios'!J$2</f>
        <v>9.4208495692544844E-2</v>
      </c>
      <c r="K101" s="5">
        <f>'[3]Pc, Winter, S1'!K101*Main!$B$8+_xlfn.IFNA(VLOOKUP($A101,'EV Distribution'!$A$2:$B$11,2),0)*'EV Scenarios'!K$2</f>
        <v>0.11628888085426009</v>
      </c>
      <c r="L101" s="5">
        <f>'[3]Pc, Winter, S1'!L101*Main!$B$8+_xlfn.IFNA(VLOOKUP($A101,'EV Distribution'!$A$2:$B$11,2),0)*'EV Scenarios'!L$2</f>
        <v>0.1133482572861547</v>
      </c>
      <c r="M101" s="5">
        <f>'[3]Pc, Winter, S1'!M101*Main!$B$8+_xlfn.IFNA(VLOOKUP($A101,'EV Distribution'!$A$2:$B$11,2),0)*'EV Scenarios'!M$2</f>
        <v>0.12453345618609868</v>
      </c>
      <c r="N101" s="5">
        <f>'[3]Pc, Winter, S1'!N101*Main!$B$8+_xlfn.IFNA(VLOOKUP($A101,'EV Distribution'!$A$2:$B$11,2),0)*'EV Scenarios'!N$2</f>
        <v>0.14063227624775787</v>
      </c>
      <c r="O101" s="5">
        <f>'[3]Pc, Winter, S1'!O101*Main!$B$8+_xlfn.IFNA(VLOOKUP($A101,'EV Distribution'!$A$2:$B$11,2),0)*'EV Scenarios'!O$2</f>
        <v>0.14991788976233184</v>
      </c>
      <c r="P101" s="5">
        <f>'[3]Pc, Winter, S1'!P101*Main!$B$8+_xlfn.IFNA(VLOOKUP($A101,'EV Distribution'!$A$2:$B$11,2),0)*'EV Scenarios'!P$2</f>
        <v>0.14342947356081837</v>
      </c>
      <c r="Q101" s="5">
        <f>'[3]Pc, Winter, S1'!Q101*Main!$B$8+_xlfn.IFNA(VLOOKUP($A101,'EV Distribution'!$A$2:$B$11,2),0)*'EV Scenarios'!Q$2</f>
        <v>0.1455396289473094</v>
      </c>
      <c r="R101" s="5">
        <f>'[3]Pc, Winter, S1'!R101*Main!$B$8+_xlfn.IFNA(VLOOKUP($A101,'EV Distribution'!$A$2:$B$11,2),0)*'EV Scenarios'!R$2</f>
        <v>0.13297842395880044</v>
      </c>
      <c r="S101" s="5">
        <f>'[3]Pc, Winter, S1'!S101*Main!$B$8+_xlfn.IFNA(VLOOKUP($A101,'EV Distribution'!$A$2:$B$11,2),0)*'EV Scenarios'!S$2</f>
        <v>0.16199296436911434</v>
      </c>
      <c r="T101" s="5">
        <f>'[3]Pc, Winter, S1'!T101*Main!$B$8+_xlfn.IFNA(VLOOKUP($A101,'EV Distribution'!$A$2:$B$11,2),0)*'EV Scenarios'!T$2</f>
        <v>0.14213564016115471</v>
      </c>
      <c r="U101" s="5">
        <f>'[3]Pc, Winter, S1'!U101*Main!$B$8+_xlfn.IFNA(VLOOKUP($A101,'EV Distribution'!$A$2:$B$11,2),0)*'EV Scenarios'!U$2</f>
        <v>0.13406620273991032</v>
      </c>
      <c r="V101" s="5">
        <f>'[3]Pc, Winter, S1'!V101*Main!$B$8+_xlfn.IFNA(VLOOKUP($A101,'EV Distribution'!$A$2:$B$11,2),0)*'EV Scenarios'!V$2</f>
        <v>0.1529228867771861</v>
      </c>
      <c r="W101" s="5">
        <f>'[3]Pc, Winter, S1'!W101*Main!$B$8+_xlfn.IFNA(VLOOKUP($A101,'EV Distribution'!$A$2:$B$11,2),0)*'EV Scenarios'!W$2</f>
        <v>0.13992395172029148</v>
      </c>
      <c r="X101" s="5">
        <f>'[3]Pc, Winter, S1'!X101*Main!$B$8+_xlfn.IFNA(VLOOKUP($A101,'EV Distribution'!$A$2:$B$11,2),0)*'EV Scenarios'!X$2</f>
        <v>0.24002123554007848</v>
      </c>
      <c r="Y101" s="5">
        <f>'[3]Pc, Winter, S1'!Y101*Main!$B$8+_xlfn.IFNA(VLOOKUP($A101,'EV Distribution'!$A$2:$B$11,2),0)*'EV Scenarios'!Y$2</f>
        <v>0.25614546619226458</v>
      </c>
    </row>
    <row r="102" spans="1:25" x14ac:dyDescent="0.25">
      <c r="A102">
        <v>52</v>
      </c>
      <c r="B102" s="5">
        <f>'[3]Pc, Winter, S1'!B102*Main!$B$8+_xlfn.IFNA(VLOOKUP($A102,'EV Distribution'!$A$2:$B$11,2),0)*'EV Scenarios'!B$2</f>
        <v>0.27035023841732064</v>
      </c>
      <c r="C102" s="5">
        <f>'[3]Pc, Winter, S1'!C102*Main!$B$8+_xlfn.IFNA(VLOOKUP($A102,'EV Distribution'!$A$2:$B$11,2),0)*'EV Scenarios'!C$2</f>
        <v>0.25705622181306054</v>
      </c>
      <c r="D102" s="5">
        <f>'[3]Pc, Winter, S1'!D102*Main!$B$8+_xlfn.IFNA(VLOOKUP($A102,'EV Distribution'!$A$2:$B$11,2),0)*'EV Scenarios'!D$2</f>
        <v>0.22255471656866593</v>
      </c>
      <c r="E102" s="5">
        <f>'[3]Pc, Winter, S1'!E102*Main!$B$8+_xlfn.IFNA(VLOOKUP($A102,'EV Distribution'!$A$2:$B$11,2),0)*'EV Scenarios'!E$2</f>
        <v>0.21143928959753364</v>
      </c>
      <c r="F102" s="5">
        <f>'[3]Pc, Winter, S1'!F102*Main!$B$8+_xlfn.IFNA(VLOOKUP($A102,'EV Distribution'!$A$2:$B$11,2),0)*'EV Scenarios'!F$2</f>
        <v>0.18310333145095292</v>
      </c>
      <c r="G102" s="5">
        <f>'[3]Pc, Winter, S1'!G102*Main!$B$8+_xlfn.IFNA(VLOOKUP($A102,'EV Distribution'!$A$2:$B$11,2),0)*'EV Scenarios'!G$2</f>
        <v>0.17591522704652465</v>
      </c>
      <c r="H102" s="5">
        <f>'[3]Pc, Winter, S1'!H102*Main!$B$8+_xlfn.IFNA(VLOOKUP($A102,'EV Distribution'!$A$2:$B$11,2),0)*'EV Scenarios'!H$2</f>
        <v>0.20345378121860985</v>
      </c>
      <c r="I102" s="5">
        <f>'[3]Pc, Winter, S1'!I102*Main!$B$8+_xlfn.IFNA(VLOOKUP($A102,'EV Distribution'!$A$2:$B$11,2),0)*'EV Scenarios'!I$2</f>
        <v>8.1566746682455157E-2</v>
      </c>
      <c r="J102" s="5">
        <f>'[3]Pc, Winter, S1'!J102*Main!$B$8+_xlfn.IFNA(VLOOKUP($A102,'EV Distribution'!$A$2:$B$11,2),0)*'EV Scenarios'!J$2</f>
        <v>8.6021333164517946E-2</v>
      </c>
      <c r="K102" s="5">
        <f>'[3]Pc, Winter, S1'!K102*Main!$B$8+_xlfn.IFNA(VLOOKUP($A102,'EV Distribution'!$A$2:$B$11,2),0)*'EV Scenarios'!K$2</f>
        <v>0.11493691819338565</v>
      </c>
      <c r="L102" s="5">
        <f>'[3]Pc, Winter, S1'!L102*Main!$B$8+_xlfn.IFNA(VLOOKUP($A102,'EV Distribution'!$A$2:$B$11,2),0)*'EV Scenarios'!L$2</f>
        <v>0.11856855308632287</v>
      </c>
      <c r="M102" s="5">
        <f>'[3]Pc, Winter, S1'!M102*Main!$B$8+_xlfn.IFNA(VLOOKUP($A102,'EV Distribution'!$A$2:$B$11,2),0)*'EV Scenarios'!M$2</f>
        <v>0.12482407121328476</v>
      </c>
      <c r="N102" s="5">
        <f>'[3]Pc, Winter, S1'!N102*Main!$B$8+_xlfn.IFNA(VLOOKUP($A102,'EV Distribution'!$A$2:$B$11,2),0)*'EV Scenarios'!N$2</f>
        <v>0.14242963413565024</v>
      </c>
      <c r="O102" s="5">
        <f>'[3]Pc, Winter, S1'!O102*Main!$B$8+_xlfn.IFNA(VLOOKUP($A102,'EV Distribution'!$A$2:$B$11,2),0)*'EV Scenarios'!O$2</f>
        <v>0.15682609047337442</v>
      </c>
      <c r="P102" s="5">
        <f>'[3]Pc, Winter, S1'!P102*Main!$B$8+_xlfn.IFNA(VLOOKUP($A102,'EV Distribution'!$A$2:$B$11,2),0)*'EV Scenarios'!P$2</f>
        <v>0.14411303713312779</v>
      </c>
      <c r="Q102" s="5">
        <f>'[3]Pc, Winter, S1'!Q102*Main!$B$8+_xlfn.IFNA(VLOOKUP($A102,'EV Distribution'!$A$2:$B$11,2),0)*'EV Scenarios'!Q$2</f>
        <v>0.14678235943133408</v>
      </c>
      <c r="R102" s="5">
        <f>'[3]Pc, Winter, S1'!R102*Main!$B$8+_xlfn.IFNA(VLOOKUP($A102,'EV Distribution'!$A$2:$B$11,2),0)*'EV Scenarios'!R$2</f>
        <v>0.13046094660734306</v>
      </c>
      <c r="S102" s="5">
        <f>'[3]Pc, Winter, S1'!S102*Main!$B$8+_xlfn.IFNA(VLOOKUP($A102,'EV Distribution'!$A$2:$B$11,2),0)*'EV Scenarios'!S$2</f>
        <v>0.15745117276569509</v>
      </c>
      <c r="T102" s="5">
        <f>'[3]Pc, Winter, S1'!T102*Main!$B$8+_xlfn.IFNA(VLOOKUP($A102,'EV Distribution'!$A$2:$B$11,2),0)*'EV Scenarios'!T$2</f>
        <v>0.13035585389405829</v>
      </c>
      <c r="U102" s="5">
        <f>'[3]Pc, Winter, S1'!U102*Main!$B$8+_xlfn.IFNA(VLOOKUP($A102,'EV Distribution'!$A$2:$B$11,2),0)*'EV Scenarios'!U$2</f>
        <v>0.12834565777045964</v>
      </c>
      <c r="V102" s="5">
        <f>'[3]Pc, Winter, S1'!V102*Main!$B$8+_xlfn.IFNA(VLOOKUP($A102,'EV Distribution'!$A$2:$B$11,2),0)*'EV Scenarios'!V$2</f>
        <v>0.14246583605016816</v>
      </c>
      <c r="W102" s="5">
        <f>'[3]Pc, Winter, S1'!W102*Main!$B$8+_xlfn.IFNA(VLOOKUP($A102,'EV Distribution'!$A$2:$B$11,2),0)*'EV Scenarios'!W$2</f>
        <v>0.12565929795291481</v>
      </c>
      <c r="X102" s="5">
        <f>'[3]Pc, Winter, S1'!X102*Main!$B$8+_xlfn.IFNA(VLOOKUP($A102,'EV Distribution'!$A$2:$B$11,2),0)*'EV Scenarios'!X$2</f>
        <v>0.22757629469030272</v>
      </c>
      <c r="Y102" s="5">
        <f>'[3]Pc, Winter, S1'!Y102*Main!$B$8+_xlfn.IFNA(VLOOKUP($A102,'EV Distribution'!$A$2:$B$11,2),0)*'EV Scenarios'!Y$2</f>
        <v>0.24820449692881164</v>
      </c>
    </row>
    <row r="103" spans="1:25" x14ac:dyDescent="0.25">
      <c r="A103">
        <v>69</v>
      </c>
      <c r="B103" s="5">
        <f>'[3]Pc, Winter, S1'!B103*Main!$B$8+_xlfn.IFNA(VLOOKUP($A103,'EV Distribution'!$A$2:$B$11,2),0)*'EV Scenarios'!B$2</f>
        <v>0.23304046286463007</v>
      </c>
      <c r="C103" s="5">
        <f>'[3]Pc, Winter, S1'!C103*Main!$B$8+_xlfn.IFNA(VLOOKUP($A103,'EV Distribution'!$A$2:$B$11,2),0)*'EV Scenarios'!C$2</f>
        <v>0.225714259055213</v>
      </c>
      <c r="D103" s="5">
        <f>'[3]Pc, Winter, S1'!D103*Main!$B$8+_xlfn.IFNA(VLOOKUP($A103,'EV Distribution'!$A$2:$B$11,2),0)*'EV Scenarios'!D$2</f>
        <v>0.19792342848654709</v>
      </c>
      <c r="E103" s="5">
        <f>'[3]Pc, Winter, S1'!E103*Main!$B$8+_xlfn.IFNA(VLOOKUP($A103,'EV Distribution'!$A$2:$B$11,2),0)*'EV Scenarios'!E$2</f>
        <v>0.18561690416339688</v>
      </c>
      <c r="F103" s="5">
        <f>'[3]Pc, Winter, S1'!F103*Main!$B$8+_xlfn.IFNA(VLOOKUP($A103,'EV Distribution'!$A$2:$B$11,2),0)*'EV Scenarios'!F$2</f>
        <v>0.15879279384921524</v>
      </c>
      <c r="G103" s="5">
        <f>'[3]Pc, Winter, S1'!G103*Main!$B$8+_xlfn.IFNA(VLOOKUP($A103,'EV Distribution'!$A$2:$B$11,2),0)*'EV Scenarios'!G$2</f>
        <v>0.15155681386491029</v>
      </c>
      <c r="H103" s="5">
        <f>'[3]Pc, Winter, S1'!H103*Main!$B$8+_xlfn.IFNA(VLOOKUP($A103,'EV Distribution'!$A$2:$B$11,2),0)*'EV Scenarios'!H$2</f>
        <v>0.17833810998514574</v>
      </c>
      <c r="I103" s="5">
        <f>'[3]Pc, Winter, S1'!I103*Main!$B$8+_xlfn.IFNA(VLOOKUP($A103,'EV Distribution'!$A$2:$B$11,2),0)*'EV Scenarios'!I$2</f>
        <v>6.2057293322589684E-2</v>
      </c>
      <c r="J103" s="5">
        <f>'[3]Pc, Winter, S1'!J103*Main!$B$8+_xlfn.IFNA(VLOOKUP($A103,'EV Distribution'!$A$2:$B$11,2),0)*'EV Scenarios'!J$2</f>
        <v>9.475867334473094E-2</v>
      </c>
      <c r="K103" s="5">
        <f>'[3]Pc, Winter, S1'!K103*Main!$B$8+_xlfn.IFNA(VLOOKUP($A103,'EV Distribution'!$A$2:$B$11,2),0)*'EV Scenarios'!K$2</f>
        <v>0.12480583015442824</v>
      </c>
      <c r="L103" s="5">
        <f>'[3]Pc, Winter, S1'!L103*Main!$B$8+_xlfn.IFNA(VLOOKUP($A103,'EV Distribution'!$A$2:$B$11,2),0)*'EV Scenarios'!L$2</f>
        <v>0.1108163765832399</v>
      </c>
      <c r="M103" s="5">
        <f>'[3]Pc, Winter, S1'!M103*Main!$B$8+_xlfn.IFNA(VLOOKUP($A103,'EV Distribution'!$A$2:$B$11,2),0)*'EV Scenarios'!M$2</f>
        <v>0.11685173899131165</v>
      </c>
      <c r="N103" s="5">
        <f>'[3]Pc, Winter, S1'!N103*Main!$B$8+_xlfn.IFNA(VLOOKUP($A103,'EV Distribution'!$A$2:$B$11,2),0)*'EV Scenarios'!N$2</f>
        <v>0.13200270342376685</v>
      </c>
      <c r="O103" s="5">
        <f>'[3]Pc, Winter, S1'!O103*Main!$B$8+_xlfn.IFNA(VLOOKUP($A103,'EV Distribution'!$A$2:$B$11,2),0)*'EV Scenarios'!O$2</f>
        <v>0.14875033114433855</v>
      </c>
      <c r="P103" s="5">
        <f>'[3]Pc, Winter, S1'!P103*Main!$B$8+_xlfn.IFNA(VLOOKUP($A103,'EV Distribution'!$A$2:$B$11,2),0)*'EV Scenarios'!P$2</f>
        <v>0.14709434096076235</v>
      </c>
      <c r="Q103" s="5">
        <f>'[3]Pc, Winter, S1'!Q103*Main!$B$8+_xlfn.IFNA(VLOOKUP($A103,'EV Distribution'!$A$2:$B$11,2),0)*'EV Scenarios'!Q$2</f>
        <v>0.15123771261575111</v>
      </c>
      <c r="R103" s="5">
        <f>'[3]Pc, Winter, S1'!R103*Main!$B$8+_xlfn.IFNA(VLOOKUP($A103,'EV Distribution'!$A$2:$B$11,2),0)*'EV Scenarios'!R$2</f>
        <v>0.13479007497757847</v>
      </c>
      <c r="S103" s="5">
        <f>'[3]Pc, Winter, S1'!S103*Main!$B$8+_xlfn.IFNA(VLOOKUP($A103,'EV Distribution'!$A$2:$B$11,2),0)*'EV Scenarios'!S$2</f>
        <v>0.16309700218946188</v>
      </c>
      <c r="T103" s="5">
        <f>'[3]Pc, Winter, S1'!T103*Main!$B$8+_xlfn.IFNA(VLOOKUP($A103,'EV Distribution'!$A$2:$B$11,2),0)*'EV Scenarios'!T$2</f>
        <v>0.13880769909781387</v>
      </c>
      <c r="U103" s="5">
        <f>'[3]Pc, Winter, S1'!U103*Main!$B$8+_xlfn.IFNA(VLOOKUP($A103,'EV Distribution'!$A$2:$B$11,2),0)*'EV Scenarios'!U$2</f>
        <v>0.13000917377690582</v>
      </c>
      <c r="V103" s="5">
        <f>'[3]Pc, Winter, S1'!V103*Main!$B$8+_xlfn.IFNA(VLOOKUP($A103,'EV Distribution'!$A$2:$B$11,2),0)*'EV Scenarios'!V$2</f>
        <v>0.1424160684103139</v>
      </c>
      <c r="W103" s="5">
        <f>'[3]Pc, Winter, S1'!W103*Main!$B$8+_xlfn.IFNA(VLOOKUP($A103,'EV Distribution'!$A$2:$B$11,2),0)*'EV Scenarios'!W$2</f>
        <v>0.11597887429932735</v>
      </c>
      <c r="X103" s="5">
        <f>'[3]Pc, Winter, S1'!X103*Main!$B$8+_xlfn.IFNA(VLOOKUP($A103,'EV Distribution'!$A$2:$B$11,2),0)*'EV Scenarios'!X$2</f>
        <v>0.2080103444913117</v>
      </c>
      <c r="Y103" s="5">
        <f>'[3]Pc, Winter, S1'!Y103*Main!$B$8+_xlfn.IFNA(VLOOKUP($A103,'EV Distribution'!$A$2:$B$11,2),0)*'EV Scenarios'!Y$2</f>
        <v>0.22906476932174888</v>
      </c>
    </row>
    <row r="104" spans="1:25" x14ac:dyDescent="0.25">
      <c r="A104">
        <v>50</v>
      </c>
      <c r="B104" s="5">
        <f>'[3]Pc, Winter, S1'!B104*Main!$B$8+_xlfn.IFNA(VLOOKUP($A104,'EV Distribution'!$A$2:$B$11,2),0)*'EV Scenarios'!B$2</f>
        <v>0.2055589530137332</v>
      </c>
      <c r="C104" s="5">
        <f>'[3]Pc, Winter, S1'!C104*Main!$B$8+_xlfn.IFNA(VLOOKUP($A104,'EV Distribution'!$A$2:$B$11,2),0)*'EV Scenarios'!C$2</f>
        <v>0.20718533328699551</v>
      </c>
      <c r="D104" s="5">
        <f>'[3]Pc, Winter, S1'!D104*Main!$B$8+_xlfn.IFNA(VLOOKUP($A104,'EV Distribution'!$A$2:$B$11,2),0)*'EV Scenarios'!D$2</f>
        <v>0.17615431984865471</v>
      </c>
      <c r="E104" s="5">
        <f>'[3]Pc, Winter, S1'!E104*Main!$B$8+_xlfn.IFNA(VLOOKUP($A104,'EV Distribution'!$A$2:$B$11,2),0)*'EV Scenarios'!E$2</f>
        <v>0.1662001495355942</v>
      </c>
      <c r="F104" s="5">
        <f>'[3]Pc, Winter, S1'!F104*Main!$B$8+_xlfn.IFNA(VLOOKUP($A104,'EV Distribution'!$A$2:$B$11,2),0)*'EV Scenarios'!F$2</f>
        <v>0.13929317776513453</v>
      </c>
      <c r="G104" s="5">
        <f>'[3]Pc, Winter, S1'!G104*Main!$B$8+_xlfn.IFNA(VLOOKUP($A104,'EV Distribution'!$A$2:$B$11,2),0)*'EV Scenarios'!G$2</f>
        <v>0.13201445194534753</v>
      </c>
      <c r="H104" s="5">
        <f>'[3]Pc, Winter, S1'!H104*Main!$B$8+_xlfn.IFNA(VLOOKUP($A104,'EV Distribution'!$A$2:$B$11,2),0)*'EV Scenarios'!H$2</f>
        <v>0.15835513361098655</v>
      </c>
      <c r="I104" s="5">
        <f>'[3]Pc, Winter, S1'!I104*Main!$B$8+_xlfn.IFNA(VLOOKUP($A104,'EV Distribution'!$A$2:$B$11,2),0)*'EV Scenarios'!I$2</f>
        <v>3.9574527665078477E-2</v>
      </c>
      <c r="J104" s="5">
        <f>'[3]Pc, Winter, S1'!J104*Main!$B$8+_xlfn.IFNA(VLOOKUP($A104,'EV Distribution'!$A$2:$B$11,2),0)*'EV Scenarios'!J$2</f>
        <v>4.0936639050448434E-2</v>
      </c>
      <c r="K104" s="5">
        <f>'[3]Pc, Winter, S1'!K104*Main!$B$8+_xlfn.IFNA(VLOOKUP($A104,'EV Distribution'!$A$2:$B$11,2),0)*'EV Scenarios'!K$2</f>
        <v>5.2580356392376681E-2</v>
      </c>
      <c r="L104" s="5">
        <f>'[3]Pc, Winter, S1'!L104*Main!$B$8+_xlfn.IFNA(VLOOKUP($A104,'EV Distribution'!$A$2:$B$11,2),0)*'EV Scenarios'!L$2</f>
        <v>4.0837934433015699E-2</v>
      </c>
      <c r="M104" s="5">
        <f>'[3]Pc, Winter, S1'!M104*Main!$B$8+_xlfn.IFNA(VLOOKUP($A104,'EV Distribution'!$A$2:$B$11,2),0)*'EV Scenarios'!M$2</f>
        <v>4.1435014549047092E-2</v>
      </c>
      <c r="N104" s="5">
        <f>'[3]Pc, Winter, S1'!N104*Main!$B$8+_xlfn.IFNA(VLOOKUP($A104,'EV Distribution'!$A$2:$B$11,2),0)*'EV Scenarios'!N$2</f>
        <v>5.1881593365470852E-2</v>
      </c>
      <c r="O104" s="5">
        <f>'[3]Pc, Winter, S1'!O104*Main!$B$8+_xlfn.IFNA(VLOOKUP($A104,'EV Distribution'!$A$2:$B$11,2),0)*'EV Scenarios'!O$2</f>
        <v>6.8854574404988794E-2</v>
      </c>
      <c r="P104" s="5">
        <f>'[3]Pc, Winter, S1'!P104*Main!$B$8+_xlfn.IFNA(VLOOKUP($A104,'EV Distribution'!$A$2:$B$11,2),0)*'EV Scenarios'!P$2</f>
        <v>6.6987962043441707E-2</v>
      </c>
      <c r="Q104" s="5">
        <f>'[3]Pc, Winter, S1'!Q104*Main!$B$8+_xlfn.IFNA(VLOOKUP($A104,'EV Distribution'!$A$2:$B$11,2),0)*'EV Scenarios'!Q$2</f>
        <v>6.9389096508127801E-2</v>
      </c>
      <c r="R104" s="5">
        <f>'[3]Pc, Winter, S1'!R104*Main!$B$8+_xlfn.IFNA(VLOOKUP($A104,'EV Distribution'!$A$2:$B$11,2),0)*'EV Scenarios'!R$2</f>
        <v>5.5927147824831838E-2</v>
      </c>
      <c r="S104" s="5">
        <f>'[3]Pc, Winter, S1'!S104*Main!$B$8+_xlfn.IFNA(VLOOKUP($A104,'EV Distribution'!$A$2:$B$11,2),0)*'EV Scenarios'!S$2</f>
        <v>8.3912974866311663E-2</v>
      </c>
      <c r="T104" s="5">
        <f>'[3]Pc, Winter, S1'!T104*Main!$B$8+_xlfn.IFNA(VLOOKUP($A104,'EV Distribution'!$A$2:$B$11,2),0)*'EV Scenarios'!T$2</f>
        <v>5.7348625109304933E-2</v>
      </c>
      <c r="U104" s="5">
        <f>'[3]Pc, Winter, S1'!U104*Main!$B$8+_xlfn.IFNA(VLOOKUP($A104,'EV Distribution'!$A$2:$B$11,2),0)*'EV Scenarios'!U$2</f>
        <v>5.0026699656390144E-2</v>
      </c>
      <c r="V104" s="5">
        <f>'[3]Pc, Winter, S1'!V104*Main!$B$8+_xlfn.IFNA(VLOOKUP($A104,'EV Distribution'!$A$2:$B$11,2),0)*'EV Scenarios'!V$2</f>
        <v>6.2415541452634532E-2</v>
      </c>
      <c r="W104" s="5">
        <f>'[3]Pc, Winter, S1'!W104*Main!$B$8+_xlfn.IFNA(VLOOKUP($A104,'EV Distribution'!$A$2:$B$11,2),0)*'EV Scenarios'!W$2</f>
        <v>5.1075324037556061E-2</v>
      </c>
      <c r="X104" s="5">
        <f>'[3]Pc, Winter, S1'!X104*Main!$B$8+_xlfn.IFNA(VLOOKUP($A104,'EV Distribution'!$A$2:$B$11,2),0)*'EV Scenarios'!X$2</f>
        <v>0.16142815168357627</v>
      </c>
      <c r="Y104" s="5">
        <f>'[3]Pc, Winter, S1'!Y104*Main!$B$8+_xlfn.IFNA(VLOOKUP($A104,'EV Distribution'!$A$2:$B$11,2),0)*'EV Scenarios'!Y$2</f>
        <v>0.18279270991704036</v>
      </c>
    </row>
    <row r="105" spans="1:25" x14ac:dyDescent="0.25">
      <c r="A105">
        <v>54</v>
      </c>
      <c r="B105" s="5">
        <f>'[3]Pc, Winter, S1'!B105*Main!$B$8+_xlfn.IFNA(VLOOKUP($A105,'EV Distribution'!$A$2:$B$11,2),0)*'EV Scenarios'!B$2</f>
        <v>0.20418711115723095</v>
      </c>
      <c r="C105" s="5">
        <f>'[3]Pc, Winter, S1'!C105*Main!$B$8+_xlfn.IFNA(VLOOKUP($A105,'EV Distribution'!$A$2:$B$11,2),0)*'EV Scenarios'!C$2</f>
        <v>0.20535479685285876</v>
      </c>
      <c r="D105" s="5">
        <f>'[3]Pc, Winter, S1'!D105*Main!$B$8+_xlfn.IFNA(VLOOKUP($A105,'EV Distribution'!$A$2:$B$11,2),0)*'EV Scenarios'!D$2</f>
        <v>0.17628596737135649</v>
      </c>
      <c r="E105" s="5">
        <f>'[3]Pc, Winter, S1'!E105*Main!$B$8+_xlfn.IFNA(VLOOKUP($A105,'EV Distribution'!$A$2:$B$11,2),0)*'EV Scenarios'!E$2</f>
        <v>0.16649228610930494</v>
      </c>
      <c r="F105" s="5">
        <f>'[3]Pc, Winter, S1'!F105*Main!$B$8+_xlfn.IFNA(VLOOKUP($A105,'EV Distribution'!$A$2:$B$11,2),0)*'EV Scenarios'!F$2</f>
        <v>0.13936542537528027</v>
      </c>
      <c r="G105" s="5">
        <f>'[3]Pc, Winter, S1'!G105*Main!$B$8+_xlfn.IFNA(VLOOKUP($A105,'EV Distribution'!$A$2:$B$11,2),0)*'EV Scenarios'!G$2</f>
        <v>0.132305942992713</v>
      </c>
      <c r="H105" s="5">
        <f>'[3]Pc, Winter, S1'!H105*Main!$B$8+_xlfn.IFNA(VLOOKUP($A105,'EV Distribution'!$A$2:$B$11,2),0)*'EV Scenarios'!H$2</f>
        <v>0.15921658851877801</v>
      </c>
      <c r="I105" s="5">
        <f>'[3]Pc, Winter, S1'!I105*Main!$B$8+_xlfn.IFNA(VLOOKUP($A105,'EV Distribution'!$A$2:$B$11,2),0)*'EV Scenarios'!I$2</f>
        <v>3.9071631765975334E-2</v>
      </c>
      <c r="J105" s="5">
        <f>'[3]Pc, Winter, S1'!J105*Main!$B$8+_xlfn.IFNA(VLOOKUP($A105,'EV Distribution'!$A$2:$B$11,2),0)*'EV Scenarios'!J$2</f>
        <v>3.775879686434977E-2</v>
      </c>
      <c r="K105" s="5">
        <f>'[3]Pc, Winter, S1'!K105*Main!$B$8+_xlfn.IFNA(VLOOKUP($A105,'EV Distribution'!$A$2:$B$11,2),0)*'EV Scenarios'!K$2</f>
        <v>5.0327441802410312E-2</v>
      </c>
      <c r="L105" s="5">
        <f>'[3]Pc, Winter, S1'!L105*Main!$B$8+_xlfn.IFNA(VLOOKUP($A105,'EV Distribution'!$A$2:$B$11,2),0)*'EV Scenarios'!L$2</f>
        <v>3.9055372310538114E-2</v>
      </c>
      <c r="M105" s="5">
        <f>'[3]Pc, Winter, S1'!M105*Main!$B$8+_xlfn.IFNA(VLOOKUP($A105,'EV Distribution'!$A$2:$B$11,2),0)*'EV Scenarios'!M$2</f>
        <v>3.9713433483744398E-2</v>
      </c>
      <c r="N105" s="5">
        <f>'[3]Pc, Winter, S1'!N105*Main!$B$8+_xlfn.IFNA(VLOOKUP($A105,'EV Distribution'!$A$2:$B$11,2),0)*'EV Scenarios'!N$2</f>
        <v>5.0567577457399107E-2</v>
      </c>
      <c r="O105" s="5">
        <f>'[3]Pc, Winter, S1'!O105*Main!$B$8+_xlfn.IFNA(VLOOKUP($A105,'EV Distribution'!$A$2:$B$11,2),0)*'EV Scenarios'!O$2</f>
        <v>6.8131271110706285E-2</v>
      </c>
      <c r="P105" s="5">
        <f>'[3]Pc, Winter, S1'!P105*Main!$B$8+_xlfn.IFNA(VLOOKUP($A105,'EV Distribution'!$A$2:$B$11,2),0)*'EV Scenarios'!P$2</f>
        <v>6.6280065215526901E-2</v>
      </c>
      <c r="Q105" s="5">
        <f>'[3]Pc, Winter, S1'!Q105*Main!$B$8+_xlfn.IFNA(VLOOKUP($A105,'EV Distribution'!$A$2:$B$11,2),0)*'EV Scenarios'!Q$2</f>
        <v>6.805231556418162E-2</v>
      </c>
      <c r="R105" s="5">
        <f>'[3]Pc, Winter, S1'!R105*Main!$B$8+_xlfn.IFNA(VLOOKUP($A105,'EV Distribution'!$A$2:$B$11,2),0)*'EV Scenarios'!R$2</f>
        <v>5.3505518569786997E-2</v>
      </c>
      <c r="S105" s="5">
        <f>'[3]Pc, Winter, S1'!S105*Main!$B$8+_xlfn.IFNA(VLOOKUP($A105,'EV Distribution'!$A$2:$B$11,2),0)*'EV Scenarios'!S$2</f>
        <v>8.0838622616591929E-2</v>
      </c>
      <c r="T105" s="5">
        <f>'[3]Pc, Winter, S1'!T105*Main!$B$8+_xlfn.IFNA(VLOOKUP($A105,'EV Distribution'!$A$2:$B$11,2),0)*'EV Scenarios'!T$2</f>
        <v>5.3881578144899106E-2</v>
      </c>
      <c r="U105" s="5">
        <f>'[3]Pc, Winter, S1'!U105*Main!$B$8+_xlfn.IFNA(VLOOKUP($A105,'EV Distribution'!$A$2:$B$11,2),0)*'EV Scenarios'!U$2</f>
        <v>4.4883090806334083E-2</v>
      </c>
      <c r="V105" s="5">
        <f>'[3]Pc, Winter, S1'!V105*Main!$B$8+_xlfn.IFNA(VLOOKUP($A105,'EV Distribution'!$A$2:$B$11,2),0)*'EV Scenarios'!V$2</f>
        <v>5.7494220568946187E-2</v>
      </c>
      <c r="W105" s="5">
        <f>'[3]Pc, Winter, S1'!W105*Main!$B$8+_xlfn.IFNA(VLOOKUP($A105,'EV Distribution'!$A$2:$B$11,2),0)*'EV Scenarios'!W$2</f>
        <v>4.5889756334080725E-2</v>
      </c>
      <c r="X105" s="5">
        <f>'[3]Pc, Winter, S1'!X105*Main!$B$8+_xlfn.IFNA(VLOOKUP($A105,'EV Distribution'!$A$2:$B$11,2),0)*'EV Scenarios'!X$2</f>
        <v>0.15911361840863231</v>
      </c>
      <c r="Y105" s="5">
        <f>'[3]Pc, Winter, S1'!Y105*Main!$B$8+_xlfn.IFNA(VLOOKUP($A105,'EV Distribution'!$A$2:$B$11,2),0)*'EV Scenarios'!Y$2</f>
        <v>0.18288622902045965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EF-A313-445B-BA50-AEC324671749}">
  <dimension ref="A1:Y105"/>
  <sheetViews>
    <sheetView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4.5406603264128362</v>
      </c>
      <c r="C2" s="5">
        <f>'[3]Qc, Winter, S1'!C2*Main!$B$8</f>
        <v>4.5406603264128362</v>
      </c>
      <c r="D2" s="5">
        <f>'[3]Qc, Winter, S1'!D2*Main!$B$8</f>
        <v>4.5406603264128362</v>
      </c>
      <c r="E2" s="5">
        <f>'[3]Qc, Winter, S1'!E2*Main!$B$8</f>
        <v>4.5406603264128362</v>
      </c>
      <c r="F2" s="5">
        <f>'[3]Qc, Winter, S1'!F2*Main!$B$8</f>
        <v>4.5406603264128362</v>
      </c>
      <c r="G2" s="5">
        <f>'[3]Qc, Winter, S1'!G2*Main!$B$8</f>
        <v>4.5406603264128362</v>
      </c>
      <c r="H2" s="5">
        <f>'[3]Qc, Winter, S1'!H2*Main!$B$8</f>
        <v>4.5406603264128362</v>
      </c>
      <c r="I2" s="5">
        <f>'[3]Qc, Winter, S1'!I2*Main!$B$8</f>
        <v>4.5406603264128362</v>
      </c>
      <c r="J2" s="5">
        <f>'[3]Qc, Winter, S1'!J2*Main!$B$8</f>
        <v>4.5406603264128362</v>
      </c>
      <c r="K2" s="5">
        <f>'[3]Qc, Winter, S1'!K2*Main!$B$8</f>
        <v>4.5406603264128362</v>
      </c>
      <c r="L2" s="5">
        <f>'[3]Qc, Winter, S1'!L2*Main!$B$8</f>
        <v>4.5406603264128362</v>
      </c>
      <c r="M2" s="5">
        <f>'[3]Qc, Winter, S1'!M2*Main!$B$8</f>
        <v>4.5406603264128362</v>
      </c>
      <c r="N2" s="5">
        <f>'[3]Qc, Winter, S1'!N2*Main!$B$8</f>
        <v>4.5406603264128362</v>
      </c>
      <c r="O2" s="5">
        <f>'[3]Qc, Winter, S1'!O2*Main!$B$8</f>
        <v>4.5406603264128362</v>
      </c>
      <c r="P2" s="5">
        <f>'[3]Qc, Winter, S1'!P2*Main!$B$8</f>
        <v>4.5406603264128362</v>
      </c>
      <c r="Q2" s="5">
        <f>'[3]Qc, Winter, S1'!Q2*Main!$B$8</f>
        <v>4.5406603264128362</v>
      </c>
      <c r="R2" s="5">
        <f>'[3]Qc, Winter, S1'!R2*Main!$B$8</f>
        <v>4.5406603264128362</v>
      </c>
      <c r="S2" s="5">
        <f>'[3]Qc, Winter, S1'!S2*Main!$B$8</f>
        <v>4.5406603264128362</v>
      </c>
      <c r="T2" s="5">
        <f>'[3]Qc, Winter, S1'!T2*Main!$B$8</f>
        <v>4.5406603264128362</v>
      </c>
      <c r="U2" s="5">
        <f>'[3]Qc, Winter, S1'!U2*Main!$B$8</f>
        <v>4.5406603264128362</v>
      </c>
      <c r="V2" s="5">
        <f>'[3]Qc, Winter, S1'!V2*Main!$B$8</f>
        <v>4.5406603264128362</v>
      </c>
      <c r="W2" s="5">
        <f>'[3]Qc, Winter, S1'!W2*Main!$B$8</f>
        <v>4.5406603264128362</v>
      </c>
      <c r="X2" s="5">
        <f>'[3]Qc, Winter, S1'!X2*Main!$B$8</f>
        <v>4.5406603264128362</v>
      </c>
      <c r="Y2" s="5">
        <f>'[3]Qc, Winter, S1'!Y2*Main!$B$8</f>
        <v>4.5406603264128362</v>
      </c>
    </row>
    <row r="3" spans="1:25" x14ac:dyDescent="0.25">
      <c r="A3">
        <v>16</v>
      </c>
      <c r="B3" s="5">
        <f>'[3]Qc, Winter, S1'!B3*Main!$B$8</f>
        <v>2.8274760164955396E-2</v>
      </c>
      <c r="C3" s="5">
        <f>'[3]Qc, Winter, S1'!C3*Main!$B$8</f>
        <v>3.810198909776645E-2</v>
      </c>
      <c r="D3" s="5">
        <f>'[3]Qc, Winter, S1'!D3*Main!$B$8</f>
        <v>3.4842841791701523E-2</v>
      </c>
      <c r="E3" s="5">
        <f>'[3]Qc, Winter, S1'!E3*Main!$B$8</f>
        <v>2.704779762362311E-2</v>
      </c>
      <c r="F3" s="5">
        <f>'[3]Qc, Winter, S1'!F3*Main!$B$8</f>
        <v>2.6601839111296762E-2</v>
      </c>
      <c r="G3" s="5">
        <f>'[3]Qc, Winter, S1'!G3*Main!$B$8</f>
        <v>3.4267307809491346E-2</v>
      </c>
      <c r="H3" s="5">
        <f>'[3]Qc, Winter, S1'!H3*Main!$B$8</f>
        <v>5.5041905724377199E-2</v>
      </c>
      <c r="I3" s="5">
        <f>'[3]Qc, Winter, S1'!I3*Main!$B$8</f>
        <v>6.7117536168323888E-2</v>
      </c>
      <c r="J3" s="5">
        <f>'[3]Qc, Winter, S1'!J3*Main!$B$8</f>
        <v>8.6849609127539029E-2</v>
      </c>
      <c r="K3" s="5">
        <f>'[3]Qc, Winter, S1'!K3*Main!$B$8</f>
        <v>9.3479612984696939E-2</v>
      </c>
      <c r="L3" s="5">
        <f>'[3]Qc, Winter, S1'!L3*Main!$B$8</f>
        <v>9.3054022012850277E-2</v>
      </c>
      <c r="M3" s="5">
        <f>'[3]Qc, Winter, S1'!M3*Main!$B$8</f>
        <v>9.6487631991156633E-2</v>
      </c>
      <c r="N3" s="5">
        <f>'[3]Qc, Winter, S1'!N3*Main!$B$8</f>
        <v>9.543447952497526E-2</v>
      </c>
      <c r="O3" s="5">
        <f>'[3]Qc, Winter, S1'!O3*Main!$B$8</f>
        <v>9.4052155283796388E-2</v>
      </c>
      <c r="P3" s="5">
        <f>'[3]Qc, Winter, S1'!P3*Main!$B$8</f>
        <v>9.3501861064255884E-2</v>
      </c>
      <c r="Q3" s="5">
        <f>'[3]Qc, Winter, S1'!Q3*Main!$B$8</f>
        <v>9.4819680828530997E-2</v>
      </c>
      <c r="R3" s="5">
        <f>'[3]Qc, Winter, S1'!R3*Main!$B$8</f>
        <v>9.1895228829207587E-2</v>
      </c>
      <c r="S3" s="5">
        <f>'[3]Qc, Winter, S1'!S3*Main!$B$8</f>
        <v>9.4123817728111001E-2</v>
      </c>
      <c r="T3" s="5">
        <f>'[3]Qc, Winter, S1'!T3*Main!$B$8</f>
        <v>9.3951598864186095E-2</v>
      </c>
      <c r="U3" s="5">
        <f>'[3]Qc, Winter, S1'!U3*Main!$B$8</f>
        <v>8.9541822827593737E-2</v>
      </c>
      <c r="V3" s="5">
        <f>'[3]Qc, Winter, S1'!V3*Main!$B$8</f>
        <v>8.0511330700602471E-2</v>
      </c>
      <c r="W3" s="5">
        <f>'[3]Qc, Winter, S1'!W3*Main!$B$8</f>
        <v>7.1279564240522134E-2</v>
      </c>
      <c r="X3" s="5">
        <f>'[3]Qc, Winter, S1'!X3*Main!$B$8</f>
        <v>5.6928245891477575E-2</v>
      </c>
      <c r="Y3" s="5">
        <f>'[3]Qc, Winter, S1'!Y3*Main!$B$8</f>
        <v>4.7435379161312498E-2</v>
      </c>
    </row>
    <row r="4" spans="1:25" x14ac:dyDescent="0.25">
      <c r="A4">
        <v>17</v>
      </c>
      <c r="B4" s="5">
        <f>'[3]Qc, Winter, S1'!B4*Main!$B$8</f>
        <v>5.5671264067916254E-2</v>
      </c>
      <c r="C4" s="5">
        <f>'[3]Qc, Winter, S1'!C4*Main!$B$8</f>
        <v>5.7233867887477183E-2</v>
      </c>
      <c r="D4" s="5">
        <f>'[3]Qc, Winter, S1'!D4*Main!$B$8</f>
        <v>5.472702339773549E-2</v>
      </c>
      <c r="E4" s="5">
        <f>'[3]Qc, Winter, S1'!E4*Main!$B$8</f>
        <v>4.6208415332443672E-2</v>
      </c>
      <c r="F4" s="5">
        <f>'[3]Qc, Winter, S1'!F4*Main!$B$8</f>
        <v>4.7781518828530496E-2</v>
      </c>
      <c r="G4" s="5">
        <f>'[3]Qc, Winter, S1'!G4*Main!$B$8</f>
        <v>4.9054431341664824E-2</v>
      </c>
      <c r="H4" s="5">
        <f>'[3]Qc, Winter, S1'!H4*Main!$B$8</f>
        <v>4.898289029365227E-2</v>
      </c>
      <c r="I4" s="5">
        <f>'[3]Qc, Winter, S1'!I4*Main!$B$8</f>
        <v>5.8512934641324843E-2</v>
      </c>
      <c r="J4" s="5">
        <f>'[3]Qc, Winter, S1'!J4*Main!$B$8</f>
        <v>8.1082095095678028E-2</v>
      </c>
      <c r="K4" s="5">
        <f>'[3]Qc, Winter, S1'!K4*Main!$B$8</f>
        <v>8.8442181831470262E-2</v>
      </c>
      <c r="L4" s="5">
        <f>'[3]Qc, Winter, S1'!L4*Main!$B$8</f>
        <v>8.6916545209159896E-2</v>
      </c>
      <c r="M4" s="5">
        <f>'[3]Qc, Winter, S1'!M4*Main!$B$8</f>
        <v>8.5942031060250945E-2</v>
      </c>
      <c r="N4" s="5">
        <f>'[3]Qc, Winter, S1'!N4*Main!$B$8</f>
        <v>8.9310287707208016E-2</v>
      </c>
      <c r="O4" s="5">
        <f>'[3]Qc, Winter, S1'!O4*Main!$B$8</f>
        <v>8.8032727187174933E-2</v>
      </c>
      <c r="P4" s="5">
        <f>'[3]Qc, Winter, S1'!P4*Main!$B$8</f>
        <v>8.6181328002683383E-2</v>
      </c>
      <c r="Q4" s="5">
        <f>'[3]Qc, Winter, S1'!Q4*Main!$B$8</f>
        <v>8.6183202839815135E-2</v>
      </c>
      <c r="R4" s="5">
        <f>'[3]Qc, Winter, S1'!R4*Main!$B$8</f>
        <v>8.2999400516494598E-2</v>
      </c>
      <c r="S4" s="5">
        <f>'[3]Qc, Winter, S1'!S4*Main!$B$8</f>
        <v>7.74881213380786E-2</v>
      </c>
      <c r="T4" s="5">
        <f>'[3]Qc, Winter, S1'!T4*Main!$B$8</f>
        <v>7.8052059950169839E-2</v>
      </c>
      <c r="U4" s="5">
        <f>'[3]Qc, Winter, S1'!U4*Main!$B$8</f>
        <v>6.9360176505257568E-2</v>
      </c>
      <c r="V4" s="5">
        <f>'[3]Qc, Winter, S1'!V4*Main!$B$8</f>
        <v>6.0972000121646698E-2</v>
      </c>
      <c r="W4" s="5">
        <f>'[3]Qc, Winter, S1'!W4*Main!$B$8</f>
        <v>5.8519377842023844E-2</v>
      </c>
      <c r="X4" s="5">
        <f>'[3]Qc, Winter, S1'!X4*Main!$B$8</f>
        <v>5.8480534152237411E-2</v>
      </c>
      <c r="Y4" s="5">
        <f>'[3]Qc, Winter, S1'!Y4*Main!$B$8</f>
        <v>5.0874329473306973E-2</v>
      </c>
    </row>
    <row r="5" spans="1:25" x14ac:dyDescent="0.25">
      <c r="A5">
        <v>23</v>
      </c>
      <c r="B5" s="5">
        <f>'[3]Qc, Winter, S1'!B5*Main!$B$8</f>
        <v>5.6904172820844236E-2</v>
      </c>
      <c r="C5" s="5">
        <f>'[3]Qc, Winter, S1'!C5*Main!$B$8</f>
        <v>5.6252366461715393E-2</v>
      </c>
      <c r="D5" s="5">
        <f>'[3]Qc, Winter, S1'!D5*Main!$B$8</f>
        <v>5.7373183571263829E-2</v>
      </c>
      <c r="E5" s="5">
        <f>'[3]Qc, Winter, S1'!E5*Main!$B$8</f>
        <v>5.7382738563839117E-2</v>
      </c>
      <c r="F5" s="5">
        <f>'[3]Qc, Winter, S1'!F5*Main!$B$8</f>
        <v>5.8463397224862983E-2</v>
      </c>
      <c r="G5" s="5">
        <f>'[3]Qc, Winter, S1'!G5*Main!$B$8</f>
        <v>5.9377579434917206E-2</v>
      </c>
      <c r="H5" s="5">
        <f>'[3]Qc, Winter, S1'!H5*Main!$B$8</f>
        <v>6.6219522842102002E-2</v>
      </c>
      <c r="I5" s="5">
        <f>'[3]Qc, Winter, S1'!I5*Main!$B$8</f>
        <v>6.5537336138712377E-2</v>
      </c>
      <c r="J5" s="5">
        <f>'[3]Qc, Winter, S1'!J5*Main!$B$8</f>
        <v>7.659034528644712E-2</v>
      </c>
      <c r="K5" s="5">
        <f>'[3]Qc, Winter, S1'!K5*Main!$B$8</f>
        <v>8.8661306387175273E-2</v>
      </c>
      <c r="L5" s="5">
        <f>'[3]Qc, Winter, S1'!L5*Main!$B$8</f>
        <v>8.5315185252297046E-2</v>
      </c>
      <c r="M5" s="5">
        <f>'[3]Qc, Winter, S1'!M5*Main!$B$8</f>
        <v>8.4222640421830655E-2</v>
      </c>
      <c r="N5" s="5">
        <f>'[3]Qc, Winter, S1'!N5*Main!$B$8</f>
        <v>8.5440157595127103E-2</v>
      </c>
      <c r="O5" s="5">
        <f>'[3]Qc, Winter, S1'!O5*Main!$B$8</f>
        <v>8.5246698424884179E-2</v>
      </c>
      <c r="P5" s="5">
        <f>'[3]Qc, Winter, S1'!P5*Main!$B$8</f>
        <v>8.6181998625285403E-2</v>
      </c>
      <c r="Q5" s="5">
        <f>'[3]Qc, Winter, S1'!Q5*Main!$B$8</f>
        <v>8.6154672133756702E-2</v>
      </c>
      <c r="R5" s="5">
        <f>'[3]Qc, Winter, S1'!R5*Main!$B$8</f>
        <v>8.6661120032262923E-2</v>
      </c>
      <c r="S5" s="5">
        <f>'[3]Qc, Winter, S1'!S5*Main!$B$8</f>
        <v>8.5533582717726209E-2</v>
      </c>
      <c r="T5" s="5">
        <f>'[3]Qc, Winter, S1'!T5*Main!$B$8</f>
        <v>8.6979052716894684E-2</v>
      </c>
      <c r="U5" s="5">
        <f>'[3]Qc, Winter, S1'!U5*Main!$B$8</f>
        <v>8.5226924438748061E-2</v>
      </c>
      <c r="V5" s="5">
        <f>'[3]Qc, Winter, S1'!V5*Main!$B$8</f>
        <v>8.0656043553618662E-2</v>
      </c>
      <c r="W5" s="5">
        <f>'[3]Qc, Winter, S1'!W5*Main!$B$8</f>
        <v>6.8468197310983483E-2</v>
      </c>
      <c r="X5" s="5">
        <f>'[3]Qc, Winter, S1'!X5*Main!$B$8</f>
        <v>6.3322808242396361E-2</v>
      </c>
      <c r="Y5" s="5">
        <f>'[3]Qc, Winter, S1'!Y5*Main!$B$8</f>
        <v>6.5530338193699689E-2</v>
      </c>
    </row>
    <row r="6" spans="1:25" x14ac:dyDescent="0.25">
      <c r="A6">
        <v>26</v>
      </c>
      <c r="B6" s="5">
        <f>'[3]Qc, Winter, S1'!B6*Main!$B$8</f>
        <v>6.6582146287802568E-2</v>
      </c>
      <c r="C6" s="5">
        <f>'[3]Qc, Winter, S1'!C6*Main!$B$8</f>
        <v>7.3585100737290993E-2</v>
      </c>
      <c r="D6" s="5">
        <f>'[3]Qc, Winter, S1'!D6*Main!$B$8</f>
        <v>3.3830000439091255E-2</v>
      </c>
      <c r="E6" s="5">
        <f>'[3]Qc, Winter, S1'!E6*Main!$B$8</f>
        <v>4.1782285558559E-2</v>
      </c>
      <c r="F6" s="5">
        <f>'[3]Qc, Winter, S1'!F6*Main!$B$8</f>
        <v>3.6057388434273176E-2</v>
      </c>
      <c r="G6" s="5">
        <f>'[3]Qc, Winter, S1'!G6*Main!$B$8</f>
        <v>4.4202219308777699E-2</v>
      </c>
      <c r="H6" s="5">
        <f>'[3]Qc, Winter, S1'!H6*Main!$B$8</f>
        <v>7.5162810855173637E-2</v>
      </c>
      <c r="I6" s="5">
        <f>'[3]Qc, Winter, S1'!I6*Main!$B$8</f>
        <v>8.4893537269128225E-2</v>
      </c>
      <c r="J6" s="5">
        <f>'[3]Qc, Winter, S1'!J6*Main!$B$8</f>
        <v>0.1834284334690057</v>
      </c>
      <c r="K6" s="5">
        <f>'[3]Qc, Winter, S1'!K6*Main!$B$8</f>
        <v>0.21294342736618219</v>
      </c>
      <c r="L6" s="5">
        <f>'[3]Qc, Winter, S1'!L6*Main!$B$8</f>
        <v>0.23588915399939578</v>
      </c>
      <c r="M6" s="5">
        <f>'[3]Qc, Winter, S1'!M6*Main!$B$8</f>
        <v>0.20524966174177756</v>
      </c>
      <c r="N6" s="5">
        <f>'[3]Qc, Winter, S1'!N6*Main!$B$8</f>
        <v>0.15154337468676377</v>
      </c>
      <c r="O6" s="5">
        <f>'[3]Qc, Winter, S1'!O6*Main!$B$8</f>
        <v>0.17046156692330061</v>
      </c>
      <c r="P6" s="5">
        <f>'[3]Qc, Winter, S1'!P6*Main!$B$8</f>
        <v>0.19511488907271846</v>
      </c>
      <c r="Q6" s="5">
        <f>'[3]Qc, Winter, S1'!Q6*Main!$B$8</f>
        <v>0.20506903986261046</v>
      </c>
      <c r="R6" s="5">
        <f>'[3]Qc, Winter, S1'!R6*Main!$B$8</f>
        <v>0.19162927144713698</v>
      </c>
      <c r="S6" s="5">
        <f>'[3]Qc, Winter, S1'!S6*Main!$B$8</f>
        <v>0.16479440183373367</v>
      </c>
      <c r="T6" s="5">
        <f>'[3]Qc, Winter, S1'!T6*Main!$B$8</f>
        <v>0.1322743708647173</v>
      </c>
      <c r="U6" s="5">
        <f>'[3]Qc, Winter, S1'!U6*Main!$B$8</f>
        <v>9.8532159632934851E-2</v>
      </c>
      <c r="V6" s="5">
        <f>'[3]Qc, Winter, S1'!V6*Main!$B$8</f>
        <v>0.10997814369302579</v>
      </c>
      <c r="W6" s="5">
        <f>'[3]Qc, Winter, S1'!W6*Main!$B$8</f>
        <v>0.10061732689403496</v>
      </c>
      <c r="X6" s="5">
        <f>'[3]Qc, Winter, S1'!X6*Main!$B$8</f>
        <v>7.8239371317382123E-2</v>
      </c>
      <c r="Y6" s="5">
        <f>'[3]Qc, Winter, S1'!Y6*Main!$B$8</f>
        <v>7.3024921547954175E-2</v>
      </c>
    </row>
    <row r="7" spans="1:25" x14ac:dyDescent="0.25">
      <c r="A7">
        <v>34</v>
      </c>
      <c r="B7" s="5">
        <f>'[3]Qc, Winter, S1'!B7*Main!$B$8</f>
        <v>0.1490343187610528</v>
      </c>
      <c r="C7" s="5">
        <f>'[3]Qc, Winter, S1'!C7*Main!$B$8</f>
        <v>0.15250864855381388</v>
      </c>
      <c r="D7" s="5">
        <f>'[3]Qc, Winter, S1'!D7*Main!$B$8</f>
        <v>0.14314412677647079</v>
      </c>
      <c r="E7" s="5">
        <f>'[3]Qc, Winter, S1'!E7*Main!$B$8</f>
        <v>0.14029364393513497</v>
      </c>
      <c r="F7" s="5">
        <f>'[3]Qc, Winter, S1'!F7*Main!$B$8</f>
        <v>0.13854625048063651</v>
      </c>
      <c r="G7" s="5">
        <f>'[3]Qc, Winter, S1'!G7*Main!$B$8</f>
        <v>0.13846115700696865</v>
      </c>
      <c r="H7" s="5">
        <f>'[3]Qc, Winter, S1'!H7*Main!$B$8</f>
        <v>0.15541071066062545</v>
      </c>
      <c r="I7" s="5">
        <f>'[3]Qc, Winter, S1'!I7*Main!$B$8</f>
        <v>0.16450873113604467</v>
      </c>
      <c r="J7" s="5">
        <f>'[3]Qc, Winter, S1'!J7*Main!$B$8</f>
        <v>0.17778655302195343</v>
      </c>
      <c r="K7" s="5">
        <f>'[3]Qc, Winter, S1'!K7*Main!$B$8</f>
        <v>0.1741835094891194</v>
      </c>
      <c r="L7" s="5">
        <f>'[3]Qc, Winter, S1'!L7*Main!$B$8</f>
        <v>0.18224850206229901</v>
      </c>
      <c r="M7" s="5">
        <f>'[3]Qc, Winter, S1'!M7*Main!$B$8</f>
        <v>0.19815998747604122</v>
      </c>
      <c r="N7" s="5">
        <f>'[3]Qc, Winter, S1'!N7*Main!$B$8</f>
        <v>0.19791317444710685</v>
      </c>
      <c r="O7" s="5">
        <f>'[3]Qc, Winter, S1'!O7*Main!$B$8</f>
        <v>0.18697373062028519</v>
      </c>
      <c r="P7" s="5">
        <f>'[3]Qc, Winter, S1'!P7*Main!$B$8</f>
        <v>0.18814463878700638</v>
      </c>
      <c r="Q7" s="5">
        <f>'[3]Qc, Winter, S1'!Q7*Main!$B$8</f>
        <v>0.186844141355367</v>
      </c>
      <c r="R7" s="5">
        <f>'[3]Qc, Winter, S1'!R7*Main!$B$8</f>
        <v>0.1853267606012661</v>
      </c>
      <c r="S7" s="5">
        <f>'[3]Qc, Winter, S1'!S7*Main!$B$8</f>
        <v>0.18852989050341193</v>
      </c>
      <c r="T7" s="5">
        <f>'[3]Qc, Winter, S1'!T7*Main!$B$8</f>
        <v>0.18471276459188579</v>
      </c>
      <c r="U7" s="5">
        <f>'[3]Qc, Winter, S1'!U7*Main!$B$8</f>
        <v>0.17519652613063247</v>
      </c>
      <c r="V7" s="5">
        <f>'[3]Qc, Winter, S1'!V7*Main!$B$8</f>
        <v>0.17019035618059175</v>
      </c>
      <c r="W7" s="5">
        <f>'[3]Qc, Winter, S1'!W7*Main!$B$8</f>
        <v>0.16110829968676171</v>
      </c>
      <c r="X7" s="5">
        <f>'[3]Qc, Winter, S1'!X7*Main!$B$8</f>
        <v>0.15240763009252056</v>
      </c>
      <c r="Y7" s="5">
        <f>'[3]Qc, Winter, S1'!Y7*Main!$B$8</f>
        <v>0.1518499347450975</v>
      </c>
    </row>
    <row r="8" spans="1:25" x14ac:dyDescent="0.25">
      <c r="A8">
        <v>37</v>
      </c>
      <c r="B8" s="5">
        <f>'[3]Qc, Winter, S1'!B8*Main!$B$8</f>
        <v>6.4282729636128133E-2</v>
      </c>
      <c r="C8" s="5">
        <f>'[3]Qc, Winter, S1'!C8*Main!$B$8</f>
        <v>6.512393298772548E-2</v>
      </c>
      <c r="D8" s="5">
        <f>'[3]Qc, Winter, S1'!D8*Main!$B$8</f>
        <v>5.5717712132424338E-2</v>
      </c>
      <c r="E8" s="5">
        <f>'[3]Qc, Winter, S1'!E8*Main!$B$8</f>
        <v>5.3752142852714846E-2</v>
      </c>
      <c r="F8" s="5">
        <f>'[3]Qc, Winter, S1'!F8*Main!$B$8</f>
        <v>5.6425653245230904E-2</v>
      </c>
      <c r="G8" s="5">
        <f>'[3]Qc, Winter, S1'!G8*Main!$B$8</f>
        <v>6.3100087413209549E-2</v>
      </c>
      <c r="H8" s="5">
        <f>'[3]Qc, Winter, S1'!H8*Main!$B$8</f>
        <v>8.3308668999900942E-2</v>
      </c>
      <c r="I8" s="5">
        <f>'[3]Qc, Winter, S1'!I8*Main!$B$8</f>
        <v>9.792214487046097E-2</v>
      </c>
      <c r="J8" s="5">
        <f>'[3]Qc, Winter, S1'!J8*Main!$B$8</f>
        <v>0.10623373177529746</v>
      </c>
      <c r="K8" s="5">
        <f>'[3]Qc, Winter, S1'!K8*Main!$B$8</f>
        <v>0.12212793109136076</v>
      </c>
      <c r="L8" s="5">
        <f>'[3]Qc, Winter, S1'!L8*Main!$B$8</f>
        <v>0.11513994002363841</v>
      </c>
      <c r="M8" s="5">
        <f>'[3]Qc, Winter, S1'!M8*Main!$B$8</f>
        <v>0.11855962235135586</v>
      </c>
      <c r="N8" s="5">
        <f>'[3]Qc, Winter, S1'!N8*Main!$B$8</f>
        <v>0.11981292108468601</v>
      </c>
      <c r="O8" s="5">
        <f>'[3]Qc, Winter, S1'!O8*Main!$B$8</f>
        <v>0.11858264221710187</v>
      </c>
      <c r="P8" s="5">
        <f>'[3]Qc, Winter, S1'!P8*Main!$B$8</f>
        <v>0.12058582981968209</v>
      </c>
      <c r="Q8" s="5">
        <f>'[3]Qc, Winter, S1'!Q8*Main!$B$8</f>
        <v>0.12087565411023964</v>
      </c>
      <c r="R8" s="5">
        <f>'[3]Qc, Winter, S1'!R8*Main!$B$8</f>
        <v>0.11857625143753329</v>
      </c>
      <c r="S8" s="5">
        <f>'[3]Qc, Winter, S1'!S8*Main!$B$8</f>
        <v>0.11298416867325714</v>
      </c>
      <c r="T8" s="5">
        <f>'[3]Qc, Winter, S1'!T8*Main!$B$8</f>
        <v>0.10039757494016879</v>
      </c>
      <c r="U8" s="5">
        <f>'[3]Qc, Winter, S1'!U8*Main!$B$8</f>
        <v>0.10580176952086405</v>
      </c>
      <c r="V8" s="5">
        <f>'[3]Qc, Winter, S1'!V8*Main!$B$8</f>
        <v>0.10730921214830309</v>
      </c>
      <c r="W8" s="5">
        <f>'[3]Qc, Winter, S1'!W8*Main!$B$8</f>
        <v>8.6297065397734504E-2</v>
      </c>
      <c r="X8" s="5">
        <f>'[3]Qc, Winter, S1'!X8*Main!$B$8</f>
        <v>6.1295549776388285E-2</v>
      </c>
      <c r="Y8" s="5">
        <f>'[3]Qc, Winter, S1'!Y8*Main!$B$8</f>
        <v>4.9276761495479528E-2</v>
      </c>
    </row>
    <row r="9" spans="1:25" x14ac:dyDescent="0.25">
      <c r="A9">
        <v>38</v>
      </c>
      <c r="B9" s="5">
        <f>'[3]Qc, Winter, S1'!B9*Main!$B$8</f>
        <v>1.0914986886366457E-2</v>
      </c>
      <c r="C9" s="5">
        <f>'[3]Qc, Winter, S1'!C9*Main!$B$8</f>
        <v>1.0076407718165415E-2</v>
      </c>
      <c r="D9" s="5">
        <f>'[3]Qc, Winter, S1'!D9*Main!$B$8</f>
        <v>8.6828066801936162E-3</v>
      </c>
      <c r="E9" s="5">
        <f>'[3]Qc, Winter, S1'!E9*Main!$B$8</f>
        <v>9.0824817487548358E-3</v>
      </c>
      <c r="F9" s="5">
        <f>'[3]Qc, Winter, S1'!F9*Main!$B$8</f>
        <v>9.191172456338657E-3</v>
      </c>
      <c r="G9" s="5">
        <f>'[3]Qc, Winter, S1'!G9*Main!$B$8</f>
        <v>8.756600549278442E-3</v>
      </c>
      <c r="H9" s="5">
        <f>'[3]Qc, Winter, S1'!H9*Main!$B$8</f>
        <v>1.1174565656131988E-2</v>
      </c>
      <c r="I9" s="5">
        <f>'[3]Qc, Winter, S1'!I9*Main!$B$8</f>
        <v>1.3774315471579398E-2</v>
      </c>
      <c r="J9" s="5">
        <f>'[3]Qc, Winter, S1'!J9*Main!$B$8</f>
        <v>2.8540928730651369E-2</v>
      </c>
      <c r="K9" s="5">
        <f>'[3]Qc, Winter, S1'!K9*Main!$B$8</f>
        <v>3.3942200419473718E-2</v>
      </c>
      <c r="L9" s="5">
        <f>'[3]Qc, Winter, S1'!L9*Main!$B$8</f>
        <v>3.3550761354272464E-2</v>
      </c>
      <c r="M9" s="5">
        <f>'[3]Qc, Winter, S1'!M9*Main!$B$8</f>
        <v>3.3497820243008014E-2</v>
      </c>
      <c r="N9" s="5">
        <f>'[3]Qc, Winter, S1'!N9*Main!$B$8</f>
        <v>3.3170706135330484E-2</v>
      </c>
      <c r="O9" s="5">
        <f>'[3]Qc, Winter, S1'!O9*Main!$B$8</f>
        <v>3.1152942331614232E-2</v>
      </c>
      <c r="P9" s="5">
        <f>'[3]Qc, Winter, S1'!P9*Main!$B$8</f>
        <v>3.5327039219509478E-2</v>
      </c>
      <c r="Q9" s="5">
        <f>'[3]Qc, Winter, S1'!Q9*Main!$B$8</f>
        <v>3.3556950910273678E-2</v>
      </c>
      <c r="R9" s="5">
        <f>'[3]Qc, Winter, S1'!R9*Main!$B$8</f>
        <v>2.7281270302563297E-2</v>
      </c>
      <c r="S9" s="5">
        <f>'[3]Qc, Winter, S1'!S9*Main!$B$8</f>
        <v>1.3929184412799892E-2</v>
      </c>
      <c r="T9" s="5">
        <f>'[3]Qc, Winter, S1'!T9*Main!$B$8</f>
        <v>8.8263949620115932E-3</v>
      </c>
      <c r="U9" s="5">
        <f>'[3]Qc, Winter, S1'!U9*Main!$B$8</f>
        <v>8.3102692031577167E-3</v>
      </c>
      <c r="V9" s="5">
        <f>'[3]Qc, Winter, S1'!V9*Main!$B$8</f>
        <v>1.0553446626761137E-2</v>
      </c>
      <c r="W9" s="5">
        <f>'[3]Qc, Winter, S1'!W9*Main!$B$8</f>
        <v>8.9296581512903466E-3</v>
      </c>
      <c r="X9" s="5">
        <f>'[3]Qc, Winter, S1'!X9*Main!$B$8</f>
        <v>1.0758735130905164E-2</v>
      </c>
      <c r="Y9" s="5">
        <f>'[3]Qc, Winter, S1'!Y9*Main!$B$8</f>
        <v>1.0811342586272735E-2</v>
      </c>
    </row>
    <row r="10" spans="1:25" x14ac:dyDescent="0.25">
      <c r="A10">
        <v>45</v>
      </c>
      <c r="B10" s="5">
        <f>'[3]Qc, Winter, S1'!B10*Main!$B$8</f>
        <v>0.88606336210295333</v>
      </c>
      <c r="C10" s="5">
        <f>'[3]Qc, Winter, S1'!C10*Main!$B$8</f>
        <v>0.76721846819023476</v>
      </c>
      <c r="D10" s="5">
        <f>'[3]Qc, Winter, S1'!D10*Main!$B$8</f>
        <v>0.77168660844198578</v>
      </c>
      <c r="E10" s="5">
        <f>'[3]Qc, Winter, S1'!E10*Main!$B$8</f>
        <v>0.76225847518629419</v>
      </c>
      <c r="F10" s="5">
        <f>'[3]Qc, Winter, S1'!F10*Main!$B$8</f>
        <v>0.76173597483404532</v>
      </c>
      <c r="G10" s="5">
        <f>'[3]Qc, Winter, S1'!G10*Main!$B$8</f>
        <v>0.76337996163090827</v>
      </c>
      <c r="H10" s="5">
        <f>'[3]Qc, Winter, S1'!H10*Main!$B$8</f>
        <v>0.75145595737544657</v>
      </c>
      <c r="I10" s="5">
        <f>'[3]Qc, Winter, S1'!I10*Main!$B$8</f>
        <v>0.79771301565432617</v>
      </c>
      <c r="J10" s="5">
        <f>'[3]Qc, Winter, S1'!J10*Main!$B$8</f>
        <v>0.89188642046102284</v>
      </c>
      <c r="K10" s="5">
        <f>'[3]Qc, Winter, S1'!K10*Main!$B$8</f>
        <v>0.99607651575375944</v>
      </c>
      <c r="L10" s="5">
        <f>'[3]Qc, Winter, S1'!L10*Main!$B$8</f>
        <v>1.0287421647139774</v>
      </c>
      <c r="M10" s="5">
        <f>'[3]Qc, Winter, S1'!M10*Main!$B$8</f>
        <v>1.0260409288775401</v>
      </c>
      <c r="N10" s="5">
        <f>'[3]Qc, Winter, S1'!N10*Main!$B$8</f>
        <v>1.0296283564315174</v>
      </c>
      <c r="O10" s="5">
        <f>'[3]Qc, Winter, S1'!O10*Main!$B$8</f>
        <v>0.97907198061129452</v>
      </c>
      <c r="P10" s="5">
        <f>'[3]Qc, Winter, S1'!P10*Main!$B$8</f>
        <v>1.0153921683120801</v>
      </c>
      <c r="Q10" s="5">
        <f>'[3]Qc, Winter, S1'!Q10*Main!$B$8</f>
        <v>1.0322972375783817</v>
      </c>
      <c r="R10" s="5">
        <f>'[3]Qc, Winter, S1'!R10*Main!$B$8</f>
        <v>1.0878632269570805</v>
      </c>
      <c r="S10" s="5">
        <f>'[3]Qc, Winter, S1'!S10*Main!$B$8</f>
        <v>1.0385242226345914</v>
      </c>
      <c r="T10" s="5">
        <f>'[3]Qc, Winter, S1'!T10*Main!$B$8</f>
        <v>1.0148766734461292</v>
      </c>
      <c r="U10" s="5">
        <f>'[3]Qc, Winter, S1'!U10*Main!$B$8</f>
        <v>0.94858428100224235</v>
      </c>
      <c r="V10" s="5">
        <f>'[3]Qc, Winter, S1'!V10*Main!$B$8</f>
        <v>0.94858659360179653</v>
      </c>
      <c r="W10" s="5">
        <f>'[3]Qc, Winter, S1'!W10*Main!$B$8</f>
        <v>0.96477494517051987</v>
      </c>
      <c r="X10" s="5">
        <f>'[3]Qc, Winter, S1'!X10*Main!$B$8</f>
        <v>0.94986589008894928</v>
      </c>
      <c r="Y10" s="5">
        <f>'[3]Qc, Winter, S1'!Y10*Main!$B$8</f>
        <v>0.90579944463487849</v>
      </c>
    </row>
    <row r="11" spans="1:25" x14ac:dyDescent="0.25">
      <c r="A11">
        <v>48</v>
      </c>
      <c r="B11" s="5">
        <f>'[3]Qc, Winter, S1'!B11*Main!$B$8</f>
        <v>0.33312962994008871</v>
      </c>
      <c r="C11" s="5">
        <f>'[3]Qc, Winter, S1'!C11*Main!$B$8</f>
        <v>0.32711219182315221</v>
      </c>
      <c r="D11" s="5">
        <f>'[3]Qc, Winter, S1'!D11*Main!$B$8</f>
        <v>0.32731859515000361</v>
      </c>
      <c r="E11" s="5">
        <f>'[3]Qc, Winter, S1'!E11*Main!$B$8</f>
        <v>0.33215606286626964</v>
      </c>
      <c r="F11" s="5">
        <f>'[3]Qc, Winter, S1'!F11*Main!$B$8</f>
        <v>0.34347002329771842</v>
      </c>
      <c r="G11" s="5">
        <f>'[3]Qc, Winter, S1'!G11*Main!$B$8</f>
        <v>0.33037058371313743</v>
      </c>
      <c r="H11" s="5">
        <f>'[3]Qc, Winter, S1'!H11*Main!$B$8</f>
        <v>0.36482566364398761</v>
      </c>
      <c r="I11" s="5">
        <f>'[3]Qc, Winter, S1'!I11*Main!$B$8</f>
        <v>0.45257762491194453</v>
      </c>
      <c r="J11" s="5">
        <f>'[3]Qc, Winter, S1'!J11*Main!$B$8</f>
        <v>0.51000008397795182</v>
      </c>
      <c r="K11" s="5">
        <f>'[3]Qc, Winter, S1'!K11*Main!$B$8</f>
        <v>0.57176802373636815</v>
      </c>
      <c r="L11" s="5">
        <f>'[3]Qc, Winter, S1'!L11*Main!$B$8</f>
        <v>0.56198189057868064</v>
      </c>
      <c r="M11" s="5">
        <f>'[3]Qc, Winter, S1'!M11*Main!$B$8</f>
        <v>0.57467812706065502</v>
      </c>
      <c r="N11" s="5">
        <f>'[3]Qc, Winter, S1'!N11*Main!$B$8</f>
        <v>0.56905518002231392</v>
      </c>
      <c r="O11" s="5">
        <f>'[3]Qc, Winter, S1'!O11*Main!$B$8</f>
        <v>0.53860607689603301</v>
      </c>
      <c r="P11" s="5">
        <f>'[3]Qc, Winter, S1'!P11*Main!$B$8</f>
        <v>0.5353746842793623</v>
      </c>
      <c r="Q11" s="5">
        <f>'[3]Qc, Winter, S1'!Q11*Main!$B$8</f>
        <v>0.53094741908218568</v>
      </c>
      <c r="R11" s="5">
        <f>'[3]Qc, Winter, S1'!R11*Main!$B$8</f>
        <v>0.53472071136410915</v>
      </c>
      <c r="S11" s="5">
        <f>'[3]Qc, Winter, S1'!S11*Main!$B$8</f>
        <v>0.49153907683660936</v>
      </c>
      <c r="T11" s="5">
        <f>'[3]Qc, Winter, S1'!T11*Main!$B$8</f>
        <v>0.48264112261713982</v>
      </c>
      <c r="U11" s="5">
        <f>'[3]Qc, Winter, S1'!U11*Main!$B$8</f>
        <v>0.46978102522270393</v>
      </c>
      <c r="V11" s="5">
        <f>'[3]Qc, Winter, S1'!V11*Main!$B$8</f>
        <v>0.46574903116733046</v>
      </c>
      <c r="W11" s="5">
        <f>'[3]Qc, Winter, S1'!W11*Main!$B$8</f>
        <v>0.40009919486828871</v>
      </c>
      <c r="X11" s="5">
        <f>'[3]Qc, Winter, S1'!X11*Main!$B$8</f>
        <v>0.37472308980453417</v>
      </c>
      <c r="Y11" s="5">
        <f>'[3]Qc, Winter, S1'!Y11*Main!$B$8</f>
        <v>0.38219679225909825</v>
      </c>
    </row>
    <row r="12" spans="1:25" x14ac:dyDescent="0.25">
      <c r="A12">
        <v>49</v>
      </c>
      <c r="B12" s="5">
        <f>'[3]Qc, Winter, S1'!B12*Main!$B$8</f>
        <v>8.4114803534904706E-2</v>
      </c>
      <c r="C12" s="5">
        <f>'[3]Qc, Winter, S1'!C12*Main!$B$8</f>
        <v>8.9167782059683925E-2</v>
      </c>
      <c r="D12" s="5">
        <f>'[3]Qc, Winter, S1'!D12*Main!$B$8</f>
        <v>8.6459083845411497E-2</v>
      </c>
      <c r="E12" s="5">
        <f>'[3]Qc, Winter, S1'!E12*Main!$B$8</f>
        <v>8.7383598536175583E-2</v>
      </c>
      <c r="F12" s="5">
        <f>'[3]Qc, Winter, S1'!F12*Main!$B$8</f>
        <v>8.5224798531991594E-2</v>
      </c>
      <c r="G12" s="5">
        <f>'[3]Qc, Winter, S1'!G12*Main!$B$8</f>
        <v>9.1355491673535794E-2</v>
      </c>
      <c r="H12" s="5">
        <f>'[3]Qc, Winter, S1'!H12*Main!$B$8</f>
        <v>9.8733602449376498E-2</v>
      </c>
      <c r="I12" s="5">
        <f>'[3]Qc, Winter, S1'!I12*Main!$B$8</f>
        <v>0.10788603440278549</v>
      </c>
      <c r="J12" s="5">
        <f>'[3]Qc, Winter, S1'!J12*Main!$B$8</f>
        <v>0.12555840463066281</v>
      </c>
      <c r="K12" s="5">
        <f>'[3]Qc, Winter, S1'!K12*Main!$B$8</f>
        <v>0.13319231672800311</v>
      </c>
      <c r="L12" s="5">
        <f>'[3]Qc, Winter, S1'!L12*Main!$B$8</f>
        <v>0.13386920834541721</v>
      </c>
      <c r="M12" s="5">
        <f>'[3]Qc, Winter, S1'!M12*Main!$B$8</f>
        <v>0.12944666380898687</v>
      </c>
      <c r="N12" s="5">
        <f>'[3]Qc, Winter, S1'!N12*Main!$B$8</f>
        <v>0.12986521030057174</v>
      </c>
      <c r="O12" s="5">
        <f>'[3]Qc, Winter, S1'!O12*Main!$B$8</f>
        <v>0.13306715309403042</v>
      </c>
      <c r="P12" s="5">
        <f>'[3]Qc, Winter, S1'!P12*Main!$B$8</f>
        <v>0.14325140910301681</v>
      </c>
      <c r="Q12" s="5">
        <f>'[3]Qc, Winter, S1'!Q12*Main!$B$8</f>
        <v>0.14413458099557608</v>
      </c>
      <c r="R12" s="5">
        <f>'[3]Qc, Winter, S1'!R12*Main!$B$8</f>
        <v>0.14256542103996844</v>
      </c>
      <c r="S12" s="5">
        <f>'[3]Qc, Winter, S1'!S12*Main!$B$8</f>
        <v>0.13246414234638432</v>
      </c>
      <c r="T12" s="5">
        <f>'[3]Qc, Winter, S1'!T12*Main!$B$8</f>
        <v>0.12145636343752741</v>
      </c>
      <c r="U12" s="5">
        <f>'[3]Qc, Winter, S1'!U12*Main!$B$8</f>
        <v>0.11172879020055204</v>
      </c>
      <c r="V12" s="5">
        <f>'[3]Qc, Winter, S1'!V12*Main!$B$8</f>
        <v>0.10168505684888886</v>
      </c>
      <c r="W12" s="5">
        <f>'[3]Qc, Winter, S1'!W12*Main!$B$8</f>
        <v>9.8127402105860517E-2</v>
      </c>
      <c r="X12" s="5">
        <f>'[3]Qc, Winter, S1'!X12*Main!$B$8</f>
        <v>9.2741500844283759E-2</v>
      </c>
      <c r="Y12" s="5">
        <f>'[3]Qc, Winter, S1'!Y12*Main!$B$8</f>
        <v>8.633496569110688E-2</v>
      </c>
    </row>
    <row r="13" spans="1:25" x14ac:dyDescent="0.25">
      <c r="A13">
        <v>53</v>
      </c>
      <c r="B13" s="5">
        <f>'[3]Qc, Winter, S1'!B13*Main!$B$8</f>
        <v>2.3375093397922007E-2</v>
      </c>
      <c r="C13" s="5">
        <f>'[3]Qc, Winter, S1'!C13*Main!$B$8</f>
        <v>1.8974381802484307E-2</v>
      </c>
      <c r="D13" s="5">
        <f>'[3]Qc, Winter, S1'!D13*Main!$B$8</f>
        <v>1.6650417347061935E-2</v>
      </c>
      <c r="E13" s="5">
        <f>'[3]Qc, Winter, S1'!E13*Main!$B$8</f>
        <v>1.7111254815544298E-2</v>
      </c>
      <c r="F13" s="5">
        <f>'[3]Qc, Winter, S1'!F13*Main!$B$8</f>
        <v>1.8614139011840756E-2</v>
      </c>
      <c r="G13" s="5">
        <f>'[3]Qc, Winter, S1'!G13*Main!$B$8</f>
        <v>1.9011280944232215E-2</v>
      </c>
      <c r="H13" s="5">
        <f>'[3]Qc, Winter, S1'!H13*Main!$B$8</f>
        <v>2.9602652143626125E-2</v>
      </c>
      <c r="I13" s="5">
        <f>'[3]Qc, Winter, S1'!I13*Main!$B$8</f>
        <v>3.4678304738624273E-2</v>
      </c>
      <c r="J13" s="5">
        <f>'[3]Qc, Winter, S1'!J13*Main!$B$8</f>
        <v>4.7013089249213054E-2</v>
      </c>
      <c r="K13" s="5">
        <f>'[3]Qc, Winter, S1'!K13*Main!$B$8</f>
        <v>5.6219122084394821E-2</v>
      </c>
      <c r="L13" s="5">
        <f>'[3]Qc, Winter, S1'!L13*Main!$B$8</f>
        <v>5.8259400487733197E-2</v>
      </c>
      <c r="M13" s="5">
        <f>'[3]Qc, Winter, S1'!M13*Main!$B$8</f>
        <v>5.8282480499828891E-2</v>
      </c>
      <c r="N13" s="5">
        <f>'[3]Qc, Winter, S1'!N13*Main!$B$8</f>
        <v>5.0763467059452734E-2</v>
      </c>
      <c r="O13" s="5">
        <f>'[3]Qc, Winter, S1'!O13*Main!$B$8</f>
        <v>4.7900369119060655E-2</v>
      </c>
      <c r="P13" s="5">
        <f>'[3]Qc, Winter, S1'!P13*Main!$B$8</f>
        <v>5.0937427408510885E-2</v>
      </c>
      <c r="Q13" s="5">
        <f>'[3]Qc, Winter, S1'!Q13*Main!$B$8</f>
        <v>5.1373196724550554E-2</v>
      </c>
      <c r="R13" s="5">
        <f>'[3]Qc, Winter, S1'!R13*Main!$B$8</f>
        <v>5.0741043507057146E-2</v>
      </c>
      <c r="S13" s="5">
        <f>'[3]Qc, Winter, S1'!S13*Main!$B$8</f>
        <v>4.8529562841856756E-2</v>
      </c>
      <c r="T13" s="5">
        <f>'[3]Qc, Winter, S1'!T13*Main!$B$8</f>
        <v>4.9278017027536959E-2</v>
      </c>
      <c r="U13" s="5">
        <f>'[3]Qc, Winter, S1'!U13*Main!$B$8</f>
        <v>5.0497472862990618E-2</v>
      </c>
      <c r="V13" s="5">
        <f>'[3]Qc, Winter, S1'!V13*Main!$B$8</f>
        <v>4.4725998736609207E-2</v>
      </c>
      <c r="W13" s="5">
        <f>'[3]Qc, Winter, S1'!W13*Main!$B$8</f>
        <v>3.725483364869208E-2</v>
      </c>
      <c r="X13" s="5">
        <f>'[3]Qc, Winter, S1'!X13*Main!$B$8</f>
        <v>2.8777307379555687E-2</v>
      </c>
      <c r="Y13" s="5">
        <f>'[3]Qc, Winter, S1'!Y13*Main!$B$8</f>
        <v>2.6472164133232012E-2</v>
      </c>
    </row>
    <row r="14" spans="1:25" x14ac:dyDescent="0.25">
      <c r="A14">
        <v>59</v>
      </c>
      <c r="B14" s="5">
        <f>'[3]Qc, Winter, S1'!B14*Main!$B$8</f>
        <v>1.4797724740152021E-2</v>
      </c>
      <c r="C14" s="5">
        <f>'[3]Qc, Winter, S1'!C14*Main!$B$8</f>
        <v>1.1361584016815191E-2</v>
      </c>
      <c r="D14" s="5">
        <f>'[3]Qc, Winter, S1'!D14*Main!$B$8</f>
        <v>4.6572164636879002E-3</v>
      </c>
      <c r="E14" s="5">
        <f>'[3]Qc, Winter, S1'!E14*Main!$B$8</f>
        <v>3.0609299525824183E-3</v>
      </c>
      <c r="F14" s="5">
        <f>'[3]Qc, Winter, S1'!F14*Main!$B$8</f>
        <v>2.6894548771233813E-3</v>
      </c>
      <c r="G14" s="5">
        <f>'[3]Qc, Winter, S1'!G14*Main!$B$8</f>
        <v>1.6405675044746694E-2</v>
      </c>
      <c r="H14" s="5">
        <f>'[3]Qc, Winter, S1'!H14*Main!$B$8</f>
        <v>1.5732446836648109E-2</v>
      </c>
      <c r="I14" s="5">
        <f>'[3]Qc, Winter, S1'!I14*Main!$B$8</f>
        <v>2.2059228481977708E-2</v>
      </c>
      <c r="J14" s="5">
        <f>'[3]Qc, Winter, S1'!J14*Main!$B$8</f>
        <v>3.8227917896309756E-2</v>
      </c>
      <c r="K14" s="5">
        <f>'[3]Qc, Winter, S1'!K14*Main!$B$8</f>
        <v>6.0330618761924616E-2</v>
      </c>
      <c r="L14" s="5">
        <f>'[3]Qc, Winter, S1'!L14*Main!$B$8</f>
        <v>6.2533910510815541E-2</v>
      </c>
      <c r="M14" s="5">
        <f>'[3]Qc, Winter, S1'!M14*Main!$B$8</f>
        <v>6.5378346344838134E-2</v>
      </c>
      <c r="N14" s="5">
        <f>'[3]Qc, Winter, S1'!N14*Main!$B$8</f>
        <v>5.1460852763794716E-2</v>
      </c>
      <c r="O14" s="5">
        <f>'[3]Qc, Winter, S1'!O14*Main!$B$8</f>
        <v>5.104644809331578E-2</v>
      </c>
      <c r="P14" s="5">
        <f>'[3]Qc, Winter, S1'!P14*Main!$B$8</f>
        <v>5.9050994872624003E-2</v>
      </c>
      <c r="Q14" s="5">
        <f>'[3]Qc, Winter, S1'!Q14*Main!$B$8</f>
        <v>6.3318734660726919E-2</v>
      </c>
      <c r="R14" s="5">
        <f>'[3]Qc, Winter, S1'!R14*Main!$B$8</f>
        <v>6.3931160243399565E-2</v>
      </c>
      <c r="S14" s="5">
        <f>'[3]Qc, Winter, S1'!S14*Main!$B$8</f>
        <v>5.5916489932168051E-2</v>
      </c>
      <c r="T14" s="5">
        <f>'[3]Qc, Winter, S1'!T14*Main!$B$8</f>
        <v>4.2824457913152356E-2</v>
      </c>
      <c r="U14" s="5">
        <f>'[3]Qc, Winter, S1'!U14*Main!$B$8</f>
        <v>2.2231180825839445E-2</v>
      </c>
      <c r="V14" s="5">
        <f>'[3]Qc, Winter, S1'!V14*Main!$B$8</f>
        <v>1.2514775680786525E-2</v>
      </c>
      <c r="W14" s="5">
        <f>'[3]Qc, Winter, S1'!W14*Main!$B$8</f>
        <v>1.60323253160897E-2</v>
      </c>
      <c r="X14" s="5">
        <f>'[3]Qc, Winter, S1'!X14*Main!$B$8</f>
        <v>1.4667148854378906E-2</v>
      </c>
      <c r="Y14" s="5">
        <f>'[3]Qc, Winter, S1'!Y14*Main!$B$8</f>
        <v>1.6232245528609371E-2</v>
      </c>
    </row>
    <row r="15" spans="1:25" x14ac:dyDescent="0.25">
      <c r="A15">
        <v>63</v>
      </c>
      <c r="B15" s="5">
        <f>'[3]Qc, Winter, S1'!B15*Main!$B$8</f>
        <v>2.2208889521839602E-2</v>
      </c>
      <c r="C15" s="5">
        <f>'[3]Qc, Winter, S1'!C15*Main!$B$8</f>
        <v>1.3201398683281474E-2</v>
      </c>
      <c r="D15" s="5">
        <f>'[3]Qc, Winter, S1'!D15*Main!$B$8</f>
        <v>1.4513805643954819E-2</v>
      </c>
      <c r="E15" s="5">
        <f>'[3]Qc, Winter, S1'!E15*Main!$B$8</f>
        <v>1.2432272178829886E-2</v>
      </c>
      <c r="F15" s="5">
        <f>'[3]Qc, Winter, S1'!F15*Main!$B$8</f>
        <v>1.3058560483463225E-2</v>
      </c>
      <c r="G15" s="5">
        <f>'[3]Qc, Winter, S1'!G15*Main!$B$8</f>
        <v>1.2603539553253908E-2</v>
      </c>
      <c r="H15" s="5">
        <f>'[3]Qc, Winter, S1'!H15*Main!$B$8</f>
        <v>1.3197463419822858E-2</v>
      </c>
      <c r="I15" s="5">
        <f>'[3]Qc, Winter, S1'!I15*Main!$B$8</f>
        <v>1.4334403981557258E-2</v>
      </c>
      <c r="J15" s="5">
        <f>'[3]Qc, Winter, S1'!J15*Main!$B$8</f>
        <v>1.1485316829827645E-2</v>
      </c>
      <c r="K15" s="5">
        <f>'[3]Qc, Winter, S1'!K15*Main!$B$8</f>
        <v>2.940708877081406E-2</v>
      </c>
      <c r="L15" s="5">
        <f>'[3]Qc, Winter, S1'!L15*Main!$B$8</f>
        <v>4.8985294124366953E-2</v>
      </c>
      <c r="M15" s="5">
        <f>'[3]Qc, Winter, S1'!M15*Main!$B$8</f>
        <v>5.9186435255367917E-2</v>
      </c>
      <c r="N15" s="5">
        <f>'[3]Qc, Winter, S1'!N15*Main!$B$8</f>
        <v>6.0940744436474507E-2</v>
      </c>
      <c r="O15" s="5">
        <f>'[3]Qc, Winter, S1'!O15*Main!$B$8</f>
        <v>6.1829880014339596E-2</v>
      </c>
      <c r="P15" s="5">
        <f>'[3]Qc, Winter, S1'!P15*Main!$B$8</f>
        <v>5.8486411572595272E-2</v>
      </c>
      <c r="Q15" s="5">
        <f>'[3]Qc, Winter, S1'!Q15*Main!$B$8</f>
        <v>5.9596496145438389E-2</v>
      </c>
      <c r="R15" s="5">
        <f>'[3]Qc, Winter, S1'!R15*Main!$B$8</f>
        <v>5.8716631934242855E-2</v>
      </c>
      <c r="S15" s="5">
        <f>'[3]Qc, Winter, S1'!S15*Main!$B$8</f>
        <v>5.7247565252959765E-2</v>
      </c>
      <c r="T15" s="5">
        <f>'[3]Qc, Winter, S1'!T15*Main!$B$8</f>
        <v>4.8889597971250261E-2</v>
      </c>
      <c r="U15" s="5">
        <f>'[3]Qc, Winter, S1'!U15*Main!$B$8</f>
        <v>4.7475546622592825E-2</v>
      </c>
      <c r="V15" s="5">
        <f>'[3]Qc, Winter, S1'!V15*Main!$B$8</f>
        <v>3.7629392925958738E-2</v>
      </c>
      <c r="W15" s="5">
        <f>'[3]Qc, Winter, S1'!W15*Main!$B$8</f>
        <v>1.9782122631284954E-2</v>
      </c>
      <c r="X15" s="5">
        <f>'[3]Qc, Winter, S1'!X15*Main!$B$8</f>
        <v>1.42612796314717E-2</v>
      </c>
      <c r="Y15" s="5">
        <f>'[3]Qc, Winter, S1'!Y15*Main!$B$8</f>
        <v>1.3533699355997839E-2</v>
      </c>
    </row>
    <row r="16" spans="1:25" x14ac:dyDescent="0.25">
      <c r="A16">
        <v>64</v>
      </c>
      <c r="B16" s="5">
        <f>'[3]Qc, Winter, S1'!B16*Main!$B$8</f>
        <v>2.106503084235781E-2</v>
      </c>
      <c r="C16" s="5">
        <f>'[3]Qc, Winter, S1'!C16*Main!$B$8</f>
        <v>1.9043659913066096E-2</v>
      </c>
      <c r="D16" s="5">
        <f>'[3]Qc, Winter, S1'!D16*Main!$B$8</f>
        <v>1.9471435650482358E-2</v>
      </c>
      <c r="E16" s="5">
        <f>'[3]Qc, Winter, S1'!E16*Main!$B$8</f>
        <v>1.9058456466883738E-2</v>
      </c>
      <c r="F16" s="5">
        <f>'[3]Qc, Winter, S1'!F16*Main!$B$8</f>
        <v>1.8418080857130883E-2</v>
      </c>
      <c r="G16" s="5">
        <f>'[3]Qc, Winter, S1'!G16*Main!$B$8</f>
        <v>1.808935696091446E-2</v>
      </c>
      <c r="H16" s="5">
        <f>'[3]Qc, Winter, S1'!H16*Main!$B$8</f>
        <v>2.1963962733931978E-2</v>
      </c>
      <c r="I16" s="5">
        <f>'[3]Qc, Winter, S1'!I16*Main!$B$8</f>
        <v>2.1715596935933876E-2</v>
      </c>
      <c r="J16" s="5">
        <f>'[3]Qc, Winter, S1'!J16*Main!$B$8</f>
        <v>2.9466760203425299E-2</v>
      </c>
      <c r="K16" s="5">
        <f>'[3]Qc, Winter, S1'!K16*Main!$B$8</f>
        <v>3.2495118240627063E-2</v>
      </c>
      <c r="L16" s="5">
        <f>'[3]Qc, Winter, S1'!L16*Main!$B$8</f>
        <v>3.4755478023251282E-2</v>
      </c>
      <c r="M16" s="5">
        <f>'[3]Qc, Winter, S1'!M16*Main!$B$8</f>
        <v>3.4592597661829649E-2</v>
      </c>
      <c r="N16" s="5">
        <f>'[3]Qc, Winter, S1'!N16*Main!$B$8</f>
        <v>3.5759951308039641E-2</v>
      </c>
      <c r="O16" s="5">
        <f>'[3]Qc, Winter, S1'!O16*Main!$B$8</f>
        <v>3.384700180726171E-2</v>
      </c>
      <c r="P16" s="5">
        <f>'[3]Qc, Winter, S1'!P16*Main!$B$8</f>
        <v>3.5794005913709598E-2</v>
      </c>
      <c r="Q16" s="5">
        <f>'[3]Qc, Winter, S1'!Q16*Main!$B$8</f>
        <v>3.5370244163414513E-2</v>
      </c>
      <c r="R16" s="5">
        <f>'[3]Qc, Winter, S1'!R16*Main!$B$8</f>
        <v>3.4291340782558237E-2</v>
      </c>
      <c r="S16" s="5">
        <f>'[3]Qc, Winter, S1'!S16*Main!$B$8</f>
        <v>3.5364014141979289E-2</v>
      </c>
      <c r="T16" s="5">
        <f>'[3]Qc, Winter, S1'!T16*Main!$B$8</f>
        <v>3.4159102135314409E-2</v>
      </c>
      <c r="U16" s="5">
        <f>'[3]Qc, Winter, S1'!U16*Main!$B$8</f>
        <v>3.3779182659510194E-2</v>
      </c>
      <c r="V16" s="5">
        <f>'[3]Qc, Winter, S1'!V16*Main!$B$8</f>
        <v>3.1472579346753495E-2</v>
      </c>
      <c r="W16" s="5">
        <f>'[3]Qc, Winter, S1'!W16*Main!$B$8</f>
        <v>2.7816112244321189E-2</v>
      </c>
      <c r="X16" s="5">
        <f>'[3]Qc, Winter, S1'!X16*Main!$B$8</f>
        <v>2.4845595866377711E-2</v>
      </c>
      <c r="Y16" s="5">
        <f>'[3]Qc, Winter, S1'!Y16*Main!$B$8</f>
        <v>2.2376339534365047E-2</v>
      </c>
    </row>
    <row r="17" spans="1:25" x14ac:dyDescent="0.25">
      <c r="A17">
        <v>65</v>
      </c>
      <c r="B17" s="5">
        <f>'[3]Qc, Winter, S1'!B17*Main!$B$8</f>
        <v>5.1729635764396077E-2</v>
      </c>
      <c r="C17" s="5">
        <f>'[3]Qc, Winter, S1'!C17*Main!$B$8</f>
        <v>4.4070140132130675E-2</v>
      </c>
      <c r="D17" s="5">
        <f>'[3]Qc, Winter, S1'!D17*Main!$B$8</f>
        <v>4.5848880870829292E-2</v>
      </c>
      <c r="E17" s="5">
        <f>'[3]Qc, Winter, S1'!E17*Main!$B$8</f>
        <v>4.6512515460256476E-2</v>
      </c>
      <c r="F17" s="5">
        <f>'[3]Qc, Winter, S1'!F17*Main!$B$8</f>
        <v>3.808385414564202E-2</v>
      </c>
      <c r="G17" s="5">
        <f>'[3]Qc, Winter, S1'!G17*Main!$B$8</f>
        <v>4.2529044978288855E-2</v>
      </c>
      <c r="H17" s="5">
        <f>'[3]Qc, Winter, S1'!H17*Main!$B$8</f>
        <v>4.3831942194099499E-2</v>
      </c>
      <c r="I17" s="5">
        <f>'[3]Qc, Winter, S1'!I17*Main!$B$8</f>
        <v>5.9059023766535289E-2</v>
      </c>
      <c r="J17" s="5">
        <f>'[3]Qc, Winter, S1'!J17*Main!$B$8</f>
        <v>0.13881914808014273</v>
      </c>
      <c r="K17" s="5">
        <f>'[3]Qc, Winter, S1'!K17*Main!$B$8</f>
        <v>0.19591759269071854</v>
      </c>
      <c r="L17" s="5">
        <f>'[3]Qc, Winter, S1'!L17*Main!$B$8</f>
        <v>0.19098492489077007</v>
      </c>
      <c r="M17" s="5">
        <f>'[3]Qc, Winter, S1'!M17*Main!$B$8</f>
        <v>0.18713556826104558</v>
      </c>
      <c r="N17" s="5">
        <f>'[3]Qc, Winter, S1'!N17*Main!$B$8</f>
        <v>0.15621445019373653</v>
      </c>
      <c r="O17" s="5">
        <f>'[3]Qc, Winter, S1'!O17*Main!$B$8</f>
        <v>0.16567817702912738</v>
      </c>
      <c r="P17" s="5">
        <f>'[3]Qc, Winter, S1'!P17*Main!$B$8</f>
        <v>0.1630740190564447</v>
      </c>
      <c r="Q17" s="5">
        <f>'[3]Qc, Winter, S1'!Q17*Main!$B$8</f>
        <v>0.17305407471359466</v>
      </c>
      <c r="R17" s="5">
        <f>'[3]Qc, Winter, S1'!R17*Main!$B$8</f>
        <v>0.15825410947593438</v>
      </c>
      <c r="S17" s="5">
        <f>'[3]Qc, Winter, S1'!S17*Main!$B$8</f>
        <v>0.16346762614924051</v>
      </c>
      <c r="T17" s="5">
        <f>'[3]Qc, Winter, S1'!T17*Main!$B$8</f>
        <v>0.12717371375836814</v>
      </c>
      <c r="U17" s="5">
        <f>'[3]Qc, Winter, S1'!U17*Main!$B$8</f>
        <v>8.2593088013151059E-2</v>
      </c>
      <c r="V17" s="5">
        <f>'[3]Qc, Winter, S1'!V17*Main!$B$8</f>
        <v>7.8517381172675607E-2</v>
      </c>
      <c r="W17" s="5">
        <f>'[3]Qc, Winter, S1'!W17*Main!$B$8</f>
        <v>7.988979929167217E-2</v>
      </c>
      <c r="X17" s="5">
        <f>'[3]Qc, Winter, S1'!X17*Main!$B$8</f>
        <v>8.1259723820264057E-2</v>
      </c>
      <c r="Y17" s="5">
        <f>'[3]Qc, Winter, S1'!Y17*Main!$B$8</f>
        <v>6.2204915864058741E-2</v>
      </c>
    </row>
    <row r="18" spans="1:25" x14ac:dyDescent="0.25">
      <c r="A18">
        <v>66</v>
      </c>
      <c r="B18" s="5">
        <f>'[3]Qc, Winter, S1'!B18*Main!$B$8</f>
        <v>2.9017908044698809E-2</v>
      </c>
      <c r="C18" s="5">
        <f>'[3]Qc, Winter, S1'!C18*Main!$B$8</f>
        <v>3.1213391068426265E-2</v>
      </c>
      <c r="D18" s="5">
        <f>'[3]Qc, Winter, S1'!D18*Main!$B$8</f>
        <v>3.145212535739203E-2</v>
      </c>
      <c r="E18" s="5">
        <f>'[3]Qc, Winter, S1'!E18*Main!$B$8</f>
        <v>3.0035569566236219E-2</v>
      </c>
      <c r="F18" s="5">
        <f>'[3]Qc, Winter, S1'!F18*Main!$B$8</f>
        <v>3.1184808125171208E-2</v>
      </c>
      <c r="G18" s="5">
        <f>'[3]Qc, Winter, S1'!G18*Main!$B$8</f>
        <v>3.1723957060579344E-2</v>
      </c>
      <c r="H18" s="5">
        <f>'[3]Qc, Winter, S1'!H18*Main!$B$8</f>
        <v>4.8947506766342255E-2</v>
      </c>
      <c r="I18" s="5">
        <f>'[3]Qc, Winter, S1'!I18*Main!$B$8</f>
        <v>7.3248529489815015E-2</v>
      </c>
      <c r="J18" s="5">
        <f>'[3]Qc, Winter, S1'!J18*Main!$B$8</f>
        <v>8.4835304382696458E-2</v>
      </c>
      <c r="K18" s="5">
        <f>'[3]Qc, Winter, S1'!K18*Main!$B$8</f>
        <v>9.1676636210026155E-2</v>
      </c>
      <c r="L18" s="5">
        <f>'[3]Qc, Winter, S1'!L18*Main!$B$8</f>
        <v>9.3932988259278108E-2</v>
      </c>
      <c r="M18" s="5">
        <f>'[3]Qc, Winter, S1'!M18*Main!$B$8</f>
        <v>9.1353308011568962E-2</v>
      </c>
      <c r="N18" s="5">
        <f>'[3]Qc, Winter, S1'!N18*Main!$B$8</f>
        <v>7.6361274143125754E-2</v>
      </c>
      <c r="O18" s="5">
        <f>'[3]Qc, Winter, S1'!O18*Main!$B$8</f>
        <v>7.9100755516661292E-2</v>
      </c>
      <c r="P18" s="5">
        <f>'[3]Qc, Winter, S1'!P18*Main!$B$8</f>
        <v>8.7074831088415974E-2</v>
      </c>
      <c r="Q18" s="5">
        <f>'[3]Qc, Winter, S1'!Q18*Main!$B$8</f>
        <v>9.3774798025593367E-2</v>
      </c>
      <c r="R18" s="5">
        <f>'[3]Qc, Winter, S1'!R18*Main!$B$8</f>
        <v>9.1280058402571709E-2</v>
      </c>
      <c r="S18" s="5">
        <f>'[3]Qc, Winter, S1'!S18*Main!$B$8</f>
        <v>8.8114823275784487E-2</v>
      </c>
      <c r="T18" s="5">
        <f>'[3]Qc, Winter, S1'!T18*Main!$B$8</f>
        <v>9.0822030154879427E-2</v>
      </c>
      <c r="U18" s="5">
        <f>'[3]Qc, Winter, S1'!U18*Main!$B$8</f>
        <v>8.9897522453599388E-2</v>
      </c>
      <c r="V18" s="5">
        <f>'[3]Qc, Winter, S1'!V18*Main!$B$8</f>
        <v>8.1695843898043172E-2</v>
      </c>
      <c r="W18" s="5">
        <f>'[3]Qc, Winter, S1'!W18*Main!$B$8</f>
        <v>7.8701167632716992E-2</v>
      </c>
      <c r="X18" s="5">
        <f>'[3]Qc, Winter, S1'!X18*Main!$B$8</f>
        <v>7.2391522179026668E-2</v>
      </c>
      <c r="Y18" s="5">
        <f>'[3]Qc, Winter, S1'!Y18*Main!$B$8</f>
        <v>4.0692585264170557E-2</v>
      </c>
    </row>
    <row r="19" spans="1:25" x14ac:dyDescent="0.25">
      <c r="A19">
        <v>67</v>
      </c>
      <c r="B19" s="5">
        <f>'[3]Qc, Winter, S1'!B19*Main!$B$8</f>
        <v>4.003137528997644E-2</v>
      </c>
      <c r="C19" s="5">
        <f>'[3]Qc, Winter, S1'!C19*Main!$B$8</f>
        <v>2.9245907957621334E-2</v>
      </c>
      <c r="D19" s="5">
        <f>'[3]Qc, Winter, S1'!D19*Main!$B$8</f>
        <v>2.224445348819858E-2</v>
      </c>
      <c r="E19" s="5">
        <f>'[3]Qc, Winter, S1'!E19*Main!$B$8</f>
        <v>1.4660155507710991E-2</v>
      </c>
      <c r="F19" s="5">
        <f>'[3]Qc, Winter, S1'!F19*Main!$B$8</f>
        <v>2.4888273104236334E-2</v>
      </c>
      <c r="G19" s="5">
        <f>'[3]Qc, Winter, S1'!G19*Main!$B$8</f>
        <v>1.87226593967341E-2</v>
      </c>
      <c r="H19" s="5">
        <f>'[3]Qc, Winter, S1'!H19*Main!$B$8</f>
        <v>2.0705522683275544E-2</v>
      </c>
      <c r="I19" s="5">
        <f>'[3]Qc, Winter, S1'!I19*Main!$B$8</f>
        <v>2.950851850806405E-2</v>
      </c>
      <c r="J19" s="5">
        <f>'[3]Qc, Winter, S1'!J19*Main!$B$8</f>
        <v>6.8248145361104198E-2</v>
      </c>
      <c r="K19" s="5">
        <f>'[3]Qc, Winter, S1'!K19*Main!$B$8</f>
        <v>8.5622690914250357E-2</v>
      </c>
      <c r="L19" s="5">
        <f>'[3]Qc, Winter, S1'!L19*Main!$B$8</f>
        <v>0.11064883030400022</v>
      </c>
      <c r="M19" s="5">
        <f>'[3]Qc, Winter, S1'!M19*Main!$B$8</f>
        <v>0.10648394886690205</v>
      </c>
      <c r="N19" s="5">
        <f>'[3]Qc, Winter, S1'!N19*Main!$B$8</f>
        <v>8.9298286763079923E-2</v>
      </c>
      <c r="O19" s="5">
        <f>'[3]Qc, Winter, S1'!O19*Main!$B$8</f>
        <v>9.8191452818101835E-2</v>
      </c>
      <c r="P19" s="5">
        <f>'[3]Qc, Winter, S1'!P19*Main!$B$8</f>
        <v>0.10975736502073823</v>
      </c>
      <c r="Q19" s="5">
        <f>'[3]Qc, Winter, S1'!Q19*Main!$B$8</f>
        <v>9.4587208381546342E-2</v>
      </c>
      <c r="R19" s="5">
        <f>'[3]Qc, Winter, S1'!R19*Main!$B$8</f>
        <v>8.5016076719704625E-2</v>
      </c>
      <c r="S19" s="5">
        <f>'[3]Qc, Winter, S1'!S19*Main!$B$8</f>
        <v>8.1561866156805371E-2</v>
      </c>
      <c r="T19" s="5">
        <f>'[3]Qc, Winter, S1'!T19*Main!$B$8</f>
        <v>8.9506243594730098E-2</v>
      </c>
      <c r="U19" s="5">
        <f>'[3]Qc, Winter, S1'!U19*Main!$B$8</f>
        <v>8.6080043021326921E-2</v>
      </c>
      <c r="V19" s="5">
        <f>'[3]Qc, Winter, S1'!V19*Main!$B$8</f>
        <v>8.3734247280316018E-2</v>
      </c>
      <c r="W19" s="5">
        <f>'[3]Qc, Winter, S1'!W19*Main!$B$8</f>
        <v>8.6259663197068182E-2</v>
      </c>
      <c r="X19" s="5">
        <f>'[3]Qc, Winter, S1'!X19*Main!$B$8</f>
        <v>8.0809267391012393E-2</v>
      </c>
      <c r="Y19" s="5">
        <f>'[3]Qc, Winter, S1'!Y19*Main!$B$8</f>
        <v>5.6563509782253489E-2</v>
      </c>
    </row>
    <row r="20" spans="1:25" x14ac:dyDescent="0.25">
      <c r="A20">
        <v>68</v>
      </c>
      <c r="B20" s="5">
        <f>'[3]Qc, Winter, S1'!B20*Main!$B$8</f>
        <v>1.0260931094225787</v>
      </c>
      <c r="C20" s="5">
        <f>'[3]Qc, Winter, S1'!C20*Main!$B$8</f>
        <v>1.0199996514698186</v>
      </c>
      <c r="D20" s="5">
        <f>'[3]Qc, Winter, S1'!D20*Main!$B$8</f>
        <v>1.0230617045221289</v>
      </c>
      <c r="E20" s="5">
        <f>'[3]Qc, Winter, S1'!E20*Main!$B$8</f>
        <v>0.96620674134773099</v>
      </c>
      <c r="F20" s="5">
        <f>'[3]Qc, Winter, S1'!F20*Main!$B$8</f>
        <v>0.98293054864527252</v>
      </c>
      <c r="G20" s="5">
        <f>'[3]Qc, Winter, S1'!G20*Main!$B$8</f>
        <v>1.0419909657102748</v>
      </c>
      <c r="H20" s="5">
        <f>'[3]Qc, Winter, S1'!H20*Main!$B$8</f>
        <v>1.1221208957162541</v>
      </c>
      <c r="I20" s="5">
        <f>'[3]Qc, Winter, S1'!I20*Main!$B$8</f>
        <v>1.1847722431703496</v>
      </c>
      <c r="J20" s="5">
        <f>'[3]Qc, Winter, S1'!J20*Main!$B$8</f>
        <v>1.2248319762686211</v>
      </c>
      <c r="K20" s="5">
        <f>'[3]Qc, Winter, S1'!K20*Main!$B$8</f>
        <v>1.2346818643730137</v>
      </c>
      <c r="L20" s="5">
        <f>'[3]Qc, Winter, S1'!L20*Main!$B$8</f>
        <v>1.2905376754671973</v>
      </c>
      <c r="M20" s="5">
        <f>'[3]Qc, Winter, S1'!M20*Main!$B$8</f>
        <v>1.2756312248881074</v>
      </c>
      <c r="N20" s="5">
        <f>'[3]Qc, Winter, S1'!N20*Main!$B$8</f>
        <v>1.2736773771570977</v>
      </c>
      <c r="O20" s="5">
        <f>'[3]Qc, Winter, S1'!O20*Main!$B$8</f>
        <v>1.2780715583672191</v>
      </c>
      <c r="P20" s="5">
        <f>'[3]Qc, Winter, S1'!P20*Main!$B$8</f>
        <v>1.2853767070225781</v>
      </c>
      <c r="Q20" s="5">
        <f>'[3]Qc, Winter, S1'!Q20*Main!$B$8</f>
        <v>1.278910060283228</v>
      </c>
      <c r="R20" s="5">
        <f>'[3]Qc, Winter, S1'!R20*Main!$B$8</f>
        <v>1.2873595861274254</v>
      </c>
      <c r="S20" s="5">
        <f>'[3]Qc, Winter, S1'!S20*Main!$B$8</f>
        <v>1.285003742819147</v>
      </c>
      <c r="T20" s="5">
        <f>'[3]Qc, Winter, S1'!T20*Main!$B$8</f>
        <v>1.2836802816215678</v>
      </c>
      <c r="U20" s="5">
        <f>'[3]Qc, Winter, S1'!U20*Main!$B$8</f>
        <v>1.2621802133357247</v>
      </c>
      <c r="V20" s="5">
        <f>'[3]Qc, Winter, S1'!V20*Main!$B$8</f>
        <v>1.2123566983461818</v>
      </c>
      <c r="W20" s="5">
        <f>'[3]Qc, Winter, S1'!W20*Main!$B$8</f>
        <v>1.1786191952676477</v>
      </c>
      <c r="X20" s="5">
        <f>'[3]Qc, Winter, S1'!X20*Main!$B$8</f>
        <v>1.0704121717524253</v>
      </c>
      <c r="Y20" s="5">
        <f>'[3]Qc, Winter, S1'!Y20*Main!$B$8</f>
        <v>1.0352432541592966</v>
      </c>
    </row>
    <row r="21" spans="1:25" x14ac:dyDescent="0.25">
      <c r="A21">
        <v>70</v>
      </c>
      <c r="B21" s="5">
        <f>'[3]Qc, Winter, S1'!B21*Main!$B$8</f>
        <v>0.36930238679822824</v>
      </c>
      <c r="C21" s="5">
        <f>'[3]Qc, Winter, S1'!C21*Main!$B$8</f>
        <v>0.38487318360658274</v>
      </c>
      <c r="D21" s="5">
        <f>'[3]Qc, Winter, S1'!D21*Main!$B$8</f>
        <v>0.27600689429733721</v>
      </c>
      <c r="E21" s="5">
        <f>'[3]Qc, Winter, S1'!E21*Main!$B$8</f>
        <v>0.28105953309640441</v>
      </c>
      <c r="F21" s="5">
        <f>'[3]Qc, Winter, S1'!F21*Main!$B$8</f>
        <v>0.29824675072829709</v>
      </c>
      <c r="G21" s="5">
        <f>'[3]Qc, Winter, S1'!G21*Main!$B$8</f>
        <v>0.38100270457210034</v>
      </c>
      <c r="H21" s="5">
        <f>'[3]Qc, Winter, S1'!H21*Main!$B$8</f>
        <v>0.38609263226861862</v>
      </c>
      <c r="I21" s="5">
        <f>'[3]Qc, Winter, S1'!I21*Main!$B$8</f>
        <v>0.46968011086793632</v>
      </c>
      <c r="J21" s="5">
        <f>'[3]Qc, Winter, S1'!J21*Main!$B$8</f>
        <v>0.63122912345923865</v>
      </c>
      <c r="K21" s="5">
        <f>'[3]Qc, Winter, S1'!K21*Main!$B$8</f>
        <v>0.69047507987331058</v>
      </c>
      <c r="L21" s="5">
        <f>'[3]Qc, Winter, S1'!L21*Main!$B$8</f>
        <v>0.73421941660995849</v>
      </c>
      <c r="M21" s="5">
        <f>'[3]Qc, Winter, S1'!M21*Main!$B$8</f>
        <v>0.75376783793260083</v>
      </c>
      <c r="N21" s="5">
        <f>'[3]Qc, Winter, S1'!N21*Main!$B$8</f>
        <v>0.71542929544882872</v>
      </c>
      <c r="O21" s="5">
        <f>'[3]Qc, Winter, S1'!O21*Main!$B$8</f>
        <v>0.65001397933166705</v>
      </c>
      <c r="P21" s="5">
        <f>'[3]Qc, Winter, S1'!P21*Main!$B$8</f>
        <v>0.64666894175075151</v>
      </c>
      <c r="Q21" s="5">
        <f>'[3]Qc, Winter, S1'!Q21*Main!$B$8</f>
        <v>0.6314619371034057</v>
      </c>
      <c r="R21" s="5">
        <f>'[3]Qc, Winter, S1'!R21*Main!$B$8</f>
        <v>0.641733366141501</v>
      </c>
      <c r="S21" s="5">
        <f>'[3]Qc, Winter, S1'!S21*Main!$B$8</f>
        <v>0.61218260208818587</v>
      </c>
      <c r="T21" s="5">
        <f>'[3]Qc, Winter, S1'!T21*Main!$B$8</f>
        <v>0.54167236244880812</v>
      </c>
      <c r="U21" s="5">
        <f>'[3]Qc, Winter, S1'!U21*Main!$B$8</f>
        <v>0.55217082354021785</v>
      </c>
      <c r="V21" s="5">
        <f>'[3]Qc, Winter, S1'!V21*Main!$B$8</f>
        <v>0.5368370276287826</v>
      </c>
      <c r="W21" s="5">
        <f>'[3]Qc, Winter, S1'!W21*Main!$B$8</f>
        <v>0.54857486384947685</v>
      </c>
      <c r="X21" s="5">
        <f>'[3]Qc, Winter, S1'!X21*Main!$B$8</f>
        <v>0.52538616123014314</v>
      </c>
      <c r="Y21" s="5">
        <f>'[3]Qc, Winter, S1'!Y21*Main!$B$8</f>
        <v>0.46170480054864266</v>
      </c>
    </row>
    <row r="22" spans="1:25" x14ac:dyDescent="0.25">
      <c r="A22">
        <v>74</v>
      </c>
      <c r="B22" s="5">
        <f>'[3]Qc, Winter, S1'!B22*Main!$B$8</f>
        <v>5.4250048682032842E-2</v>
      </c>
      <c r="C22" s="5">
        <f>'[3]Qc, Winter, S1'!C22*Main!$B$8</f>
        <v>5.3844589631479582E-2</v>
      </c>
      <c r="D22" s="5">
        <f>'[3]Qc, Winter, S1'!D22*Main!$B$8</f>
        <v>5.5220737559890209E-2</v>
      </c>
      <c r="E22" s="5">
        <f>'[3]Qc, Winter, S1'!E22*Main!$B$8</f>
        <v>5.4621907259446122E-2</v>
      </c>
      <c r="F22" s="5">
        <f>'[3]Qc, Winter, S1'!F22*Main!$B$8</f>
        <v>5.2330756224471996E-2</v>
      </c>
      <c r="G22" s="5">
        <f>'[3]Qc, Winter, S1'!G22*Main!$B$8</f>
        <v>6.49414839102785E-2</v>
      </c>
      <c r="H22" s="5">
        <f>'[3]Qc, Winter, S1'!H22*Main!$B$8</f>
        <v>7.528542314353126E-2</v>
      </c>
      <c r="I22" s="5">
        <f>'[3]Qc, Winter, S1'!I22*Main!$B$8</f>
        <v>7.9286858806734223E-2</v>
      </c>
      <c r="J22" s="5">
        <f>'[3]Qc, Winter, S1'!J22*Main!$B$8</f>
        <v>8.474117111500197E-2</v>
      </c>
      <c r="K22" s="5">
        <f>'[3]Qc, Winter, S1'!K22*Main!$B$8</f>
        <v>0.10254279106601928</v>
      </c>
      <c r="L22" s="5">
        <f>'[3]Qc, Winter, S1'!L22*Main!$B$8</f>
        <v>0.1059424395091539</v>
      </c>
      <c r="M22" s="5">
        <f>'[3]Qc, Winter, S1'!M22*Main!$B$8</f>
        <v>0.10635116283269619</v>
      </c>
      <c r="N22" s="5">
        <f>'[3]Qc, Winter, S1'!N22*Main!$B$8</f>
        <v>0.10445655171481553</v>
      </c>
      <c r="O22" s="5">
        <f>'[3]Qc, Winter, S1'!O22*Main!$B$8</f>
        <v>0.10449322553766947</v>
      </c>
      <c r="P22" s="5">
        <f>'[3]Qc, Winter, S1'!P22*Main!$B$8</f>
        <v>0.10421497859171938</v>
      </c>
      <c r="Q22" s="5">
        <f>'[3]Qc, Winter, S1'!Q22*Main!$B$8</f>
        <v>0.10438214001212671</v>
      </c>
      <c r="R22" s="5">
        <f>'[3]Qc, Winter, S1'!R22*Main!$B$8</f>
        <v>0.1040908394689626</v>
      </c>
      <c r="S22" s="5">
        <f>'[3]Qc, Winter, S1'!S22*Main!$B$8</f>
        <v>0.10396919007400086</v>
      </c>
      <c r="T22" s="5">
        <f>'[3]Qc, Winter, S1'!T22*Main!$B$8</f>
        <v>0.1046527025721561</v>
      </c>
      <c r="U22" s="5">
        <f>'[3]Qc, Winter, S1'!U22*Main!$B$8</f>
        <v>9.7452794762196954E-2</v>
      </c>
      <c r="V22" s="5">
        <f>'[3]Qc, Winter, S1'!V22*Main!$B$8</f>
        <v>8.4943565053076903E-2</v>
      </c>
      <c r="W22" s="5">
        <f>'[3]Qc, Winter, S1'!W22*Main!$B$8</f>
        <v>7.8297098937689977E-2</v>
      </c>
      <c r="X22" s="5">
        <f>'[3]Qc, Winter, S1'!X22*Main!$B$8</f>
        <v>6.5106666938829771E-2</v>
      </c>
      <c r="Y22" s="5">
        <f>'[3]Qc, Winter, S1'!Y22*Main!$B$8</f>
        <v>6.4205369842637042E-2</v>
      </c>
    </row>
    <row r="23" spans="1:25" x14ac:dyDescent="0.25">
      <c r="A23">
        <v>74</v>
      </c>
      <c r="B23" s="5">
        <f>'[3]Qc, Winter, S1'!B23*Main!$B$8</f>
        <v>5.4250048682032842E-2</v>
      </c>
      <c r="C23" s="5">
        <f>'[3]Qc, Winter, S1'!C23*Main!$B$8</f>
        <v>5.3844589631479582E-2</v>
      </c>
      <c r="D23" s="5">
        <f>'[3]Qc, Winter, S1'!D23*Main!$B$8</f>
        <v>5.5220737559890209E-2</v>
      </c>
      <c r="E23" s="5">
        <f>'[3]Qc, Winter, S1'!E23*Main!$B$8</f>
        <v>5.4621907259446122E-2</v>
      </c>
      <c r="F23" s="5">
        <f>'[3]Qc, Winter, S1'!F23*Main!$B$8</f>
        <v>5.2330756224471996E-2</v>
      </c>
      <c r="G23" s="5">
        <f>'[3]Qc, Winter, S1'!G23*Main!$B$8</f>
        <v>6.49414839102785E-2</v>
      </c>
      <c r="H23" s="5">
        <f>'[3]Qc, Winter, S1'!H23*Main!$B$8</f>
        <v>7.528542314353126E-2</v>
      </c>
      <c r="I23" s="5">
        <f>'[3]Qc, Winter, S1'!I23*Main!$B$8</f>
        <v>7.9286858806734223E-2</v>
      </c>
      <c r="J23" s="5">
        <f>'[3]Qc, Winter, S1'!J23*Main!$B$8</f>
        <v>8.474117111500197E-2</v>
      </c>
      <c r="K23" s="5">
        <f>'[3]Qc, Winter, S1'!K23*Main!$B$8</f>
        <v>0.10254279106601928</v>
      </c>
      <c r="L23" s="5">
        <f>'[3]Qc, Winter, S1'!L23*Main!$B$8</f>
        <v>0.1059424395091539</v>
      </c>
      <c r="M23" s="5">
        <f>'[3]Qc, Winter, S1'!M23*Main!$B$8</f>
        <v>0.10635116283269619</v>
      </c>
      <c r="N23" s="5">
        <f>'[3]Qc, Winter, S1'!N23*Main!$B$8</f>
        <v>0.10445655171481553</v>
      </c>
      <c r="O23" s="5">
        <f>'[3]Qc, Winter, S1'!O23*Main!$B$8</f>
        <v>0.10449322553766947</v>
      </c>
      <c r="P23" s="5">
        <f>'[3]Qc, Winter, S1'!P23*Main!$B$8</f>
        <v>0.10421497859171938</v>
      </c>
      <c r="Q23" s="5">
        <f>'[3]Qc, Winter, S1'!Q23*Main!$B$8</f>
        <v>0.10438214001212671</v>
      </c>
      <c r="R23" s="5">
        <f>'[3]Qc, Winter, S1'!R23*Main!$B$8</f>
        <v>0.1040908394689626</v>
      </c>
      <c r="S23" s="5">
        <f>'[3]Qc, Winter, S1'!S23*Main!$B$8</f>
        <v>0.10396919007400086</v>
      </c>
      <c r="T23" s="5">
        <f>'[3]Qc, Winter, S1'!T23*Main!$B$8</f>
        <v>0.1046527025721561</v>
      </c>
      <c r="U23" s="5">
        <f>'[3]Qc, Winter, S1'!U23*Main!$B$8</f>
        <v>9.7452794762196954E-2</v>
      </c>
      <c r="V23" s="5">
        <f>'[3]Qc, Winter, S1'!V23*Main!$B$8</f>
        <v>8.4943565053076903E-2</v>
      </c>
      <c r="W23" s="5">
        <f>'[3]Qc, Winter, S1'!W23*Main!$B$8</f>
        <v>7.8297098937689977E-2</v>
      </c>
      <c r="X23" s="5">
        <f>'[3]Qc, Winter, S1'!X23*Main!$B$8</f>
        <v>6.5106666938829771E-2</v>
      </c>
      <c r="Y23" s="5">
        <f>'[3]Qc, Winter, S1'!Y23*Main!$B$8</f>
        <v>6.4205369842637042E-2</v>
      </c>
    </row>
    <row r="24" spans="1:25" x14ac:dyDescent="0.25">
      <c r="A24">
        <v>76</v>
      </c>
      <c r="B24" s="5">
        <f>'[3]Qc, Winter, S1'!B24*Main!$B$8</f>
        <v>2.9965811020592321E-2</v>
      </c>
      <c r="C24" s="5">
        <f>'[3]Qc, Winter, S1'!C24*Main!$B$8</f>
        <v>3.1281981818431066E-2</v>
      </c>
      <c r="D24" s="5">
        <f>'[3]Qc, Winter, S1'!D24*Main!$B$8</f>
        <v>2.9833294081522695E-2</v>
      </c>
      <c r="E24" s="5">
        <f>'[3]Qc, Winter, S1'!E24*Main!$B$8</f>
        <v>3.0102136308804768E-2</v>
      </c>
      <c r="F24" s="5">
        <f>'[3]Qc, Winter, S1'!F24*Main!$B$8</f>
        <v>2.8191865435825286E-2</v>
      </c>
      <c r="G24" s="5">
        <f>'[3]Qc, Winter, S1'!G24*Main!$B$8</f>
        <v>2.5421632171771132E-2</v>
      </c>
      <c r="H24" s="5">
        <f>'[3]Qc, Winter, S1'!H24*Main!$B$8</f>
        <v>4.3022786178710845E-2</v>
      </c>
      <c r="I24" s="5">
        <f>'[3]Qc, Winter, S1'!I24*Main!$B$8</f>
        <v>5.7945313122936243E-2</v>
      </c>
      <c r="J24" s="5">
        <f>'[3]Qc, Winter, S1'!J24*Main!$B$8</f>
        <v>6.9672042317726737E-2</v>
      </c>
      <c r="K24" s="5">
        <f>'[3]Qc, Winter, S1'!K24*Main!$B$8</f>
        <v>7.0686406274258942E-2</v>
      </c>
      <c r="L24" s="5">
        <f>'[3]Qc, Winter, S1'!L24*Main!$B$8</f>
        <v>7.3768912396261765E-2</v>
      </c>
      <c r="M24" s="5">
        <f>'[3]Qc, Winter, S1'!M24*Main!$B$8</f>
        <v>7.1128465022348347E-2</v>
      </c>
      <c r="N24" s="5">
        <f>'[3]Qc, Winter, S1'!N24*Main!$B$8</f>
        <v>6.6943755154711945E-2</v>
      </c>
      <c r="O24" s="5">
        <f>'[3]Qc, Winter, S1'!O24*Main!$B$8</f>
        <v>6.1220923606899146E-2</v>
      </c>
      <c r="P24" s="5">
        <f>'[3]Qc, Winter, S1'!P24*Main!$B$8</f>
        <v>6.0600765815520097E-2</v>
      </c>
      <c r="Q24" s="5">
        <f>'[3]Qc, Winter, S1'!Q24*Main!$B$8</f>
        <v>6.3571681329790061E-2</v>
      </c>
      <c r="R24" s="5">
        <f>'[3]Qc, Winter, S1'!R24*Main!$B$8</f>
        <v>5.8438448077583069E-2</v>
      </c>
      <c r="S24" s="5">
        <f>'[3]Qc, Winter, S1'!S24*Main!$B$8</f>
        <v>6.0915021847603411E-2</v>
      </c>
      <c r="T24" s="5">
        <f>'[3]Qc, Winter, S1'!T24*Main!$B$8</f>
        <v>5.8699588813101847E-2</v>
      </c>
      <c r="U24" s="5">
        <f>'[3]Qc, Winter, S1'!U24*Main!$B$8</f>
        <v>5.4387033740753619E-2</v>
      </c>
      <c r="V24" s="5">
        <f>'[3]Qc, Winter, S1'!V24*Main!$B$8</f>
        <v>4.8890161360452114E-2</v>
      </c>
      <c r="W24" s="5">
        <f>'[3]Qc, Winter, S1'!W24*Main!$B$8</f>
        <v>4.5927272165020377E-2</v>
      </c>
      <c r="X24" s="5">
        <f>'[3]Qc, Winter, S1'!X24*Main!$B$8</f>
        <v>3.7605657925633272E-2</v>
      </c>
      <c r="Y24" s="5">
        <f>'[3]Qc, Winter, S1'!Y24*Main!$B$8</f>
        <v>2.8690092781409965E-2</v>
      </c>
    </row>
    <row r="25" spans="1:25" x14ac:dyDescent="0.25">
      <c r="A25">
        <v>77</v>
      </c>
      <c r="B25" s="5">
        <f>'[3]Qc, Winter, S1'!B25*Main!$B$8</f>
        <v>0.1690065209631047</v>
      </c>
      <c r="C25" s="5">
        <f>'[3]Qc, Winter, S1'!C25*Main!$B$8</f>
        <v>0.16751061043256052</v>
      </c>
      <c r="D25" s="5">
        <f>'[3]Qc, Winter, S1'!D25*Main!$B$8</f>
        <v>0.17066776847478321</v>
      </c>
      <c r="E25" s="5">
        <f>'[3]Qc, Winter, S1'!E25*Main!$B$8</f>
        <v>0.16900145229962588</v>
      </c>
      <c r="F25" s="5">
        <f>'[3]Qc, Winter, S1'!F25*Main!$B$8</f>
        <v>0.17127853644613131</v>
      </c>
      <c r="G25" s="5">
        <f>'[3]Qc, Winter, S1'!G25*Main!$B$8</f>
        <v>0.18083094401591601</v>
      </c>
      <c r="H25" s="5">
        <f>'[3]Qc, Winter, S1'!H25*Main!$B$8</f>
        <v>0.23389289867746479</v>
      </c>
      <c r="I25" s="5">
        <f>'[3]Qc, Winter, S1'!I25*Main!$B$8</f>
        <v>0.28560811679165266</v>
      </c>
      <c r="J25" s="5">
        <f>'[3]Qc, Winter, S1'!J25*Main!$B$8</f>
        <v>0.30488895068333544</v>
      </c>
      <c r="K25" s="5">
        <f>'[3]Qc, Winter, S1'!K25*Main!$B$8</f>
        <v>0.30090423110699305</v>
      </c>
      <c r="L25" s="5">
        <f>'[3]Qc, Winter, S1'!L25*Main!$B$8</f>
        <v>0.30590330305203878</v>
      </c>
      <c r="M25" s="5">
        <f>'[3]Qc, Winter, S1'!M25*Main!$B$8</f>
        <v>0.28837130539151123</v>
      </c>
      <c r="N25" s="5">
        <f>'[3]Qc, Winter, S1'!N25*Main!$B$8</f>
        <v>0.27261939247389316</v>
      </c>
      <c r="O25" s="5">
        <f>'[3]Qc, Winter, S1'!O25*Main!$B$8</f>
        <v>0.24650994945520477</v>
      </c>
      <c r="P25" s="5">
        <f>'[3]Qc, Winter, S1'!P25*Main!$B$8</f>
        <v>0.25117120712821484</v>
      </c>
      <c r="Q25" s="5">
        <f>'[3]Qc, Winter, S1'!Q25*Main!$B$8</f>
        <v>0.25133593804750781</v>
      </c>
      <c r="R25" s="5">
        <f>'[3]Qc, Winter, S1'!R25*Main!$B$8</f>
        <v>0.23266730956974996</v>
      </c>
      <c r="S25" s="5">
        <f>'[3]Qc, Winter, S1'!S25*Main!$B$8</f>
        <v>0.23441669006099272</v>
      </c>
      <c r="T25" s="5">
        <f>'[3]Qc, Winter, S1'!T25*Main!$B$8</f>
        <v>0.23310950148590406</v>
      </c>
      <c r="U25" s="5">
        <f>'[3]Qc, Winter, S1'!U25*Main!$B$8</f>
        <v>0.21828925313337411</v>
      </c>
      <c r="V25" s="5">
        <f>'[3]Qc, Winter, S1'!V25*Main!$B$8</f>
        <v>0.20216897270169606</v>
      </c>
      <c r="W25" s="5">
        <f>'[3]Qc, Winter, S1'!W25*Main!$B$8</f>
        <v>0.19474897229248986</v>
      </c>
      <c r="X25" s="5">
        <f>'[3]Qc, Winter, S1'!X25*Main!$B$8</f>
        <v>0.17526293616161109</v>
      </c>
      <c r="Y25" s="5">
        <f>'[3]Qc, Winter, S1'!Y25*Main!$B$8</f>
        <v>0.16844761882607884</v>
      </c>
    </row>
    <row r="26" spans="1:25" x14ac:dyDescent="0.25">
      <c r="A26">
        <v>78</v>
      </c>
      <c r="B26" s="5">
        <f>'[3]Qc, Winter, S1'!B26*Main!$B$8</f>
        <v>0.12337229358538859</v>
      </c>
      <c r="C26" s="5">
        <f>'[3]Qc, Winter, S1'!C26*Main!$B$8</f>
        <v>0.12477196811713949</v>
      </c>
      <c r="D26" s="5">
        <f>'[3]Qc, Winter, S1'!D26*Main!$B$8</f>
        <v>0.11731523760133929</v>
      </c>
      <c r="E26" s="5">
        <f>'[3]Qc, Winter, S1'!E26*Main!$B$8</f>
        <v>0.11672151367080115</v>
      </c>
      <c r="F26" s="5">
        <f>'[3]Qc, Winter, S1'!F26*Main!$B$8</f>
        <v>0.11689883522595622</v>
      </c>
      <c r="G26" s="5">
        <f>'[3]Qc, Winter, S1'!G26*Main!$B$8</f>
        <v>0.11751033028758014</v>
      </c>
      <c r="H26" s="5">
        <f>'[3]Qc, Winter, S1'!H26*Main!$B$8</f>
        <v>0.11619596829464217</v>
      </c>
      <c r="I26" s="5">
        <f>'[3]Qc, Winter, S1'!I26*Main!$B$8</f>
        <v>0.11328459049311738</v>
      </c>
      <c r="J26" s="5">
        <f>'[3]Qc, Winter, S1'!J26*Main!$B$8</f>
        <v>0.11403508855108324</v>
      </c>
      <c r="K26" s="5">
        <f>'[3]Qc, Winter, S1'!K26*Main!$B$8</f>
        <v>0.12393760029701734</v>
      </c>
      <c r="L26" s="5">
        <f>'[3]Qc, Winter, S1'!L26*Main!$B$8</f>
        <v>0.12287471607788755</v>
      </c>
      <c r="M26" s="5">
        <f>'[3]Qc, Winter, S1'!M26*Main!$B$8</f>
        <v>0.12241562524468458</v>
      </c>
      <c r="N26" s="5">
        <f>'[3]Qc, Winter, S1'!N26*Main!$B$8</f>
        <v>0.12954452762183058</v>
      </c>
      <c r="O26" s="5">
        <f>'[3]Qc, Winter, S1'!O26*Main!$B$8</f>
        <v>0.12962511067107532</v>
      </c>
      <c r="P26" s="5">
        <f>'[3]Qc, Winter, S1'!P26*Main!$B$8</f>
        <v>0.12787111620068511</v>
      </c>
      <c r="Q26" s="5">
        <f>'[3]Qc, Winter, S1'!Q26*Main!$B$8</f>
        <v>0.12851226046975059</v>
      </c>
      <c r="R26" s="5">
        <f>'[3]Qc, Winter, S1'!R26*Main!$B$8</f>
        <v>0.1280823216709521</v>
      </c>
      <c r="S26" s="5">
        <f>'[3]Qc, Winter, S1'!S26*Main!$B$8</f>
        <v>0.12298386202160409</v>
      </c>
      <c r="T26" s="5">
        <f>'[3]Qc, Winter, S1'!T26*Main!$B$8</f>
        <v>0.11734589678922724</v>
      </c>
      <c r="U26" s="5">
        <f>'[3]Qc, Winter, S1'!U26*Main!$B$8</f>
        <v>0.11633288566572787</v>
      </c>
      <c r="V26" s="5">
        <f>'[3]Qc, Winter, S1'!V26*Main!$B$8</f>
        <v>0.11577213959244717</v>
      </c>
      <c r="W26" s="5">
        <f>'[3]Qc, Winter, S1'!W26*Main!$B$8</f>
        <v>0.11123969682309504</v>
      </c>
      <c r="X26" s="5">
        <f>'[3]Qc, Winter, S1'!X26*Main!$B$8</f>
        <v>0.11122785590136508</v>
      </c>
      <c r="Y26" s="5">
        <f>'[3]Qc, Winter, S1'!Y26*Main!$B$8</f>
        <v>0.10977079163568045</v>
      </c>
    </row>
    <row r="27" spans="1:25" x14ac:dyDescent="0.25">
      <c r="A27">
        <v>114</v>
      </c>
      <c r="B27" s="5">
        <f>'[3]Qc, Winter, S1'!B27*Main!$B$8</f>
        <v>0.26347989603220445</v>
      </c>
      <c r="C27" s="5">
        <f>'[3]Qc, Winter, S1'!C27*Main!$B$8</f>
        <v>0.26520246210359266</v>
      </c>
      <c r="D27" s="5">
        <f>'[3]Qc, Winter, S1'!D27*Main!$B$8</f>
        <v>0.25033905368700271</v>
      </c>
      <c r="E27" s="5">
        <f>'[3]Qc, Winter, S1'!E27*Main!$B$8</f>
        <v>0.25433547678653312</v>
      </c>
      <c r="F27" s="5">
        <f>'[3]Qc, Winter, S1'!F27*Main!$B$8</f>
        <v>0.25298646976045602</v>
      </c>
      <c r="G27" s="5">
        <f>'[3]Qc, Winter, S1'!G27*Main!$B$8</f>
        <v>0.25028208516145034</v>
      </c>
      <c r="H27" s="5">
        <f>'[3]Qc, Winter, S1'!H27*Main!$B$8</f>
        <v>0.25956016633404028</v>
      </c>
      <c r="I27" s="5">
        <f>'[3]Qc, Winter, S1'!I27*Main!$B$8</f>
        <v>0.26737161592480629</v>
      </c>
      <c r="J27" s="5">
        <f>'[3]Qc, Winter, S1'!J27*Main!$B$8</f>
        <v>0.2891040038086537</v>
      </c>
      <c r="K27" s="5">
        <f>'[3]Qc, Winter, S1'!K27*Main!$B$8</f>
        <v>0.32251533452052011</v>
      </c>
      <c r="L27" s="5">
        <f>'[3]Qc, Winter, S1'!L27*Main!$B$8</f>
        <v>0.32778530617623419</v>
      </c>
      <c r="M27" s="5">
        <f>'[3]Qc, Winter, S1'!M27*Main!$B$8</f>
        <v>0.32879910858290246</v>
      </c>
      <c r="N27" s="5">
        <f>'[3]Qc, Winter, S1'!N27*Main!$B$8</f>
        <v>0.3181585880673457</v>
      </c>
      <c r="O27" s="5">
        <f>'[3]Qc, Winter, S1'!O27*Main!$B$8</f>
        <v>0.31265821653060411</v>
      </c>
      <c r="P27" s="5">
        <f>'[3]Qc, Winter, S1'!P27*Main!$B$8</f>
        <v>0.32684555293875261</v>
      </c>
      <c r="Q27" s="5">
        <f>'[3]Qc, Winter, S1'!Q27*Main!$B$8</f>
        <v>0.32851666279637126</v>
      </c>
      <c r="R27" s="5">
        <f>'[3]Qc, Winter, S1'!R27*Main!$B$8</f>
        <v>0.32289824549550128</v>
      </c>
      <c r="S27" s="5">
        <f>'[3]Qc, Winter, S1'!S27*Main!$B$8</f>
        <v>0.30474401747763763</v>
      </c>
      <c r="T27" s="5">
        <f>'[3]Qc, Winter, S1'!T27*Main!$B$8</f>
        <v>0.28521269960641954</v>
      </c>
      <c r="U27" s="5">
        <f>'[3]Qc, Winter, S1'!U27*Main!$B$8</f>
        <v>0.27869830659786449</v>
      </c>
      <c r="V27" s="5">
        <f>'[3]Qc, Winter, S1'!V27*Main!$B$8</f>
        <v>0.26861773259539895</v>
      </c>
      <c r="W27" s="5">
        <f>'[3]Qc, Winter, S1'!W27*Main!$B$8</f>
        <v>0.26720161971681189</v>
      </c>
      <c r="X27" s="5">
        <f>'[3]Qc, Winter, S1'!X27*Main!$B$8</f>
        <v>0.26948775248616597</v>
      </c>
      <c r="Y27" s="5">
        <f>'[3]Qc, Winter, S1'!Y27*Main!$B$8</f>
        <v>0.27035469093413217</v>
      </c>
    </row>
    <row r="28" spans="1:25" x14ac:dyDescent="0.25">
      <c r="A28">
        <v>79</v>
      </c>
      <c r="B28" s="5">
        <f>'[3]Qc, Winter, S1'!B28*Main!$B$8</f>
        <v>4.8306377957542723E-2</v>
      </c>
      <c r="C28" s="5">
        <f>'[3]Qc, Winter, S1'!C28*Main!$B$8</f>
        <v>4.4807493320588462E-2</v>
      </c>
      <c r="D28" s="5">
        <f>'[3]Qc, Winter, S1'!D28*Main!$B$8</f>
        <v>4.2587393921982145E-2</v>
      </c>
      <c r="E28" s="5">
        <f>'[3]Qc, Winter, S1'!E28*Main!$B$8</f>
        <v>3.4850069608869237E-2</v>
      </c>
      <c r="F28" s="5">
        <f>'[3]Qc, Winter, S1'!F28*Main!$B$8</f>
        <v>3.3802942602835784E-2</v>
      </c>
      <c r="G28" s="5">
        <f>'[3]Qc, Winter, S1'!G28*Main!$B$8</f>
        <v>3.1877890327894662E-2</v>
      </c>
      <c r="H28" s="5">
        <f>'[3]Qc, Winter, S1'!H28*Main!$B$8</f>
        <v>3.2047144992089154E-2</v>
      </c>
      <c r="I28" s="5">
        <f>'[3]Qc, Winter, S1'!I28*Main!$B$8</f>
        <v>3.1757341053720411E-2</v>
      </c>
      <c r="J28" s="5">
        <f>'[3]Qc, Winter, S1'!J28*Main!$B$8</f>
        <v>3.3309958316817587E-2</v>
      </c>
      <c r="K28" s="5">
        <f>'[3]Qc, Winter, S1'!K28*Main!$B$8</f>
        <v>4.2642508879349041E-2</v>
      </c>
      <c r="L28" s="5">
        <f>'[3]Qc, Winter, S1'!L28*Main!$B$8</f>
        <v>5.0754498661659549E-2</v>
      </c>
      <c r="M28" s="5">
        <f>'[3]Qc, Winter, S1'!M28*Main!$B$8</f>
        <v>5.461180540785833E-2</v>
      </c>
      <c r="N28" s="5">
        <f>'[3]Qc, Winter, S1'!N28*Main!$B$8</f>
        <v>5.3669094568947855E-2</v>
      </c>
      <c r="O28" s="5">
        <f>'[3]Qc, Winter, S1'!O28*Main!$B$8</f>
        <v>5.3093093820932767E-2</v>
      </c>
      <c r="P28" s="5">
        <f>'[3]Qc, Winter, S1'!P28*Main!$B$8</f>
        <v>4.7904052064384618E-2</v>
      </c>
      <c r="Q28" s="5">
        <f>'[3]Qc, Winter, S1'!Q28*Main!$B$8</f>
        <v>4.5968335907421783E-2</v>
      </c>
      <c r="R28" s="5">
        <f>'[3]Qc, Winter, S1'!R28*Main!$B$8</f>
        <v>4.5367847379760094E-2</v>
      </c>
      <c r="S28" s="5">
        <f>'[3]Qc, Winter, S1'!S28*Main!$B$8</f>
        <v>4.6863887592954456E-2</v>
      </c>
      <c r="T28" s="5">
        <f>'[3]Qc, Winter, S1'!T28*Main!$B$8</f>
        <v>5.1451835778889343E-2</v>
      </c>
      <c r="U28" s="5">
        <f>'[3]Qc, Winter, S1'!U28*Main!$B$8</f>
        <v>5.8519255940043612E-2</v>
      </c>
      <c r="V28" s="5">
        <f>'[3]Qc, Winter, S1'!V28*Main!$B$8</f>
        <v>6.3149452697408445E-2</v>
      </c>
      <c r="W28" s="5">
        <f>'[3]Qc, Winter, S1'!W28*Main!$B$8</f>
        <v>5.902248367134208E-2</v>
      </c>
      <c r="X28" s="5">
        <f>'[3]Qc, Winter, S1'!X28*Main!$B$8</f>
        <v>5.3458153098108918E-2</v>
      </c>
      <c r="Y28" s="5">
        <f>'[3]Qc, Winter, S1'!Y28*Main!$B$8</f>
        <v>4.4979775753662167E-2</v>
      </c>
    </row>
    <row r="29" spans="1:25" x14ac:dyDescent="0.25">
      <c r="A29">
        <v>71</v>
      </c>
      <c r="B29" s="5">
        <f>'[3]Qc, Winter, S1'!B29*Main!$B$8</f>
        <v>1.0691472065448682E-2</v>
      </c>
      <c r="C29" s="5">
        <f>'[3]Qc, Winter, S1'!C29*Main!$B$8</f>
        <v>7.6746429133561448E-3</v>
      </c>
      <c r="D29" s="5">
        <f>'[3]Qc, Winter, S1'!D29*Main!$B$8</f>
        <v>7.6626178265889839E-3</v>
      </c>
      <c r="E29" s="5">
        <f>'[3]Qc, Winter, S1'!E29*Main!$B$8</f>
        <v>7.3769887413444382E-3</v>
      </c>
      <c r="F29" s="5">
        <f>'[3]Qc, Winter, S1'!F29*Main!$B$8</f>
        <v>7.7721408173113222E-3</v>
      </c>
      <c r="G29" s="5">
        <f>'[3]Qc, Winter, S1'!G29*Main!$B$8</f>
        <v>8.2579437656700883E-3</v>
      </c>
      <c r="H29" s="5">
        <f>'[3]Qc, Winter, S1'!H29*Main!$B$8</f>
        <v>7.4079026901259885E-3</v>
      </c>
      <c r="I29" s="5">
        <f>'[3]Qc, Winter, S1'!I29*Main!$B$8</f>
        <v>8.5554041082559346E-3</v>
      </c>
      <c r="J29" s="5">
        <f>'[3]Qc, Winter, S1'!J29*Main!$B$8</f>
        <v>1.4570832655611923E-2</v>
      </c>
      <c r="K29" s="5">
        <f>'[3]Qc, Winter, S1'!K29*Main!$B$8</f>
        <v>1.6547066966838993E-2</v>
      </c>
      <c r="L29" s="5">
        <f>'[3]Qc, Winter, S1'!L29*Main!$B$8</f>
        <v>1.996733419001049E-2</v>
      </c>
      <c r="M29" s="5">
        <f>'[3]Qc, Winter, S1'!M29*Main!$B$8</f>
        <v>2.2381168937676561E-2</v>
      </c>
      <c r="N29" s="5">
        <f>'[3]Qc, Winter, S1'!N29*Main!$B$8</f>
        <v>2.4939614626596964E-2</v>
      </c>
      <c r="O29" s="5">
        <f>'[3]Qc, Winter, S1'!O29*Main!$B$8</f>
        <v>2.3357267959408633E-2</v>
      </c>
      <c r="P29" s="5">
        <f>'[3]Qc, Winter, S1'!P29*Main!$B$8</f>
        <v>2.1655401896503515E-2</v>
      </c>
      <c r="Q29" s="5">
        <f>'[3]Qc, Winter, S1'!Q29*Main!$B$8</f>
        <v>1.7843963479167849E-2</v>
      </c>
      <c r="R29" s="5">
        <f>'[3]Qc, Winter, S1'!R29*Main!$B$8</f>
        <v>1.8076599656140478E-2</v>
      </c>
      <c r="S29" s="5">
        <f>'[3]Qc, Winter, S1'!S29*Main!$B$8</f>
        <v>1.7745407885212408E-2</v>
      </c>
      <c r="T29" s="5">
        <f>'[3]Qc, Winter, S1'!T29*Main!$B$8</f>
        <v>2.1860630933209023E-2</v>
      </c>
      <c r="U29" s="5">
        <f>'[3]Qc, Winter, S1'!U29*Main!$B$8</f>
        <v>2.6594805684002066E-2</v>
      </c>
      <c r="V29" s="5">
        <f>'[3]Qc, Winter, S1'!V29*Main!$B$8</f>
        <v>2.7923776851337623E-2</v>
      </c>
      <c r="W29" s="5">
        <f>'[3]Qc, Winter, S1'!W29*Main!$B$8</f>
        <v>2.5868676808981337E-2</v>
      </c>
      <c r="X29" s="5">
        <f>'[3]Qc, Winter, S1'!X29*Main!$B$8</f>
        <v>2.04223744503256E-2</v>
      </c>
      <c r="Y29" s="5">
        <f>'[3]Qc, Winter, S1'!Y29*Main!$B$8</f>
        <v>1.655618262567948E-2</v>
      </c>
    </row>
    <row r="30" spans="1:25" x14ac:dyDescent="0.25">
      <c r="A30">
        <v>9</v>
      </c>
      <c r="B30" s="5">
        <f>'[3]Qc, Winter, S1'!B30*Main!$B$8</f>
        <v>2.39067932538405E-2</v>
      </c>
      <c r="C30" s="5">
        <f>'[3]Qc, Winter, S1'!C30*Main!$B$8</f>
        <v>2.1880702069583782E-2</v>
      </c>
      <c r="D30" s="5">
        <f>'[3]Qc, Winter, S1'!D30*Main!$B$8</f>
        <v>1.9635797896501168E-2</v>
      </c>
      <c r="E30" s="5">
        <f>'[3]Qc, Winter, S1'!E30*Main!$B$8</f>
        <v>1.775603827986626E-2</v>
      </c>
      <c r="F30" s="5">
        <f>'[3]Qc, Winter, S1'!F30*Main!$B$8</f>
        <v>1.8001909629509226E-2</v>
      </c>
      <c r="G30" s="5">
        <f>'[3]Qc, Winter, S1'!G30*Main!$B$8</f>
        <v>1.3759954772994179E-2</v>
      </c>
      <c r="H30" s="5">
        <f>'[3]Qc, Winter, S1'!H30*Main!$B$8</f>
        <v>1.1603365160812392E-2</v>
      </c>
      <c r="I30" s="5">
        <f>'[3]Qc, Winter, S1'!I30*Main!$B$8</f>
        <v>1.1845243141837507E-2</v>
      </c>
      <c r="J30" s="5">
        <f>'[3]Qc, Winter, S1'!J30*Main!$B$8</f>
        <v>1.2061068802037753E-2</v>
      </c>
      <c r="K30" s="5">
        <f>'[3]Qc, Winter, S1'!K30*Main!$B$8</f>
        <v>1.2181839149598162E-2</v>
      </c>
      <c r="L30" s="5">
        <f>'[3]Qc, Winter, S1'!L30*Main!$B$8</f>
        <v>1.2232773578015792E-2</v>
      </c>
      <c r="M30" s="5">
        <f>'[3]Qc, Winter, S1'!M30*Main!$B$8</f>
        <v>1.2344745971043543E-2</v>
      </c>
      <c r="N30" s="5">
        <f>'[3]Qc, Winter, S1'!N30*Main!$B$8</f>
        <v>1.1657321398492921E-2</v>
      </c>
      <c r="O30" s="5">
        <f>'[3]Qc, Winter, S1'!O30*Main!$B$8</f>
        <v>1.20258351246973E-2</v>
      </c>
      <c r="P30" s="5">
        <f>'[3]Qc, Winter, S1'!P30*Main!$B$8</f>
        <v>1.17503461847169E-2</v>
      </c>
      <c r="Q30" s="5">
        <f>'[3]Qc, Winter, S1'!Q30*Main!$B$8</f>
        <v>1.2978507887964962E-2</v>
      </c>
      <c r="R30" s="5">
        <f>'[3]Qc, Winter, S1'!R30*Main!$B$8</f>
        <v>1.2908571648614217E-2</v>
      </c>
      <c r="S30" s="5">
        <f>'[3]Qc, Winter, S1'!S30*Main!$B$8</f>
        <v>1.4952291803617233E-2</v>
      </c>
      <c r="T30" s="5">
        <f>'[3]Qc, Winter, S1'!T30*Main!$B$8</f>
        <v>1.9068289459839155E-2</v>
      </c>
      <c r="U30" s="5">
        <f>'[3]Qc, Winter, S1'!U30*Main!$B$8</f>
        <v>2.2613969145993475E-2</v>
      </c>
      <c r="V30" s="5">
        <f>'[3]Qc, Winter, S1'!V30*Main!$B$8</f>
        <v>2.6178634608875116E-2</v>
      </c>
      <c r="W30" s="5">
        <f>'[3]Qc, Winter, S1'!W30*Main!$B$8</f>
        <v>2.7204088476910117E-2</v>
      </c>
      <c r="X30" s="5">
        <f>'[3]Qc, Winter, S1'!X30*Main!$B$8</f>
        <v>2.7063039399673319E-2</v>
      </c>
      <c r="Y30" s="5">
        <f>'[3]Qc, Winter, S1'!Y30*Main!$B$8</f>
        <v>2.3688081862283213E-2</v>
      </c>
    </row>
    <row r="31" spans="1:25" x14ac:dyDescent="0.25">
      <c r="A31">
        <v>100</v>
      </c>
      <c r="B31" s="5">
        <f>'[3]Qc, Winter, S1'!B31*Main!$B$8</f>
        <v>3.5748735052030821E-2</v>
      </c>
      <c r="C31" s="5">
        <f>'[3]Qc, Winter, S1'!C31*Main!$B$8</f>
        <v>3.4389357496569878E-2</v>
      </c>
      <c r="D31" s="5">
        <f>'[3]Qc, Winter, S1'!D31*Main!$B$8</f>
        <v>3.4186526921639857E-2</v>
      </c>
      <c r="E31" s="5">
        <f>'[3]Qc, Winter, S1'!E31*Main!$B$8</f>
        <v>3.414576669343674E-2</v>
      </c>
      <c r="F31" s="5">
        <f>'[3]Qc, Winter, S1'!F31*Main!$B$8</f>
        <v>3.4245538049120415E-2</v>
      </c>
      <c r="G31" s="5">
        <f>'[3]Qc, Winter, S1'!G31*Main!$B$8</f>
        <v>3.5238850854995514E-2</v>
      </c>
      <c r="H31" s="5">
        <f>'[3]Qc, Winter, S1'!H31*Main!$B$8</f>
        <v>3.6834121233953916E-2</v>
      </c>
      <c r="I31" s="5">
        <f>'[3]Qc, Winter, S1'!I31*Main!$B$8</f>
        <v>3.931353162647138E-2</v>
      </c>
      <c r="J31" s="5">
        <f>'[3]Qc, Winter, S1'!J31*Main!$B$8</f>
        <v>4.1849949296431349E-2</v>
      </c>
      <c r="K31" s="5">
        <f>'[3]Qc, Winter, S1'!K31*Main!$B$8</f>
        <v>4.3252175499926888E-2</v>
      </c>
      <c r="L31" s="5">
        <f>'[3]Qc, Winter, S1'!L31*Main!$B$8</f>
        <v>4.3388591117374503E-2</v>
      </c>
      <c r="M31" s="5">
        <f>'[3]Qc, Winter, S1'!M31*Main!$B$8</f>
        <v>4.3436085995804681E-2</v>
      </c>
      <c r="N31" s="5">
        <f>'[3]Qc, Winter, S1'!N31*Main!$B$8</f>
        <v>4.2978009452872765E-2</v>
      </c>
      <c r="O31" s="5">
        <f>'[3]Qc, Winter, S1'!O31*Main!$B$8</f>
        <v>4.1182768831024237E-2</v>
      </c>
      <c r="P31" s="5">
        <f>'[3]Qc, Winter, S1'!P31*Main!$B$8</f>
        <v>4.2110583467060023E-2</v>
      </c>
      <c r="Q31" s="5">
        <f>'[3]Qc, Winter, S1'!Q31*Main!$B$8</f>
        <v>4.2181854802360932E-2</v>
      </c>
      <c r="R31" s="5">
        <f>'[3]Qc, Winter, S1'!R31*Main!$B$8</f>
        <v>4.2238887195329325E-2</v>
      </c>
      <c r="S31" s="5">
        <f>'[3]Qc, Winter, S1'!S31*Main!$B$8</f>
        <v>4.2134369714728982E-2</v>
      </c>
      <c r="T31" s="5">
        <f>'[3]Qc, Winter, S1'!T31*Main!$B$8</f>
        <v>4.2113499705976783E-2</v>
      </c>
      <c r="U31" s="5">
        <f>'[3]Qc, Winter, S1'!U31*Main!$B$8</f>
        <v>4.1637391776301685E-2</v>
      </c>
      <c r="V31" s="5">
        <f>'[3]Qc, Winter, S1'!V31*Main!$B$8</f>
        <v>3.9997781284378066E-2</v>
      </c>
      <c r="W31" s="5">
        <f>'[3]Qc, Winter, S1'!W31*Main!$B$8</f>
        <v>4.026663632002625E-2</v>
      </c>
      <c r="X31" s="5">
        <f>'[3]Qc, Winter, S1'!X31*Main!$B$8</f>
        <v>3.9590999442859577E-2</v>
      </c>
      <c r="Y31" s="5">
        <f>'[3]Qc, Winter, S1'!Y31*Main!$B$8</f>
        <v>3.6367581184481107E-2</v>
      </c>
    </row>
    <row r="32" spans="1:25" x14ac:dyDescent="0.25">
      <c r="A32">
        <v>108</v>
      </c>
      <c r="B32" s="5">
        <f>'[3]Qc, Winter, S1'!B32*Main!$B$8</f>
        <v>3.5520377879572268E-2</v>
      </c>
      <c r="C32" s="5">
        <f>'[3]Qc, Winter, S1'!C32*Main!$B$8</f>
        <v>3.5484986272399481E-2</v>
      </c>
      <c r="D32" s="5">
        <f>'[3]Qc, Winter, S1'!D32*Main!$B$8</f>
        <v>3.5331790787634813E-2</v>
      </c>
      <c r="E32" s="5">
        <f>'[3]Qc, Winter, S1'!E32*Main!$B$8</f>
        <v>3.4786732793213461E-2</v>
      </c>
      <c r="F32" s="5">
        <f>'[3]Qc, Winter, S1'!F32*Main!$B$8</f>
        <v>3.4342393165887337E-2</v>
      </c>
      <c r="G32" s="5">
        <f>'[3]Qc, Winter, S1'!G32*Main!$B$8</f>
        <v>3.4087491010988555E-2</v>
      </c>
      <c r="H32" s="5">
        <f>'[3]Qc, Winter, S1'!H32*Main!$B$8</f>
        <v>3.4455932938005911E-2</v>
      </c>
      <c r="I32" s="5">
        <f>'[3]Qc, Winter, S1'!I32*Main!$B$8</f>
        <v>3.6981131914044368E-2</v>
      </c>
      <c r="J32" s="5">
        <f>'[3]Qc, Winter, S1'!J32*Main!$B$8</f>
        <v>4.0414456798457392E-2</v>
      </c>
      <c r="K32" s="5">
        <f>'[3]Qc, Winter, S1'!K32*Main!$B$8</f>
        <v>4.3376033354425282E-2</v>
      </c>
      <c r="L32" s="5">
        <f>'[3]Qc, Winter, S1'!L32*Main!$B$8</f>
        <v>4.4658482905433124E-2</v>
      </c>
      <c r="M32" s="5">
        <f>'[3]Qc, Winter, S1'!M32*Main!$B$8</f>
        <v>4.4672014072380424E-2</v>
      </c>
      <c r="N32" s="5">
        <f>'[3]Qc, Winter, S1'!N32*Main!$B$8</f>
        <v>4.4549339627407411E-2</v>
      </c>
      <c r="O32" s="5">
        <f>'[3]Qc, Winter, S1'!O32*Main!$B$8</f>
        <v>4.457586814995497E-2</v>
      </c>
      <c r="P32" s="5">
        <f>'[3]Qc, Winter, S1'!P32*Main!$B$8</f>
        <v>4.4661039155145327E-2</v>
      </c>
      <c r="Q32" s="5">
        <f>'[3]Qc, Winter, S1'!Q32*Main!$B$8</f>
        <v>4.4629827225548029E-2</v>
      </c>
      <c r="R32" s="5">
        <f>'[3]Qc, Winter, S1'!R32*Main!$B$8</f>
        <v>4.4944600679215484E-2</v>
      </c>
      <c r="S32" s="5">
        <f>'[3]Qc, Winter, S1'!S32*Main!$B$8</f>
        <v>4.4700801998989452E-2</v>
      </c>
      <c r="T32" s="5">
        <f>'[3]Qc, Winter, S1'!T32*Main!$B$8</f>
        <v>4.4644740881584766E-2</v>
      </c>
      <c r="U32" s="5">
        <f>'[3]Qc, Winter, S1'!U32*Main!$B$8</f>
        <v>4.4267263041069045E-2</v>
      </c>
      <c r="V32" s="5">
        <f>'[3]Qc, Winter, S1'!V32*Main!$B$8</f>
        <v>4.3304435801078955E-2</v>
      </c>
      <c r="W32" s="5">
        <f>'[3]Qc, Winter, S1'!W32*Main!$B$8</f>
        <v>4.232245023927967E-2</v>
      </c>
      <c r="X32" s="5">
        <f>'[3]Qc, Winter, S1'!X32*Main!$B$8</f>
        <v>4.0673938776598535E-2</v>
      </c>
      <c r="Y32" s="5">
        <f>'[3]Qc, Winter, S1'!Y32*Main!$B$8</f>
        <v>3.7860563972610305E-2</v>
      </c>
    </row>
    <row r="33" spans="1:25" x14ac:dyDescent="0.25">
      <c r="A33">
        <v>101</v>
      </c>
      <c r="B33" s="5">
        <f>'[3]Qc, Winter, S1'!B33*Main!$B$8</f>
        <v>3.4295502904721865E-2</v>
      </c>
      <c r="C33" s="5">
        <f>'[3]Qc, Winter, S1'!C33*Main!$B$8</f>
        <v>3.3637391414494115E-2</v>
      </c>
      <c r="D33" s="5">
        <f>'[3]Qc, Winter, S1'!D33*Main!$B$8</f>
        <v>3.3086656176054698E-2</v>
      </c>
      <c r="E33" s="5">
        <f>'[3]Qc, Winter, S1'!E33*Main!$B$8</f>
        <v>3.354603276671702E-2</v>
      </c>
      <c r="F33" s="5">
        <f>'[3]Qc, Winter, S1'!F33*Main!$B$8</f>
        <v>3.313892456525748E-2</v>
      </c>
      <c r="G33" s="5">
        <f>'[3]Qc, Winter, S1'!G33*Main!$B$8</f>
        <v>3.3273999410929872E-2</v>
      </c>
      <c r="H33" s="5">
        <f>'[3]Qc, Winter, S1'!H33*Main!$B$8</f>
        <v>3.3544092769710897E-2</v>
      </c>
      <c r="I33" s="5">
        <f>'[3]Qc, Winter, S1'!I33*Main!$B$8</f>
        <v>3.5492137244394831E-2</v>
      </c>
      <c r="J33" s="5">
        <f>'[3]Qc, Winter, S1'!J33*Main!$B$8</f>
        <v>3.7621112974381608E-2</v>
      </c>
      <c r="K33" s="5">
        <f>'[3]Qc, Winter, S1'!K33*Main!$B$8</f>
        <v>4.0787450453383049E-2</v>
      </c>
      <c r="L33" s="5">
        <f>'[3]Qc, Winter, S1'!L33*Main!$B$8</f>
        <v>4.2217378514362046E-2</v>
      </c>
      <c r="M33" s="5">
        <f>'[3]Qc, Winter, S1'!M33*Main!$B$8</f>
        <v>4.2107526183890492E-2</v>
      </c>
      <c r="N33" s="5">
        <f>'[3]Qc, Winter, S1'!N33*Main!$B$8</f>
        <v>4.1612618076967603E-2</v>
      </c>
      <c r="O33" s="5">
        <f>'[3]Qc, Winter, S1'!O33*Main!$B$8</f>
        <v>4.1369527455918036E-2</v>
      </c>
      <c r="P33" s="5">
        <f>'[3]Qc, Winter, S1'!P33*Main!$B$8</f>
        <v>4.1256821320605423E-2</v>
      </c>
      <c r="Q33" s="5">
        <f>'[3]Qc, Winter, S1'!Q33*Main!$B$8</f>
        <v>4.1215859742508236E-2</v>
      </c>
      <c r="R33" s="5">
        <f>'[3]Qc, Winter, S1'!R33*Main!$B$8</f>
        <v>4.1420965046227408E-2</v>
      </c>
      <c r="S33" s="5">
        <f>'[3]Qc, Winter, S1'!S33*Main!$B$8</f>
        <v>4.1074040030123674E-2</v>
      </c>
      <c r="T33" s="5">
        <f>'[3]Qc, Winter, S1'!T33*Main!$B$8</f>
        <v>4.0453488028451057E-2</v>
      </c>
      <c r="U33" s="5">
        <f>'[3]Qc, Winter, S1'!U33*Main!$B$8</f>
        <v>3.8661774222400309E-2</v>
      </c>
      <c r="V33" s="5">
        <f>'[3]Qc, Winter, S1'!V33*Main!$B$8</f>
        <v>3.734352369533709E-2</v>
      </c>
      <c r="W33" s="5">
        <f>'[3]Qc, Winter, S1'!W33*Main!$B$8</f>
        <v>3.6153653520181517E-2</v>
      </c>
      <c r="X33" s="5">
        <f>'[3]Qc, Winter, S1'!X33*Main!$B$8</f>
        <v>3.5497729209141328E-2</v>
      </c>
      <c r="Y33" s="5">
        <f>'[3]Qc, Winter, S1'!Y33*Main!$B$8</f>
        <v>3.5808333911196519E-2</v>
      </c>
    </row>
    <row r="34" spans="1:25" x14ac:dyDescent="0.25">
      <c r="A34">
        <v>13</v>
      </c>
      <c r="B34" s="5">
        <f>'[3]Qc, Winter, S1'!B34*Main!$B$8</f>
        <v>1.9379078058626351E-2</v>
      </c>
      <c r="C34" s="5">
        <f>'[3]Qc, Winter, S1'!C34*Main!$B$8</f>
        <v>1.9376708401663053E-2</v>
      </c>
      <c r="D34" s="5">
        <f>'[3]Qc, Winter, S1'!D34*Main!$B$8</f>
        <v>1.7606266310883245E-2</v>
      </c>
      <c r="E34" s="5">
        <f>'[3]Qc, Winter, S1'!E34*Main!$B$8</f>
        <v>1.64087105010115E-2</v>
      </c>
      <c r="F34" s="5">
        <f>'[3]Qc, Winter, S1'!F34*Main!$B$8</f>
        <v>1.5093986505954813E-2</v>
      </c>
      <c r="G34" s="5">
        <f>'[3]Qc, Winter, S1'!G34*Main!$B$8</f>
        <v>1.5480083086826862E-2</v>
      </c>
      <c r="H34" s="5">
        <f>'[3]Qc, Winter, S1'!H34*Main!$B$8</f>
        <v>1.5711959412719342E-2</v>
      </c>
      <c r="I34" s="5">
        <f>'[3]Qc, Winter, S1'!I34*Main!$B$8</f>
        <v>1.848491240957376E-2</v>
      </c>
      <c r="J34" s="5">
        <f>'[3]Qc, Winter, S1'!J34*Main!$B$8</f>
        <v>2.3517106429825615E-2</v>
      </c>
      <c r="K34" s="5">
        <f>'[3]Qc, Winter, S1'!K34*Main!$B$8</f>
        <v>2.6598138954165237E-2</v>
      </c>
      <c r="L34" s="5">
        <f>'[3]Qc, Winter, S1'!L34*Main!$B$8</f>
        <v>2.6445576040103717E-2</v>
      </c>
      <c r="M34" s="5">
        <f>'[3]Qc, Winter, S1'!M34*Main!$B$8</f>
        <v>2.6736488041420148E-2</v>
      </c>
      <c r="N34" s="5">
        <f>'[3]Qc, Winter, S1'!N34*Main!$B$8</f>
        <v>2.5715526730817177E-2</v>
      </c>
      <c r="O34" s="5">
        <f>'[3]Qc, Winter, S1'!O34*Main!$B$8</f>
        <v>2.501081402081521E-2</v>
      </c>
      <c r="P34" s="5">
        <f>'[3]Qc, Winter, S1'!P34*Main!$B$8</f>
        <v>2.272856873654671E-2</v>
      </c>
      <c r="Q34" s="5">
        <f>'[3]Qc, Winter, S1'!Q34*Main!$B$8</f>
        <v>1.918692158220316E-2</v>
      </c>
      <c r="R34" s="5">
        <f>'[3]Qc, Winter, S1'!R34*Main!$B$8</f>
        <v>1.9090975023132999E-2</v>
      </c>
      <c r="S34" s="5">
        <f>'[3]Qc, Winter, S1'!S34*Main!$B$8</f>
        <v>1.9234033910024179E-2</v>
      </c>
      <c r="T34" s="5">
        <f>'[3]Qc, Winter, S1'!T34*Main!$B$8</f>
        <v>1.8911433777387774E-2</v>
      </c>
      <c r="U34" s="5">
        <f>'[3]Qc, Winter, S1'!U34*Main!$B$8</f>
        <v>2.2253093519470378E-2</v>
      </c>
      <c r="V34" s="5">
        <f>'[3]Qc, Winter, S1'!V34*Main!$B$8</f>
        <v>2.5173640245544714E-2</v>
      </c>
      <c r="W34" s="5">
        <f>'[3]Qc, Winter, S1'!W34*Main!$B$8</f>
        <v>2.8225548692536025E-2</v>
      </c>
      <c r="X34" s="5">
        <f>'[3]Qc, Winter, S1'!X34*Main!$B$8</f>
        <v>2.7984655609054759E-2</v>
      </c>
      <c r="Y34" s="5">
        <f>'[3]Qc, Winter, S1'!Y34*Main!$B$8</f>
        <v>2.761091019109967E-2</v>
      </c>
    </row>
    <row r="35" spans="1:25" x14ac:dyDescent="0.25">
      <c r="A35">
        <v>14</v>
      </c>
      <c r="B35" s="5">
        <f>'[3]Qc, Winter, S1'!B35*Main!$B$8</f>
        <v>2.223330617434871E-2</v>
      </c>
      <c r="C35" s="5">
        <f>'[3]Qc, Winter, S1'!C35*Main!$B$8</f>
        <v>1.8428463349526091E-2</v>
      </c>
      <c r="D35" s="5">
        <f>'[3]Qc, Winter, S1'!D35*Main!$B$8</f>
        <v>1.5511474940078613E-2</v>
      </c>
      <c r="E35" s="5">
        <f>'[3]Qc, Winter, S1'!E35*Main!$B$8</f>
        <v>1.5091901349722736E-2</v>
      </c>
      <c r="F35" s="5">
        <f>'[3]Qc, Winter, S1'!F35*Main!$B$8</f>
        <v>1.5182091628910857E-2</v>
      </c>
      <c r="G35" s="5">
        <f>'[3]Qc, Winter, S1'!G35*Main!$B$8</f>
        <v>1.5619680855595359E-2</v>
      </c>
      <c r="H35" s="5">
        <f>'[3]Qc, Winter, S1'!H35*Main!$B$8</f>
        <v>1.6098293810661479E-2</v>
      </c>
      <c r="I35" s="5">
        <f>'[3]Qc, Winter, S1'!I35*Main!$B$8</f>
        <v>1.6709489640406604E-2</v>
      </c>
      <c r="J35" s="5">
        <f>'[3]Qc, Winter, S1'!J35*Main!$B$8</f>
        <v>2.1016312366387849E-2</v>
      </c>
      <c r="K35" s="5">
        <f>'[3]Qc, Winter, S1'!K35*Main!$B$8</f>
        <v>2.5023694028732304E-2</v>
      </c>
      <c r="L35" s="5">
        <f>'[3]Qc, Winter, S1'!L35*Main!$B$8</f>
        <v>2.5281475955371814E-2</v>
      </c>
      <c r="M35" s="5">
        <f>'[3]Qc, Winter, S1'!M35*Main!$B$8</f>
        <v>2.7990819271280613E-2</v>
      </c>
      <c r="N35" s="5">
        <f>'[3]Qc, Winter, S1'!N35*Main!$B$8</f>
        <v>2.6787182950020166E-2</v>
      </c>
      <c r="O35" s="5">
        <f>'[3]Qc, Winter, S1'!O35*Main!$B$8</f>
        <v>2.5085368962809988E-2</v>
      </c>
      <c r="P35" s="5">
        <f>'[3]Qc, Winter, S1'!P35*Main!$B$8</f>
        <v>2.0922547026888932E-2</v>
      </c>
      <c r="Q35" s="5">
        <f>'[3]Qc, Winter, S1'!Q35*Main!$B$8</f>
        <v>1.9390100369000723E-2</v>
      </c>
      <c r="R35" s="5">
        <f>'[3]Qc, Winter, S1'!R35*Main!$B$8</f>
        <v>1.9440998897824836E-2</v>
      </c>
      <c r="S35" s="5">
        <f>'[3]Qc, Winter, S1'!S35*Main!$B$8</f>
        <v>2.0270768764160747E-2</v>
      </c>
      <c r="T35" s="5">
        <f>'[3]Qc, Winter, S1'!T35*Main!$B$8</f>
        <v>2.2732052841760889E-2</v>
      </c>
      <c r="U35" s="5">
        <f>'[3]Qc, Winter, S1'!U35*Main!$B$8</f>
        <v>2.3367421017174789E-2</v>
      </c>
      <c r="V35" s="5">
        <f>'[3]Qc, Winter, S1'!V35*Main!$B$8</f>
        <v>2.6023664151718001E-2</v>
      </c>
      <c r="W35" s="5">
        <f>'[3]Qc, Winter, S1'!W35*Main!$B$8</f>
        <v>2.70759155764085E-2</v>
      </c>
      <c r="X35" s="5">
        <f>'[3]Qc, Winter, S1'!X35*Main!$B$8</f>
        <v>2.4335470725699859E-2</v>
      </c>
      <c r="Y35" s="5">
        <f>'[3]Qc, Winter, S1'!Y35*Main!$B$8</f>
        <v>2.21427059586955E-2</v>
      </c>
    </row>
    <row r="36" spans="1:25" x14ac:dyDescent="0.25">
      <c r="A36">
        <v>92</v>
      </c>
      <c r="B36" s="5">
        <f>'[3]Qc, Winter, S1'!B36*Main!$B$8</f>
        <v>3.7362812135435831E-2</v>
      </c>
      <c r="C36" s="5">
        <f>'[3]Qc, Winter, S1'!C36*Main!$B$8</f>
        <v>3.1872645297955061E-2</v>
      </c>
      <c r="D36" s="5">
        <f>'[3]Qc, Winter, S1'!D36*Main!$B$8</f>
        <v>2.8041282180531226E-2</v>
      </c>
      <c r="E36" s="5">
        <f>'[3]Qc, Winter, S1'!E36*Main!$B$8</f>
        <v>2.3846120244781846E-2</v>
      </c>
      <c r="F36" s="5">
        <f>'[3]Qc, Winter, S1'!F36*Main!$B$8</f>
        <v>2.2888776703175209E-2</v>
      </c>
      <c r="G36" s="5">
        <f>'[3]Qc, Winter, S1'!G36*Main!$B$8</f>
        <v>2.2561224838859268E-2</v>
      </c>
      <c r="H36" s="5">
        <f>'[3]Qc, Winter, S1'!H36*Main!$B$8</f>
        <v>2.142446208174623E-2</v>
      </c>
      <c r="I36" s="5">
        <f>'[3]Qc, Winter, S1'!I36*Main!$B$8</f>
        <v>2.2514203182343609E-2</v>
      </c>
      <c r="J36" s="5">
        <f>'[3]Qc, Winter, S1'!J36*Main!$B$8</f>
        <v>2.9140733340748699E-2</v>
      </c>
      <c r="K36" s="5">
        <f>'[3]Qc, Winter, S1'!K36*Main!$B$8</f>
        <v>3.7093633861550381E-2</v>
      </c>
      <c r="L36" s="5">
        <f>'[3]Qc, Winter, S1'!L36*Main!$B$8</f>
        <v>4.0593146102860841E-2</v>
      </c>
      <c r="M36" s="5">
        <f>'[3]Qc, Winter, S1'!M36*Main!$B$8</f>
        <v>4.2873901341155006E-2</v>
      </c>
      <c r="N36" s="5">
        <f>'[3]Qc, Winter, S1'!N36*Main!$B$8</f>
        <v>4.2573742427543526E-2</v>
      </c>
      <c r="O36" s="5">
        <f>'[3]Qc, Winter, S1'!O36*Main!$B$8</f>
        <v>4.1166605783995773E-2</v>
      </c>
      <c r="P36" s="5">
        <f>'[3]Qc, Winter, S1'!P36*Main!$B$8</f>
        <v>3.9775301854457892E-2</v>
      </c>
      <c r="Q36" s="5">
        <f>'[3]Qc, Winter, S1'!Q36*Main!$B$8</f>
        <v>3.7727646224252648E-2</v>
      </c>
      <c r="R36" s="5">
        <f>'[3]Qc, Winter, S1'!R36*Main!$B$8</f>
        <v>3.7225521589554951E-2</v>
      </c>
      <c r="S36" s="5">
        <f>'[3]Qc, Winter, S1'!S36*Main!$B$8</f>
        <v>3.646939697235204E-2</v>
      </c>
      <c r="T36" s="5">
        <f>'[3]Qc, Winter, S1'!T36*Main!$B$8</f>
        <v>4.3194315997351372E-2</v>
      </c>
      <c r="U36" s="5">
        <f>'[3]Qc, Winter, S1'!U36*Main!$B$8</f>
        <v>4.8960031938558191E-2</v>
      </c>
      <c r="V36" s="5">
        <f>'[3]Qc, Winter, S1'!V36*Main!$B$8</f>
        <v>4.9013786258762147E-2</v>
      </c>
      <c r="W36" s="5">
        <f>'[3]Qc, Winter, S1'!W36*Main!$B$8</f>
        <v>4.6761452998256174E-2</v>
      </c>
      <c r="X36" s="5">
        <f>'[3]Qc, Winter, S1'!X36*Main!$B$8</f>
        <v>4.2571983347461255E-2</v>
      </c>
      <c r="Y36" s="5">
        <f>'[3]Qc, Winter, S1'!Y36*Main!$B$8</f>
        <v>3.7026097219140137E-2</v>
      </c>
    </row>
    <row r="37" spans="1:25" x14ac:dyDescent="0.25">
      <c r="A37">
        <v>7</v>
      </c>
      <c r="B37" s="5">
        <f>'[3]Qc, Winter, S1'!B37*Main!$B$8</f>
        <v>1.0645532788772305E-2</v>
      </c>
      <c r="C37" s="5">
        <f>'[3]Qc, Winter, S1'!C37*Main!$B$8</f>
        <v>7.9425031187666216E-3</v>
      </c>
      <c r="D37" s="5">
        <f>'[3]Qc, Winter, S1'!D37*Main!$B$8</f>
        <v>8.0047829539002645E-3</v>
      </c>
      <c r="E37" s="5">
        <f>'[3]Qc, Winter, S1'!E37*Main!$B$8</f>
        <v>7.6201051873980375E-3</v>
      </c>
      <c r="F37" s="5">
        <f>'[3]Qc, Winter, S1'!F37*Main!$B$8</f>
        <v>7.8180359644478403E-3</v>
      </c>
      <c r="G37" s="5">
        <f>'[3]Qc, Winter, S1'!G37*Main!$B$8</f>
        <v>7.8221007065658425E-3</v>
      </c>
      <c r="H37" s="5">
        <f>'[3]Qc, Winter, S1'!H37*Main!$B$8</f>
        <v>7.8547483361125162E-3</v>
      </c>
      <c r="I37" s="5">
        <f>'[3]Qc, Winter, S1'!I37*Main!$B$8</f>
        <v>1.1158981829633296E-2</v>
      </c>
      <c r="J37" s="5">
        <f>'[3]Qc, Winter, S1'!J37*Main!$B$8</f>
        <v>1.7124950244131451E-2</v>
      </c>
      <c r="K37" s="5">
        <f>'[3]Qc, Winter, S1'!K37*Main!$B$8</f>
        <v>2.1267729706594313E-2</v>
      </c>
      <c r="L37" s="5">
        <f>'[3]Qc, Winter, S1'!L37*Main!$B$8</f>
        <v>2.3048484487720143E-2</v>
      </c>
      <c r="M37" s="5">
        <f>'[3]Qc, Winter, S1'!M37*Main!$B$8</f>
        <v>2.4603359877818146E-2</v>
      </c>
      <c r="N37" s="5">
        <f>'[3]Qc, Winter, S1'!N37*Main!$B$8</f>
        <v>2.3080333954367503E-2</v>
      </c>
      <c r="O37" s="5">
        <f>'[3]Qc, Winter, S1'!O37*Main!$B$8</f>
        <v>2.0113131946285241E-2</v>
      </c>
      <c r="P37" s="5">
        <f>'[3]Qc, Winter, S1'!P37*Main!$B$8</f>
        <v>2.205158683073602E-2</v>
      </c>
      <c r="Q37" s="5">
        <f>'[3]Qc, Winter, S1'!Q37*Main!$B$8</f>
        <v>2.1507311674486312E-2</v>
      </c>
      <c r="R37" s="5">
        <f>'[3]Qc, Winter, S1'!R37*Main!$B$8</f>
        <v>2.1971428004762105E-2</v>
      </c>
      <c r="S37" s="5">
        <f>'[3]Qc, Winter, S1'!S37*Main!$B$8</f>
        <v>2.1541701924222577E-2</v>
      </c>
      <c r="T37" s="5">
        <f>'[3]Qc, Winter, S1'!T37*Main!$B$8</f>
        <v>1.9941157284825511E-2</v>
      </c>
      <c r="U37" s="5">
        <f>'[3]Qc, Winter, S1'!U37*Main!$B$8</f>
        <v>2.0136425958025707E-2</v>
      </c>
      <c r="V37" s="5">
        <f>'[3]Qc, Winter, S1'!V37*Main!$B$8</f>
        <v>1.8677562540881699E-2</v>
      </c>
      <c r="W37" s="5">
        <f>'[3]Qc, Winter, S1'!W37*Main!$B$8</f>
        <v>1.7153155689193515E-2</v>
      </c>
      <c r="X37" s="5">
        <f>'[3]Qc, Winter, S1'!X37*Main!$B$8</f>
        <v>1.6308617751733704E-2</v>
      </c>
      <c r="Y37" s="5">
        <f>'[3]Qc, Winter, S1'!Y37*Main!$B$8</f>
        <v>1.3071997949948382E-2</v>
      </c>
    </row>
    <row r="38" spans="1:25" x14ac:dyDescent="0.25">
      <c r="A38">
        <v>112</v>
      </c>
      <c r="B38" s="5">
        <f>'[3]Qc, Winter, S1'!B38*Main!$B$8</f>
        <v>1.3287642551329151E-2</v>
      </c>
      <c r="C38" s="5">
        <f>'[3]Qc, Winter, S1'!C38*Main!$B$8</f>
        <v>1.0379763131627716E-2</v>
      </c>
      <c r="D38" s="5">
        <f>'[3]Qc, Winter, S1'!D38*Main!$B$8</f>
        <v>9.5648037632080386E-3</v>
      </c>
      <c r="E38" s="5">
        <f>'[3]Qc, Winter, S1'!E38*Main!$B$8</f>
        <v>8.0506664655954074E-3</v>
      </c>
      <c r="F38" s="5">
        <f>'[3]Qc, Winter, S1'!F38*Main!$B$8</f>
        <v>7.7796121896314095E-3</v>
      </c>
      <c r="G38" s="5">
        <f>'[3]Qc, Winter, S1'!G38*Main!$B$8</f>
        <v>7.9028736568114398E-3</v>
      </c>
      <c r="H38" s="5">
        <f>'[3]Qc, Winter, S1'!H38*Main!$B$8</f>
        <v>1.107504999894956E-2</v>
      </c>
      <c r="I38" s="5">
        <f>'[3]Qc, Winter, S1'!I38*Main!$B$8</f>
        <v>1.1102511627137275E-2</v>
      </c>
      <c r="J38" s="5">
        <f>'[3]Qc, Winter, S1'!J38*Main!$B$8</f>
        <v>1.5598291083163124E-2</v>
      </c>
      <c r="K38" s="5">
        <f>'[3]Qc, Winter, S1'!K38*Main!$B$8</f>
        <v>1.9346302013537656E-2</v>
      </c>
      <c r="L38" s="5">
        <f>'[3]Qc, Winter, S1'!L38*Main!$B$8</f>
        <v>2.166262140408649E-2</v>
      </c>
      <c r="M38" s="5">
        <f>'[3]Qc, Winter, S1'!M38*Main!$B$8</f>
        <v>2.2064926296691864E-2</v>
      </c>
      <c r="N38" s="5">
        <f>'[3]Qc, Winter, S1'!N38*Main!$B$8</f>
        <v>2.1703862374672336E-2</v>
      </c>
      <c r="O38" s="5">
        <f>'[3]Qc, Winter, S1'!O38*Main!$B$8</f>
        <v>2.0110160793761017E-2</v>
      </c>
      <c r="P38" s="5">
        <f>'[3]Qc, Winter, S1'!P38*Main!$B$8</f>
        <v>2.1723119172046359E-2</v>
      </c>
      <c r="Q38" s="5">
        <f>'[3]Qc, Winter, S1'!Q38*Main!$B$8</f>
        <v>2.1520753447188897E-2</v>
      </c>
      <c r="R38" s="5">
        <f>'[3]Qc, Winter, S1'!R38*Main!$B$8</f>
        <v>2.1356770347416169E-2</v>
      </c>
      <c r="S38" s="5">
        <f>'[3]Qc, Winter, S1'!S38*Main!$B$8</f>
        <v>2.0359849703340545E-2</v>
      </c>
      <c r="T38" s="5">
        <f>'[3]Qc, Winter, S1'!T38*Main!$B$8</f>
        <v>2.0223910855198125E-2</v>
      </c>
      <c r="U38" s="5">
        <f>'[3]Qc, Winter, S1'!U38*Main!$B$8</f>
        <v>1.9584863184292287E-2</v>
      </c>
      <c r="V38" s="5">
        <f>'[3]Qc, Winter, S1'!V38*Main!$B$8</f>
        <v>1.8819034608981232E-2</v>
      </c>
      <c r="W38" s="5">
        <f>'[3]Qc, Winter, S1'!W38*Main!$B$8</f>
        <v>1.8682704128909551E-2</v>
      </c>
      <c r="X38" s="5">
        <f>'[3]Qc, Winter, S1'!X38*Main!$B$8</f>
        <v>1.6237967351694554E-2</v>
      </c>
      <c r="Y38" s="5">
        <f>'[3]Qc, Winter, S1'!Y38*Main!$B$8</f>
        <v>1.3915818746911638E-2</v>
      </c>
    </row>
    <row r="39" spans="1:25" x14ac:dyDescent="0.25">
      <c r="A39">
        <v>97</v>
      </c>
      <c r="B39" s="5">
        <f>'[3]Qc, Winter, S1'!B39*Main!$B$8</f>
        <v>1.755033772399375E-2</v>
      </c>
      <c r="C39" s="5">
        <f>'[3]Qc, Winter, S1'!C39*Main!$B$8</f>
        <v>1.5048367203916295E-2</v>
      </c>
      <c r="D39" s="5">
        <f>'[3]Qc, Winter, S1'!D39*Main!$B$8</f>
        <v>1.5646702181653913E-2</v>
      </c>
      <c r="E39" s="5">
        <f>'[3]Qc, Winter, S1'!E39*Main!$B$8</f>
        <v>1.5873859626590017E-2</v>
      </c>
      <c r="F39" s="5">
        <f>'[3]Qc, Winter, S1'!F39*Main!$B$8</f>
        <v>1.570075434077798E-2</v>
      </c>
      <c r="G39" s="5">
        <f>'[3]Qc, Winter, S1'!G39*Main!$B$8</f>
        <v>1.5554971625439647E-2</v>
      </c>
      <c r="H39" s="5">
        <f>'[3]Qc, Winter, S1'!H39*Main!$B$8</f>
        <v>1.4594193642088117E-2</v>
      </c>
      <c r="I39" s="5">
        <f>'[3]Qc, Winter, S1'!I39*Main!$B$8</f>
        <v>1.6038120274208263E-2</v>
      </c>
      <c r="J39" s="5">
        <f>'[3]Qc, Winter, S1'!J39*Main!$B$8</f>
        <v>2.0683497593283362E-2</v>
      </c>
      <c r="K39" s="5">
        <f>'[3]Qc, Winter, S1'!K39*Main!$B$8</f>
        <v>2.5897060474950346E-2</v>
      </c>
      <c r="L39" s="5">
        <f>'[3]Qc, Winter, S1'!L39*Main!$B$8</f>
        <v>2.8970606302242206E-2</v>
      </c>
      <c r="M39" s="5">
        <f>'[3]Qc, Winter, S1'!M39*Main!$B$8</f>
        <v>2.9859733237596192E-2</v>
      </c>
      <c r="N39" s="5">
        <f>'[3]Qc, Winter, S1'!N39*Main!$B$8</f>
        <v>2.7837984910885506E-2</v>
      </c>
      <c r="O39" s="5">
        <f>'[3]Qc, Winter, S1'!O39*Main!$B$8</f>
        <v>2.33898866422475E-2</v>
      </c>
      <c r="P39" s="5">
        <f>'[3]Qc, Winter, S1'!P39*Main!$B$8</f>
        <v>2.2360110633427931E-2</v>
      </c>
      <c r="Q39" s="5">
        <f>'[3]Qc, Winter, S1'!Q39*Main!$B$8</f>
        <v>2.020423660089081E-2</v>
      </c>
      <c r="R39" s="5">
        <f>'[3]Qc, Winter, S1'!R39*Main!$B$8</f>
        <v>1.6676849389432511E-2</v>
      </c>
      <c r="S39" s="5">
        <f>'[3]Qc, Winter, S1'!S39*Main!$B$8</f>
        <v>1.5793078020711202E-2</v>
      </c>
      <c r="T39" s="5">
        <f>'[3]Qc, Winter, S1'!T39*Main!$B$8</f>
        <v>1.7356998831314557E-2</v>
      </c>
      <c r="U39" s="5">
        <f>'[3]Qc, Winter, S1'!U39*Main!$B$8</f>
        <v>2.1553306574248293E-2</v>
      </c>
      <c r="V39" s="5">
        <f>'[3]Qc, Winter, S1'!V39*Main!$B$8</f>
        <v>2.5221549742995668E-2</v>
      </c>
      <c r="W39" s="5">
        <f>'[3]Qc, Winter, S1'!W39*Main!$B$8</f>
        <v>2.6721837034188144E-2</v>
      </c>
      <c r="X39" s="5">
        <f>'[3]Qc, Winter, S1'!X39*Main!$B$8</f>
        <v>2.7183979028716193E-2</v>
      </c>
      <c r="Y39" s="5">
        <f>'[3]Qc, Winter, S1'!Y39*Main!$B$8</f>
        <v>2.2886832874987176E-2</v>
      </c>
    </row>
    <row r="40" spans="1:25" x14ac:dyDescent="0.25">
      <c r="A40">
        <v>28</v>
      </c>
      <c r="B40" s="5">
        <f>'[3]Qc, Winter, S1'!B40*Main!$B$8</f>
        <v>3.1293957188668835E-2</v>
      </c>
      <c r="C40" s="5">
        <f>'[3]Qc, Winter, S1'!C40*Main!$B$8</f>
        <v>2.1743797905493977E-2</v>
      </c>
      <c r="D40" s="5">
        <f>'[3]Qc, Winter, S1'!D40*Main!$B$8</f>
        <v>2.056734140770693E-2</v>
      </c>
      <c r="E40" s="5">
        <f>'[3]Qc, Winter, S1'!E40*Main!$B$8</f>
        <v>1.9374161517062203E-2</v>
      </c>
      <c r="F40" s="5">
        <f>'[3]Qc, Winter, S1'!F40*Main!$B$8</f>
        <v>1.6901720753929355E-2</v>
      </c>
      <c r="G40" s="5">
        <f>'[3]Qc, Winter, S1'!G40*Main!$B$8</f>
        <v>1.7323593195330885E-2</v>
      </c>
      <c r="H40" s="5">
        <f>'[3]Qc, Winter, S1'!H40*Main!$B$8</f>
        <v>1.7548237384929631E-2</v>
      </c>
      <c r="I40" s="5">
        <f>'[3]Qc, Winter, S1'!I40*Main!$B$8</f>
        <v>1.9123466425594846E-2</v>
      </c>
      <c r="J40" s="5">
        <f>'[3]Qc, Winter, S1'!J40*Main!$B$8</f>
        <v>2.6818205590851654E-2</v>
      </c>
      <c r="K40" s="5">
        <f>'[3]Qc, Winter, S1'!K40*Main!$B$8</f>
        <v>3.8323451486760231E-2</v>
      </c>
      <c r="L40" s="5">
        <f>'[3]Qc, Winter, S1'!L40*Main!$B$8</f>
        <v>4.376084847589401E-2</v>
      </c>
      <c r="M40" s="5">
        <f>'[3]Qc, Winter, S1'!M40*Main!$B$8</f>
        <v>4.6805029996541833E-2</v>
      </c>
      <c r="N40" s="5">
        <f>'[3]Qc, Winter, S1'!N40*Main!$B$8</f>
        <v>4.9005846630874469E-2</v>
      </c>
      <c r="O40" s="5">
        <f>'[3]Qc, Winter, S1'!O40*Main!$B$8</f>
        <v>4.4583465809382682E-2</v>
      </c>
      <c r="P40" s="5">
        <f>'[3]Qc, Winter, S1'!P40*Main!$B$8</f>
        <v>4.234158699295363E-2</v>
      </c>
      <c r="Q40" s="5">
        <f>'[3]Qc, Winter, S1'!Q40*Main!$B$8</f>
        <v>4.1319497186432748E-2</v>
      </c>
      <c r="R40" s="5">
        <f>'[3]Qc, Winter, S1'!R40*Main!$B$8</f>
        <v>3.559975911751271E-2</v>
      </c>
      <c r="S40" s="5">
        <f>'[3]Qc, Winter, S1'!S40*Main!$B$8</f>
        <v>3.5216553092449011E-2</v>
      </c>
      <c r="T40" s="5">
        <f>'[3]Qc, Winter, S1'!T40*Main!$B$8</f>
        <v>3.6317718068043882E-2</v>
      </c>
      <c r="U40" s="5">
        <f>'[3]Qc, Winter, S1'!U40*Main!$B$8</f>
        <v>4.0023549813949851E-2</v>
      </c>
      <c r="V40" s="5">
        <f>'[3]Qc, Winter, S1'!V40*Main!$B$8</f>
        <v>4.2367832008039348E-2</v>
      </c>
      <c r="W40" s="5">
        <f>'[3]Qc, Winter, S1'!W40*Main!$B$8</f>
        <v>3.9427447989582795E-2</v>
      </c>
      <c r="X40" s="5">
        <f>'[3]Qc, Winter, S1'!X40*Main!$B$8</f>
        <v>3.8230246918777425E-2</v>
      </c>
      <c r="Y40" s="5">
        <f>'[3]Qc, Winter, S1'!Y40*Main!$B$8</f>
        <v>3.5660176572547962E-2</v>
      </c>
    </row>
    <row r="41" spans="1:25" x14ac:dyDescent="0.25">
      <c r="A41">
        <v>6</v>
      </c>
      <c r="B41" s="5">
        <f>'[3]Qc, Winter, S1'!B41*Main!$B$8</f>
        <v>3.5132100504815855E-2</v>
      </c>
      <c r="C41" s="5">
        <f>'[3]Qc, Winter, S1'!C41*Main!$B$8</f>
        <v>3.3681764731035936E-2</v>
      </c>
      <c r="D41" s="5">
        <f>'[3]Qc, Winter, S1'!D41*Main!$B$8</f>
        <v>3.129936511478771E-2</v>
      </c>
      <c r="E41" s="5">
        <f>'[3]Qc, Winter, S1'!E41*Main!$B$8</f>
        <v>3.1707824446403222E-2</v>
      </c>
      <c r="F41" s="5">
        <f>'[3]Qc, Winter, S1'!F41*Main!$B$8</f>
        <v>3.190852956674322E-2</v>
      </c>
      <c r="G41" s="5">
        <f>'[3]Qc, Winter, S1'!G41*Main!$B$8</f>
        <v>3.2495667702485818E-2</v>
      </c>
      <c r="H41" s="5">
        <f>'[3]Qc, Winter, S1'!H41*Main!$B$8</f>
        <v>3.7022287747254294E-2</v>
      </c>
      <c r="I41" s="5">
        <f>'[3]Qc, Winter, S1'!I41*Main!$B$8</f>
        <v>4.0536733935676084E-2</v>
      </c>
      <c r="J41" s="5">
        <f>'[3]Qc, Winter, S1'!J41*Main!$B$8</f>
        <v>5.4181272792577513E-2</v>
      </c>
      <c r="K41" s="5">
        <f>'[3]Qc, Winter, S1'!K41*Main!$B$8</f>
        <v>6.5143735280958251E-2</v>
      </c>
      <c r="L41" s="5">
        <f>'[3]Qc, Winter, S1'!L41*Main!$B$8</f>
        <v>6.8614726217541958E-2</v>
      </c>
      <c r="M41" s="5">
        <f>'[3]Qc, Winter, S1'!M41*Main!$B$8</f>
        <v>6.9498187544319273E-2</v>
      </c>
      <c r="N41" s="5">
        <f>'[3]Qc, Winter, S1'!N41*Main!$B$8</f>
        <v>6.7047869160738516E-2</v>
      </c>
      <c r="O41" s="5">
        <f>'[3]Qc, Winter, S1'!O41*Main!$B$8</f>
        <v>6.5755714232666282E-2</v>
      </c>
      <c r="P41" s="5">
        <f>'[3]Qc, Winter, S1'!P41*Main!$B$8</f>
        <v>6.6820706749455464E-2</v>
      </c>
      <c r="Q41" s="5">
        <f>'[3]Qc, Winter, S1'!Q41*Main!$B$8</f>
        <v>6.9217510900232385E-2</v>
      </c>
      <c r="R41" s="5">
        <f>'[3]Qc, Winter, S1'!R41*Main!$B$8</f>
        <v>6.8734331460112805E-2</v>
      </c>
      <c r="S41" s="5">
        <f>'[3]Qc, Winter, S1'!S41*Main!$B$8</f>
        <v>6.6957772816455166E-2</v>
      </c>
      <c r="T41" s="5">
        <f>'[3]Qc, Winter, S1'!T41*Main!$B$8</f>
        <v>6.5681041233510221E-2</v>
      </c>
      <c r="U41" s="5">
        <f>'[3]Qc, Winter, S1'!U41*Main!$B$8</f>
        <v>6.8866893192343473E-2</v>
      </c>
      <c r="V41" s="5">
        <f>'[3]Qc, Winter, S1'!V41*Main!$B$8</f>
        <v>6.2688932995578678E-2</v>
      </c>
      <c r="W41" s="5">
        <f>'[3]Qc, Winter, S1'!W41*Main!$B$8</f>
        <v>5.5877148305921165E-2</v>
      </c>
      <c r="X41" s="5">
        <f>'[3]Qc, Winter, S1'!X41*Main!$B$8</f>
        <v>4.5022416382708264E-2</v>
      </c>
      <c r="Y41" s="5">
        <f>'[3]Qc, Winter, S1'!Y41*Main!$B$8</f>
        <v>3.9071298480693024E-2</v>
      </c>
    </row>
    <row r="42" spans="1:25" x14ac:dyDescent="0.25">
      <c r="A42">
        <v>8</v>
      </c>
      <c r="B42" s="5">
        <f>'[3]Qc, Winter, S1'!B42*Main!$B$8</f>
        <v>3.3954291741707839E-2</v>
      </c>
      <c r="C42" s="5">
        <f>'[3]Qc, Winter, S1'!C42*Main!$B$8</f>
        <v>2.9032178503886268E-2</v>
      </c>
      <c r="D42" s="5">
        <f>'[3]Qc, Winter, S1'!D42*Main!$B$8</f>
        <v>2.7368132024219758E-2</v>
      </c>
      <c r="E42" s="5">
        <f>'[3]Qc, Winter, S1'!E42*Main!$B$8</f>
        <v>2.8231964645185872E-2</v>
      </c>
      <c r="F42" s="5">
        <f>'[3]Qc, Winter, S1'!F42*Main!$B$8</f>
        <v>2.7117147181882996E-2</v>
      </c>
      <c r="G42" s="5">
        <f>'[3]Qc, Winter, S1'!G42*Main!$B$8</f>
        <v>2.8416220373123056E-2</v>
      </c>
      <c r="H42" s="5">
        <f>'[3]Qc, Winter, S1'!H42*Main!$B$8</f>
        <v>3.3562603196089294E-2</v>
      </c>
      <c r="I42" s="5">
        <f>'[3]Qc, Winter, S1'!I42*Main!$B$8</f>
        <v>3.8881465119467627E-2</v>
      </c>
      <c r="J42" s="5">
        <f>'[3]Qc, Winter, S1'!J42*Main!$B$8</f>
        <v>4.661168145496003E-2</v>
      </c>
      <c r="K42" s="5">
        <f>'[3]Qc, Winter, S1'!K42*Main!$B$8</f>
        <v>5.8912658301039568E-2</v>
      </c>
      <c r="L42" s="5">
        <f>'[3]Qc, Winter, S1'!L42*Main!$B$8</f>
        <v>6.3162005352115094E-2</v>
      </c>
      <c r="M42" s="5">
        <f>'[3]Qc, Winter, S1'!M42*Main!$B$8</f>
        <v>6.5220401346084755E-2</v>
      </c>
      <c r="N42" s="5">
        <f>'[3]Qc, Winter, S1'!N42*Main!$B$8</f>
        <v>6.087635471470515E-2</v>
      </c>
      <c r="O42" s="5">
        <f>'[3]Qc, Winter, S1'!O42*Main!$B$8</f>
        <v>5.461726597725465E-2</v>
      </c>
      <c r="P42" s="5">
        <f>'[3]Qc, Winter, S1'!P42*Main!$B$8</f>
        <v>5.3701954048664964E-2</v>
      </c>
      <c r="Q42" s="5">
        <f>'[3]Qc, Winter, S1'!Q42*Main!$B$8</f>
        <v>5.3984747207917377E-2</v>
      </c>
      <c r="R42" s="5">
        <f>'[3]Qc, Winter, S1'!R42*Main!$B$8</f>
        <v>5.3923421337081001E-2</v>
      </c>
      <c r="S42" s="5">
        <f>'[3]Qc, Winter, S1'!S42*Main!$B$8</f>
        <v>5.2961728552625133E-2</v>
      </c>
      <c r="T42" s="5">
        <f>'[3]Qc, Winter, S1'!T42*Main!$B$8</f>
        <v>5.1072470300853705E-2</v>
      </c>
      <c r="U42" s="5">
        <f>'[3]Qc, Winter, S1'!U42*Main!$B$8</f>
        <v>4.6324350473570711E-2</v>
      </c>
      <c r="V42" s="5">
        <f>'[3]Qc, Winter, S1'!V42*Main!$B$8</f>
        <v>4.6954537330181338E-2</v>
      </c>
      <c r="W42" s="5">
        <f>'[3]Qc, Winter, S1'!W42*Main!$B$8</f>
        <v>3.9515941055181816E-2</v>
      </c>
      <c r="X42" s="5">
        <f>'[3]Qc, Winter, S1'!X42*Main!$B$8</f>
        <v>3.9209499145122569E-2</v>
      </c>
      <c r="Y42" s="5">
        <f>'[3]Qc, Winter, S1'!Y42*Main!$B$8</f>
        <v>3.9433258047907302E-2</v>
      </c>
    </row>
    <row r="43" spans="1:25" x14ac:dyDescent="0.25">
      <c r="A43">
        <v>113</v>
      </c>
      <c r="B43" s="5">
        <f>'[3]Qc, Winter, S1'!B43*Main!$B$8</f>
        <v>3.528357323477864E-2</v>
      </c>
      <c r="C43" s="5">
        <f>'[3]Qc, Winter, S1'!C43*Main!$B$8</f>
        <v>3.2369695177465019E-2</v>
      </c>
      <c r="D43" s="5">
        <f>'[3]Qc, Winter, S1'!D43*Main!$B$8</f>
        <v>3.0954289708175993E-2</v>
      </c>
      <c r="E43" s="5">
        <f>'[3]Qc, Winter, S1'!E43*Main!$B$8</f>
        <v>3.1027386956399276E-2</v>
      </c>
      <c r="F43" s="5">
        <f>'[3]Qc, Winter, S1'!F43*Main!$B$8</f>
        <v>3.153732975632835E-2</v>
      </c>
      <c r="G43" s="5">
        <f>'[3]Qc, Winter, S1'!G43*Main!$B$8</f>
        <v>3.15103650466248E-2</v>
      </c>
      <c r="H43" s="5">
        <f>'[3]Qc, Winter, S1'!H43*Main!$B$8</f>
        <v>3.1013832518569213E-2</v>
      </c>
      <c r="I43" s="5">
        <f>'[3]Qc, Winter, S1'!I43*Main!$B$8</f>
        <v>4.2771346418965392E-2</v>
      </c>
      <c r="J43" s="5">
        <f>'[3]Qc, Winter, S1'!J43*Main!$B$8</f>
        <v>5.6904189844121579E-2</v>
      </c>
      <c r="K43" s="5">
        <f>'[3]Qc, Winter, S1'!K43*Main!$B$8</f>
        <v>6.5947311072738379E-2</v>
      </c>
      <c r="L43" s="5">
        <f>'[3]Qc, Winter, S1'!L43*Main!$B$8</f>
        <v>6.8493668957024675E-2</v>
      </c>
      <c r="M43" s="5">
        <f>'[3]Qc, Winter, S1'!M43*Main!$B$8</f>
        <v>6.8290208507408426E-2</v>
      </c>
      <c r="N43" s="5">
        <f>'[3]Qc, Winter, S1'!N43*Main!$B$8</f>
        <v>6.6147353114815538E-2</v>
      </c>
      <c r="O43" s="5">
        <f>'[3]Qc, Winter, S1'!O43*Main!$B$8</f>
        <v>5.9867118239723571E-2</v>
      </c>
      <c r="P43" s="5">
        <f>'[3]Qc, Winter, S1'!P43*Main!$B$8</f>
        <v>6.1159064297433535E-2</v>
      </c>
      <c r="Q43" s="5">
        <f>'[3]Qc, Winter, S1'!Q43*Main!$B$8</f>
        <v>6.2076769863347404E-2</v>
      </c>
      <c r="R43" s="5">
        <f>'[3]Qc, Winter, S1'!R43*Main!$B$8</f>
        <v>6.2408565825853295E-2</v>
      </c>
      <c r="S43" s="5">
        <f>'[3]Qc, Winter, S1'!S43*Main!$B$8</f>
        <v>6.1950698295179289E-2</v>
      </c>
      <c r="T43" s="5">
        <f>'[3]Qc, Winter, S1'!T43*Main!$B$8</f>
        <v>6.1214328812790812E-2</v>
      </c>
      <c r="U43" s="5">
        <f>'[3]Qc, Winter, S1'!U43*Main!$B$8</f>
        <v>6.1440437223359866E-2</v>
      </c>
      <c r="V43" s="5">
        <f>'[3]Qc, Winter, S1'!V43*Main!$B$8</f>
        <v>5.6611718409869415E-2</v>
      </c>
      <c r="W43" s="5">
        <f>'[3]Qc, Winter, S1'!W43*Main!$B$8</f>
        <v>5.4003885096756361E-2</v>
      </c>
      <c r="X43" s="5">
        <f>'[3]Qc, Winter, S1'!X43*Main!$B$8</f>
        <v>5.3996166258463575E-2</v>
      </c>
      <c r="Y43" s="5">
        <f>'[3]Qc, Winter, S1'!Y43*Main!$B$8</f>
        <v>4.8600373634615224E-2</v>
      </c>
    </row>
    <row r="44" spans="1:25" x14ac:dyDescent="0.25">
      <c r="A44">
        <v>10</v>
      </c>
      <c r="B44" s="5">
        <f>'[3]Qc, Winter, S1'!B44*Main!$B$8</f>
        <v>3.7140823096801001E-2</v>
      </c>
      <c r="C44" s="5">
        <f>'[3]Qc, Winter, S1'!C44*Main!$B$8</f>
        <v>3.5361541901756825E-2</v>
      </c>
      <c r="D44" s="5">
        <f>'[3]Qc, Winter, S1'!D44*Main!$B$8</f>
        <v>3.4123087941132973E-2</v>
      </c>
      <c r="E44" s="5">
        <f>'[3]Qc, Winter, S1'!E44*Main!$B$8</f>
        <v>3.5722244557511176E-2</v>
      </c>
      <c r="F44" s="5">
        <f>'[3]Qc, Winter, S1'!F44*Main!$B$8</f>
        <v>3.5809260915324735E-2</v>
      </c>
      <c r="G44" s="5">
        <f>'[3]Qc, Winter, S1'!G44*Main!$B$8</f>
        <v>3.6988417261198052E-2</v>
      </c>
      <c r="H44" s="5">
        <f>'[3]Qc, Winter, S1'!H44*Main!$B$8</f>
        <v>4.223050910995562E-2</v>
      </c>
      <c r="I44" s="5">
        <f>'[3]Qc, Winter, S1'!I44*Main!$B$8</f>
        <v>5.2286264788122844E-2</v>
      </c>
      <c r="J44" s="5">
        <f>'[3]Qc, Winter, S1'!J44*Main!$B$8</f>
        <v>5.6434514326989024E-2</v>
      </c>
      <c r="K44" s="5">
        <f>'[3]Qc, Winter, S1'!K44*Main!$B$8</f>
        <v>5.9084136327806396E-2</v>
      </c>
      <c r="L44" s="5">
        <f>'[3]Qc, Winter, S1'!L44*Main!$B$8</f>
        <v>6.2581640887896889E-2</v>
      </c>
      <c r="M44" s="5">
        <f>'[3]Qc, Winter, S1'!M44*Main!$B$8</f>
        <v>6.1984535293867646E-2</v>
      </c>
      <c r="N44" s="5">
        <f>'[3]Qc, Winter, S1'!N44*Main!$B$8</f>
        <v>5.6331120517855278E-2</v>
      </c>
      <c r="O44" s="5">
        <f>'[3]Qc, Winter, S1'!O44*Main!$B$8</f>
        <v>5.5008604608258141E-2</v>
      </c>
      <c r="P44" s="5">
        <f>'[3]Qc, Winter, S1'!P44*Main!$B$8</f>
        <v>5.8504577263164444E-2</v>
      </c>
      <c r="Q44" s="5">
        <f>'[3]Qc, Winter, S1'!Q44*Main!$B$8</f>
        <v>5.6818357463415896E-2</v>
      </c>
      <c r="R44" s="5">
        <f>'[3]Qc, Winter, S1'!R44*Main!$B$8</f>
        <v>5.727697845986688E-2</v>
      </c>
      <c r="S44" s="5">
        <f>'[3]Qc, Winter, S1'!S44*Main!$B$8</f>
        <v>5.7442657354272439E-2</v>
      </c>
      <c r="T44" s="5">
        <f>'[3]Qc, Winter, S1'!T44*Main!$B$8</f>
        <v>5.7585402793724587E-2</v>
      </c>
      <c r="U44" s="5">
        <f>'[3]Qc, Winter, S1'!U44*Main!$B$8</f>
        <v>5.6644945824946169E-2</v>
      </c>
      <c r="V44" s="5">
        <f>'[3]Qc, Winter, S1'!V44*Main!$B$8</f>
        <v>5.0812208748140325E-2</v>
      </c>
      <c r="W44" s="5">
        <f>'[3]Qc, Winter, S1'!W44*Main!$B$8</f>
        <v>4.4229558109496685E-2</v>
      </c>
      <c r="X44" s="5">
        <f>'[3]Qc, Winter, S1'!X44*Main!$B$8</f>
        <v>4.1790648276185755E-2</v>
      </c>
      <c r="Y44" s="5">
        <f>'[3]Qc, Winter, S1'!Y44*Main!$B$8</f>
        <v>3.5481358568811232E-2</v>
      </c>
    </row>
    <row r="45" spans="1:25" x14ac:dyDescent="0.25">
      <c r="A45">
        <v>11</v>
      </c>
      <c r="B45" s="5">
        <f>'[3]Qc, Winter, S1'!B45*Main!$B$8</f>
        <v>3.8864802032251219E-2</v>
      </c>
      <c r="C45" s="5">
        <f>'[3]Qc, Winter, S1'!C45*Main!$B$8</f>
        <v>3.9740030290985155E-2</v>
      </c>
      <c r="D45" s="5">
        <f>'[3]Qc, Winter, S1'!D45*Main!$B$8</f>
        <v>3.9390779889353605E-2</v>
      </c>
      <c r="E45" s="5">
        <f>'[3]Qc, Winter, S1'!E45*Main!$B$8</f>
        <v>3.8894667088561347E-2</v>
      </c>
      <c r="F45" s="5">
        <f>'[3]Qc, Winter, S1'!F45*Main!$B$8</f>
        <v>3.9123818592737301E-2</v>
      </c>
      <c r="G45" s="5">
        <f>'[3]Qc, Winter, S1'!G45*Main!$B$8</f>
        <v>3.8859322023154057E-2</v>
      </c>
      <c r="H45" s="5">
        <f>'[3]Qc, Winter, S1'!H45*Main!$B$8</f>
        <v>4.1358993975977115E-2</v>
      </c>
      <c r="I45" s="5">
        <f>'[3]Qc, Winter, S1'!I45*Main!$B$8</f>
        <v>5.170634871408452E-2</v>
      </c>
      <c r="J45" s="5">
        <f>'[3]Qc, Winter, S1'!J45*Main!$B$8</f>
        <v>6.0233436698689677E-2</v>
      </c>
      <c r="K45" s="5">
        <f>'[3]Qc, Winter, S1'!K45*Main!$B$8</f>
        <v>6.2142556790786722E-2</v>
      </c>
      <c r="L45" s="5">
        <f>'[3]Qc, Winter, S1'!L45*Main!$B$8</f>
        <v>6.8046083751032604E-2</v>
      </c>
      <c r="M45" s="5">
        <f>'[3]Qc, Winter, S1'!M45*Main!$B$8</f>
        <v>6.9484095747751481E-2</v>
      </c>
      <c r="N45" s="5">
        <f>'[3]Qc, Winter, S1'!N45*Main!$B$8</f>
        <v>6.7416816236186367E-2</v>
      </c>
      <c r="O45" s="5">
        <f>'[3]Qc, Winter, S1'!O45*Main!$B$8</f>
        <v>6.3886779123902324E-2</v>
      </c>
      <c r="P45" s="5">
        <f>'[3]Qc, Winter, S1'!P45*Main!$B$8</f>
        <v>6.4149216646048779E-2</v>
      </c>
      <c r="Q45" s="5">
        <f>'[3]Qc, Winter, S1'!Q45*Main!$B$8</f>
        <v>6.5190911745602459E-2</v>
      </c>
      <c r="R45" s="5">
        <f>'[3]Qc, Winter, S1'!R45*Main!$B$8</f>
        <v>6.6222627893323754E-2</v>
      </c>
      <c r="S45" s="5">
        <f>'[3]Qc, Winter, S1'!S45*Main!$B$8</f>
        <v>6.4489160113535254E-2</v>
      </c>
      <c r="T45" s="5">
        <f>'[3]Qc, Winter, S1'!T45*Main!$B$8</f>
        <v>6.2483258406605825E-2</v>
      </c>
      <c r="U45" s="5">
        <f>'[3]Qc, Winter, S1'!U45*Main!$B$8</f>
        <v>6.2062215628932695E-2</v>
      </c>
      <c r="V45" s="5">
        <f>'[3]Qc, Winter, S1'!V45*Main!$B$8</f>
        <v>6.1433158970987507E-2</v>
      </c>
      <c r="W45" s="5">
        <f>'[3]Qc, Winter, S1'!W45*Main!$B$8</f>
        <v>6.0126693443291357E-2</v>
      </c>
      <c r="X45" s="5">
        <f>'[3]Qc, Winter, S1'!X45*Main!$B$8</f>
        <v>5.2691828881374345E-2</v>
      </c>
      <c r="Y45" s="5">
        <f>'[3]Qc, Winter, S1'!Y45*Main!$B$8</f>
        <v>4.362994763197206E-2</v>
      </c>
    </row>
    <row r="46" spans="1:25" x14ac:dyDescent="0.25">
      <c r="A46">
        <v>93</v>
      </c>
      <c r="B46" s="5">
        <f>'[3]Qc, Winter, S1'!B46*Main!$B$8</f>
        <v>4.4339915020816231E-2</v>
      </c>
      <c r="C46" s="5">
        <f>'[3]Qc, Winter, S1'!C46*Main!$B$8</f>
        <v>4.3929175142690895E-2</v>
      </c>
      <c r="D46" s="5">
        <f>'[3]Qc, Winter, S1'!D46*Main!$B$8</f>
        <v>4.3200849581475624E-2</v>
      </c>
      <c r="E46" s="5">
        <f>'[3]Qc, Winter, S1'!E46*Main!$B$8</f>
        <v>4.2930540541342245E-2</v>
      </c>
      <c r="F46" s="5">
        <f>'[3]Qc, Winter, S1'!F46*Main!$B$8</f>
        <v>4.3867674030755734E-2</v>
      </c>
      <c r="G46" s="5">
        <f>'[3]Qc, Winter, S1'!G46*Main!$B$8</f>
        <v>4.3523386286766969E-2</v>
      </c>
      <c r="H46" s="5">
        <f>'[3]Qc, Winter, S1'!H46*Main!$B$8</f>
        <v>4.3374293572148226E-2</v>
      </c>
      <c r="I46" s="5">
        <f>'[3]Qc, Winter, S1'!I46*Main!$B$8</f>
        <v>4.5556817873680475E-2</v>
      </c>
      <c r="J46" s="5">
        <f>'[3]Qc, Winter, S1'!J46*Main!$B$8</f>
        <v>5.2138941370071495E-2</v>
      </c>
      <c r="K46" s="5">
        <f>'[3]Qc, Winter, S1'!K46*Main!$B$8</f>
        <v>5.7223351987622441E-2</v>
      </c>
      <c r="L46" s="5">
        <f>'[3]Qc, Winter, S1'!L46*Main!$B$8</f>
        <v>5.8417638806049846E-2</v>
      </c>
      <c r="M46" s="5">
        <f>'[3]Qc, Winter, S1'!M46*Main!$B$8</f>
        <v>6.020178304800694E-2</v>
      </c>
      <c r="N46" s="5">
        <f>'[3]Qc, Winter, S1'!N46*Main!$B$8</f>
        <v>5.9675200999326737E-2</v>
      </c>
      <c r="O46" s="5">
        <f>'[3]Qc, Winter, S1'!O46*Main!$B$8</f>
        <v>5.8093752105767567E-2</v>
      </c>
      <c r="P46" s="5">
        <f>'[3]Qc, Winter, S1'!P46*Main!$B$8</f>
        <v>5.8271700715000443E-2</v>
      </c>
      <c r="Q46" s="5">
        <f>'[3]Qc, Winter, S1'!Q46*Main!$B$8</f>
        <v>5.7743608613062547E-2</v>
      </c>
      <c r="R46" s="5">
        <f>'[3]Qc, Winter, S1'!R46*Main!$B$8</f>
        <v>5.8923527222241652E-2</v>
      </c>
      <c r="S46" s="5">
        <f>'[3]Qc, Winter, S1'!S46*Main!$B$8</f>
        <v>5.7356120461780978E-2</v>
      </c>
      <c r="T46" s="5">
        <f>'[3]Qc, Winter, S1'!T46*Main!$B$8</f>
        <v>5.798145207573812E-2</v>
      </c>
      <c r="U46" s="5">
        <f>'[3]Qc, Winter, S1'!U46*Main!$B$8</f>
        <v>5.8620412197042372E-2</v>
      </c>
      <c r="V46" s="5">
        <f>'[3]Qc, Winter, S1'!V46*Main!$B$8</f>
        <v>5.8244325643144919E-2</v>
      </c>
      <c r="W46" s="5">
        <f>'[3]Qc, Winter, S1'!W46*Main!$B$8</f>
        <v>5.5546221454127853E-2</v>
      </c>
      <c r="X46" s="5">
        <f>'[3]Qc, Winter, S1'!X46*Main!$B$8</f>
        <v>5.1778875967575959E-2</v>
      </c>
      <c r="Y46" s="5">
        <f>'[3]Qc, Winter, S1'!Y46*Main!$B$8</f>
        <v>4.6954065243431813E-2</v>
      </c>
    </row>
    <row r="47" spans="1:25" x14ac:dyDescent="0.25">
      <c r="A47">
        <v>94</v>
      </c>
      <c r="B47" s="5">
        <f>'[3]Qc, Winter, S1'!B47*Main!$B$8</f>
        <v>4.2770662340149826E-2</v>
      </c>
      <c r="C47" s="5">
        <f>'[3]Qc, Winter, S1'!C47*Main!$B$8</f>
        <v>4.3556293301518959E-2</v>
      </c>
      <c r="D47" s="5">
        <f>'[3]Qc, Winter, S1'!D47*Main!$B$8</f>
        <v>4.3662070957178653E-2</v>
      </c>
      <c r="E47" s="5">
        <f>'[3]Qc, Winter, S1'!E47*Main!$B$8</f>
        <v>4.3417673619304244E-2</v>
      </c>
      <c r="F47" s="5">
        <f>'[3]Qc, Winter, S1'!F47*Main!$B$8</f>
        <v>4.3303958606086886E-2</v>
      </c>
      <c r="G47" s="5">
        <f>'[3]Qc, Winter, S1'!G47*Main!$B$8</f>
        <v>4.3428394543367832E-2</v>
      </c>
      <c r="H47" s="5">
        <f>'[3]Qc, Winter, S1'!H47*Main!$B$8</f>
        <v>4.2733753868729268E-2</v>
      </c>
      <c r="I47" s="5">
        <f>'[3]Qc, Winter, S1'!I47*Main!$B$8</f>
        <v>4.5846004707969373E-2</v>
      </c>
      <c r="J47" s="5">
        <f>'[3]Qc, Winter, S1'!J47*Main!$B$8</f>
        <v>5.0961964966708795E-2</v>
      </c>
      <c r="K47" s="5">
        <f>'[3]Qc, Winter, S1'!K47*Main!$B$8</f>
        <v>5.4927044562972094E-2</v>
      </c>
      <c r="L47" s="5">
        <f>'[3]Qc, Winter, S1'!L47*Main!$B$8</f>
        <v>5.7378109743235352E-2</v>
      </c>
      <c r="M47" s="5">
        <f>'[3]Qc, Winter, S1'!M47*Main!$B$8</f>
        <v>5.8203774427199706E-2</v>
      </c>
      <c r="N47" s="5">
        <f>'[3]Qc, Winter, S1'!N47*Main!$B$8</f>
        <v>5.7935886268350806E-2</v>
      </c>
      <c r="O47" s="5">
        <f>'[3]Qc, Winter, S1'!O47*Main!$B$8</f>
        <v>5.5840650054756961E-2</v>
      </c>
      <c r="P47" s="5">
        <f>'[3]Qc, Winter, S1'!P47*Main!$B$8</f>
        <v>5.5811908811809058E-2</v>
      </c>
      <c r="Q47" s="5">
        <f>'[3]Qc, Winter, S1'!Q47*Main!$B$8</f>
        <v>5.4752920466561474E-2</v>
      </c>
      <c r="R47" s="5">
        <f>'[3]Qc, Winter, S1'!R47*Main!$B$8</f>
        <v>5.2096991488935436E-2</v>
      </c>
      <c r="S47" s="5">
        <f>'[3]Qc, Winter, S1'!S47*Main!$B$8</f>
        <v>5.1867566268095869E-2</v>
      </c>
      <c r="T47" s="5">
        <f>'[3]Qc, Winter, S1'!T47*Main!$B$8</f>
        <v>5.2405678755389117E-2</v>
      </c>
      <c r="U47" s="5">
        <f>'[3]Qc, Winter, S1'!U47*Main!$B$8</f>
        <v>5.0079498612064816E-2</v>
      </c>
      <c r="V47" s="5">
        <f>'[3]Qc, Winter, S1'!V47*Main!$B$8</f>
        <v>4.9701148255341471E-2</v>
      </c>
      <c r="W47" s="5">
        <f>'[3]Qc, Winter, S1'!W47*Main!$B$8</f>
        <v>4.7895036441960838E-2</v>
      </c>
      <c r="X47" s="5">
        <f>'[3]Qc, Winter, S1'!X47*Main!$B$8</f>
        <v>4.6382211962684987E-2</v>
      </c>
      <c r="Y47" s="5">
        <f>'[3]Qc, Winter, S1'!Y47*Main!$B$8</f>
        <v>4.5428185940826982E-2</v>
      </c>
    </row>
    <row r="48" spans="1:25" x14ac:dyDescent="0.25">
      <c r="A48">
        <v>95</v>
      </c>
      <c r="B48" s="5">
        <f>'[3]Qc, Winter, S1'!B48*Main!$B$8</f>
        <v>4.5377742187485942E-2</v>
      </c>
      <c r="C48" s="5">
        <f>'[3]Qc, Winter, S1'!C48*Main!$B$8</f>
        <v>4.3699166447034997E-2</v>
      </c>
      <c r="D48" s="5">
        <f>'[3]Qc, Winter, S1'!D48*Main!$B$8</f>
        <v>4.1271215354857747E-2</v>
      </c>
      <c r="E48" s="5">
        <f>'[3]Qc, Winter, S1'!E48*Main!$B$8</f>
        <v>4.0914582833255213E-2</v>
      </c>
      <c r="F48" s="5">
        <f>'[3]Qc, Winter, S1'!F48*Main!$B$8</f>
        <v>4.1532787739369137E-2</v>
      </c>
      <c r="G48" s="5">
        <f>'[3]Qc, Winter, S1'!G48*Main!$B$8</f>
        <v>4.0927238078499864E-2</v>
      </c>
      <c r="H48" s="5">
        <f>'[3]Qc, Winter, S1'!H48*Main!$B$8</f>
        <v>4.1369866444569851E-2</v>
      </c>
      <c r="I48" s="5">
        <f>'[3]Qc, Winter, S1'!I48*Main!$B$8</f>
        <v>4.2329337427305276E-2</v>
      </c>
      <c r="J48" s="5">
        <f>'[3]Qc, Winter, S1'!J48*Main!$B$8</f>
        <v>4.7370069449301958E-2</v>
      </c>
      <c r="K48" s="5">
        <f>'[3]Qc, Winter, S1'!K48*Main!$B$8</f>
        <v>5.2513300912298257E-2</v>
      </c>
      <c r="L48" s="5">
        <f>'[3]Qc, Winter, S1'!L48*Main!$B$8</f>
        <v>5.6392740964012374E-2</v>
      </c>
      <c r="M48" s="5">
        <f>'[3]Qc, Winter, S1'!M48*Main!$B$8</f>
        <v>5.9799321928316745E-2</v>
      </c>
      <c r="N48" s="5">
        <f>'[3]Qc, Winter, S1'!N48*Main!$B$8</f>
        <v>5.8984934399272042E-2</v>
      </c>
      <c r="O48" s="5">
        <f>'[3]Qc, Winter, S1'!O48*Main!$B$8</f>
        <v>5.6315552155397672E-2</v>
      </c>
      <c r="P48" s="5">
        <f>'[3]Qc, Winter, S1'!P48*Main!$B$8</f>
        <v>5.6495442890071072E-2</v>
      </c>
      <c r="Q48" s="5">
        <f>'[3]Qc, Winter, S1'!Q48*Main!$B$8</f>
        <v>5.8120475309114732E-2</v>
      </c>
      <c r="R48" s="5">
        <f>'[3]Qc, Winter, S1'!R48*Main!$B$8</f>
        <v>5.8865392867837506E-2</v>
      </c>
      <c r="S48" s="5">
        <f>'[3]Qc, Winter, S1'!S48*Main!$B$8</f>
        <v>5.8203171370786892E-2</v>
      </c>
      <c r="T48" s="5">
        <f>'[3]Qc, Winter, S1'!T48*Main!$B$8</f>
        <v>5.8138221059961678E-2</v>
      </c>
      <c r="U48" s="5">
        <f>'[3]Qc, Winter, S1'!U48*Main!$B$8</f>
        <v>5.7325654335596797E-2</v>
      </c>
      <c r="V48" s="5">
        <f>'[3]Qc, Winter, S1'!V48*Main!$B$8</f>
        <v>5.2749643828723124E-2</v>
      </c>
      <c r="W48" s="5">
        <f>'[3]Qc, Winter, S1'!W48*Main!$B$8</f>
        <v>5.0615731691784467E-2</v>
      </c>
      <c r="X48" s="5">
        <f>'[3]Qc, Winter, S1'!X48*Main!$B$8</f>
        <v>4.9619134427841743E-2</v>
      </c>
      <c r="Y48" s="5">
        <f>'[3]Qc, Winter, S1'!Y48*Main!$B$8</f>
        <v>4.7891980293956325E-2</v>
      </c>
    </row>
    <row r="49" spans="1:25" x14ac:dyDescent="0.25">
      <c r="A49">
        <v>96</v>
      </c>
      <c r="B49" s="5">
        <f>'[3]Qc, Winter, S1'!B49*Main!$B$8</f>
        <v>4.5078391085676385E-2</v>
      </c>
      <c r="C49" s="5">
        <f>'[3]Qc, Winter, S1'!C49*Main!$B$8</f>
        <v>4.3160084954508085E-2</v>
      </c>
      <c r="D49" s="5">
        <f>'[3]Qc, Winter, S1'!D49*Main!$B$8</f>
        <v>4.3519761704882504E-2</v>
      </c>
      <c r="E49" s="5">
        <f>'[3]Qc, Winter, S1'!E49*Main!$B$8</f>
        <v>4.3095527694568404E-2</v>
      </c>
      <c r="F49" s="5">
        <f>'[3]Qc, Winter, S1'!F49*Main!$B$8</f>
        <v>4.3430167671117126E-2</v>
      </c>
      <c r="G49" s="5">
        <f>'[3]Qc, Winter, S1'!G49*Main!$B$8</f>
        <v>4.2894610014579823E-2</v>
      </c>
      <c r="H49" s="5">
        <f>'[3]Qc, Winter, S1'!H49*Main!$B$8</f>
        <v>4.5109391732685751E-2</v>
      </c>
      <c r="I49" s="5">
        <f>'[3]Qc, Winter, S1'!I49*Main!$B$8</f>
        <v>4.6414591835184385E-2</v>
      </c>
      <c r="J49" s="5">
        <f>'[3]Qc, Winter, S1'!J49*Main!$B$8</f>
        <v>5.1791152351497734E-2</v>
      </c>
      <c r="K49" s="5">
        <f>'[3]Qc, Winter, S1'!K49*Main!$B$8</f>
        <v>5.6265669173572723E-2</v>
      </c>
      <c r="L49" s="5">
        <f>'[3]Qc, Winter, S1'!L49*Main!$B$8</f>
        <v>5.9504863813397341E-2</v>
      </c>
      <c r="M49" s="5">
        <f>'[3]Qc, Winter, S1'!M49*Main!$B$8</f>
        <v>6.0317279135128687E-2</v>
      </c>
      <c r="N49" s="5">
        <f>'[3]Qc, Winter, S1'!N49*Main!$B$8</f>
        <v>6.0538969341574031E-2</v>
      </c>
      <c r="O49" s="5">
        <f>'[3]Qc, Winter, S1'!O49*Main!$B$8</f>
        <v>5.9040114344835894E-2</v>
      </c>
      <c r="P49" s="5">
        <f>'[3]Qc, Winter, S1'!P49*Main!$B$8</f>
        <v>5.8474129867202969E-2</v>
      </c>
      <c r="Q49" s="5">
        <f>'[3]Qc, Winter, S1'!Q49*Main!$B$8</f>
        <v>5.8259290097815962E-2</v>
      </c>
      <c r="R49" s="5">
        <f>'[3]Qc, Winter, S1'!R49*Main!$B$8</f>
        <v>5.8029646215815911E-2</v>
      </c>
      <c r="S49" s="5">
        <f>'[3]Qc, Winter, S1'!S49*Main!$B$8</f>
        <v>5.8187230390413971E-2</v>
      </c>
      <c r="T49" s="5">
        <f>'[3]Qc, Winter, S1'!T49*Main!$B$8</f>
        <v>5.7936150336111797E-2</v>
      </c>
      <c r="U49" s="5">
        <f>'[3]Qc, Winter, S1'!U49*Main!$B$8</f>
        <v>5.7955847861301868E-2</v>
      </c>
      <c r="V49" s="5">
        <f>'[3]Qc, Winter, S1'!V49*Main!$B$8</f>
        <v>5.6261174203915042E-2</v>
      </c>
      <c r="W49" s="5">
        <f>'[3]Qc, Winter, S1'!W49*Main!$B$8</f>
        <v>5.2714621433970599E-2</v>
      </c>
      <c r="X49" s="5">
        <f>'[3]Qc, Winter, S1'!X49*Main!$B$8</f>
        <v>4.8892861103073185E-2</v>
      </c>
      <c r="Y49" s="5">
        <f>'[3]Qc, Winter, S1'!Y49*Main!$B$8</f>
        <v>4.5966867003895788E-2</v>
      </c>
    </row>
    <row r="50" spans="1:25" x14ac:dyDescent="0.25">
      <c r="A50">
        <v>72</v>
      </c>
      <c r="B50" s="5">
        <f>'[3]Qc, Winter, S1'!B50*Main!$B$8</f>
        <v>1.48904471623702E-2</v>
      </c>
      <c r="C50" s="5">
        <f>'[3]Qc, Winter, S1'!C50*Main!$B$8</f>
        <v>1.4234059136422459E-2</v>
      </c>
      <c r="D50" s="5">
        <f>'[3]Qc, Winter, S1'!D50*Main!$B$8</f>
        <v>1.2327616472902685E-2</v>
      </c>
      <c r="E50" s="5">
        <f>'[3]Qc, Winter, S1'!E50*Main!$B$8</f>
        <v>1.0829630728772768E-2</v>
      </c>
      <c r="F50" s="5">
        <f>'[3]Qc, Winter, S1'!F50*Main!$B$8</f>
        <v>1.0748511978885282E-2</v>
      </c>
      <c r="G50" s="5">
        <f>'[3]Qc, Winter, S1'!G50*Main!$B$8</f>
        <v>1.0562388620711521E-2</v>
      </c>
      <c r="H50" s="5">
        <f>'[3]Qc, Winter, S1'!H50*Main!$B$8</f>
        <v>1.0134578131130348E-2</v>
      </c>
      <c r="I50" s="5">
        <f>'[3]Qc, Winter, S1'!I50*Main!$B$8</f>
        <v>1.0574728148187107E-2</v>
      </c>
      <c r="J50" s="5">
        <f>'[3]Qc, Winter, S1'!J50*Main!$B$8</f>
        <v>1.0941690103819592E-2</v>
      </c>
      <c r="K50" s="5">
        <f>'[3]Qc, Winter, S1'!K50*Main!$B$8</f>
        <v>1.340297489089786E-2</v>
      </c>
      <c r="L50" s="5">
        <f>'[3]Qc, Winter, S1'!L50*Main!$B$8</f>
        <v>1.5500019706147655E-2</v>
      </c>
      <c r="M50" s="5">
        <f>'[3]Qc, Winter, S1'!M50*Main!$B$8</f>
        <v>1.638735747954654E-2</v>
      </c>
      <c r="N50" s="5">
        <f>'[3]Qc, Winter, S1'!N50*Main!$B$8</f>
        <v>1.7636358258300223E-2</v>
      </c>
      <c r="O50" s="5">
        <f>'[3]Qc, Winter, S1'!O50*Main!$B$8</f>
        <v>1.7443272933105668E-2</v>
      </c>
      <c r="P50" s="5">
        <f>'[3]Qc, Winter, S1'!P50*Main!$B$8</f>
        <v>1.6293433216945895E-2</v>
      </c>
      <c r="Q50" s="5">
        <f>'[3]Qc, Winter, S1'!Q50*Main!$B$8</f>
        <v>1.6319280498590411E-2</v>
      </c>
      <c r="R50" s="5">
        <f>'[3]Qc, Winter, S1'!R50*Main!$B$8</f>
        <v>1.6456985947283308E-2</v>
      </c>
      <c r="S50" s="5">
        <f>'[3]Qc, Winter, S1'!S50*Main!$B$8</f>
        <v>1.6435158284947553E-2</v>
      </c>
      <c r="T50" s="5">
        <f>'[3]Qc, Winter, S1'!T50*Main!$B$8</f>
        <v>1.9242286559664024E-2</v>
      </c>
      <c r="U50" s="5">
        <f>'[3]Qc, Winter, S1'!U50*Main!$B$8</f>
        <v>2.1669185637666077E-2</v>
      </c>
      <c r="V50" s="5">
        <f>'[3]Qc, Winter, S1'!V50*Main!$B$8</f>
        <v>2.2316801108398315E-2</v>
      </c>
      <c r="W50" s="5">
        <f>'[3]Qc, Winter, S1'!W50*Main!$B$8</f>
        <v>2.2031140238533423E-2</v>
      </c>
      <c r="X50" s="5">
        <f>'[3]Qc, Winter, S1'!X50*Main!$B$8</f>
        <v>2.0238699359292244E-2</v>
      </c>
      <c r="Y50" s="5">
        <f>'[3]Qc, Winter, S1'!Y50*Main!$B$8</f>
        <v>1.8625826969756593E-2</v>
      </c>
    </row>
    <row r="51" spans="1:25" x14ac:dyDescent="0.25">
      <c r="A51">
        <v>33</v>
      </c>
      <c r="B51" s="5">
        <f>'[3]Qc, Winter, S1'!B51*Main!$B$8</f>
        <v>1.4950267378713317E-2</v>
      </c>
      <c r="C51" s="5">
        <f>'[3]Qc, Winter, S1'!C51*Main!$B$8</f>
        <v>1.3078205741714088E-2</v>
      </c>
      <c r="D51" s="5">
        <f>'[3]Qc, Winter, S1'!D51*Main!$B$8</f>
        <v>1.2633362668704991E-2</v>
      </c>
      <c r="E51" s="5">
        <f>'[3]Qc, Winter, S1'!E51*Main!$B$8</f>
        <v>1.28189742093538E-2</v>
      </c>
      <c r="F51" s="5">
        <f>'[3]Qc, Winter, S1'!F51*Main!$B$8</f>
        <v>1.2260141413194358E-2</v>
      </c>
      <c r="G51" s="5">
        <f>'[3]Qc, Winter, S1'!G51*Main!$B$8</f>
        <v>1.0624652137848113E-2</v>
      </c>
      <c r="H51" s="5">
        <f>'[3]Qc, Winter, S1'!H51*Main!$B$8</f>
        <v>1.0511324074004348E-2</v>
      </c>
      <c r="I51" s="5">
        <f>'[3]Qc, Winter, S1'!I51*Main!$B$8</f>
        <v>1.0487493838691169E-2</v>
      </c>
      <c r="J51" s="5">
        <f>'[3]Qc, Winter, S1'!J51*Main!$B$8</f>
        <v>1.1472885888796911E-2</v>
      </c>
      <c r="K51" s="5">
        <f>'[3]Qc, Winter, S1'!K51*Main!$B$8</f>
        <v>1.3157138305683399E-2</v>
      </c>
      <c r="L51" s="5">
        <f>'[3]Qc, Winter, S1'!L51*Main!$B$8</f>
        <v>1.4169317695959518E-2</v>
      </c>
      <c r="M51" s="5">
        <f>'[3]Qc, Winter, S1'!M51*Main!$B$8</f>
        <v>1.595233968540628E-2</v>
      </c>
      <c r="N51" s="5">
        <f>'[3]Qc, Winter, S1'!N51*Main!$B$8</f>
        <v>1.9366472618746623E-2</v>
      </c>
      <c r="O51" s="5">
        <f>'[3]Qc, Winter, S1'!O51*Main!$B$8</f>
        <v>1.9431170071565338E-2</v>
      </c>
      <c r="P51" s="5">
        <f>'[3]Qc, Winter, S1'!P51*Main!$B$8</f>
        <v>1.7714306066621312E-2</v>
      </c>
      <c r="Q51" s="5">
        <f>'[3]Qc, Winter, S1'!Q51*Main!$B$8</f>
        <v>1.7494796228373459E-2</v>
      </c>
      <c r="R51" s="5">
        <f>'[3]Qc, Winter, S1'!R51*Main!$B$8</f>
        <v>1.7441385721272625E-2</v>
      </c>
      <c r="S51" s="5">
        <f>'[3]Qc, Winter, S1'!S51*Main!$B$8</f>
        <v>1.7848558485242246E-2</v>
      </c>
      <c r="T51" s="5">
        <f>'[3]Qc, Winter, S1'!T51*Main!$B$8</f>
        <v>1.9963224466978874E-2</v>
      </c>
      <c r="U51" s="5">
        <f>'[3]Qc, Winter, S1'!U51*Main!$B$8</f>
        <v>2.1992539803661944E-2</v>
      </c>
      <c r="V51" s="5">
        <f>'[3]Qc, Winter, S1'!V51*Main!$B$8</f>
        <v>2.3334388992375808E-2</v>
      </c>
      <c r="W51" s="5">
        <f>'[3]Qc, Winter, S1'!W51*Main!$B$8</f>
        <v>2.3618124338588484E-2</v>
      </c>
      <c r="X51" s="5">
        <f>'[3]Qc, Winter, S1'!X51*Main!$B$8</f>
        <v>2.1230411156813039E-2</v>
      </c>
      <c r="Y51" s="5">
        <f>'[3]Qc, Winter, S1'!Y51*Main!$B$8</f>
        <v>1.90718941763359E-2</v>
      </c>
    </row>
    <row r="52" spans="1:25" x14ac:dyDescent="0.25">
      <c r="A52">
        <v>110</v>
      </c>
      <c r="B52" s="5">
        <f>'[3]Qc, Winter, S1'!B52*Main!$B$8</f>
        <v>2.3756990919193404E-2</v>
      </c>
      <c r="C52" s="5">
        <f>'[3]Qc, Winter, S1'!C52*Main!$B$8</f>
        <v>2.004965011329914E-2</v>
      </c>
      <c r="D52" s="5">
        <f>'[3]Qc, Winter, S1'!D52*Main!$B$8</f>
        <v>1.8170587913668691E-2</v>
      </c>
      <c r="E52" s="5">
        <f>'[3]Qc, Winter, S1'!E52*Main!$B$8</f>
        <v>1.6427467967675708E-2</v>
      </c>
      <c r="F52" s="5">
        <f>'[3]Qc, Winter, S1'!F52*Main!$B$8</f>
        <v>1.4831880451991981E-2</v>
      </c>
      <c r="G52" s="5">
        <f>'[3]Qc, Winter, S1'!G52*Main!$B$8</f>
        <v>1.3568062506227614E-2</v>
      </c>
      <c r="H52" s="5">
        <f>'[3]Qc, Winter, S1'!H52*Main!$B$8</f>
        <v>1.4039981535111481E-2</v>
      </c>
      <c r="I52" s="5">
        <f>'[3]Qc, Winter, S1'!I52*Main!$B$8</f>
        <v>1.4005907712622404E-2</v>
      </c>
      <c r="J52" s="5">
        <f>'[3]Qc, Winter, S1'!J52*Main!$B$8</f>
        <v>1.4625228769734735E-2</v>
      </c>
      <c r="K52" s="5">
        <f>'[3]Qc, Winter, S1'!K52*Main!$B$8</f>
        <v>1.9753525008559075E-2</v>
      </c>
      <c r="L52" s="5">
        <f>'[3]Qc, Winter, S1'!L52*Main!$B$8</f>
        <v>2.3499879449389319E-2</v>
      </c>
      <c r="M52" s="5">
        <f>'[3]Qc, Winter, S1'!M52*Main!$B$8</f>
        <v>2.5362098638148894E-2</v>
      </c>
      <c r="N52" s="5">
        <f>'[3]Qc, Winter, S1'!N52*Main!$B$8</f>
        <v>2.7699220353236076E-2</v>
      </c>
      <c r="O52" s="5">
        <f>'[3]Qc, Winter, S1'!O52*Main!$B$8</f>
        <v>2.8435308882283985E-2</v>
      </c>
      <c r="P52" s="5">
        <f>'[3]Qc, Winter, S1'!P52*Main!$B$8</f>
        <v>2.6993849673213822E-2</v>
      </c>
      <c r="Q52" s="5">
        <f>'[3]Qc, Winter, S1'!Q52*Main!$B$8</f>
        <v>2.5476134193586613E-2</v>
      </c>
      <c r="R52" s="5">
        <f>'[3]Qc, Winter, S1'!R52*Main!$B$8</f>
        <v>2.6181960642361321E-2</v>
      </c>
      <c r="S52" s="5">
        <f>'[3]Qc, Winter, S1'!S52*Main!$B$8</f>
        <v>2.5977854709539918E-2</v>
      </c>
      <c r="T52" s="5">
        <f>'[3]Qc, Winter, S1'!T52*Main!$B$8</f>
        <v>3.0199189577396736E-2</v>
      </c>
      <c r="U52" s="5">
        <f>'[3]Qc, Winter, S1'!U52*Main!$B$8</f>
        <v>3.2908744743475965E-2</v>
      </c>
      <c r="V52" s="5">
        <f>'[3]Qc, Winter, S1'!V52*Main!$B$8</f>
        <v>3.3570096278440237E-2</v>
      </c>
      <c r="W52" s="5">
        <f>'[3]Qc, Winter, S1'!W52*Main!$B$8</f>
        <v>3.0931903544654159E-2</v>
      </c>
      <c r="X52" s="5">
        <f>'[3]Qc, Winter, S1'!X52*Main!$B$8</f>
        <v>2.9089144631597064E-2</v>
      </c>
      <c r="Y52" s="5">
        <f>'[3]Qc, Winter, S1'!Y52*Main!$B$8</f>
        <v>2.4419294715707425E-2</v>
      </c>
    </row>
    <row r="53" spans="1:25" x14ac:dyDescent="0.25">
      <c r="A53">
        <v>103</v>
      </c>
      <c r="B53" s="5">
        <f>'[3]Qc, Winter, S1'!B53*Main!$B$8</f>
        <v>1.1428859365166359E-2</v>
      </c>
      <c r="C53" s="5">
        <f>'[3]Qc, Winter, S1'!C53*Main!$B$8</f>
        <v>7.7491077516280678E-3</v>
      </c>
      <c r="D53" s="5">
        <f>'[3]Qc, Winter, S1'!D53*Main!$B$8</f>
        <v>7.0107578319799115E-3</v>
      </c>
      <c r="E53" s="5">
        <f>'[3]Qc, Winter, S1'!E53*Main!$B$8</f>
        <v>7.5566728759855969E-3</v>
      </c>
      <c r="F53" s="5">
        <f>'[3]Qc, Winter, S1'!F53*Main!$B$8</f>
        <v>7.5544290804430451E-3</v>
      </c>
      <c r="G53" s="5">
        <f>'[3]Qc, Winter, S1'!G53*Main!$B$8</f>
        <v>7.7488233927924732E-3</v>
      </c>
      <c r="H53" s="5">
        <f>'[3]Qc, Winter, S1'!H53*Main!$B$8</f>
        <v>7.6718604820152298E-3</v>
      </c>
      <c r="I53" s="5">
        <f>'[3]Qc, Winter, S1'!I53*Main!$B$8</f>
        <v>1.3579237496296146E-2</v>
      </c>
      <c r="J53" s="5">
        <f>'[3]Qc, Winter, S1'!J53*Main!$B$8</f>
        <v>2.2249314697039859E-2</v>
      </c>
      <c r="K53" s="5">
        <f>'[3]Qc, Winter, S1'!K53*Main!$B$8</f>
        <v>3.1271281558068853E-2</v>
      </c>
      <c r="L53" s="5">
        <f>'[3]Qc, Winter, S1'!L53*Main!$B$8</f>
        <v>3.4500929460139516E-2</v>
      </c>
      <c r="M53" s="5">
        <f>'[3]Qc, Winter, S1'!M53*Main!$B$8</f>
        <v>3.5441568339111176E-2</v>
      </c>
      <c r="N53" s="5">
        <f>'[3]Qc, Winter, S1'!N53*Main!$B$8</f>
        <v>3.154287517930935E-2</v>
      </c>
      <c r="O53" s="5">
        <f>'[3]Qc, Winter, S1'!O53*Main!$B$8</f>
        <v>2.8551880396359312E-2</v>
      </c>
      <c r="P53" s="5">
        <f>'[3]Qc, Winter, S1'!P53*Main!$B$8</f>
        <v>3.0526361445224793E-2</v>
      </c>
      <c r="Q53" s="5">
        <f>'[3]Qc, Winter, S1'!Q53*Main!$B$8</f>
        <v>3.1423752807555633E-2</v>
      </c>
      <c r="R53" s="5">
        <f>'[3]Qc, Winter, S1'!R53*Main!$B$8</f>
        <v>3.0896445530328144E-2</v>
      </c>
      <c r="S53" s="5">
        <f>'[3]Qc, Winter, S1'!S53*Main!$B$8</f>
        <v>2.7396522501178831E-2</v>
      </c>
      <c r="T53" s="5">
        <f>'[3]Qc, Winter, S1'!T53*Main!$B$8</f>
        <v>2.8515770939211826E-2</v>
      </c>
      <c r="U53" s="5">
        <f>'[3]Qc, Winter, S1'!U53*Main!$B$8</f>
        <v>2.9210945567093072E-2</v>
      </c>
      <c r="V53" s="5">
        <f>'[3]Qc, Winter, S1'!V53*Main!$B$8</f>
        <v>2.3732307607373441E-2</v>
      </c>
      <c r="W53" s="5">
        <f>'[3]Qc, Winter, S1'!W53*Main!$B$8</f>
        <v>2.0549304061347442E-2</v>
      </c>
      <c r="X53" s="5">
        <f>'[3]Qc, Winter, S1'!X53*Main!$B$8</f>
        <v>1.8587076551207858E-2</v>
      </c>
      <c r="Y53" s="5">
        <f>'[3]Qc, Winter, S1'!Y53*Main!$B$8</f>
        <v>1.7612418479563349E-2</v>
      </c>
    </row>
    <row r="54" spans="1:25" x14ac:dyDescent="0.25">
      <c r="A54">
        <v>104</v>
      </c>
      <c r="B54" s="5">
        <f>'[3]Qc, Winter, S1'!B54*Main!$B$8</f>
        <v>1.1252344895030958E-2</v>
      </c>
      <c r="C54" s="5">
        <f>'[3]Qc, Winter, S1'!C54*Main!$B$8</f>
        <v>1.0619226900462799E-2</v>
      </c>
      <c r="D54" s="5">
        <f>'[3]Qc, Winter, S1'!D54*Main!$B$8</f>
        <v>1.1509621247553085E-2</v>
      </c>
      <c r="E54" s="5">
        <f>'[3]Qc, Winter, S1'!E54*Main!$B$8</f>
        <v>1.1319972066850941E-2</v>
      </c>
      <c r="F54" s="5">
        <f>'[3]Qc, Winter, S1'!F54*Main!$B$8</f>
        <v>1.2732992128762119E-2</v>
      </c>
      <c r="G54" s="5">
        <f>'[3]Qc, Winter, S1'!G54*Main!$B$8</f>
        <v>1.5083942140238588E-2</v>
      </c>
      <c r="H54" s="5">
        <f>'[3]Qc, Winter, S1'!H54*Main!$B$8</f>
        <v>1.7612652465451521E-2</v>
      </c>
      <c r="I54" s="5">
        <f>'[3]Qc, Winter, S1'!I54*Main!$B$8</f>
        <v>2.299829401807249E-2</v>
      </c>
      <c r="J54" s="5">
        <f>'[3]Qc, Winter, S1'!J54*Main!$B$8</f>
        <v>3.7785506720097561E-2</v>
      </c>
      <c r="K54" s="5">
        <f>'[3]Qc, Winter, S1'!K54*Main!$B$8</f>
        <v>5.1685329289237546E-2</v>
      </c>
      <c r="L54" s="5">
        <f>'[3]Qc, Winter, S1'!L54*Main!$B$8</f>
        <v>5.1901271161955941E-2</v>
      </c>
      <c r="M54" s="5">
        <f>'[3]Qc, Winter, S1'!M54*Main!$B$8</f>
        <v>5.6622245362611526E-2</v>
      </c>
      <c r="N54" s="5">
        <f>'[3]Qc, Winter, S1'!N54*Main!$B$8</f>
        <v>5.5974786970337885E-2</v>
      </c>
      <c r="O54" s="5">
        <f>'[3]Qc, Winter, S1'!O54*Main!$B$8</f>
        <v>5.5341315513763992E-2</v>
      </c>
      <c r="P54" s="5">
        <f>'[3]Qc, Winter, S1'!P54*Main!$B$8</f>
        <v>5.1881347455137165E-2</v>
      </c>
      <c r="Q54" s="5">
        <f>'[3]Qc, Winter, S1'!Q54*Main!$B$8</f>
        <v>5.2347618896188913E-2</v>
      </c>
      <c r="R54" s="5">
        <f>'[3]Qc, Winter, S1'!R54*Main!$B$8</f>
        <v>5.2857605116179721E-2</v>
      </c>
      <c r="S54" s="5">
        <f>'[3]Qc, Winter, S1'!S54*Main!$B$8</f>
        <v>5.1774157937993365E-2</v>
      </c>
      <c r="T54" s="5">
        <f>'[3]Qc, Winter, S1'!T54*Main!$B$8</f>
        <v>5.3719627148951121E-2</v>
      </c>
      <c r="U54" s="5">
        <f>'[3]Qc, Winter, S1'!U54*Main!$B$8</f>
        <v>5.4887674202430993E-2</v>
      </c>
      <c r="V54" s="5">
        <f>'[3]Qc, Winter, S1'!V54*Main!$B$8</f>
        <v>5.5134092843505539E-2</v>
      </c>
      <c r="W54" s="5">
        <f>'[3]Qc, Winter, S1'!W54*Main!$B$8</f>
        <v>5.0651233693754724E-2</v>
      </c>
      <c r="X54" s="5">
        <f>'[3]Qc, Winter, S1'!X54*Main!$B$8</f>
        <v>2.9514454210760384E-2</v>
      </c>
      <c r="Y54" s="5">
        <f>'[3]Qc, Winter, S1'!Y54*Main!$B$8</f>
        <v>1.878838189004815E-2</v>
      </c>
    </row>
    <row r="55" spans="1:25" x14ac:dyDescent="0.25">
      <c r="A55">
        <v>20</v>
      </c>
      <c r="B55" s="5">
        <f>'[3]Qc, Winter, S1'!B55*Main!$B$8</f>
        <v>1.9001891246040677E-2</v>
      </c>
      <c r="C55" s="5">
        <f>'[3]Qc, Winter, S1'!C55*Main!$B$8</f>
        <v>1.8692696560826453E-2</v>
      </c>
      <c r="D55" s="5">
        <f>'[3]Qc, Winter, S1'!D55*Main!$B$8</f>
        <v>1.9149733434502679E-2</v>
      </c>
      <c r="E55" s="5">
        <f>'[3]Qc, Winter, S1'!E55*Main!$B$8</f>
        <v>1.9109323688497132E-2</v>
      </c>
      <c r="F55" s="5">
        <f>'[3]Qc, Winter, S1'!F55*Main!$B$8</f>
        <v>1.9392122807365863E-2</v>
      </c>
      <c r="G55" s="5">
        <f>'[3]Qc, Winter, S1'!G55*Main!$B$8</f>
        <v>1.9844279606653963E-2</v>
      </c>
      <c r="H55" s="5">
        <f>'[3]Qc, Winter, S1'!H55*Main!$B$8</f>
        <v>1.8841413677721738E-2</v>
      </c>
      <c r="I55" s="5">
        <f>'[3]Qc, Winter, S1'!I55*Main!$B$8</f>
        <v>2.7510540887245739E-2</v>
      </c>
      <c r="J55" s="5">
        <f>'[3]Qc, Winter, S1'!J55*Main!$B$8</f>
        <v>4.3440116541076684E-2</v>
      </c>
      <c r="K55" s="5">
        <f>'[3]Qc, Winter, S1'!K55*Main!$B$8</f>
        <v>5.4954617579226657E-2</v>
      </c>
      <c r="L55" s="5">
        <f>'[3]Qc, Winter, S1'!L55*Main!$B$8</f>
        <v>5.7687931465223281E-2</v>
      </c>
      <c r="M55" s="5">
        <f>'[3]Qc, Winter, S1'!M55*Main!$B$8</f>
        <v>5.9678274458597705E-2</v>
      </c>
      <c r="N55" s="5">
        <f>'[3]Qc, Winter, S1'!N55*Main!$B$8</f>
        <v>5.8470861443341134E-2</v>
      </c>
      <c r="O55" s="5">
        <f>'[3]Qc, Winter, S1'!O55*Main!$B$8</f>
        <v>5.9944023540876433E-2</v>
      </c>
      <c r="P55" s="5">
        <f>'[3]Qc, Winter, S1'!P55*Main!$B$8</f>
        <v>6.0507775858408185E-2</v>
      </c>
      <c r="Q55" s="5">
        <f>'[3]Qc, Winter, S1'!Q55*Main!$B$8</f>
        <v>5.9344745382909181E-2</v>
      </c>
      <c r="R55" s="5">
        <f>'[3]Qc, Winter, S1'!R55*Main!$B$8</f>
        <v>5.996369822087063E-2</v>
      </c>
      <c r="S55" s="5">
        <f>'[3]Qc, Winter, S1'!S55*Main!$B$8</f>
        <v>5.590411415078974E-2</v>
      </c>
      <c r="T55" s="5">
        <f>'[3]Qc, Winter, S1'!T55*Main!$B$8</f>
        <v>5.9426241717058903E-2</v>
      </c>
      <c r="U55" s="5">
        <f>'[3]Qc, Winter, S1'!U55*Main!$B$8</f>
        <v>6.0607421636462364E-2</v>
      </c>
      <c r="V55" s="5">
        <f>'[3]Qc, Winter, S1'!V55*Main!$B$8</f>
        <v>5.4540984165484821E-2</v>
      </c>
      <c r="W55" s="5">
        <f>'[3]Qc, Winter, S1'!W55*Main!$B$8</f>
        <v>4.3438249052735738E-2</v>
      </c>
      <c r="X55" s="5">
        <f>'[3]Qc, Winter, S1'!X55*Main!$B$8</f>
        <v>4.1363639354998934E-2</v>
      </c>
      <c r="Y55" s="5">
        <f>'[3]Qc, Winter, S1'!Y55*Main!$B$8</f>
        <v>3.4259248004557173E-2</v>
      </c>
    </row>
    <row r="56" spans="1:25" x14ac:dyDescent="0.25">
      <c r="A56">
        <v>22</v>
      </c>
      <c r="B56" s="5">
        <f>'[3]Qc, Winter, S1'!B56*Main!$B$8</f>
        <v>2.015097550988473E-2</v>
      </c>
      <c r="C56" s="5">
        <f>'[3]Qc, Winter, S1'!C56*Main!$B$8</f>
        <v>1.7377311757836952E-2</v>
      </c>
      <c r="D56" s="5">
        <f>'[3]Qc, Winter, S1'!D56*Main!$B$8</f>
        <v>1.3669579461909043E-2</v>
      </c>
      <c r="E56" s="5">
        <f>'[3]Qc, Winter, S1'!E56*Main!$B$8</f>
        <v>1.4282495492334769E-2</v>
      </c>
      <c r="F56" s="5">
        <f>'[3]Qc, Winter, S1'!F56*Main!$B$8</f>
        <v>1.414103435019848E-2</v>
      </c>
      <c r="G56" s="5">
        <f>'[3]Qc, Winter, S1'!G56*Main!$B$8</f>
        <v>1.5009100001495683E-2</v>
      </c>
      <c r="H56" s="5">
        <f>'[3]Qc, Winter, S1'!H56*Main!$B$8</f>
        <v>1.5466690835697938E-2</v>
      </c>
      <c r="I56" s="5">
        <f>'[3]Qc, Winter, S1'!I56*Main!$B$8</f>
        <v>2.0795773784847548E-2</v>
      </c>
      <c r="J56" s="5">
        <f>'[3]Qc, Winter, S1'!J56*Main!$B$8</f>
        <v>2.7278154730367078E-2</v>
      </c>
      <c r="K56" s="5">
        <f>'[3]Qc, Winter, S1'!K56*Main!$B$8</f>
        <v>4.1657076388989731E-2</v>
      </c>
      <c r="L56" s="5">
        <f>'[3]Qc, Winter, S1'!L56*Main!$B$8</f>
        <v>5.1150985265994091E-2</v>
      </c>
      <c r="M56" s="5">
        <f>'[3]Qc, Winter, S1'!M56*Main!$B$8</f>
        <v>5.5539733418499729E-2</v>
      </c>
      <c r="N56" s="5">
        <f>'[3]Qc, Winter, S1'!N56*Main!$B$8</f>
        <v>5.5392391554016915E-2</v>
      </c>
      <c r="O56" s="5">
        <f>'[3]Qc, Winter, S1'!O56*Main!$B$8</f>
        <v>5.4143450797113267E-2</v>
      </c>
      <c r="P56" s="5">
        <f>'[3]Qc, Winter, S1'!P56*Main!$B$8</f>
        <v>5.4263439299771413E-2</v>
      </c>
      <c r="Q56" s="5">
        <f>'[3]Qc, Winter, S1'!Q56*Main!$B$8</f>
        <v>5.5439212002534127E-2</v>
      </c>
      <c r="R56" s="5">
        <f>'[3]Qc, Winter, S1'!R56*Main!$B$8</f>
        <v>5.6226995094871085E-2</v>
      </c>
      <c r="S56" s="5">
        <f>'[3]Qc, Winter, S1'!S56*Main!$B$8</f>
        <v>5.5910167985800639E-2</v>
      </c>
      <c r="T56" s="5">
        <f>'[3]Qc, Winter, S1'!T56*Main!$B$8</f>
        <v>6.3723432284119044E-2</v>
      </c>
      <c r="U56" s="5">
        <f>'[3]Qc, Winter, S1'!U56*Main!$B$8</f>
        <v>6.8133932894278368E-2</v>
      </c>
      <c r="V56" s="5">
        <f>'[3]Qc, Winter, S1'!V56*Main!$B$8</f>
        <v>6.7683310979982592E-2</v>
      </c>
      <c r="W56" s="5">
        <f>'[3]Qc, Winter, S1'!W56*Main!$B$8</f>
        <v>5.3036724931914109E-2</v>
      </c>
      <c r="X56" s="5">
        <f>'[3]Qc, Winter, S1'!X56*Main!$B$8</f>
        <v>4.0778858956987012E-2</v>
      </c>
      <c r="Y56" s="5">
        <f>'[3]Qc, Winter, S1'!Y56*Main!$B$8</f>
        <v>3.1604683920962856E-2</v>
      </c>
    </row>
    <row r="57" spans="1:25" x14ac:dyDescent="0.25">
      <c r="A57">
        <v>41</v>
      </c>
      <c r="B57" s="5">
        <f>'[3]Qc, Winter, S1'!B57*Main!$B$8</f>
        <v>8.2998191516022186E-3</v>
      </c>
      <c r="C57" s="5">
        <f>'[3]Qc, Winter, S1'!C57*Main!$B$8</f>
        <v>7.5117667413660948E-3</v>
      </c>
      <c r="D57" s="5">
        <f>'[3]Qc, Winter, S1'!D57*Main!$B$8</f>
        <v>6.1430540145303988E-3</v>
      </c>
      <c r="E57" s="5">
        <f>'[3]Qc, Winter, S1'!E57*Main!$B$8</f>
        <v>6.279594074442489E-3</v>
      </c>
      <c r="F57" s="5">
        <f>'[3]Qc, Winter, S1'!F57*Main!$B$8</f>
        <v>6.5699173508043862E-3</v>
      </c>
      <c r="G57" s="5">
        <f>'[3]Qc, Winter, S1'!G57*Main!$B$8</f>
        <v>6.5609706896551136E-3</v>
      </c>
      <c r="H57" s="5">
        <f>'[3]Qc, Winter, S1'!H57*Main!$B$8</f>
        <v>6.5394859890487147E-3</v>
      </c>
      <c r="I57" s="5">
        <f>'[3]Qc, Winter, S1'!I57*Main!$B$8</f>
        <v>6.1061026906306243E-3</v>
      </c>
      <c r="J57" s="5">
        <f>'[3]Qc, Winter, S1'!J57*Main!$B$8</f>
        <v>6.1812110255689261E-3</v>
      </c>
      <c r="K57" s="5">
        <f>'[3]Qc, Winter, S1'!K57*Main!$B$8</f>
        <v>5.9026944586049396E-3</v>
      </c>
      <c r="L57" s="5">
        <f>'[3]Qc, Winter, S1'!L57*Main!$B$8</f>
        <v>5.9640579317823579E-3</v>
      </c>
      <c r="M57" s="5">
        <f>'[3]Qc, Winter, S1'!M57*Main!$B$8</f>
        <v>6.4006141583056167E-3</v>
      </c>
      <c r="N57" s="5">
        <f>'[3]Qc, Winter, S1'!N57*Main!$B$8</f>
        <v>6.3743035874404327E-3</v>
      </c>
      <c r="O57" s="5">
        <f>'[3]Qc, Winter, S1'!O57*Main!$B$8</f>
        <v>5.5846139854652341E-3</v>
      </c>
      <c r="P57" s="5">
        <f>'[3]Qc, Winter, S1'!P57*Main!$B$8</f>
        <v>4.1401929889822043E-3</v>
      </c>
      <c r="Q57" s="5">
        <f>'[3]Qc, Winter, S1'!Q57*Main!$B$8</f>
        <v>4.6131435990710516E-3</v>
      </c>
      <c r="R57" s="5">
        <f>'[3]Qc, Winter, S1'!R57*Main!$B$8</f>
        <v>4.4464562524476354E-3</v>
      </c>
      <c r="S57" s="5">
        <f>'[3]Qc, Winter, S1'!S57*Main!$B$8</f>
        <v>4.3135352404905705E-3</v>
      </c>
      <c r="T57" s="5">
        <f>'[3]Qc, Winter, S1'!T57*Main!$B$8</f>
        <v>4.2780749558345267E-3</v>
      </c>
      <c r="U57" s="5">
        <f>'[3]Qc, Winter, S1'!U57*Main!$B$8</f>
        <v>4.2452854306613084E-3</v>
      </c>
      <c r="V57" s="5">
        <f>'[3]Qc, Winter, S1'!V57*Main!$B$8</f>
        <v>4.1908078684488566E-3</v>
      </c>
      <c r="W57" s="5">
        <f>'[3]Qc, Winter, S1'!W57*Main!$B$8</f>
        <v>4.6118828564292013E-3</v>
      </c>
      <c r="X57" s="5">
        <f>'[3]Qc, Winter, S1'!X57*Main!$B$8</f>
        <v>4.8711951274009926E-3</v>
      </c>
      <c r="Y57" s="5">
        <f>'[3]Qc, Winter, S1'!Y57*Main!$B$8</f>
        <v>6.4114305781258702E-3</v>
      </c>
    </row>
    <row r="58" spans="1:25" x14ac:dyDescent="0.25">
      <c r="A58">
        <v>40</v>
      </c>
      <c r="B58" s="5">
        <f>'[3]Qc, Winter, S1'!B58*Main!$B$8</f>
        <v>1.5453453818384458E-2</v>
      </c>
      <c r="C58" s="5">
        <f>'[3]Qc, Winter, S1'!C58*Main!$B$8</f>
        <v>1.5211998686326444E-2</v>
      </c>
      <c r="D58" s="5">
        <f>'[3]Qc, Winter, S1'!D58*Main!$B$8</f>
        <v>1.4019044835414798E-2</v>
      </c>
      <c r="E58" s="5">
        <f>'[3]Qc, Winter, S1'!E58*Main!$B$8</f>
        <v>1.339171149985399E-2</v>
      </c>
      <c r="F58" s="5">
        <f>'[3]Qc, Winter, S1'!F58*Main!$B$8</f>
        <v>1.3264374506488343E-2</v>
      </c>
      <c r="G58" s="5">
        <f>'[3]Qc, Winter, S1'!G58*Main!$B$8</f>
        <v>1.3838499252424891E-2</v>
      </c>
      <c r="H58" s="5">
        <f>'[3]Qc, Winter, S1'!H58*Main!$B$8</f>
        <v>1.6503342113310473E-2</v>
      </c>
      <c r="I58" s="5">
        <f>'[3]Qc, Winter, S1'!I58*Main!$B$8</f>
        <v>1.7651931729000394E-2</v>
      </c>
      <c r="J58" s="5">
        <f>'[3]Qc, Winter, S1'!J58*Main!$B$8</f>
        <v>2.3758856846682462E-2</v>
      </c>
      <c r="K58" s="5">
        <f>'[3]Qc, Winter, S1'!K58*Main!$B$8</f>
        <v>2.8251120129082541E-2</v>
      </c>
      <c r="L58" s="5">
        <f>'[3]Qc, Winter, S1'!L58*Main!$B$8</f>
        <v>3.0270877943944056E-2</v>
      </c>
      <c r="M58" s="5">
        <f>'[3]Qc, Winter, S1'!M58*Main!$B$8</f>
        <v>3.0984090343871673E-2</v>
      </c>
      <c r="N58" s="5">
        <f>'[3]Qc, Winter, S1'!N58*Main!$B$8</f>
        <v>2.9526752446608649E-2</v>
      </c>
      <c r="O58" s="5">
        <f>'[3]Qc, Winter, S1'!O58*Main!$B$8</f>
        <v>2.782443075684669E-2</v>
      </c>
      <c r="P58" s="5">
        <f>'[3]Qc, Winter, S1'!P58*Main!$B$8</f>
        <v>2.7603991076558091E-2</v>
      </c>
      <c r="Q58" s="5">
        <f>'[3]Qc, Winter, S1'!Q58*Main!$B$8</f>
        <v>2.7557373964473716E-2</v>
      </c>
      <c r="R58" s="5">
        <f>'[3]Qc, Winter, S1'!R58*Main!$B$8</f>
        <v>2.7840784369701603E-2</v>
      </c>
      <c r="S58" s="5">
        <f>'[3]Qc, Winter, S1'!S58*Main!$B$8</f>
        <v>2.7959906741455327E-2</v>
      </c>
      <c r="T58" s="5">
        <f>'[3]Qc, Winter, S1'!T58*Main!$B$8</f>
        <v>2.7421471157820444E-2</v>
      </c>
      <c r="U58" s="5">
        <f>'[3]Qc, Winter, S1'!U58*Main!$B$8</f>
        <v>2.7516966914485068E-2</v>
      </c>
      <c r="V58" s="5">
        <f>'[3]Qc, Winter, S1'!V58*Main!$B$8</f>
        <v>2.6446018328771654E-2</v>
      </c>
      <c r="W58" s="5">
        <f>'[3]Qc, Winter, S1'!W58*Main!$B$8</f>
        <v>2.5312189547528684E-2</v>
      </c>
      <c r="X58" s="5">
        <f>'[3]Qc, Winter, S1'!X58*Main!$B$8</f>
        <v>2.3499406653161671E-2</v>
      </c>
      <c r="Y58" s="5">
        <f>'[3]Qc, Winter, S1'!Y58*Main!$B$8</f>
        <v>2.2538747294553938E-2</v>
      </c>
    </row>
    <row r="59" spans="1:25" x14ac:dyDescent="0.25">
      <c r="A59">
        <v>35</v>
      </c>
      <c r="B59" s="5">
        <f>'[3]Qc, Winter, S1'!B59*Main!$B$8</f>
        <v>1.5137793375155473E-2</v>
      </c>
      <c r="C59" s="5">
        <f>'[3]Qc, Winter, S1'!C59*Main!$B$8</f>
        <v>1.5064340820283321E-2</v>
      </c>
      <c r="D59" s="5">
        <f>'[3]Qc, Winter, S1'!D59*Main!$B$8</f>
        <v>1.4622652370843562E-2</v>
      </c>
      <c r="E59" s="5">
        <f>'[3]Qc, Winter, S1'!E59*Main!$B$8</f>
        <v>1.4274007579746114E-2</v>
      </c>
      <c r="F59" s="5">
        <f>'[3]Qc, Winter, S1'!F59*Main!$B$8</f>
        <v>1.3511717171882952E-2</v>
      </c>
      <c r="G59" s="5">
        <f>'[3]Qc, Winter, S1'!G59*Main!$B$8</f>
        <v>1.3330380378879425E-2</v>
      </c>
      <c r="H59" s="5">
        <f>'[3]Qc, Winter, S1'!H59*Main!$B$8</f>
        <v>1.4300792365795211E-2</v>
      </c>
      <c r="I59" s="5">
        <f>'[3]Qc, Winter, S1'!I59*Main!$B$8</f>
        <v>1.6194031357473739E-2</v>
      </c>
      <c r="J59" s="5">
        <f>'[3]Qc, Winter, S1'!J59*Main!$B$8</f>
        <v>2.0276096661146256E-2</v>
      </c>
      <c r="K59" s="5">
        <f>'[3]Qc, Winter, S1'!K59*Main!$B$8</f>
        <v>2.4224979581117603E-2</v>
      </c>
      <c r="L59" s="5">
        <f>'[3]Qc, Winter, S1'!L59*Main!$B$8</f>
        <v>2.5297579690028382E-2</v>
      </c>
      <c r="M59" s="5">
        <f>'[3]Qc, Winter, S1'!M59*Main!$B$8</f>
        <v>2.6454425502748808E-2</v>
      </c>
      <c r="N59" s="5">
        <f>'[3]Qc, Winter, S1'!N59*Main!$B$8</f>
        <v>2.6490511689013535E-2</v>
      </c>
      <c r="O59" s="5">
        <f>'[3]Qc, Winter, S1'!O59*Main!$B$8</f>
        <v>2.5348370520071946E-2</v>
      </c>
      <c r="P59" s="5">
        <f>'[3]Qc, Winter, S1'!P59*Main!$B$8</f>
        <v>2.518763697204272E-2</v>
      </c>
      <c r="Q59" s="5">
        <f>'[3]Qc, Winter, S1'!Q59*Main!$B$8</f>
        <v>2.5405891175891277E-2</v>
      </c>
      <c r="R59" s="5">
        <f>'[3]Qc, Winter, S1'!R59*Main!$B$8</f>
        <v>2.535369784947494E-2</v>
      </c>
      <c r="S59" s="5">
        <f>'[3]Qc, Winter, S1'!S59*Main!$B$8</f>
        <v>2.5135617042082021E-2</v>
      </c>
      <c r="T59" s="5">
        <f>'[3]Qc, Winter, S1'!T59*Main!$B$8</f>
        <v>2.5009105739367238E-2</v>
      </c>
      <c r="U59" s="5">
        <f>'[3]Qc, Winter, S1'!U59*Main!$B$8</f>
        <v>2.5390738851410691E-2</v>
      </c>
      <c r="V59" s="5">
        <f>'[3]Qc, Winter, S1'!V59*Main!$B$8</f>
        <v>2.346463115679933E-2</v>
      </c>
      <c r="W59" s="5">
        <f>'[3]Qc, Winter, S1'!W59*Main!$B$8</f>
        <v>2.1204381964975295E-2</v>
      </c>
      <c r="X59" s="5">
        <f>'[3]Qc, Winter, S1'!X59*Main!$B$8</f>
        <v>2.0071947875845632E-2</v>
      </c>
      <c r="Y59" s="5">
        <f>'[3]Qc, Winter, S1'!Y59*Main!$B$8</f>
        <v>1.9084408803014642E-2</v>
      </c>
    </row>
    <row r="60" spans="1:25" x14ac:dyDescent="0.25">
      <c r="A60">
        <v>15</v>
      </c>
      <c r="B60" s="5">
        <f>'[3]Qc, Winter, S1'!B60*Main!$B$8</f>
        <v>1.4467820403817961E-2</v>
      </c>
      <c r="C60" s="5">
        <f>'[3]Qc, Winter, S1'!C60*Main!$B$8</f>
        <v>1.2225054455931755E-2</v>
      </c>
      <c r="D60" s="5">
        <f>'[3]Qc, Winter, S1'!D60*Main!$B$8</f>
        <v>1.1987000278250773E-2</v>
      </c>
      <c r="E60" s="5">
        <f>'[3]Qc, Winter, S1'!E60*Main!$B$8</f>
        <v>1.2123782270206118E-2</v>
      </c>
      <c r="F60" s="5">
        <f>'[3]Qc, Winter, S1'!F60*Main!$B$8</f>
        <v>1.1968634869202707E-2</v>
      </c>
      <c r="G60" s="5">
        <f>'[3]Qc, Winter, S1'!G60*Main!$B$8</f>
        <v>1.2258140826755706E-2</v>
      </c>
      <c r="H60" s="5">
        <f>'[3]Qc, Winter, S1'!H60*Main!$B$8</f>
        <v>1.3347154144684537E-2</v>
      </c>
      <c r="I60" s="5">
        <f>'[3]Qc, Winter, S1'!I60*Main!$B$8</f>
        <v>1.3775554636280883E-2</v>
      </c>
      <c r="J60" s="5">
        <f>'[3]Qc, Winter, S1'!J60*Main!$B$8</f>
        <v>1.8621400819477787E-2</v>
      </c>
      <c r="K60" s="5">
        <f>'[3]Qc, Winter, S1'!K60*Main!$B$8</f>
        <v>2.3239853869102888E-2</v>
      </c>
      <c r="L60" s="5">
        <f>'[3]Qc, Winter, S1'!L60*Main!$B$8</f>
        <v>2.5341338030924761E-2</v>
      </c>
      <c r="M60" s="5">
        <f>'[3]Qc, Winter, S1'!M60*Main!$B$8</f>
        <v>2.5357702285951661E-2</v>
      </c>
      <c r="N60" s="5">
        <f>'[3]Qc, Winter, S1'!N60*Main!$B$8</f>
        <v>2.455352187690683E-2</v>
      </c>
      <c r="O60" s="5">
        <f>'[3]Qc, Winter, S1'!O60*Main!$B$8</f>
        <v>2.2490525484828959E-2</v>
      </c>
      <c r="P60" s="5">
        <f>'[3]Qc, Winter, S1'!P60*Main!$B$8</f>
        <v>2.2693538679430348E-2</v>
      </c>
      <c r="Q60" s="5">
        <f>'[3]Qc, Winter, S1'!Q60*Main!$B$8</f>
        <v>2.3475787274749537E-2</v>
      </c>
      <c r="R60" s="5">
        <f>'[3]Qc, Winter, S1'!R60*Main!$B$8</f>
        <v>2.3505721008542917E-2</v>
      </c>
      <c r="S60" s="5">
        <f>'[3]Qc, Winter, S1'!S60*Main!$B$8</f>
        <v>2.311324863148333E-2</v>
      </c>
      <c r="T60" s="5">
        <f>'[3]Qc, Winter, S1'!T60*Main!$B$8</f>
        <v>2.3262945679575535E-2</v>
      </c>
      <c r="U60" s="5">
        <f>'[3]Qc, Winter, S1'!U60*Main!$B$8</f>
        <v>2.3610479286021509E-2</v>
      </c>
      <c r="V60" s="5">
        <f>'[3]Qc, Winter, S1'!V60*Main!$B$8</f>
        <v>2.1966056262028001E-2</v>
      </c>
      <c r="W60" s="5">
        <f>'[3]Qc, Winter, S1'!W60*Main!$B$8</f>
        <v>2.011175484922962E-2</v>
      </c>
      <c r="X60" s="5">
        <f>'[3]Qc, Winter, S1'!X60*Main!$B$8</f>
        <v>1.78868145394281E-2</v>
      </c>
      <c r="Y60" s="5">
        <f>'[3]Qc, Winter, S1'!Y60*Main!$B$8</f>
        <v>1.715945684828149E-2</v>
      </c>
    </row>
    <row r="61" spans="1:25" x14ac:dyDescent="0.25">
      <c r="A61">
        <v>88</v>
      </c>
      <c r="B61" s="5">
        <f>'[3]Qc, Winter, S1'!B61*Main!$B$8</f>
        <v>0.1112433046356506</v>
      </c>
      <c r="C61" s="5">
        <f>'[3]Qc, Winter, S1'!C61*Main!$B$8</f>
        <v>9.0353854479861967E-2</v>
      </c>
      <c r="D61" s="5">
        <f>'[3]Qc, Winter, S1'!D61*Main!$B$8</f>
        <v>8.437774648768219E-2</v>
      </c>
      <c r="E61" s="5">
        <f>'[3]Qc, Winter, S1'!E61*Main!$B$8</f>
        <v>7.7814025718888999E-2</v>
      </c>
      <c r="F61" s="5">
        <f>'[3]Qc, Winter, S1'!F61*Main!$B$8</f>
        <v>7.4948375289021055E-2</v>
      </c>
      <c r="G61" s="5">
        <f>'[3]Qc, Winter, S1'!G61*Main!$B$8</f>
        <v>6.6625938825921355E-2</v>
      </c>
      <c r="H61" s="5">
        <f>'[3]Qc, Winter, S1'!H61*Main!$B$8</f>
        <v>5.7216983144320603E-2</v>
      </c>
      <c r="I61" s="5">
        <f>'[3]Qc, Winter, S1'!I61*Main!$B$8</f>
        <v>5.9785849364263198E-2</v>
      </c>
      <c r="J61" s="5">
        <f>'[3]Qc, Winter, S1'!J61*Main!$B$8</f>
        <v>7.3522467840620206E-2</v>
      </c>
      <c r="K61" s="5">
        <f>'[3]Qc, Winter, S1'!K61*Main!$B$8</f>
        <v>8.6612197635644123E-2</v>
      </c>
      <c r="L61" s="5">
        <f>'[3]Qc, Winter, S1'!L61*Main!$B$8</f>
        <v>0.10605853890380836</v>
      </c>
      <c r="M61" s="5">
        <f>'[3]Qc, Winter, S1'!M61*Main!$B$8</f>
        <v>0.11754989137323507</v>
      </c>
      <c r="N61" s="5">
        <f>'[3]Qc, Winter, S1'!N61*Main!$B$8</f>
        <v>0.11546039497963059</v>
      </c>
      <c r="O61" s="5">
        <f>'[3]Qc, Winter, S1'!O61*Main!$B$8</f>
        <v>0.11252539703536643</v>
      </c>
      <c r="P61" s="5">
        <f>'[3]Qc, Winter, S1'!P61*Main!$B$8</f>
        <v>0.10735996827192722</v>
      </c>
      <c r="Q61" s="5">
        <f>'[3]Qc, Winter, S1'!Q61*Main!$B$8</f>
        <v>0.10985220517771055</v>
      </c>
      <c r="R61" s="5">
        <f>'[3]Qc, Winter, S1'!R61*Main!$B$8</f>
        <v>0.10779494817993518</v>
      </c>
      <c r="S61" s="5">
        <f>'[3]Qc, Winter, S1'!S61*Main!$B$8</f>
        <v>0.11686673941989534</v>
      </c>
      <c r="T61" s="5">
        <f>'[3]Qc, Winter, S1'!T61*Main!$B$8</f>
        <v>0.12584800110822428</v>
      </c>
      <c r="U61" s="5">
        <f>'[3]Qc, Winter, S1'!U61*Main!$B$8</f>
        <v>0.13785435297012763</v>
      </c>
      <c r="V61" s="5">
        <f>'[3]Qc, Winter, S1'!V61*Main!$B$8</f>
        <v>0.14217310415195436</v>
      </c>
      <c r="W61" s="5">
        <f>'[3]Qc, Winter, S1'!W61*Main!$B$8</f>
        <v>0.13375611667327156</v>
      </c>
      <c r="X61" s="5">
        <f>'[3]Qc, Winter, S1'!X61*Main!$B$8</f>
        <v>0.11923468100696367</v>
      </c>
      <c r="Y61" s="5">
        <f>'[3]Qc, Winter, S1'!Y61*Main!$B$8</f>
        <v>0.10807513003397229</v>
      </c>
    </row>
    <row r="62" spans="1:25" x14ac:dyDescent="0.25">
      <c r="A62">
        <v>46</v>
      </c>
      <c r="B62" s="5">
        <f>'[3]Qc, Winter, S1'!B62*Main!$B$8</f>
        <v>2.796478582257407E-3</v>
      </c>
      <c r="C62" s="5">
        <f>'[3]Qc, Winter, S1'!C62*Main!$B$8</f>
        <v>2.4594110553297454E-3</v>
      </c>
      <c r="D62" s="5">
        <f>'[3]Qc, Winter, S1'!D62*Main!$B$8</f>
        <v>2.2337174056770732E-3</v>
      </c>
      <c r="E62" s="5">
        <f>'[3]Qc, Winter, S1'!E62*Main!$B$8</f>
        <v>2.2146433698700461E-3</v>
      </c>
      <c r="F62" s="5">
        <f>'[3]Qc, Winter, S1'!F62*Main!$B$8</f>
        <v>2.2366662805879266E-3</v>
      </c>
      <c r="G62" s="5">
        <f>'[3]Qc, Winter, S1'!G62*Main!$B$8</f>
        <v>2.2204635027840325E-3</v>
      </c>
      <c r="H62" s="5">
        <f>'[3]Qc, Winter, S1'!H62*Main!$B$8</f>
        <v>2.1043816705159156E-3</v>
      </c>
      <c r="I62" s="5">
        <f>'[3]Qc, Winter, S1'!I62*Main!$B$8</f>
        <v>2.0979102366760882E-3</v>
      </c>
      <c r="J62" s="5">
        <f>'[3]Qc, Winter, S1'!J62*Main!$B$8</f>
        <v>2.3727370916630315E-3</v>
      </c>
      <c r="K62" s="5">
        <f>'[3]Qc, Winter, S1'!K62*Main!$B$8</f>
        <v>2.6943196907614885E-3</v>
      </c>
      <c r="L62" s="5">
        <f>'[3]Qc, Winter, S1'!L62*Main!$B$8</f>
        <v>2.7402769881824346E-3</v>
      </c>
      <c r="M62" s="5">
        <f>'[3]Qc, Winter, S1'!M62*Main!$B$8</f>
        <v>2.8428117611930702E-3</v>
      </c>
      <c r="N62" s="5">
        <f>'[3]Qc, Winter, S1'!N62*Main!$B$8</f>
        <v>3.1331973297350209E-3</v>
      </c>
      <c r="O62" s="5">
        <f>'[3]Qc, Winter, S1'!O62*Main!$B$8</f>
        <v>3.1459160023247345E-3</v>
      </c>
      <c r="P62" s="5">
        <f>'[3]Qc, Winter, S1'!P62*Main!$B$8</f>
        <v>2.992915056464067E-3</v>
      </c>
      <c r="Q62" s="5">
        <f>'[3]Qc, Winter, S1'!Q62*Main!$B$8</f>
        <v>2.9060336413913434E-3</v>
      </c>
      <c r="R62" s="5">
        <f>'[3]Qc, Winter, S1'!R62*Main!$B$8</f>
        <v>2.8950157297813967E-3</v>
      </c>
      <c r="S62" s="5">
        <f>'[3]Qc, Winter, S1'!S62*Main!$B$8</f>
        <v>3.0425498628381736E-3</v>
      </c>
      <c r="T62" s="5">
        <f>'[3]Qc, Winter, S1'!T62*Main!$B$8</f>
        <v>3.6623550678282755E-3</v>
      </c>
      <c r="U62" s="5">
        <f>'[3]Qc, Winter, S1'!U62*Main!$B$8</f>
        <v>4.0093043480841405E-3</v>
      </c>
      <c r="V62" s="5">
        <f>'[3]Qc, Winter, S1'!V62*Main!$B$8</f>
        <v>4.0234560246063299E-3</v>
      </c>
      <c r="W62" s="5">
        <f>'[3]Qc, Winter, S1'!W62*Main!$B$8</f>
        <v>4.0230551694613401E-3</v>
      </c>
      <c r="X62" s="5">
        <f>'[3]Qc, Winter, S1'!X62*Main!$B$8</f>
        <v>3.8253948454757317E-3</v>
      </c>
      <c r="Y62" s="5">
        <f>'[3]Qc, Winter, S1'!Y62*Main!$B$8</f>
        <v>3.3679047571683225E-3</v>
      </c>
    </row>
    <row r="63" spans="1:25" x14ac:dyDescent="0.25">
      <c r="A63">
        <v>44</v>
      </c>
      <c r="B63" s="5">
        <f>'[3]Qc, Winter, S1'!B63*Main!$B$8</f>
        <v>2.8079079911843352E-3</v>
      </c>
      <c r="C63" s="5">
        <f>'[3]Qc, Winter, S1'!C63*Main!$B$8</f>
        <v>2.589328988246617E-3</v>
      </c>
      <c r="D63" s="5">
        <f>'[3]Qc, Winter, S1'!D63*Main!$B$8</f>
        <v>2.3163787029207273E-3</v>
      </c>
      <c r="E63" s="5">
        <f>'[3]Qc, Winter, S1'!E63*Main!$B$8</f>
        <v>2.0380556815913476E-3</v>
      </c>
      <c r="F63" s="5">
        <f>'[3]Qc, Winter, S1'!F63*Main!$B$8</f>
        <v>2.0968108293616186E-3</v>
      </c>
      <c r="G63" s="5">
        <f>'[3]Qc, Winter, S1'!G63*Main!$B$8</f>
        <v>2.0677225097111944E-3</v>
      </c>
      <c r="H63" s="5">
        <f>'[3]Qc, Winter, S1'!H63*Main!$B$8</f>
        <v>2.0735583930397276E-3</v>
      </c>
      <c r="I63" s="5">
        <f>'[3]Qc, Winter, S1'!I63*Main!$B$8</f>
        <v>2.1937761990303718E-3</v>
      </c>
      <c r="J63" s="5">
        <f>'[3]Qc, Winter, S1'!J63*Main!$B$8</f>
        <v>2.5906754358469E-3</v>
      </c>
      <c r="K63" s="5">
        <f>'[3]Qc, Winter, S1'!K63*Main!$B$8</f>
        <v>2.7235405409271056E-3</v>
      </c>
      <c r="L63" s="5">
        <f>'[3]Qc, Winter, S1'!L63*Main!$B$8</f>
        <v>3.051522348991479E-3</v>
      </c>
      <c r="M63" s="5">
        <f>'[3]Qc, Winter, S1'!M63*Main!$B$8</f>
        <v>3.5133849510308643E-3</v>
      </c>
      <c r="N63" s="5">
        <f>'[3]Qc, Winter, S1'!N63*Main!$B$8</f>
        <v>3.6273785053631226E-3</v>
      </c>
      <c r="O63" s="5">
        <f>'[3]Qc, Winter, S1'!O63*Main!$B$8</f>
        <v>3.5803139963682482E-3</v>
      </c>
      <c r="P63" s="5">
        <f>'[3]Qc, Winter, S1'!P63*Main!$B$8</f>
        <v>3.3011955081564573E-3</v>
      </c>
      <c r="Q63" s="5">
        <f>'[3]Qc, Winter, S1'!Q63*Main!$B$8</f>
        <v>3.1349589639385741E-3</v>
      </c>
      <c r="R63" s="5">
        <f>'[3]Qc, Winter, S1'!R63*Main!$B$8</f>
        <v>3.0190573391161691E-3</v>
      </c>
      <c r="S63" s="5">
        <f>'[3]Qc, Winter, S1'!S63*Main!$B$8</f>
        <v>3.1318233543831875E-3</v>
      </c>
      <c r="T63" s="5">
        <f>'[3]Qc, Winter, S1'!T63*Main!$B$8</f>
        <v>3.4974656806888074E-3</v>
      </c>
      <c r="U63" s="5">
        <f>'[3]Qc, Winter, S1'!U63*Main!$B$8</f>
        <v>3.7085537297099737E-3</v>
      </c>
      <c r="V63" s="5">
        <f>'[3]Qc, Winter, S1'!V63*Main!$B$8</f>
        <v>3.8254849491985874E-3</v>
      </c>
      <c r="W63" s="5">
        <f>'[3]Qc, Winter, S1'!W63*Main!$B$8</f>
        <v>3.8355156929346644E-3</v>
      </c>
      <c r="X63" s="5">
        <f>'[3]Qc, Winter, S1'!X63*Main!$B$8</f>
        <v>3.5760889121922508E-3</v>
      </c>
      <c r="Y63" s="5">
        <f>'[3]Qc, Winter, S1'!Y63*Main!$B$8</f>
        <v>3.115478113370243E-3</v>
      </c>
    </row>
    <row r="64" spans="1:25" x14ac:dyDescent="0.25">
      <c r="A64">
        <v>99</v>
      </c>
      <c r="B64" s="5">
        <f>'[3]Qc, Winter, S1'!B64*Main!$B$8</f>
        <v>4.2373050929183677E-2</v>
      </c>
      <c r="C64" s="5">
        <f>'[3]Qc, Winter, S1'!C64*Main!$B$8</f>
        <v>3.6035682773332849E-2</v>
      </c>
      <c r="D64" s="5">
        <f>'[3]Qc, Winter, S1'!D64*Main!$B$8</f>
        <v>3.2933033443558517E-2</v>
      </c>
      <c r="E64" s="5">
        <f>'[3]Qc, Winter, S1'!E64*Main!$B$8</f>
        <v>3.3299647896801586E-2</v>
      </c>
      <c r="F64" s="5">
        <f>'[3]Qc, Winter, S1'!F64*Main!$B$8</f>
        <v>2.630651719092483E-2</v>
      </c>
      <c r="G64" s="5">
        <f>'[3]Qc, Winter, S1'!G64*Main!$B$8</f>
        <v>2.5783675652855959E-2</v>
      </c>
      <c r="H64" s="5">
        <f>'[3]Qc, Winter, S1'!H64*Main!$B$8</f>
        <v>2.1294425524085569E-2</v>
      </c>
      <c r="I64" s="5">
        <f>'[3]Qc, Winter, S1'!I64*Main!$B$8</f>
        <v>2.3614411781415569E-2</v>
      </c>
      <c r="J64" s="5">
        <f>'[3]Qc, Winter, S1'!J64*Main!$B$8</f>
        <v>2.9754090950364229E-2</v>
      </c>
      <c r="K64" s="5">
        <f>'[3]Qc, Winter, S1'!K64*Main!$B$8</f>
        <v>3.7736372663389528E-2</v>
      </c>
      <c r="L64" s="5">
        <f>'[3]Qc, Winter, S1'!L64*Main!$B$8</f>
        <v>4.3615045895167966E-2</v>
      </c>
      <c r="M64" s="5">
        <f>'[3]Qc, Winter, S1'!M64*Main!$B$8</f>
        <v>4.4991373450802181E-2</v>
      </c>
      <c r="N64" s="5">
        <f>'[3]Qc, Winter, S1'!N64*Main!$B$8</f>
        <v>4.7105365286417095E-2</v>
      </c>
      <c r="O64" s="5">
        <f>'[3]Qc, Winter, S1'!O64*Main!$B$8</f>
        <v>4.752210664006714E-2</v>
      </c>
      <c r="P64" s="5">
        <f>'[3]Qc, Winter, S1'!P64*Main!$B$8</f>
        <v>4.5259740081703796E-2</v>
      </c>
      <c r="Q64" s="5">
        <f>'[3]Qc, Winter, S1'!Q64*Main!$B$8</f>
        <v>4.4046986682646595E-2</v>
      </c>
      <c r="R64" s="5">
        <f>'[3]Qc, Winter, S1'!R64*Main!$B$8</f>
        <v>4.5014458450284747E-2</v>
      </c>
      <c r="S64" s="5">
        <f>'[3]Qc, Winter, S1'!S64*Main!$B$8</f>
        <v>4.80170028277574E-2</v>
      </c>
      <c r="T64" s="5">
        <f>'[3]Qc, Winter, S1'!T64*Main!$B$8</f>
        <v>5.6223535253809034E-2</v>
      </c>
      <c r="U64" s="5">
        <f>'[3]Qc, Winter, S1'!U64*Main!$B$8</f>
        <v>6.4408349844739851E-2</v>
      </c>
      <c r="V64" s="5">
        <f>'[3]Qc, Winter, S1'!V64*Main!$B$8</f>
        <v>6.1865783979177337E-2</v>
      </c>
      <c r="W64" s="5">
        <f>'[3]Qc, Winter, S1'!W64*Main!$B$8</f>
        <v>6.1445555398609332E-2</v>
      </c>
      <c r="X64" s="5">
        <f>'[3]Qc, Winter, S1'!X64*Main!$B$8</f>
        <v>5.4448849206734894E-2</v>
      </c>
      <c r="Y64" s="5">
        <f>'[3]Qc, Winter, S1'!Y64*Main!$B$8</f>
        <v>4.4485863754037631E-2</v>
      </c>
    </row>
    <row r="65" spans="1:25" x14ac:dyDescent="0.25">
      <c r="A65">
        <v>47</v>
      </c>
      <c r="B65" s="5">
        <f>'[3]Qc, Winter, S1'!B65*Main!$B$8</f>
        <v>3.4057537269911842E-2</v>
      </c>
      <c r="C65" s="5">
        <f>'[3]Qc, Winter, S1'!C65*Main!$B$8</f>
        <v>2.9169856992410127E-2</v>
      </c>
      <c r="D65" s="5">
        <f>'[3]Qc, Winter, S1'!D65*Main!$B$8</f>
        <v>2.5620984654658549E-2</v>
      </c>
      <c r="E65" s="5">
        <f>'[3]Qc, Winter, S1'!E65*Main!$B$8</f>
        <v>2.2454492509424183E-2</v>
      </c>
      <c r="F65" s="5">
        <f>'[3]Qc, Winter, S1'!F65*Main!$B$8</f>
        <v>2.2304101307926927E-2</v>
      </c>
      <c r="G65" s="5">
        <f>'[3]Qc, Winter, S1'!G65*Main!$B$8</f>
        <v>2.1274383618209877E-2</v>
      </c>
      <c r="H65" s="5">
        <f>'[3]Qc, Winter, S1'!H65*Main!$B$8</f>
        <v>2.1255126820835864E-2</v>
      </c>
      <c r="I65" s="5">
        <f>'[3]Qc, Winter, S1'!I65*Main!$B$8</f>
        <v>2.3589654683869799E-2</v>
      </c>
      <c r="J65" s="5">
        <f>'[3]Qc, Winter, S1'!J65*Main!$B$8</f>
        <v>2.9212308332690406E-2</v>
      </c>
      <c r="K65" s="5">
        <f>'[3]Qc, Winter, S1'!K65*Main!$B$8</f>
        <v>4.0472185331369613E-2</v>
      </c>
      <c r="L65" s="5">
        <f>'[3]Qc, Winter, S1'!L65*Main!$B$8</f>
        <v>4.3330527143201125E-2</v>
      </c>
      <c r="M65" s="5">
        <f>'[3]Qc, Winter, S1'!M65*Main!$B$8</f>
        <v>4.7915303394300231E-2</v>
      </c>
      <c r="N65" s="5">
        <f>'[3]Qc, Winter, S1'!N65*Main!$B$8</f>
        <v>5.1668642363555888E-2</v>
      </c>
      <c r="O65" s="5">
        <f>'[3]Qc, Winter, S1'!O65*Main!$B$8</f>
        <v>4.8413181944269211E-2</v>
      </c>
      <c r="P65" s="5">
        <f>'[3]Qc, Winter, S1'!P65*Main!$B$8</f>
        <v>4.4276182600153646E-2</v>
      </c>
      <c r="Q65" s="5">
        <f>'[3]Qc, Winter, S1'!Q65*Main!$B$8</f>
        <v>4.4489543533320811E-2</v>
      </c>
      <c r="R65" s="5">
        <f>'[3]Qc, Winter, S1'!R65*Main!$B$8</f>
        <v>4.4158375317066748E-2</v>
      </c>
      <c r="S65" s="5">
        <f>'[3]Qc, Winter, S1'!S65*Main!$B$8</f>
        <v>4.8734914385149292E-2</v>
      </c>
      <c r="T65" s="5">
        <f>'[3]Qc, Winter, S1'!T65*Main!$B$8</f>
        <v>5.5480614024656115E-2</v>
      </c>
      <c r="U65" s="5">
        <f>'[3]Qc, Winter, S1'!U65*Main!$B$8</f>
        <v>6.0391790798957373E-2</v>
      </c>
      <c r="V65" s="5">
        <f>'[3]Qc, Winter, S1'!V65*Main!$B$8</f>
        <v>6.2428360691443169E-2</v>
      </c>
      <c r="W65" s="5">
        <f>'[3]Qc, Winter, S1'!W65*Main!$B$8</f>
        <v>5.8205016155827599E-2</v>
      </c>
      <c r="X65" s="5">
        <f>'[3]Qc, Winter, S1'!X65*Main!$B$8</f>
        <v>4.8914095925481231E-2</v>
      </c>
      <c r="Y65" s="5">
        <f>'[3]Qc, Winter, S1'!Y65*Main!$B$8</f>
        <v>4.3358897187189979E-2</v>
      </c>
    </row>
    <row r="66" spans="1:25" x14ac:dyDescent="0.25">
      <c r="A66">
        <v>91</v>
      </c>
      <c r="B66" s="5">
        <f>'[3]Qc, Winter, S1'!B66*Main!$B$8</f>
        <v>4.1843885103039708E-3</v>
      </c>
      <c r="C66" s="5">
        <f>'[3]Qc, Winter, S1'!C66*Main!$B$8</f>
        <v>3.6303407184628714E-3</v>
      </c>
      <c r="D66" s="5">
        <f>'[3]Qc, Winter, S1'!D66*Main!$B$8</f>
        <v>3.2219685107620663E-3</v>
      </c>
      <c r="E66" s="5">
        <f>'[3]Qc, Winter, S1'!E66*Main!$B$8</f>
        <v>3.1829291927176835E-3</v>
      </c>
      <c r="F66" s="5">
        <f>'[3]Qc, Winter, S1'!F66*Main!$B$8</f>
        <v>3.158979055600072E-3</v>
      </c>
      <c r="G66" s="5">
        <f>'[3]Qc, Winter, S1'!G66*Main!$B$8</f>
        <v>2.9562283679077962E-3</v>
      </c>
      <c r="H66" s="5">
        <f>'[3]Qc, Winter, S1'!H66*Main!$B$8</f>
        <v>3.3728720973667759E-3</v>
      </c>
      <c r="I66" s="5">
        <f>'[3]Qc, Winter, S1'!I66*Main!$B$8</f>
        <v>3.6431152979294439E-3</v>
      </c>
      <c r="J66" s="5">
        <f>'[3]Qc, Winter, S1'!J66*Main!$B$8</f>
        <v>4.3558923620748225E-3</v>
      </c>
      <c r="K66" s="5">
        <f>'[3]Qc, Winter, S1'!K66*Main!$B$8</f>
        <v>5.871815983730027E-3</v>
      </c>
      <c r="L66" s="5">
        <f>'[3]Qc, Winter, S1'!L66*Main!$B$8</f>
        <v>6.4985986223642135E-3</v>
      </c>
      <c r="M66" s="5">
        <f>'[3]Qc, Winter, S1'!M66*Main!$B$8</f>
        <v>6.9163419010332891E-3</v>
      </c>
      <c r="N66" s="5">
        <f>'[3]Qc, Winter, S1'!N66*Main!$B$8</f>
        <v>6.3242856628746543E-3</v>
      </c>
      <c r="O66" s="5">
        <f>'[3]Qc, Winter, S1'!O66*Main!$B$8</f>
        <v>5.8039867525378425E-3</v>
      </c>
      <c r="P66" s="5">
        <f>'[3]Qc, Winter, S1'!P66*Main!$B$8</f>
        <v>6.4281200579288144E-3</v>
      </c>
      <c r="Q66" s="5">
        <f>'[3]Qc, Winter, S1'!Q66*Main!$B$8</f>
        <v>6.2116655163117242E-3</v>
      </c>
      <c r="R66" s="5">
        <f>'[3]Qc, Winter, S1'!R66*Main!$B$8</f>
        <v>6.0220590461931706E-3</v>
      </c>
      <c r="S66" s="5">
        <f>'[3]Qc, Winter, S1'!S66*Main!$B$8</f>
        <v>5.8561759639810095E-3</v>
      </c>
      <c r="T66" s="5">
        <f>'[3]Qc, Winter, S1'!T66*Main!$B$8</f>
        <v>5.419943259486271E-3</v>
      </c>
      <c r="U66" s="5">
        <f>'[3]Qc, Winter, S1'!U66*Main!$B$8</f>
        <v>5.3821519134773501E-3</v>
      </c>
      <c r="V66" s="5">
        <f>'[3]Qc, Winter, S1'!V66*Main!$B$8</f>
        <v>4.5250835989242479E-3</v>
      </c>
      <c r="W66" s="5">
        <f>'[3]Qc, Winter, S1'!W66*Main!$B$8</f>
        <v>3.9466798484736193E-3</v>
      </c>
      <c r="X66" s="5">
        <f>'[3]Qc, Winter, S1'!X66*Main!$B$8</f>
        <v>3.9417652934482404E-3</v>
      </c>
      <c r="Y66" s="5">
        <f>'[3]Qc, Winter, S1'!Y66*Main!$B$8</f>
        <v>3.7567619174548E-3</v>
      </c>
    </row>
    <row r="67" spans="1:25" x14ac:dyDescent="0.25">
      <c r="A67">
        <v>98</v>
      </c>
      <c r="B67" s="5">
        <f>'[3]Qc, Winter, S1'!B67*Main!$B$8</f>
        <v>4.0646476155141425E-3</v>
      </c>
      <c r="C67" s="5">
        <f>'[3]Qc, Winter, S1'!C67*Main!$B$8</f>
        <v>3.6374800550168446E-3</v>
      </c>
      <c r="D67" s="5">
        <f>'[3]Qc, Winter, S1'!D67*Main!$B$8</f>
        <v>3.6076859465199868E-3</v>
      </c>
      <c r="E67" s="5">
        <f>'[3]Qc, Winter, S1'!E67*Main!$B$8</f>
        <v>3.5000870604935956E-3</v>
      </c>
      <c r="F67" s="5">
        <f>'[3]Qc, Winter, S1'!F67*Main!$B$8</f>
        <v>3.0893352631356343E-3</v>
      </c>
      <c r="G67" s="5">
        <f>'[3]Qc, Winter, S1'!G67*Main!$B$8</f>
        <v>3.148125601021289E-3</v>
      </c>
      <c r="H67" s="5">
        <f>'[3]Qc, Winter, S1'!H67*Main!$B$8</f>
        <v>3.331177912149741E-3</v>
      </c>
      <c r="I67" s="5">
        <f>'[3]Qc, Winter, S1'!I67*Main!$B$8</f>
        <v>4.006746395624418E-3</v>
      </c>
      <c r="J67" s="5">
        <f>'[3]Qc, Winter, S1'!J67*Main!$B$8</f>
        <v>5.0958124987263232E-3</v>
      </c>
      <c r="K67" s="5">
        <f>'[3]Qc, Winter, S1'!K67*Main!$B$8</f>
        <v>6.5234190053594246E-3</v>
      </c>
      <c r="L67" s="5">
        <f>'[3]Qc, Winter, S1'!L67*Main!$B$8</f>
        <v>6.8556254719129156E-3</v>
      </c>
      <c r="M67" s="5">
        <f>'[3]Qc, Winter, S1'!M67*Main!$B$8</f>
        <v>7.0147099089704363E-3</v>
      </c>
      <c r="N67" s="5">
        <f>'[3]Qc, Winter, S1'!N67*Main!$B$8</f>
        <v>6.8953220504994533E-3</v>
      </c>
      <c r="O67" s="5">
        <f>'[3]Qc, Winter, S1'!O67*Main!$B$8</f>
        <v>6.5342582703755538E-3</v>
      </c>
      <c r="P67" s="5">
        <f>'[3]Qc, Winter, S1'!P67*Main!$B$8</f>
        <v>6.4304658764268502E-3</v>
      </c>
      <c r="Q67" s="5">
        <f>'[3]Qc, Winter, S1'!Q67*Main!$B$8</f>
        <v>6.4599015565710571E-3</v>
      </c>
      <c r="R67" s="5">
        <f>'[3]Qc, Winter, S1'!R67*Main!$B$8</f>
        <v>6.0760990022933588E-3</v>
      </c>
      <c r="S67" s="5">
        <f>'[3]Qc, Winter, S1'!S67*Main!$B$8</f>
        <v>5.9154379629292979E-3</v>
      </c>
      <c r="T67" s="5">
        <f>'[3]Qc, Winter, S1'!T67*Main!$B$8</f>
        <v>5.9728526227156012E-3</v>
      </c>
      <c r="U67" s="5">
        <f>'[3]Qc, Winter, S1'!U67*Main!$B$8</f>
        <v>4.925089214797093E-3</v>
      </c>
      <c r="V67" s="5">
        <f>'[3]Qc, Winter, S1'!V67*Main!$B$8</f>
        <v>4.5444339055161573E-3</v>
      </c>
      <c r="W67" s="5">
        <f>'[3]Qc, Winter, S1'!W67*Main!$B$8</f>
        <v>4.5211716783960356E-3</v>
      </c>
      <c r="X67" s="5">
        <f>'[3]Qc, Winter, S1'!X67*Main!$B$8</f>
        <v>4.1041902373458805E-3</v>
      </c>
      <c r="Y67" s="5">
        <f>'[3]Qc, Winter, S1'!Y67*Main!$B$8</f>
        <v>4.0706825784067192E-3</v>
      </c>
    </row>
    <row r="68" spans="1:25" x14ac:dyDescent="0.25">
      <c r="A68">
        <v>18</v>
      </c>
      <c r="B68" s="5">
        <f>'[3]Qc, Winter, S1'!B68*Main!$B$8</f>
        <v>2.0971344649066425E-2</v>
      </c>
      <c r="C68" s="5">
        <f>'[3]Qc, Winter, S1'!C68*Main!$B$8</f>
        <v>1.7048047071412987E-2</v>
      </c>
      <c r="D68" s="5">
        <f>'[3]Qc, Winter, S1'!D68*Main!$B$8</f>
        <v>1.8217768209494827E-2</v>
      </c>
      <c r="E68" s="5">
        <f>'[3]Qc, Winter, S1'!E68*Main!$B$8</f>
        <v>1.4214200275905014E-2</v>
      </c>
      <c r="F68" s="5">
        <f>'[3]Qc, Winter, S1'!F68*Main!$B$8</f>
        <v>1.3388225549996666E-2</v>
      </c>
      <c r="G68" s="5">
        <f>'[3]Qc, Winter, S1'!G68*Main!$B$8</f>
        <v>1.4508195527290638E-2</v>
      </c>
      <c r="H68" s="5">
        <f>'[3]Qc, Winter, S1'!H68*Main!$B$8</f>
        <v>1.7296402729685498E-2</v>
      </c>
      <c r="I68" s="5">
        <f>'[3]Qc, Winter, S1'!I68*Main!$B$8</f>
        <v>2.6799092959434202E-2</v>
      </c>
      <c r="J68" s="5">
        <f>'[3]Qc, Winter, S1'!J68*Main!$B$8</f>
        <v>3.8045557983492399E-2</v>
      </c>
      <c r="K68" s="5">
        <f>'[3]Qc, Winter, S1'!K68*Main!$B$8</f>
        <v>4.3470382168740551E-2</v>
      </c>
      <c r="L68" s="5">
        <f>'[3]Qc, Winter, S1'!L68*Main!$B$8</f>
        <v>4.8125952418252869E-2</v>
      </c>
      <c r="M68" s="5">
        <f>'[3]Qc, Winter, S1'!M68*Main!$B$8</f>
        <v>4.7510026214005623E-2</v>
      </c>
      <c r="N68" s="5">
        <f>'[3]Qc, Winter, S1'!N68*Main!$B$8</f>
        <v>4.0688560127644588E-2</v>
      </c>
      <c r="O68" s="5">
        <f>'[3]Qc, Winter, S1'!O68*Main!$B$8</f>
        <v>3.9419406622530878E-2</v>
      </c>
      <c r="P68" s="5">
        <f>'[3]Qc, Winter, S1'!P68*Main!$B$8</f>
        <v>3.9146978087423796E-2</v>
      </c>
      <c r="Q68" s="5">
        <f>'[3]Qc, Winter, S1'!Q68*Main!$B$8</f>
        <v>3.9697901905150886E-2</v>
      </c>
      <c r="R68" s="5">
        <f>'[3]Qc, Winter, S1'!R68*Main!$B$8</f>
        <v>3.9256481780340927E-2</v>
      </c>
      <c r="S68" s="5">
        <f>'[3]Qc, Winter, S1'!S68*Main!$B$8</f>
        <v>3.9351161069570414E-2</v>
      </c>
      <c r="T68" s="5">
        <f>'[3]Qc, Winter, S1'!T68*Main!$B$8</f>
        <v>3.8960704319885901E-2</v>
      </c>
      <c r="U68" s="5">
        <f>'[3]Qc, Winter, S1'!U68*Main!$B$8</f>
        <v>3.8829557712738778E-2</v>
      </c>
      <c r="V68" s="5">
        <f>'[3]Qc, Winter, S1'!V68*Main!$B$8</f>
        <v>3.7724542399317613E-2</v>
      </c>
      <c r="W68" s="5">
        <f>'[3]Qc, Winter, S1'!W68*Main!$B$8</f>
        <v>3.5670350205179974E-2</v>
      </c>
      <c r="X68" s="5">
        <f>'[3]Qc, Winter, S1'!X68*Main!$B$8</f>
        <v>3.2468707107755429E-2</v>
      </c>
      <c r="Y68" s="5">
        <f>'[3]Qc, Winter, S1'!Y68*Main!$B$8</f>
        <v>2.9114851152780053E-2</v>
      </c>
    </row>
    <row r="69" spans="1:25" x14ac:dyDescent="0.25">
      <c r="A69">
        <v>57</v>
      </c>
      <c r="B69" s="5">
        <f>'[3]Qc, Winter, S1'!B69*Main!$B$8</f>
        <v>2.2968361845130996E-2</v>
      </c>
      <c r="C69" s="5">
        <f>'[3]Qc, Winter, S1'!C69*Main!$B$8</f>
        <v>2.090229369652969E-2</v>
      </c>
      <c r="D69" s="5">
        <f>'[3]Qc, Winter, S1'!D69*Main!$B$8</f>
        <v>1.6764138896327177E-2</v>
      </c>
      <c r="E69" s="5">
        <f>'[3]Qc, Winter, S1'!E69*Main!$B$8</f>
        <v>1.4575797867375975E-2</v>
      </c>
      <c r="F69" s="5">
        <f>'[3]Qc, Winter, S1'!F69*Main!$B$8</f>
        <v>1.3861797662929777E-2</v>
      </c>
      <c r="G69" s="5">
        <f>'[3]Qc, Winter, S1'!G69*Main!$B$8</f>
        <v>1.7374193175756749E-2</v>
      </c>
      <c r="H69" s="5">
        <f>'[3]Qc, Winter, S1'!H69*Main!$B$8</f>
        <v>2.0636695874988849E-2</v>
      </c>
      <c r="I69" s="5">
        <f>'[3]Qc, Winter, S1'!I69*Main!$B$8</f>
        <v>3.0606454289732361E-2</v>
      </c>
      <c r="J69" s="5">
        <f>'[3]Qc, Winter, S1'!J69*Main!$B$8</f>
        <v>4.1110992631084073E-2</v>
      </c>
      <c r="K69" s="5">
        <f>'[3]Qc, Winter, S1'!K69*Main!$B$8</f>
        <v>4.6912268041989905E-2</v>
      </c>
      <c r="L69" s="5">
        <f>'[3]Qc, Winter, S1'!L69*Main!$B$8</f>
        <v>4.8154842084026116E-2</v>
      </c>
      <c r="M69" s="5">
        <f>'[3]Qc, Winter, S1'!M69*Main!$B$8</f>
        <v>4.8433894732667196E-2</v>
      </c>
      <c r="N69" s="5">
        <f>'[3]Qc, Winter, S1'!N69*Main!$B$8</f>
        <v>4.6811387913880419E-2</v>
      </c>
      <c r="O69" s="5">
        <f>'[3]Qc, Winter, S1'!O69*Main!$B$8</f>
        <v>4.3709350438047745E-2</v>
      </c>
      <c r="P69" s="5">
        <f>'[3]Qc, Winter, S1'!P69*Main!$B$8</f>
        <v>4.4959561870287101E-2</v>
      </c>
      <c r="Q69" s="5">
        <f>'[3]Qc, Winter, S1'!Q69*Main!$B$8</f>
        <v>4.3741424809263171E-2</v>
      </c>
      <c r="R69" s="5">
        <f>'[3]Qc, Winter, S1'!R69*Main!$B$8</f>
        <v>4.1572627632538495E-2</v>
      </c>
      <c r="S69" s="5">
        <f>'[3]Qc, Winter, S1'!S69*Main!$B$8</f>
        <v>4.0039429211620847E-2</v>
      </c>
      <c r="T69" s="5">
        <f>'[3]Qc, Winter, S1'!T69*Main!$B$8</f>
        <v>3.9738021190808902E-2</v>
      </c>
      <c r="U69" s="5">
        <f>'[3]Qc, Winter, S1'!U69*Main!$B$8</f>
        <v>3.555914348095305E-2</v>
      </c>
      <c r="V69" s="5">
        <f>'[3]Qc, Winter, S1'!V69*Main!$B$8</f>
        <v>3.0817578522138293E-2</v>
      </c>
      <c r="W69" s="5">
        <f>'[3]Qc, Winter, S1'!W69*Main!$B$8</f>
        <v>2.8396785496737718E-2</v>
      </c>
      <c r="X69" s="5">
        <f>'[3]Qc, Winter, S1'!X69*Main!$B$8</f>
        <v>2.6340374906374673E-2</v>
      </c>
      <c r="Y69" s="5">
        <f>'[3]Qc, Winter, S1'!Y69*Main!$B$8</f>
        <v>2.1873294975982518E-2</v>
      </c>
    </row>
    <row r="70" spans="1:25" x14ac:dyDescent="0.25">
      <c r="A70">
        <v>90</v>
      </c>
      <c r="B70" s="5">
        <f>'[3]Qc, Winter, S1'!B70*Main!$B$8</f>
        <v>1.6238637950425606E-2</v>
      </c>
      <c r="C70" s="5">
        <f>'[3]Qc, Winter, S1'!C70*Main!$B$8</f>
        <v>1.5500166426225502E-2</v>
      </c>
      <c r="D70" s="5">
        <f>'[3]Qc, Winter, S1'!D70*Main!$B$8</f>
        <v>1.6533274995730093E-2</v>
      </c>
      <c r="E70" s="5">
        <f>'[3]Qc, Winter, S1'!E70*Main!$B$8</f>
        <v>1.581717856719295E-2</v>
      </c>
      <c r="F70" s="5">
        <f>'[3]Qc, Winter, S1'!F70*Main!$B$8</f>
        <v>1.4712326433742316E-2</v>
      </c>
      <c r="G70" s="5">
        <f>'[3]Qc, Winter, S1'!G70*Main!$B$8</f>
        <v>1.4233344266255925E-2</v>
      </c>
      <c r="H70" s="5">
        <f>'[3]Qc, Winter, S1'!H70*Main!$B$8</f>
        <v>1.3835989260686937E-2</v>
      </c>
      <c r="I70" s="5">
        <f>'[3]Qc, Winter, S1'!I70*Main!$B$8</f>
        <v>1.5489570937895778E-2</v>
      </c>
      <c r="J70" s="5">
        <f>'[3]Qc, Winter, S1'!J70*Main!$B$8</f>
        <v>1.7361629027504343E-2</v>
      </c>
      <c r="K70" s="5">
        <f>'[3]Qc, Winter, S1'!K70*Main!$B$8</f>
        <v>1.8060074775264324E-2</v>
      </c>
      <c r="L70" s="5">
        <f>'[3]Qc, Winter, S1'!L70*Main!$B$8</f>
        <v>1.8097143872534135E-2</v>
      </c>
      <c r="M70" s="5">
        <f>'[3]Qc, Winter, S1'!M70*Main!$B$8</f>
        <v>1.8716094156374305E-2</v>
      </c>
      <c r="N70" s="5">
        <f>'[3]Qc, Winter, S1'!N70*Main!$B$8</f>
        <v>1.9480393380622463E-2</v>
      </c>
      <c r="O70" s="5">
        <f>'[3]Qc, Winter, S1'!O70*Main!$B$8</f>
        <v>1.6615295066637389E-2</v>
      </c>
      <c r="P70" s="5">
        <f>'[3]Qc, Winter, S1'!P70*Main!$B$8</f>
        <v>1.6058869387886653E-2</v>
      </c>
      <c r="Q70" s="5">
        <f>'[3]Qc, Winter, S1'!Q70*Main!$B$8</f>
        <v>1.5955272809902585E-2</v>
      </c>
      <c r="R70" s="5">
        <f>'[3]Qc, Winter, S1'!R70*Main!$B$8</f>
        <v>1.589314664773249E-2</v>
      </c>
      <c r="S70" s="5">
        <f>'[3]Qc, Winter, S1'!S70*Main!$B$8</f>
        <v>1.7048061544766895E-2</v>
      </c>
      <c r="T70" s="5">
        <f>'[3]Qc, Winter, S1'!T70*Main!$B$8</f>
        <v>2.0297313462809732E-2</v>
      </c>
      <c r="U70" s="5">
        <f>'[3]Qc, Winter, S1'!U70*Main!$B$8</f>
        <v>2.6578871514619226E-2</v>
      </c>
      <c r="V70" s="5">
        <f>'[3]Qc, Winter, S1'!V70*Main!$B$8</f>
        <v>2.9952051099808728E-2</v>
      </c>
      <c r="W70" s="5">
        <f>'[3]Qc, Winter, S1'!W70*Main!$B$8</f>
        <v>2.9313948453775676E-2</v>
      </c>
      <c r="X70" s="5">
        <f>'[3]Qc, Winter, S1'!X70*Main!$B$8</f>
        <v>2.4456413050759643E-2</v>
      </c>
      <c r="Y70" s="5">
        <f>'[3]Qc, Winter, S1'!Y70*Main!$B$8</f>
        <v>1.8895635118328279E-2</v>
      </c>
    </row>
    <row r="71" spans="1:25" x14ac:dyDescent="0.25">
      <c r="A71">
        <v>89</v>
      </c>
      <c r="B71" s="5">
        <f>'[3]Qc, Winter, S1'!B71*Main!$B$8</f>
        <v>1.581848173662714E-2</v>
      </c>
      <c r="C71" s="5">
        <f>'[3]Qc, Winter, S1'!C71*Main!$B$8</f>
        <v>1.4072587447343949E-2</v>
      </c>
      <c r="D71" s="5">
        <f>'[3]Qc, Winter, S1'!D71*Main!$B$8</f>
        <v>1.3907622713626782E-2</v>
      </c>
      <c r="E71" s="5">
        <f>'[3]Qc, Winter, S1'!E71*Main!$B$8</f>
        <v>1.2347988853692598E-2</v>
      </c>
      <c r="F71" s="5">
        <f>'[3]Qc, Winter, S1'!F71*Main!$B$8</f>
        <v>1.2186318936423805E-2</v>
      </c>
      <c r="G71" s="5">
        <f>'[3]Qc, Winter, S1'!G71*Main!$B$8</f>
        <v>1.2779071314526269E-2</v>
      </c>
      <c r="H71" s="5">
        <f>'[3]Qc, Winter, S1'!H71*Main!$B$8</f>
        <v>1.2163100555052285E-2</v>
      </c>
      <c r="I71" s="5">
        <f>'[3]Qc, Winter, S1'!I71*Main!$B$8</f>
        <v>1.3099297249539331E-2</v>
      </c>
      <c r="J71" s="5">
        <f>'[3]Qc, Winter, S1'!J71*Main!$B$8</f>
        <v>1.4093980625271223E-2</v>
      </c>
      <c r="K71" s="5">
        <f>'[3]Qc, Winter, S1'!K71*Main!$B$8</f>
        <v>1.5856422214939558E-2</v>
      </c>
      <c r="L71" s="5">
        <f>'[3]Qc, Winter, S1'!L71*Main!$B$8</f>
        <v>1.6299440793982545E-2</v>
      </c>
      <c r="M71" s="5">
        <f>'[3]Qc, Winter, S1'!M71*Main!$B$8</f>
        <v>1.5810795392432835E-2</v>
      </c>
      <c r="N71" s="5">
        <f>'[3]Qc, Winter, S1'!N71*Main!$B$8</f>
        <v>1.7434477248903041E-2</v>
      </c>
      <c r="O71" s="5">
        <f>'[3]Qc, Winter, S1'!O71*Main!$B$8</f>
        <v>1.8262584949869608E-2</v>
      </c>
      <c r="P71" s="5">
        <f>'[3]Qc, Winter, S1'!P71*Main!$B$8</f>
        <v>1.6969411211198777E-2</v>
      </c>
      <c r="Q71" s="5">
        <f>'[3]Qc, Winter, S1'!Q71*Main!$B$8</f>
        <v>1.5916888907757214E-2</v>
      </c>
      <c r="R71" s="5">
        <f>'[3]Qc, Winter, S1'!R71*Main!$B$8</f>
        <v>1.5940952703271689E-2</v>
      </c>
      <c r="S71" s="5">
        <f>'[3]Qc, Winter, S1'!S71*Main!$B$8</f>
        <v>1.8832894831886497E-2</v>
      </c>
      <c r="T71" s="5">
        <f>'[3]Qc, Winter, S1'!T71*Main!$B$8</f>
        <v>2.4894803420151615E-2</v>
      </c>
      <c r="U71" s="5">
        <f>'[3]Qc, Winter, S1'!U71*Main!$B$8</f>
        <v>3.0136789414771784E-2</v>
      </c>
      <c r="V71" s="5">
        <f>'[3]Qc, Winter, S1'!V71*Main!$B$8</f>
        <v>3.1911973089808206E-2</v>
      </c>
      <c r="W71" s="5">
        <f>'[3]Qc, Winter, S1'!W71*Main!$B$8</f>
        <v>3.0144838302291904E-2</v>
      </c>
      <c r="X71" s="5">
        <f>'[3]Qc, Winter, S1'!X71*Main!$B$8</f>
        <v>2.5527746599307875E-2</v>
      </c>
      <c r="Y71" s="5">
        <f>'[3]Qc, Winter, S1'!Y71*Main!$B$8</f>
        <v>2.0319553190044977E-2</v>
      </c>
    </row>
    <row r="72" spans="1:25" x14ac:dyDescent="0.25">
      <c r="A72">
        <v>19</v>
      </c>
      <c r="B72" s="5">
        <f>'[3]Qc, Winter, S1'!B72*Main!$B$8</f>
        <v>1.3679294204084801E-2</v>
      </c>
      <c r="C72" s="5">
        <f>'[3]Qc, Winter, S1'!C72*Main!$B$8</f>
        <v>1.356263400524289E-2</v>
      </c>
      <c r="D72" s="5">
        <f>'[3]Qc, Winter, S1'!D72*Main!$B$8</f>
        <v>1.2088102614911436E-2</v>
      </c>
      <c r="E72" s="5">
        <f>'[3]Qc, Winter, S1'!E72*Main!$B$8</f>
        <v>1.1729476743547199E-2</v>
      </c>
      <c r="F72" s="5">
        <f>'[3]Qc, Winter, S1'!F72*Main!$B$8</f>
        <v>1.1640906628622967E-2</v>
      </c>
      <c r="G72" s="5">
        <f>'[3]Qc, Winter, S1'!G72*Main!$B$8</f>
        <v>1.1518971743655506E-2</v>
      </c>
      <c r="H72" s="5">
        <f>'[3]Qc, Winter, S1'!H72*Main!$B$8</f>
        <v>1.1809011370659938E-2</v>
      </c>
      <c r="I72" s="5">
        <f>'[3]Qc, Winter, S1'!I72*Main!$B$8</f>
        <v>1.308729500796804E-2</v>
      </c>
      <c r="J72" s="5">
        <f>'[3]Qc, Winter, S1'!J72*Main!$B$8</f>
        <v>1.567763415118003E-2</v>
      </c>
      <c r="K72" s="5">
        <f>'[3]Qc, Winter, S1'!K72*Main!$B$8</f>
        <v>2.0858698251812583E-2</v>
      </c>
      <c r="L72" s="5">
        <f>'[3]Qc, Winter, S1'!L72*Main!$B$8</f>
        <v>2.4781218241432555E-2</v>
      </c>
      <c r="M72" s="5">
        <f>'[3]Qc, Winter, S1'!M72*Main!$B$8</f>
        <v>2.6347264364730304E-2</v>
      </c>
      <c r="N72" s="5">
        <f>'[3]Qc, Winter, S1'!N72*Main!$B$8</f>
        <v>2.5792347036489739E-2</v>
      </c>
      <c r="O72" s="5">
        <f>'[3]Qc, Winter, S1'!O72*Main!$B$8</f>
        <v>2.3697566024065843E-2</v>
      </c>
      <c r="P72" s="5">
        <f>'[3]Qc, Winter, S1'!P72*Main!$B$8</f>
        <v>2.2788369087502109E-2</v>
      </c>
      <c r="Q72" s="5">
        <f>'[3]Qc, Winter, S1'!Q72*Main!$B$8</f>
        <v>2.1610034175410863E-2</v>
      </c>
      <c r="R72" s="5">
        <f>'[3]Qc, Winter, S1'!R72*Main!$B$8</f>
        <v>2.087337480025736E-2</v>
      </c>
      <c r="S72" s="5">
        <f>'[3]Qc, Winter, S1'!S72*Main!$B$8</f>
        <v>2.0760651495573934E-2</v>
      </c>
      <c r="T72" s="5">
        <f>'[3]Qc, Winter, S1'!T72*Main!$B$8</f>
        <v>1.8108676865268441E-2</v>
      </c>
      <c r="U72" s="5">
        <f>'[3]Qc, Winter, S1'!U72*Main!$B$8</f>
        <v>1.5914093563914281E-2</v>
      </c>
      <c r="V72" s="5">
        <f>'[3]Qc, Winter, S1'!V72*Main!$B$8</f>
        <v>1.6094154005757037E-2</v>
      </c>
      <c r="W72" s="5">
        <f>'[3]Qc, Winter, S1'!W72*Main!$B$8</f>
        <v>1.556535072293889E-2</v>
      </c>
      <c r="X72" s="5">
        <f>'[3]Qc, Winter, S1'!X72*Main!$B$8</f>
        <v>1.3929626752226336E-2</v>
      </c>
      <c r="Y72" s="5">
        <f>'[3]Qc, Winter, S1'!Y72*Main!$B$8</f>
        <v>1.242894641014833E-2</v>
      </c>
    </row>
    <row r="73" spans="1:25" x14ac:dyDescent="0.25">
      <c r="A73">
        <v>21</v>
      </c>
      <c r="B73" s="5">
        <f>'[3]Qc, Winter, S1'!B73*Main!$B$8</f>
        <v>1.2229141333767497E-2</v>
      </c>
      <c r="C73" s="5">
        <f>'[3]Qc, Winter, S1'!C73*Main!$B$8</f>
        <v>8.1529788881592475E-3</v>
      </c>
      <c r="D73" s="5">
        <f>'[3]Qc, Winter, S1'!D73*Main!$B$8</f>
        <v>6.984470815788733E-3</v>
      </c>
      <c r="E73" s="5">
        <f>'[3]Qc, Winter, S1'!E73*Main!$B$8</f>
        <v>7.6483405724373016E-3</v>
      </c>
      <c r="F73" s="5">
        <f>'[3]Qc, Winter, S1'!F73*Main!$B$8</f>
        <v>7.3073866661942048E-3</v>
      </c>
      <c r="G73" s="5">
        <f>'[3]Qc, Winter, S1'!G73*Main!$B$8</f>
        <v>9.4171078691370012E-3</v>
      </c>
      <c r="H73" s="5">
        <f>'[3]Qc, Winter, S1'!H73*Main!$B$8</f>
        <v>1.1579895340390636E-2</v>
      </c>
      <c r="I73" s="5">
        <f>'[3]Qc, Winter, S1'!I73*Main!$B$8</f>
        <v>1.2513363523874849E-2</v>
      </c>
      <c r="J73" s="5">
        <f>'[3]Qc, Winter, S1'!J73*Main!$B$8</f>
        <v>1.451605072728053E-2</v>
      </c>
      <c r="K73" s="5">
        <f>'[3]Qc, Winter, S1'!K73*Main!$B$8</f>
        <v>2.0625595380124252E-2</v>
      </c>
      <c r="L73" s="5">
        <f>'[3]Qc, Winter, S1'!L73*Main!$B$8</f>
        <v>2.5916585738849782E-2</v>
      </c>
      <c r="M73" s="5">
        <f>'[3]Qc, Winter, S1'!M73*Main!$B$8</f>
        <v>2.8212345588277291E-2</v>
      </c>
      <c r="N73" s="5">
        <f>'[3]Qc, Winter, S1'!N73*Main!$B$8</f>
        <v>2.5694361295370498E-2</v>
      </c>
      <c r="O73" s="5">
        <f>'[3]Qc, Winter, S1'!O73*Main!$B$8</f>
        <v>2.320254823182363E-2</v>
      </c>
      <c r="P73" s="5">
        <f>'[3]Qc, Winter, S1'!P73*Main!$B$8</f>
        <v>2.3370326330128297E-2</v>
      </c>
      <c r="Q73" s="5">
        <f>'[3]Qc, Winter, S1'!Q73*Main!$B$8</f>
        <v>2.6159882534244713E-2</v>
      </c>
      <c r="R73" s="5">
        <f>'[3]Qc, Winter, S1'!R73*Main!$B$8</f>
        <v>2.4796573050972222E-2</v>
      </c>
      <c r="S73" s="5">
        <f>'[3]Qc, Winter, S1'!S73*Main!$B$8</f>
        <v>2.5378978683778291E-2</v>
      </c>
      <c r="T73" s="5">
        <f>'[3]Qc, Winter, S1'!T73*Main!$B$8</f>
        <v>2.3817815614676829E-2</v>
      </c>
      <c r="U73" s="5">
        <f>'[3]Qc, Winter, S1'!U73*Main!$B$8</f>
        <v>2.2699954490184571E-2</v>
      </c>
      <c r="V73" s="5">
        <f>'[3]Qc, Winter, S1'!V73*Main!$B$8</f>
        <v>2.0827065743578208E-2</v>
      </c>
      <c r="W73" s="5">
        <f>'[3]Qc, Winter, S1'!W73*Main!$B$8</f>
        <v>1.5755335770589064E-2</v>
      </c>
      <c r="X73" s="5">
        <f>'[3]Qc, Winter, S1'!X73*Main!$B$8</f>
        <v>1.3635138981120978E-2</v>
      </c>
      <c r="Y73" s="5">
        <f>'[3]Qc, Winter, S1'!Y73*Main!$B$8</f>
        <v>1.4421429757153546E-2</v>
      </c>
    </row>
    <row r="74" spans="1:25" x14ac:dyDescent="0.25">
      <c r="A74">
        <v>109</v>
      </c>
      <c r="B74" s="5">
        <f>'[3]Qc, Winter, S1'!B74*Main!$B$8</f>
        <v>1.9262177062906193E-2</v>
      </c>
      <c r="C74" s="5">
        <f>'[3]Qc, Winter, S1'!C74*Main!$B$8</f>
        <v>1.2619110530079206E-2</v>
      </c>
      <c r="D74" s="5">
        <f>'[3]Qc, Winter, S1'!D74*Main!$B$8</f>
        <v>1.1518290360856838E-2</v>
      </c>
      <c r="E74" s="5">
        <f>'[3]Qc, Winter, S1'!E74*Main!$B$8</f>
        <v>1.2349802421695467E-2</v>
      </c>
      <c r="F74" s="5">
        <f>'[3]Qc, Winter, S1'!F74*Main!$B$8</f>
        <v>1.1042480837684367E-2</v>
      </c>
      <c r="G74" s="5">
        <f>'[3]Qc, Winter, S1'!G74*Main!$B$8</f>
        <v>1.2170835285655242E-2</v>
      </c>
      <c r="H74" s="5">
        <f>'[3]Qc, Winter, S1'!H74*Main!$B$8</f>
        <v>1.3764867341480785E-2</v>
      </c>
      <c r="I74" s="5">
        <f>'[3]Qc, Winter, S1'!I74*Main!$B$8</f>
        <v>1.7852200520288772E-2</v>
      </c>
      <c r="J74" s="5">
        <f>'[3]Qc, Winter, S1'!J74*Main!$B$8</f>
        <v>2.8475745446562954E-2</v>
      </c>
      <c r="K74" s="5">
        <f>'[3]Qc, Winter, S1'!K74*Main!$B$8</f>
        <v>3.6810361236975869E-2</v>
      </c>
      <c r="L74" s="5">
        <f>'[3]Qc, Winter, S1'!L74*Main!$B$8</f>
        <v>3.6946663763609125E-2</v>
      </c>
      <c r="M74" s="5">
        <f>'[3]Qc, Winter, S1'!M74*Main!$B$8</f>
        <v>3.6766757136625541E-2</v>
      </c>
      <c r="N74" s="5">
        <f>'[3]Qc, Winter, S1'!N74*Main!$B$8</f>
        <v>3.7928202779871675E-2</v>
      </c>
      <c r="O74" s="5">
        <f>'[3]Qc, Winter, S1'!O74*Main!$B$8</f>
        <v>3.2692934975585897E-2</v>
      </c>
      <c r="P74" s="5">
        <f>'[3]Qc, Winter, S1'!P74*Main!$B$8</f>
        <v>3.1638545893281508E-2</v>
      </c>
      <c r="Q74" s="5">
        <f>'[3]Qc, Winter, S1'!Q74*Main!$B$8</f>
        <v>2.6374947633886682E-2</v>
      </c>
      <c r="R74" s="5">
        <f>'[3]Qc, Winter, S1'!R74*Main!$B$8</f>
        <v>2.1347229285487303E-2</v>
      </c>
      <c r="S74" s="5">
        <f>'[3]Qc, Winter, S1'!S74*Main!$B$8</f>
        <v>1.9723468818839986E-2</v>
      </c>
      <c r="T74" s="5">
        <f>'[3]Qc, Winter, S1'!T74*Main!$B$8</f>
        <v>1.6148448522611249E-2</v>
      </c>
      <c r="U74" s="5">
        <f>'[3]Qc, Winter, S1'!U74*Main!$B$8</f>
        <v>1.6873206969670814E-2</v>
      </c>
      <c r="V74" s="5">
        <f>'[3]Qc, Winter, S1'!V74*Main!$B$8</f>
        <v>1.6203862028376387E-2</v>
      </c>
      <c r="W74" s="5">
        <f>'[3]Qc, Winter, S1'!W74*Main!$B$8</f>
        <v>1.6038170789051315E-2</v>
      </c>
      <c r="X74" s="5">
        <f>'[3]Qc, Winter, S1'!X74*Main!$B$8</f>
        <v>1.723431360227393E-2</v>
      </c>
      <c r="Y74" s="5">
        <f>'[3]Qc, Winter, S1'!Y74*Main!$B$8</f>
        <v>1.3869033772301056E-2</v>
      </c>
    </row>
    <row r="75" spans="1:25" x14ac:dyDescent="0.25">
      <c r="A75">
        <v>32</v>
      </c>
      <c r="B75" s="5">
        <f>'[3]Qc, Winter, S1'!B75*Main!$B$8</f>
        <v>1.3582532028953261E-2</v>
      </c>
      <c r="C75" s="5">
        <f>'[3]Qc, Winter, S1'!C75*Main!$B$8</f>
        <v>1.3076025799203481E-2</v>
      </c>
      <c r="D75" s="5">
        <f>'[3]Qc, Winter, S1'!D75*Main!$B$8</f>
        <v>1.14826515715026E-2</v>
      </c>
      <c r="E75" s="5">
        <f>'[3]Qc, Winter, S1'!E75*Main!$B$8</f>
        <v>1.124579669565717E-2</v>
      </c>
      <c r="F75" s="5">
        <f>'[3]Qc, Winter, S1'!F75*Main!$B$8</f>
        <v>1.093988859694498E-2</v>
      </c>
      <c r="G75" s="5">
        <f>'[3]Qc, Winter, S1'!G75*Main!$B$8</f>
        <v>1.1034710916966027E-2</v>
      </c>
      <c r="H75" s="5">
        <f>'[3]Qc, Winter, S1'!H75*Main!$B$8</f>
        <v>1.1165962243085541E-2</v>
      </c>
      <c r="I75" s="5">
        <f>'[3]Qc, Winter, S1'!I75*Main!$B$8</f>
        <v>1.1065746186508272E-2</v>
      </c>
      <c r="J75" s="5">
        <f>'[3]Qc, Winter, S1'!J75*Main!$B$8</f>
        <v>1.1757956472855373E-2</v>
      </c>
      <c r="K75" s="5">
        <f>'[3]Qc, Winter, S1'!K75*Main!$B$8</f>
        <v>1.4364872288847204E-2</v>
      </c>
      <c r="L75" s="5">
        <f>'[3]Qc, Winter, S1'!L75*Main!$B$8</f>
        <v>1.5807428918693061E-2</v>
      </c>
      <c r="M75" s="5">
        <f>'[3]Qc, Winter, S1'!M75*Main!$B$8</f>
        <v>1.628295805610748E-2</v>
      </c>
      <c r="N75" s="5">
        <f>'[3]Qc, Winter, S1'!N75*Main!$B$8</f>
        <v>1.9318203699673634E-2</v>
      </c>
      <c r="O75" s="5">
        <f>'[3]Qc, Winter, S1'!O75*Main!$B$8</f>
        <v>1.9354169558447057E-2</v>
      </c>
      <c r="P75" s="5">
        <f>'[3]Qc, Winter, S1'!P75*Main!$B$8</f>
        <v>1.7857755166485492E-2</v>
      </c>
      <c r="Q75" s="5">
        <f>'[3]Qc, Winter, S1'!Q75*Main!$B$8</f>
        <v>1.6618551996953473E-2</v>
      </c>
      <c r="R75" s="5">
        <f>'[3]Qc, Winter, S1'!R75*Main!$B$8</f>
        <v>1.4558242540459855E-2</v>
      </c>
      <c r="S75" s="5">
        <f>'[3]Qc, Winter, S1'!S75*Main!$B$8</f>
        <v>1.5282542806541309E-2</v>
      </c>
      <c r="T75" s="5">
        <f>'[3]Qc, Winter, S1'!T75*Main!$B$8</f>
        <v>1.7109996289736779E-2</v>
      </c>
      <c r="U75" s="5">
        <f>'[3]Qc, Winter, S1'!U75*Main!$B$8</f>
        <v>2.0142664541142375E-2</v>
      </c>
      <c r="V75" s="5">
        <f>'[3]Qc, Winter, S1'!V75*Main!$B$8</f>
        <v>2.2830532947243003E-2</v>
      </c>
      <c r="W75" s="5">
        <f>'[3]Qc, Winter, S1'!W75*Main!$B$8</f>
        <v>2.2463511821134249E-2</v>
      </c>
      <c r="X75" s="5">
        <f>'[3]Qc, Winter, S1'!X75*Main!$B$8</f>
        <v>2.194609977731949E-2</v>
      </c>
      <c r="Y75" s="5">
        <f>'[3]Qc, Winter, S1'!Y75*Main!$B$8</f>
        <v>1.9235040375703265E-2</v>
      </c>
    </row>
    <row r="76" spans="1:25" x14ac:dyDescent="0.25">
      <c r="A76">
        <v>31</v>
      </c>
      <c r="B76" s="5">
        <f>'[3]Qc, Winter, S1'!B76*Main!$B$8</f>
        <v>1.4224627617917282E-2</v>
      </c>
      <c r="C76" s="5">
        <f>'[3]Qc, Winter, S1'!C76*Main!$B$8</f>
        <v>1.3207914094790555E-2</v>
      </c>
      <c r="D76" s="5">
        <f>'[3]Qc, Winter, S1'!D76*Main!$B$8</f>
        <v>1.1914109630059734E-2</v>
      </c>
      <c r="E76" s="5">
        <f>'[3]Qc, Winter, S1'!E76*Main!$B$8</f>
        <v>1.1112970186187383E-2</v>
      </c>
      <c r="F76" s="5">
        <f>'[3]Qc, Winter, S1'!F76*Main!$B$8</f>
        <v>1.0069618029506899E-2</v>
      </c>
      <c r="G76" s="5">
        <f>'[3]Qc, Winter, S1'!G76*Main!$B$8</f>
        <v>9.8845051100897655E-3</v>
      </c>
      <c r="H76" s="5">
        <f>'[3]Qc, Winter, S1'!H76*Main!$B$8</f>
        <v>9.8189281881777279E-3</v>
      </c>
      <c r="I76" s="5">
        <f>'[3]Qc, Winter, S1'!I76*Main!$B$8</f>
        <v>1.1173974237742764E-2</v>
      </c>
      <c r="J76" s="5">
        <f>'[3]Qc, Winter, S1'!J76*Main!$B$8</f>
        <v>1.1694910543234014E-2</v>
      </c>
      <c r="K76" s="5">
        <f>'[3]Qc, Winter, S1'!K76*Main!$B$8</f>
        <v>1.4760018830884649E-2</v>
      </c>
      <c r="L76" s="5">
        <f>'[3]Qc, Winter, S1'!L76*Main!$B$8</f>
        <v>1.5959058301427544E-2</v>
      </c>
      <c r="M76" s="5">
        <f>'[3]Qc, Winter, S1'!M76*Main!$B$8</f>
        <v>1.6915379059358051E-2</v>
      </c>
      <c r="N76" s="5">
        <f>'[3]Qc, Winter, S1'!N76*Main!$B$8</f>
        <v>1.7887854634370672E-2</v>
      </c>
      <c r="O76" s="5">
        <f>'[3]Qc, Winter, S1'!O76*Main!$B$8</f>
        <v>1.780471486507431E-2</v>
      </c>
      <c r="P76" s="5">
        <f>'[3]Qc, Winter, S1'!P76*Main!$B$8</f>
        <v>1.6528698294191516E-2</v>
      </c>
      <c r="Q76" s="5">
        <f>'[3]Qc, Winter, S1'!Q76*Main!$B$8</f>
        <v>1.580073414113705E-2</v>
      </c>
      <c r="R76" s="5">
        <f>'[3]Qc, Winter, S1'!R76*Main!$B$8</f>
        <v>1.5680412609443403E-2</v>
      </c>
      <c r="S76" s="5">
        <f>'[3]Qc, Winter, S1'!S76*Main!$B$8</f>
        <v>1.7622192817902258E-2</v>
      </c>
      <c r="T76" s="5">
        <f>'[3]Qc, Winter, S1'!T76*Main!$B$8</f>
        <v>2.1291772217764803E-2</v>
      </c>
      <c r="U76" s="5">
        <f>'[3]Qc, Winter, S1'!U76*Main!$B$8</f>
        <v>2.3264255376208545E-2</v>
      </c>
      <c r="V76" s="5">
        <f>'[3]Qc, Winter, S1'!V76*Main!$B$8</f>
        <v>2.3722016201371394E-2</v>
      </c>
      <c r="W76" s="5">
        <f>'[3]Qc, Winter, S1'!W76*Main!$B$8</f>
        <v>2.3774946107985123E-2</v>
      </c>
      <c r="X76" s="5">
        <f>'[3]Qc, Winter, S1'!X76*Main!$B$8</f>
        <v>2.2691315458753646E-2</v>
      </c>
      <c r="Y76" s="5">
        <f>'[3]Qc, Winter, S1'!Y76*Main!$B$8</f>
        <v>2.0451128321984261E-2</v>
      </c>
    </row>
    <row r="77" spans="1:25" x14ac:dyDescent="0.25">
      <c r="A77">
        <v>106</v>
      </c>
      <c r="B77" s="5">
        <f>'[3]Qc, Winter, S1'!B77*Main!$B$8</f>
        <v>1.8723164247862519E-2</v>
      </c>
      <c r="C77" s="5">
        <f>'[3]Qc, Winter, S1'!C77*Main!$B$8</f>
        <v>1.8579168991731773E-2</v>
      </c>
      <c r="D77" s="5">
        <f>'[3]Qc, Winter, S1'!D77*Main!$B$8</f>
        <v>1.875719025152545E-2</v>
      </c>
      <c r="E77" s="5">
        <f>'[3]Qc, Winter, S1'!E77*Main!$B$8</f>
        <v>1.8689684542361792E-2</v>
      </c>
      <c r="F77" s="5">
        <f>'[3]Qc, Winter, S1'!F77*Main!$B$8</f>
        <v>1.7194647389351475E-2</v>
      </c>
      <c r="G77" s="5">
        <f>'[3]Qc, Winter, S1'!G77*Main!$B$8</f>
        <v>1.6447513846628941E-2</v>
      </c>
      <c r="H77" s="5">
        <f>'[3]Qc, Winter, S1'!H77*Main!$B$8</f>
        <v>1.791038170024967E-2</v>
      </c>
      <c r="I77" s="5">
        <f>'[3]Qc, Winter, S1'!I77*Main!$B$8</f>
        <v>1.8647834271955557E-2</v>
      </c>
      <c r="J77" s="5">
        <f>'[3]Qc, Winter, S1'!J77*Main!$B$8</f>
        <v>1.8601719896076029E-2</v>
      </c>
      <c r="K77" s="5">
        <f>'[3]Qc, Winter, S1'!K77*Main!$B$8</f>
        <v>1.8673837496893646E-2</v>
      </c>
      <c r="L77" s="5">
        <f>'[3]Qc, Winter, S1'!L77*Main!$B$8</f>
        <v>1.8597574841033398E-2</v>
      </c>
      <c r="M77" s="5">
        <f>'[3]Qc, Winter, S1'!M77*Main!$B$8</f>
        <v>1.9346590345450793E-2</v>
      </c>
      <c r="N77" s="5">
        <f>'[3]Qc, Winter, S1'!N77*Main!$B$8</f>
        <v>2.0255182380958567E-2</v>
      </c>
      <c r="O77" s="5">
        <f>'[3]Qc, Winter, S1'!O77*Main!$B$8</f>
        <v>1.9688819893376529E-2</v>
      </c>
      <c r="P77" s="5">
        <f>'[3]Qc, Winter, S1'!P77*Main!$B$8</f>
        <v>1.8545969530093468E-2</v>
      </c>
      <c r="Q77" s="5">
        <f>'[3]Qc, Winter, S1'!Q77*Main!$B$8</f>
        <v>1.7201914573864961E-2</v>
      </c>
      <c r="R77" s="5">
        <f>'[3]Qc, Winter, S1'!R77*Main!$B$8</f>
        <v>1.6796945307079956E-2</v>
      </c>
      <c r="S77" s="5">
        <f>'[3]Qc, Winter, S1'!S77*Main!$B$8</f>
        <v>1.9398992116542526E-2</v>
      </c>
      <c r="T77" s="5">
        <f>'[3]Qc, Winter, S1'!T77*Main!$B$8</f>
        <v>2.3983419162504696E-2</v>
      </c>
      <c r="U77" s="5">
        <f>'[3]Qc, Winter, S1'!U77*Main!$B$8</f>
        <v>3.0970383793929954E-2</v>
      </c>
      <c r="V77" s="5">
        <f>'[3]Qc, Winter, S1'!V77*Main!$B$8</f>
        <v>3.4665817002635844E-2</v>
      </c>
      <c r="W77" s="5">
        <f>'[3]Qc, Winter, S1'!W77*Main!$B$8</f>
        <v>3.4348655871260521E-2</v>
      </c>
      <c r="X77" s="5">
        <f>'[3]Qc, Winter, S1'!X77*Main!$B$8</f>
        <v>2.9259779656446588E-2</v>
      </c>
      <c r="Y77" s="5">
        <f>'[3]Qc, Winter, S1'!Y77*Main!$B$8</f>
        <v>2.3932698854587521E-2</v>
      </c>
    </row>
    <row r="78" spans="1:25" x14ac:dyDescent="0.25">
      <c r="A78">
        <v>107</v>
      </c>
      <c r="B78" s="5">
        <f>'[3]Qc, Winter, S1'!B78*Main!$B$8</f>
        <v>2.240136494220268E-2</v>
      </c>
      <c r="C78" s="5">
        <f>'[3]Qc, Winter, S1'!C78*Main!$B$8</f>
        <v>2.0950976241354054E-2</v>
      </c>
      <c r="D78" s="5">
        <f>'[3]Qc, Winter, S1'!D78*Main!$B$8</f>
        <v>1.8850152177986874E-2</v>
      </c>
      <c r="E78" s="5">
        <f>'[3]Qc, Winter, S1'!E78*Main!$B$8</f>
        <v>1.8727108520593588E-2</v>
      </c>
      <c r="F78" s="5">
        <f>'[3]Qc, Winter, S1'!F78*Main!$B$8</f>
        <v>1.7153358316148219E-2</v>
      </c>
      <c r="G78" s="5">
        <f>'[3]Qc, Winter, S1'!G78*Main!$B$8</f>
        <v>1.7000835984235886E-2</v>
      </c>
      <c r="H78" s="5">
        <f>'[3]Qc, Winter, S1'!H78*Main!$B$8</f>
        <v>1.7601939629438648E-2</v>
      </c>
      <c r="I78" s="5">
        <f>'[3]Qc, Winter, S1'!I78*Main!$B$8</f>
        <v>1.8521832374540071E-2</v>
      </c>
      <c r="J78" s="5">
        <f>'[3]Qc, Winter, S1'!J78*Main!$B$8</f>
        <v>1.8741289995197349E-2</v>
      </c>
      <c r="K78" s="5">
        <f>'[3]Qc, Winter, S1'!K78*Main!$B$8</f>
        <v>1.9061626608799117E-2</v>
      </c>
      <c r="L78" s="5">
        <f>'[3]Qc, Winter, S1'!L78*Main!$B$8</f>
        <v>1.823192385909456E-2</v>
      </c>
      <c r="M78" s="5">
        <f>'[3]Qc, Winter, S1'!M78*Main!$B$8</f>
        <v>1.8666707099764146E-2</v>
      </c>
      <c r="N78" s="5">
        <f>'[3]Qc, Winter, S1'!N78*Main!$B$8</f>
        <v>1.8381124130598225E-2</v>
      </c>
      <c r="O78" s="5">
        <f>'[3]Qc, Winter, S1'!O78*Main!$B$8</f>
        <v>1.6636450569390202E-2</v>
      </c>
      <c r="P78" s="5">
        <f>'[3]Qc, Winter, S1'!P78*Main!$B$8</f>
        <v>1.7299807940931319E-2</v>
      </c>
      <c r="Q78" s="5">
        <f>'[3]Qc, Winter, S1'!Q78*Main!$B$8</f>
        <v>1.6981950385820913E-2</v>
      </c>
      <c r="R78" s="5">
        <f>'[3]Qc, Winter, S1'!R78*Main!$B$8</f>
        <v>1.7092892049017448E-2</v>
      </c>
      <c r="S78" s="5">
        <f>'[3]Qc, Winter, S1'!S78*Main!$B$8</f>
        <v>1.8669289742062885E-2</v>
      </c>
      <c r="T78" s="5">
        <f>'[3]Qc, Winter, S1'!T78*Main!$B$8</f>
        <v>2.2984118219293786E-2</v>
      </c>
      <c r="U78" s="5">
        <f>'[3]Qc, Winter, S1'!U78*Main!$B$8</f>
        <v>2.8812967923514798E-2</v>
      </c>
      <c r="V78" s="5">
        <f>'[3]Qc, Winter, S1'!V78*Main!$B$8</f>
        <v>3.2804060535514427E-2</v>
      </c>
      <c r="W78" s="5">
        <f>'[3]Qc, Winter, S1'!W78*Main!$B$8</f>
        <v>3.2789631311146712E-2</v>
      </c>
      <c r="X78" s="5">
        <f>'[3]Qc, Winter, S1'!X78*Main!$B$8</f>
        <v>3.0837344299124731E-2</v>
      </c>
      <c r="Y78" s="5">
        <f>'[3]Qc, Winter, S1'!Y78*Main!$B$8</f>
        <v>2.6371307443483299E-2</v>
      </c>
    </row>
    <row r="79" spans="1:25" x14ac:dyDescent="0.25">
      <c r="A79">
        <v>24</v>
      </c>
      <c r="B79" s="5">
        <f>'[3]Qc, Winter, S1'!B79*Main!$B$8</f>
        <v>6.0752220873213129E-2</v>
      </c>
      <c r="C79" s="5">
        <f>'[3]Qc, Winter, S1'!C79*Main!$B$8</f>
        <v>5.9246398659316024E-2</v>
      </c>
      <c r="D79" s="5">
        <f>'[3]Qc, Winter, S1'!D79*Main!$B$8</f>
        <v>5.0776138312290144E-2</v>
      </c>
      <c r="E79" s="5">
        <f>'[3]Qc, Winter, S1'!E79*Main!$B$8</f>
        <v>4.6323223396609069E-2</v>
      </c>
      <c r="F79" s="5">
        <f>'[3]Qc, Winter, S1'!F79*Main!$B$8</f>
        <v>4.4949867419185947E-2</v>
      </c>
      <c r="G79" s="5">
        <f>'[3]Qc, Winter, S1'!G79*Main!$B$8</f>
        <v>4.6299291847818537E-2</v>
      </c>
      <c r="H79" s="5">
        <f>'[3]Qc, Winter, S1'!H79*Main!$B$8</f>
        <v>4.6903004386010937E-2</v>
      </c>
      <c r="I79" s="5">
        <f>'[3]Qc, Winter, S1'!I79*Main!$B$8</f>
        <v>5.1725554712824216E-2</v>
      </c>
      <c r="J79" s="5">
        <f>'[3]Qc, Winter, S1'!J79*Main!$B$8</f>
        <v>6.9625494313916458E-2</v>
      </c>
      <c r="K79" s="5">
        <f>'[3]Qc, Winter, S1'!K79*Main!$B$8</f>
        <v>8.9606419125141792E-2</v>
      </c>
      <c r="L79" s="5">
        <f>'[3]Qc, Winter, S1'!L79*Main!$B$8</f>
        <v>9.5110603547777658E-2</v>
      </c>
      <c r="M79" s="5">
        <f>'[3]Qc, Winter, S1'!M79*Main!$B$8</f>
        <v>9.9520626962944905E-2</v>
      </c>
      <c r="N79" s="5">
        <f>'[3]Qc, Winter, S1'!N79*Main!$B$8</f>
        <v>0.10308047804911352</v>
      </c>
      <c r="O79" s="5">
        <f>'[3]Qc, Winter, S1'!O79*Main!$B$8</f>
        <v>0.10010541587469442</v>
      </c>
      <c r="P79" s="5">
        <f>'[3]Qc, Winter, S1'!P79*Main!$B$8</f>
        <v>9.9299583942452252E-2</v>
      </c>
      <c r="Q79" s="5">
        <f>'[3]Qc, Winter, S1'!Q79*Main!$B$8</f>
        <v>9.1139849403513204E-2</v>
      </c>
      <c r="R79" s="5">
        <f>'[3]Qc, Winter, S1'!R79*Main!$B$8</f>
        <v>8.6939190147400217E-2</v>
      </c>
      <c r="S79" s="5">
        <f>'[3]Qc, Winter, S1'!S79*Main!$B$8</f>
        <v>8.7129513758015337E-2</v>
      </c>
      <c r="T79" s="5">
        <f>'[3]Qc, Winter, S1'!T79*Main!$B$8</f>
        <v>9.2950486552215592E-2</v>
      </c>
      <c r="U79" s="5">
        <f>'[3]Qc, Winter, S1'!U79*Main!$B$8</f>
        <v>0.1014139817414547</v>
      </c>
      <c r="V79" s="5">
        <f>'[3]Qc, Winter, S1'!V79*Main!$B$8</f>
        <v>0.10843020681192539</v>
      </c>
      <c r="W79" s="5">
        <f>'[3]Qc, Winter, S1'!W79*Main!$B$8</f>
        <v>0.10534533019316704</v>
      </c>
      <c r="X79" s="5">
        <f>'[3]Qc, Winter, S1'!X79*Main!$B$8</f>
        <v>9.266605222814657E-2</v>
      </c>
      <c r="Y79" s="5">
        <f>'[3]Qc, Winter, S1'!Y79*Main!$B$8</f>
        <v>8.1627156809153723E-2</v>
      </c>
    </row>
    <row r="80" spans="1:25" x14ac:dyDescent="0.25">
      <c r="A80">
        <v>105</v>
      </c>
      <c r="B80" s="5">
        <f>'[3]Qc, Winter, S1'!B80*Main!$B$8</f>
        <v>1.6545200897454298E-2</v>
      </c>
      <c r="C80" s="5">
        <f>'[3]Qc, Winter, S1'!C80*Main!$B$8</f>
        <v>1.4280267730998017E-2</v>
      </c>
      <c r="D80" s="5">
        <f>'[3]Qc, Winter, S1'!D80*Main!$B$8</f>
        <v>1.0284240982376552E-2</v>
      </c>
      <c r="E80" s="5">
        <f>'[3]Qc, Winter, S1'!E80*Main!$B$8</f>
        <v>1.0156656381142579E-2</v>
      </c>
      <c r="F80" s="5">
        <f>'[3]Qc, Winter, S1'!F80*Main!$B$8</f>
        <v>9.7936089001595863E-3</v>
      </c>
      <c r="G80" s="5">
        <f>'[3]Qc, Winter, S1'!G80*Main!$B$8</f>
        <v>1.0003813507009884E-2</v>
      </c>
      <c r="H80" s="5">
        <f>'[3]Qc, Winter, S1'!H80*Main!$B$8</f>
        <v>1.0047515089655647E-2</v>
      </c>
      <c r="I80" s="5">
        <f>'[3]Qc, Winter, S1'!I80*Main!$B$8</f>
        <v>1.0030912875663029E-2</v>
      </c>
      <c r="J80" s="5">
        <f>'[3]Qc, Winter, S1'!J80*Main!$B$8</f>
        <v>1.0302513024102346E-2</v>
      </c>
      <c r="K80" s="5">
        <f>'[3]Qc, Winter, S1'!K80*Main!$B$8</f>
        <v>1.2575478192499195E-2</v>
      </c>
      <c r="L80" s="5">
        <f>'[3]Qc, Winter, S1'!L80*Main!$B$8</f>
        <v>1.3338321709514631E-2</v>
      </c>
      <c r="M80" s="5">
        <f>'[3]Qc, Winter, S1'!M80*Main!$B$8</f>
        <v>1.3856453306051598E-2</v>
      </c>
      <c r="N80" s="5">
        <f>'[3]Qc, Winter, S1'!N80*Main!$B$8</f>
        <v>1.5038848703392048E-2</v>
      </c>
      <c r="O80" s="5">
        <f>'[3]Qc, Winter, S1'!O80*Main!$B$8</f>
        <v>1.4645586960961994E-2</v>
      </c>
      <c r="P80" s="5">
        <f>'[3]Qc, Winter, S1'!P80*Main!$B$8</f>
        <v>1.4759703964489347E-2</v>
      </c>
      <c r="Q80" s="5">
        <f>'[3]Qc, Winter, S1'!Q80*Main!$B$8</f>
        <v>1.5164926656863363E-2</v>
      </c>
      <c r="R80" s="5">
        <f>'[3]Qc, Winter, S1'!R80*Main!$B$8</f>
        <v>1.5274798994618255E-2</v>
      </c>
      <c r="S80" s="5">
        <f>'[3]Qc, Winter, S1'!S80*Main!$B$8</f>
        <v>1.8143482869190482E-2</v>
      </c>
      <c r="T80" s="5">
        <f>'[3]Qc, Winter, S1'!T80*Main!$B$8</f>
        <v>2.303426101201092E-2</v>
      </c>
      <c r="U80" s="5">
        <f>'[3]Qc, Winter, S1'!U80*Main!$B$8</f>
        <v>2.9091829013060042E-2</v>
      </c>
      <c r="V80" s="5">
        <f>'[3]Qc, Winter, S1'!V80*Main!$B$8</f>
        <v>3.1211145482061046E-2</v>
      </c>
      <c r="W80" s="5">
        <f>'[3]Qc, Winter, S1'!W80*Main!$B$8</f>
        <v>3.1081782786730846E-2</v>
      </c>
      <c r="X80" s="5">
        <f>'[3]Qc, Winter, S1'!X80*Main!$B$8</f>
        <v>2.7730561124062268E-2</v>
      </c>
      <c r="Y80" s="5">
        <f>'[3]Qc, Winter, S1'!Y80*Main!$B$8</f>
        <v>2.4304042972854593E-2</v>
      </c>
    </row>
    <row r="81" spans="1:25" x14ac:dyDescent="0.25">
      <c r="A81">
        <v>87</v>
      </c>
      <c r="B81" s="5">
        <f>'[3]Qc, Winter, S1'!B81*Main!$B$8</f>
        <v>2.9977110151247783E-2</v>
      </c>
      <c r="C81" s="5">
        <f>'[3]Qc, Winter, S1'!C81*Main!$B$8</f>
        <v>2.9176237613048966E-2</v>
      </c>
      <c r="D81" s="5">
        <f>'[3]Qc, Winter, S1'!D81*Main!$B$8</f>
        <v>2.0780019255327908E-2</v>
      </c>
      <c r="E81" s="5">
        <f>'[3]Qc, Winter, S1'!E81*Main!$B$8</f>
        <v>1.8262149897878621E-2</v>
      </c>
      <c r="F81" s="5">
        <f>'[3]Qc, Winter, S1'!F81*Main!$B$8</f>
        <v>1.801864834709458E-2</v>
      </c>
      <c r="G81" s="5">
        <f>'[3]Qc, Winter, S1'!G81*Main!$B$8</f>
        <v>1.8395448068411046E-2</v>
      </c>
      <c r="H81" s="5">
        <f>'[3]Qc, Winter, S1'!H81*Main!$B$8</f>
        <v>1.6584479451525039E-2</v>
      </c>
      <c r="I81" s="5">
        <f>'[3]Qc, Winter, S1'!I81*Main!$B$8</f>
        <v>1.7285936082584673E-2</v>
      </c>
      <c r="J81" s="5">
        <f>'[3]Qc, Winter, S1'!J81*Main!$B$8</f>
        <v>1.7371718090342925E-2</v>
      </c>
      <c r="K81" s="5">
        <f>'[3]Qc, Winter, S1'!K81*Main!$B$8</f>
        <v>2.1732691309117438E-2</v>
      </c>
      <c r="L81" s="5">
        <f>'[3]Qc, Winter, S1'!L81*Main!$B$8</f>
        <v>2.2075963648002649E-2</v>
      </c>
      <c r="M81" s="5">
        <f>'[3]Qc, Winter, S1'!M81*Main!$B$8</f>
        <v>2.5664863606837493E-2</v>
      </c>
      <c r="N81" s="5">
        <f>'[3]Qc, Winter, S1'!N81*Main!$B$8</f>
        <v>2.8469761424200307E-2</v>
      </c>
      <c r="O81" s="5">
        <f>'[3]Qc, Winter, S1'!O81*Main!$B$8</f>
        <v>2.9523776895320007E-2</v>
      </c>
      <c r="P81" s="5">
        <f>'[3]Qc, Winter, S1'!P81*Main!$B$8</f>
        <v>2.8917289871941768E-2</v>
      </c>
      <c r="Q81" s="5">
        <f>'[3]Qc, Winter, S1'!Q81*Main!$B$8</f>
        <v>2.9574707918242595E-2</v>
      </c>
      <c r="R81" s="5">
        <f>'[3]Qc, Winter, S1'!R81*Main!$B$8</f>
        <v>3.1081995062588158E-2</v>
      </c>
      <c r="S81" s="5">
        <f>'[3]Qc, Winter, S1'!S81*Main!$B$8</f>
        <v>3.6594064908982385E-2</v>
      </c>
      <c r="T81" s="5">
        <f>'[3]Qc, Winter, S1'!T81*Main!$B$8</f>
        <v>4.2363878228301316E-2</v>
      </c>
      <c r="U81" s="5">
        <f>'[3]Qc, Winter, S1'!U81*Main!$B$8</f>
        <v>5.583431611777924E-2</v>
      </c>
      <c r="V81" s="5">
        <f>'[3]Qc, Winter, S1'!V81*Main!$B$8</f>
        <v>6.417202423958146E-2</v>
      </c>
      <c r="W81" s="5">
        <f>'[3]Qc, Winter, S1'!W81*Main!$B$8</f>
        <v>6.1868899723345021E-2</v>
      </c>
      <c r="X81" s="5">
        <f>'[3]Qc, Winter, S1'!X81*Main!$B$8</f>
        <v>5.5294816600736527E-2</v>
      </c>
      <c r="Y81" s="5">
        <f>'[3]Qc, Winter, S1'!Y81*Main!$B$8</f>
        <v>5.1338232011843191E-2</v>
      </c>
    </row>
    <row r="82" spans="1:25" x14ac:dyDescent="0.25">
      <c r="A82">
        <v>42</v>
      </c>
      <c r="B82" s="5">
        <f>'[3]Qc, Winter, S1'!B82*Main!$B$8</f>
        <v>1.5300631235326352E-2</v>
      </c>
      <c r="C82" s="5">
        <f>'[3]Qc, Winter, S1'!C82*Main!$B$8</f>
        <v>1.6681078730477302E-2</v>
      </c>
      <c r="D82" s="5">
        <f>'[3]Qc, Winter, S1'!D82*Main!$B$8</f>
        <v>1.2715400050878728E-2</v>
      </c>
      <c r="E82" s="5">
        <f>'[3]Qc, Winter, S1'!E82*Main!$B$8</f>
        <v>9.7526210713714898E-3</v>
      </c>
      <c r="F82" s="5">
        <f>'[3]Qc, Winter, S1'!F82*Main!$B$8</f>
        <v>1.1353242760093774E-2</v>
      </c>
      <c r="G82" s="5">
        <f>'[3]Qc, Winter, S1'!G82*Main!$B$8</f>
        <v>1.1180564722013262E-2</v>
      </c>
      <c r="H82" s="5">
        <f>'[3]Qc, Winter, S1'!H82*Main!$B$8</f>
        <v>1.3126091684491029E-2</v>
      </c>
      <c r="I82" s="5">
        <f>'[3]Qc, Winter, S1'!I82*Main!$B$8</f>
        <v>1.7710261473682279E-2</v>
      </c>
      <c r="J82" s="5">
        <f>'[3]Qc, Winter, S1'!J82*Main!$B$8</f>
        <v>3.3926688075997954E-2</v>
      </c>
      <c r="K82" s="5">
        <f>'[3]Qc, Winter, S1'!K82*Main!$B$8</f>
        <v>4.4203845770593025E-2</v>
      </c>
      <c r="L82" s="5">
        <f>'[3]Qc, Winter, S1'!L82*Main!$B$8</f>
        <v>5.2155715987250363E-2</v>
      </c>
      <c r="M82" s="5">
        <f>'[3]Qc, Winter, S1'!M82*Main!$B$8</f>
        <v>5.5951507148160065E-2</v>
      </c>
      <c r="N82" s="5">
        <f>'[3]Qc, Winter, S1'!N82*Main!$B$8</f>
        <v>5.4268581739173011E-2</v>
      </c>
      <c r="O82" s="5">
        <f>'[3]Qc, Winter, S1'!O82*Main!$B$8</f>
        <v>4.7728708091272574E-2</v>
      </c>
      <c r="P82" s="5">
        <f>'[3]Qc, Winter, S1'!P82*Main!$B$8</f>
        <v>4.6642712751424738E-2</v>
      </c>
      <c r="Q82" s="5">
        <f>'[3]Qc, Winter, S1'!Q82*Main!$B$8</f>
        <v>4.7486115381976564E-2</v>
      </c>
      <c r="R82" s="5">
        <f>'[3]Qc, Winter, S1'!R82*Main!$B$8</f>
        <v>4.6733840676913052E-2</v>
      </c>
      <c r="S82" s="5">
        <f>'[3]Qc, Winter, S1'!S82*Main!$B$8</f>
        <v>4.4945208134392713E-2</v>
      </c>
      <c r="T82" s="5">
        <f>'[3]Qc, Winter, S1'!T82*Main!$B$8</f>
        <v>4.3014147005354303E-2</v>
      </c>
      <c r="U82" s="5">
        <f>'[3]Qc, Winter, S1'!U82*Main!$B$8</f>
        <v>4.2284331540060317E-2</v>
      </c>
      <c r="V82" s="5">
        <f>'[3]Qc, Winter, S1'!V82*Main!$B$8</f>
        <v>4.1676865862545806E-2</v>
      </c>
      <c r="W82" s="5">
        <f>'[3]Qc, Winter, S1'!W82*Main!$B$8</f>
        <v>3.9171116378142204E-2</v>
      </c>
      <c r="X82" s="5">
        <f>'[3]Qc, Winter, S1'!X82*Main!$B$8</f>
        <v>3.2364310806020147E-2</v>
      </c>
      <c r="Y82" s="5">
        <f>'[3]Qc, Winter, S1'!Y82*Main!$B$8</f>
        <v>1.8149681295844839E-2</v>
      </c>
    </row>
    <row r="83" spans="1:25" x14ac:dyDescent="0.25">
      <c r="A83">
        <v>43</v>
      </c>
      <c r="B83" s="5">
        <f>'[3]Qc, Winter, S1'!B83*Main!$B$8</f>
        <v>1.9605575405107777E-2</v>
      </c>
      <c r="C83" s="5">
        <f>'[3]Qc, Winter, S1'!C83*Main!$B$8</f>
        <v>1.4073250951293671E-2</v>
      </c>
      <c r="D83" s="5">
        <f>'[3]Qc, Winter, S1'!D83*Main!$B$8</f>
        <v>6.6933100714389694E-3</v>
      </c>
      <c r="E83" s="5">
        <f>'[3]Qc, Winter, S1'!E83*Main!$B$8</f>
        <v>5.9132485134117127E-3</v>
      </c>
      <c r="F83" s="5">
        <f>'[3]Qc, Winter, S1'!F83*Main!$B$8</f>
        <v>6.6504449635116864E-3</v>
      </c>
      <c r="G83" s="5">
        <f>'[3]Qc, Winter, S1'!G83*Main!$B$8</f>
        <v>7.0132463974782542E-3</v>
      </c>
      <c r="H83" s="5">
        <f>'[3]Qc, Winter, S1'!H83*Main!$B$8</f>
        <v>7.6976986823396459E-3</v>
      </c>
      <c r="I83" s="5">
        <f>'[3]Qc, Winter, S1'!I83*Main!$B$8</f>
        <v>1.340842864930411E-2</v>
      </c>
      <c r="J83" s="5">
        <f>'[3]Qc, Winter, S1'!J83*Main!$B$8</f>
        <v>2.4898290079487077E-2</v>
      </c>
      <c r="K83" s="5">
        <f>'[3]Qc, Winter, S1'!K83*Main!$B$8</f>
        <v>3.8036252326407963E-2</v>
      </c>
      <c r="L83" s="5">
        <f>'[3]Qc, Winter, S1'!L83*Main!$B$8</f>
        <v>4.1878852016602255E-2</v>
      </c>
      <c r="M83" s="5">
        <f>'[3]Qc, Winter, S1'!M83*Main!$B$8</f>
        <v>4.3331576035672545E-2</v>
      </c>
      <c r="N83" s="5">
        <f>'[3]Qc, Winter, S1'!N83*Main!$B$8</f>
        <v>4.3361278621490286E-2</v>
      </c>
      <c r="O83" s="5">
        <f>'[3]Qc, Winter, S1'!O83*Main!$B$8</f>
        <v>4.3459056201725382E-2</v>
      </c>
      <c r="P83" s="5">
        <f>'[3]Qc, Winter, S1'!P83*Main!$B$8</f>
        <v>4.487591752014275E-2</v>
      </c>
      <c r="Q83" s="5">
        <f>'[3]Qc, Winter, S1'!Q83*Main!$B$8</f>
        <v>4.7752217216782897E-2</v>
      </c>
      <c r="R83" s="5">
        <f>'[3]Qc, Winter, S1'!R83*Main!$B$8</f>
        <v>4.6654099307872433E-2</v>
      </c>
      <c r="S83" s="5">
        <f>'[3]Qc, Winter, S1'!S83*Main!$B$8</f>
        <v>4.8194340860109257E-2</v>
      </c>
      <c r="T83" s="5">
        <f>'[3]Qc, Winter, S1'!T83*Main!$B$8</f>
        <v>4.8961839830736008E-2</v>
      </c>
      <c r="U83" s="5">
        <f>'[3]Qc, Winter, S1'!U83*Main!$B$8</f>
        <v>5.1360553896646219E-2</v>
      </c>
      <c r="V83" s="5">
        <f>'[3]Qc, Winter, S1'!V83*Main!$B$8</f>
        <v>4.7202050128432163E-2</v>
      </c>
      <c r="W83" s="5">
        <f>'[3]Qc, Winter, S1'!W83*Main!$B$8</f>
        <v>3.9346245095588775E-2</v>
      </c>
      <c r="X83" s="5">
        <f>'[3]Qc, Winter, S1'!X83*Main!$B$8</f>
        <v>3.8173132935823764E-2</v>
      </c>
      <c r="Y83" s="5">
        <f>'[3]Qc, Winter, S1'!Y83*Main!$B$8</f>
        <v>2.733077374366305E-2</v>
      </c>
    </row>
    <row r="84" spans="1:25" x14ac:dyDescent="0.25">
      <c r="A84">
        <v>55</v>
      </c>
      <c r="B84" s="5">
        <f>'[3]Qc, Winter, S1'!B84*Main!$B$8</f>
        <v>4.4753245345499772E-2</v>
      </c>
      <c r="C84" s="5">
        <f>'[3]Qc, Winter, S1'!C84*Main!$B$8</f>
        <v>3.0750996695399067E-2</v>
      </c>
      <c r="D84" s="5">
        <f>'[3]Qc, Winter, S1'!D84*Main!$B$8</f>
        <v>2.643637027754037E-2</v>
      </c>
      <c r="E84" s="5">
        <f>'[3]Qc, Winter, S1'!E84*Main!$B$8</f>
        <v>2.8747535309454959E-2</v>
      </c>
      <c r="F84" s="5">
        <f>'[3]Qc, Winter, S1'!F84*Main!$B$8</f>
        <v>2.5177766570364642E-2</v>
      </c>
      <c r="G84" s="5">
        <f>'[3]Qc, Winter, S1'!G84*Main!$B$8</f>
        <v>2.8287142888002211E-2</v>
      </c>
      <c r="H84" s="5">
        <f>'[3]Qc, Winter, S1'!H84*Main!$B$8</f>
        <v>3.9675837844701307E-2</v>
      </c>
      <c r="I84" s="5">
        <f>'[3]Qc, Winter, S1'!I84*Main!$B$8</f>
        <v>4.8811313828393529E-2</v>
      </c>
      <c r="J84" s="5">
        <f>'[3]Qc, Winter, S1'!J84*Main!$B$8</f>
        <v>6.8780232850656903E-2</v>
      </c>
      <c r="K84" s="5">
        <f>'[3]Qc, Winter, S1'!K84*Main!$B$8</f>
        <v>8.7316645994093819E-2</v>
      </c>
      <c r="L84" s="5">
        <f>'[3]Qc, Winter, S1'!L84*Main!$B$8</f>
        <v>9.3650037383115114E-2</v>
      </c>
      <c r="M84" s="5">
        <f>'[3]Qc, Winter, S1'!M84*Main!$B$8</f>
        <v>0.10282240665539585</v>
      </c>
      <c r="N84" s="5">
        <f>'[3]Qc, Winter, S1'!N84*Main!$B$8</f>
        <v>0.10227950050815106</v>
      </c>
      <c r="O84" s="5">
        <f>'[3]Qc, Winter, S1'!O84*Main!$B$8</f>
        <v>9.2456620952460919E-2</v>
      </c>
      <c r="P84" s="5">
        <f>'[3]Qc, Winter, S1'!P84*Main!$B$8</f>
        <v>9.017000684374675E-2</v>
      </c>
      <c r="Q84" s="5">
        <f>'[3]Qc, Winter, S1'!Q84*Main!$B$8</f>
        <v>9.1848907525182474E-2</v>
      </c>
      <c r="R84" s="5">
        <f>'[3]Qc, Winter, S1'!R84*Main!$B$8</f>
        <v>8.2635906865927533E-2</v>
      </c>
      <c r="S84" s="5">
        <f>'[3]Qc, Winter, S1'!S84*Main!$B$8</f>
        <v>8.0844537298666752E-2</v>
      </c>
      <c r="T84" s="5">
        <f>'[3]Qc, Winter, S1'!T84*Main!$B$8</f>
        <v>6.6555491194732544E-2</v>
      </c>
      <c r="U84" s="5">
        <f>'[3]Qc, Winter, S1'!U84*Main!$B$8</f>
        <v>5.7890143091430306E-2</v>
      </c>
      <c r="V84" s="5">
        <f>'[3]Qc, Winter, S1'!V84*Main!$B$8</f>
        <v>5.7970771166241206E-2</v>
      </c>
      <c r="W84" s="5">
        <f>'[3]Qc, Winter, S1'!W84*Main!$B$8</f>
        <v>5.8402047314605104E-2</v>
      </c>
      <c r="X84" s="5">
        <f>'[3]Qc, Winter, S1'!X84*Main!$B$8</f>
        <v>5.6359000454350043E-2</v>
      </c>
      <c r="Y84" s="5">
        <f>'[3]Qc, Winter, S1'!Y84*Main!$B$8</f>
        <v>5.0663742928399653E-2</v>
      </c>
    </row>
    <row r="85" spans="1:25" x14ac:dyDescent="0.25">
      <c r="A85">
        <v>56</v>
      </c>
      <c r="B85" s="5">
        <f>'[3]Qc, Winter, S1'!B85*Main!$B$8</f>
        <v>5.9710129459174498E-2</v>
      </c>
      <c r="C85" s="5">
        <f>'[3]Qc, Winter, S1'!C85*Main!$B$8</f>
        <v>5.0211402941857691E-2</v>
      </c>
      <c r="D85" s="5">
        <f>'[3]Qc, Winter, S1'!D85*Main!$B$8</f>
        <v>4.6571115198078397E-2</v>
      </c>
      <c r="E85" s="5">
        <f>'[3]Qc, Winter, S1'!E85*Main!$B$8</f>
        <v>4.3150978235092063E-2</v>
      </c>
      <c r="F85" s="5">
        <f>'[3]Qc, Winter, S1'!F85*Main!$B$8</f>
        <v>4.2982872357890077E-2</v>
      </c>
      <c r="G85" s="5">
        <f>'[3]Qc, Winter, S1'!G85*Main!$B$8</f>
        <v>4.1485835327919239E-2</v>
      </c>
      <c r="H85" s="5">
        <f>'[3]Qc, Winter, S1'!H85*Main!$B$8</f>
        <v>4.6671748427797699E-2</v>
      </c>
      <c r="I85" s="5">
        <f>'[3]Qc, Winter, S1'!I85*Main!$B$8</f>
        <v>6.5443725196878508E-2</v>
      </c>
      <c r="J85" s="5">
        <f>'[3]Qc, Winter, S1'!J85*Main!$B$8</f>
        <v>8.5862542749533505E-2</v>
      </c>
      <c r="K85" s="5">
        <f>'[3]Qc, Winter, S1'!K85*Main!$B$8</f>
        <v>0.10389564160533979</v>
      </c>
      <c r="L85" s="5">
        <f>'[3]Qc, Winter, S1'!L85*Main!$B$8</f>
        <v>0.10578467693908192</v>
      </c>
      <c r="M85" s="5">
        <f>'[3]Qc, Winter, S1'!M85*Main!$B$8</f>
        <v>0.10945728510109309</v>
      </c>
      <c r="N85" s="5">
        <f>'[3]Qc, Winter, S1'!N85*Main!$B$8</f>
        <v>0.10309577709367193</v>
      </c>
      <c r="O85" s="5">
        <f>'[3]Qc, Winter, S1'!O85*Main!$B$8</f>
        <v>9.0363898703682569E-2</v>
      </c>
      <c r="P85" s="5">
        <f>'[3]Qc, Winter, S1'!P85*Main!$B$8</f>
        <v>9.0384751401168334E-2</v>
      </c>
      <c r="Q85" s="5">
        <f>'[3]Qc, Winter, S1'!Q85*Main!$B$8</f>
        <v>9.310658550529062E-2</v>
      </c>
      <c r="R85" s="5">
        <f>'[3]Qc, Winter, S1'!R85*Main!$B$8</f>
        <v>9.0763036344007855E-2</v>
      </c>
      <c r="S85" s="5">
        <f>'[3]Qc, Winter, S1'!S85*Main!$B$8</f>
        <v>8.9351552160358394E-2</v>
      </c>
      <c r="T85" s="5">
        <f>'[3]Qc, Winter, S1'!T85*Main!$B$8</f>
        <v>8.0647928279378223E-2</v>
      </c>
      <c r="U85" s="5">
        <f>'[3]Qc, Winter, S1'!U85*Main!$B$8</f>
        <v>7.8176754076607916E-2</v>
      </c>
      <c r="V85" s="5">
        <f>'[3]Qc, Winter, S1'!V85*Main!$B$8</f>
        <v>6.5491353031510782E-2</v>
      </c>
      <c r="W85" s="5">
        <f>'[3]Qc, Winter, S1'!W85*Main!$B$8</f>
        <v>6.0088263992649868E-2</v>
      </c>
      <c r="X85" s="5">
        <f>'[3]Qc, Winter, S1'!X85*Main!$B$8</f>
        <v>5.0503039604138877E-2</v>
      </c>
      <c r="Y85" s="5">
        <f>'[3]Qc, Winter, S1'!Y85*Main!$B$8</f>
        <v>5.1691873515533796E-2</v>
      </c>
    </row>
    <row r="86" spans="1:25" x14ac:dyDescent="0.25">
      <c r="A86">
        <v>30</v>
      </c>
      <c r="B86" s="5">
        <f>'[3]Qc, Winter, S1'!B86*Main!$B$8</f>
        <v>4.4439397335108623E-3</v>
      </c>
      <c r="C86" s="5">
        <f>'[3]Qc, Winter, S1'!C86*Main!$B$8</f>
        <v>4.1503041875385312E-3</v>
      </c>
      <c r="D86" s="5">
        <f>'[3]Qc, Winter, S1'!D86*Main!$B$8</f>
        <v>4.0553543033492205E-3</v>
      </c>
      <c r="E86" s="5">
        <f>'[3]Qc, Winter, S1'!E86*Main!$B$8</f>
        <v>4.190735927366197E-3</v>
      </c>
      <c r="F86" s="5">
        <f>'[3]Qc, Winter, S1'!F86*Main!$B$8</f>
        <v>3.9336866078465418E-3</v>
      </c>
      <c r="G86" s="5">
        <f>'[3]Qc, Winter, S1'!G86*Main!$B$8</f>
        <v>4.5063425921527218E-3</v>
      </c>
      <c r="H86" s="5">
        <f>'[3]Qc, Winter, S1'!H86*Main!$B$8</f>
        <v>5.3015696709538297E-3</v>
      </c>
      <c r="I86" s="5">
        <f>'[3]Qc, Winter, S1'!I86*Main!$B$8</f>
        <v>5.84352071873636E-3</v>
      </c>
      <c r="J86" s="5">
        <f>'[3]Qc, Winter, S1'!J86*Main!$B$8</f>
        <v>7.3613140990625445E-3</v>
      </c>
      <c r="K86" s="5">
        <f>'[3]Qc, Winter, S1'!K86*Main!$B$8</f>
        <v>8.7417387490176194E-3</v>
      </c>
      <c r="L86" s="5">
        <f>'[3]Qc, Winter, S1'!L86*Main!$B$8</f>
        <v>9.7634279841847648E-3</v>
      </c>
      <c r="M86" s="5">
        <f>'[3]Qc, Winter, S1'!M86*Main!$B$8</f>
        <v>9.7384425765758842E-3</v>
      </c>
      <c r="N86" s="5">
        <f>'[3]Qc, Winter, S1'!N86*Main!$B$8</f>
        <v>8.8122048266378837E-3</v>
      </c>
      <c r="O86" s="5">
        <f>'[3]Qc, Winter, S1'!O86*Main!$B$8</f>
        <v>7.0847653406474823E-3</v>
      </c>
      <c r="P86" s="5">
        <f>'[3]Qc, Winter, S1'!P86*Main!$B$8</f>
        <v>8.1841506612942289E-3</v>
      </c>
      <c r="Q86" s="5">
        <f>'[3]Qc, Winter, S1'!Q86*Main!$B$8</f>
        <v>8.0002566253091142E-3</v>
      </c>
      <c r="R86" s="5">
        <f>'[3]Qc, Winter, S1'!R86*Main!$B$8</f>
        <v>7.4323009336322273E-3</v>
      </c>
      <c r="S86" s="5">
        <f>'[3]Qc, Winter, S1'!S86*Main!$B$8</f>
        <v>7.4088701345077718E-3</v>
      </c>
      <c r="T86" s="5">
        <f>'[3]Qc, Winter, S1'!T86*Main!$B$8</f>
        <v>6.5710618809280957E-3</v>
      </c>
      <c r="U86" s="5">
        <f>'[3]Qc, Winter, S1'!U86*Main!$B$8</f>
        <v>5.4189284219652231E-3</v>
      </c>
      <c r="V86" s="5">
        <f>'[3]Qc, Winter, S1'!V86*Main!$B$8</f>
        <v>4.74283123538604E-3</v>
      </c>
      <c r="W86" s="5">
        <f>'[3]Qc, Winter, S1'!W86*Main!$B$8</f>
        <v>4.6768259305774631E-3</v>
      </c>
      <c r="X86" s="5">
        <f>'[3]Qc, Winter, S1'!X86*Main!$B$8</f>
        <v>4.8126620462862644E-3</v>
      </c>
      <c r="Y86" s="5">
        <f>'[3]Qc, Winter, S1'!Y86*Main!$B$8</f>
        <v>4.7712891127677263E-3</v>
      </c>
    </row>
    <row r="87" spans="1:25" x14ac:dyDescent="0.25">
      <c r="A87">
        <v>29</v>
      </c>
      <c r="B87" s="5">
        <f>'[3]Qc, Winter, S1'!B87*Main!$B$8</f>
        <v>4.1012312878455411E-3</v>
      </c>
      <c r="C87" s="5">
        <f>'[3]Qc, Winter, S1'!C87*Main!$B$8</f>
        <v>4.0279796571805766E-3</v>
      </c>
      <c r="D87" s="5">
        <f>'[3]Qc, Winter, S1'!D87*Main!$B$8</f>
        <v>3.2966016372470712E-3</v>
      </c>
      <c r="E87" s="5">
        <f>'[3]Qc, Winter, S1'!E87*Main!$B$8</f>
        <v>3.267158862321538E-3</v>
      </c>
      <c r="F87" s="5">
        <f>'[3]Qc, Winter, S1'!F87*Main!$B$8</f>
        <v>3.2731621824893939E-3</v>
      </c>
      <c r="G87" s="5">
        <f>'[3]Qc, Winter, S1'!G87*Main!$B$8</f>
        <v>3.5129567100299517E-3</v>
      </c>
      <c r="H87" s="5">
        <f>'[3]Qc, Winter, S1'!H87*Main!$B$8</f>
        <v>4.0475530236974162E-3</v>
      </c>
      <c r="I87" s="5">
        <f>'[3]Qc, Winter, S1'!I87*Main!$B$8</f>
        <v>5.8115461001463885E-3</v>
      </c>
      <c r="J87" s="5">
        <f>'[3]Qc, Winter, S1'!J87*Main!$B$8</f>
        <v>8.1324360907218535E-3</v>
      </c>
      <c r="K87" s="5">
        <f>'[3]Qc, Winter, S1'!K87*Main!$B$8</f>
        <v>9.0164191677179692E-3</v>
      </c>
      <c r="L87" s="5">
        <f>'[3]Qc, Winter, S1'!L87*Main!$B$8</f>
        <v>9.1178267218713326E-3</v>
      </c>
      <c r="M87" s="5">
        <f>'[3]Qc, Winter, S1'!M87*Main!$B$8</f>
        <v>9.060867830837491E-3</v>
      </c>
      <c r="N87" s="5">
        <f>'[3]Qc, Winter, S1'!N87*Main!$B$8</f>
        <v>8.0253642050524508E-3</v>
      </c>
      <c r="O87" s="5">
        <f>'[3]Qc, Winter, S1'!O87*Main!$B$8</f>
        <v>7.0769192219776889E-3</v>
      </c>
      <c r="P87" s="5">
        <f>'[3]Qc, Winter, S1'!P87*Main!$B$8</f>
        <v>7.645945090469973E-3</v>
      </c>
      <c r="Q87" s="5">
        <f>'[3]Qc, Winter, S1'!Q87*Main!$B$8</f>
        <v>7.552693413139148E-3</v>
      </c>
      <c r="R87" s="5">
        <f>'[3]Qc, Winter, S1'!R87*Main!$B$8</f>
        <v>7.699408950326391E-3</v>
      </c>
      <c r="S87" s="5">
        <f>'[3]Qc, Winter, S1'!S87*Main!$B$8</f>
        <v>7.6760080911791317E-3</v>
      </c>
      <c r="T87" s="5">
        <f>'[3]Qc, Winter, S1'!T87*Main!$B$8</f>
        <v>7.5836764650908254E-3</v>
      </c>
      <c r="U87" s="5">
        <f>'[3]Qc, Winter, S1'!U87*Main!$B$8</f>
        <v>6.2781223330039652E-3</v>
      </c>
      <c r="V87" s="5">
        <f>'[3]Qc, Winter, S1'!V87*Main!$B$8</f>
        <v>6.2869560452345112E-3</v>
      </c>
      <c r="W87" s="5">
        <f>'[3]Qc, Winter, S1'!W87*Main!$B$8</f>
        <v>6.1027445887328162E-3</v>
      </c>
      <c r="X87" s="5">
        <f>'[3]Qc, Winter, S1'!X87*Main!$B$8</f>
        <v>5.6497338615641712E-3</v>
      </c>
      <c r="Y87" s="5">
        <f>'[3]Qc, Winter, S1'!Y87*Main!$B$8</f>
        <v>5.1673605304989921E-3</v>
      </c>
    </row>
    <row r="88" spans="1:25" x14ac:dyDescent="0.25">
      <c r="A88">
        <v>82</v>
      </c>
      <c r="B88" s="5">
        <f>'[3]Qc, Winter, S1'!B88*Main!$B$8</f>
        <v>3.4707048182423463E-2</v>
      </c>
      <c r="C88" s="5">
        <f>'[3]Qc, Winter, S1'!C88*Main!$B$8</f>
        <v>2.9431552116638487E-2</v>
      </c>
      <c r="D88" s="5">
        <f>'[3]Qc, Winter, S1'!D88*Main!$B$8</f>
        <v>2.6598394366293018E-2</v>
      </c>
      <c r="E88" s="5">
        <f>'[3]Qc, Winter, S1'!E88*Main!$B$8</f>
        <v>2.5357465178359705E-2</v>
      </c>
      <c r="F88" s="5">
        <f>'[3]Qc, Winter, S1'!F88*Main!$B$8</f>
        <v>2.6360642426296568E-2</v>
      </c>
      <c r="G88" s="5">
        <f>'[3]Qc, Winter, S1'!G88*Main!$B$8</f>
        <v>2.5866193351725554E-2</v>
      </c>
      <c r="H88" s="5">
        <f>'[3]Qc, Winter, S1'!H88*Main!$B$8</f>
        <v>2.4522729106990354E-2</v>
      </c>
      <c r="I88" s="5">
        <f>'[3]Qc, Winter, S1'!I88*Main!$B$8</f>
        <v>2.4991481025489742E-2</v>
      </c>
      <c r="J88" s="5">
        <f>'[3]Qc, Winter, S1'!J88*Main!$B$8</f>
        <v>2.6589250186431591E-2</v>
      </c>
      <c r="K88" s="5">
        <f>'[3]Qc, Winter, S1'!K88*Main!$B$8</f>
        <v>3.7157026158396146E-2</v>
      </c>
      <c r="L88" s="5">
        <f>'[3]Qc, Winter, S1'!L88*Main!$B$8</f>
        <v>4.1442538715391636E-2</v>
      </c>
      <c r="M88" s="5">
        <f>'[3]Qc, Winter, S1'!M88*Main!$B$8</f>
        <v>4.4278337001451479E-2</v>
      </c>
      <c r="N88" s="5">
        <f>'[3]Qc, Winter, S1'!N88*Main!$B$8</f>
        <v>4.5272907570160267E-2</v>
      </c>
      <c r="O88" s="5">
        <f>'[3]Qc, Winter, S1'!O88*Main!$B$8</f>
        <v>4.5909601902099861E-2</v>
      </c>
      <c r="P88" s="5">
        <f>'[3]Qc, Winter, S1'!P88*Main!$B$8</f>
        <v>4.6209572236423656E-2</v>
      </c>
      <c r="Q88" s="5">
        <f>'[3]Qc, Winter, S1'!Q88*Main!$B$8</f>
        <v>4.6012506313217641E-2</v>
      </c>
      <c r="R88" s="5">
        <f>'[3]Qc, Winter, S1'!R88*Main!$B$8</f>
        <v>4.3930496049078407E-2</v>
      </c>
      <c r="S88" s="5">
        <f>'[3]Qc, Winter, S1'!S88*Main!$B$8</f>
        <v>4.6195477034360832E-2</v>
      </c>
      <c r="T88" s="5">
        <f>'[3]Qc, Winter, S1'!T88*Main!$B$8</f>
        <v>5.191771658128122E-2</v>
      </c>
      <c r="U88" s="5">
        <f>'[3]Qc, Winter, S1'!U88*Main!$B$8</f>
        <v>6.1231652282253135E-2</v>
      </c>
      <c r="V88" s="5">
        <f>'[3]Qc, Winter, S1'!V88*Main!$B$8</f>
        <v>6.4297540570162903E-2</v>
      </c>
      <c r="W88" s="5">
        <f>'[3]Qc, Winter, S1'!W88*Main!$B$8</f>
        <v>6.0205262470665454E-2</v>
      </c>
      <c r="X88" s="5">
        <f>'[3]Qc, Winter, S1'!X88*Main!$B$8</f>
        <v>5.439679564751071E-2</v>
      </c>
      <c r="Y88" s="5">
        <f>'[3]Qc, Winter, S1'!Y88*Main!$B$8</f>
        <v>4.6969386849394862E-2</v>
      </c>
    </row>
    <row r="89" spans="1:25" x14ac:dyDescent="0.25">
      <c r="A89">
        <v>83</v>
      </c>
      <c r="B89" s="5">
        <f>'[3]Qc, Winter, S1'!B89*Main!$B$8</f>
        <v>3.6400569221635856E-2</v>
      </c>
      <c r="C89" s="5">
        <f>'[3]Qc, Winter, S1'!C89*Main!$B$8</f>
        <v>3.2677979176548071E-2</v>
      </c>
      <c r="D89" s="5">
        <f>'[3]Qc, Winter, S1'!D89*Main!$B$8</f>
        <v>3.0905096906678572E-2</v>
      </c>
      <c r="E89" s="5">
        <f>'[3]Qc, Winter, S1'!E89*Main!$B$8</f>
        <v>2.7951811312169693E-2</v>
      </c>
      <c r="F89" s="5">
        <f>'[3]Qc, Winter, S1'!F89*Main!$B$8</f>
        <v>2.6850251582941773E-2</v>
      </c>
      <c r="G89" s="5">
        <f>'[3]Qc, Winter, S1'!G89*Main!$B$8</f>
        <v>2.5267184085970597E-2</v>
      </c>
      <c r="H89" s="5">
        <f>'[3]Qc, Winter, S1'!H89*Main!$B$8</f>
        <v>2.4119809380635161E-2</v>
      </c>
      <c r="I89" s="5">
        <f>'[3]Qc, Winter, S1'!I89*Main!$B$8</f>
        <v>2.7720222041129713E-2</v>
      </c>
      <c r="J89" s="5">
        <f>'[3]Qc, Winter, S1'!J89*Main!$B$8</f>
        <v>2.9777411922273744E-2</v>
      </c>
      <c r="K89" s="5">
        <f>'[3]Qc, Winter, S1'!K89*Main!$B$8</f>
        <v>3.7966592783528985E-2</v>
      </c>
      <c r="L89" s="5">
        <f>'[3]Qc, Winter, S1'!L89*Main!$B$8</f>
        <v>4.1877445830943202E-2</v>
      </c>
      <c r="M89" s="5">
        <f>'[3]Qc, Winter, S1'!M89*Main!$B$8</f>
        <v>4.6026219390358176E-2</v>
      </c>
      <c r="N89" s="5">
        <f>'[3]Qc, Winter, S1'!N89*Main!$B$8</f>
        <v>5.1411994608659355E-2</v>
      </c>
      <c r="O89" s="5">
        <f>'[3]Qc, Winter, S1'!O89*Main!$B$8</f>
        <v>5.1156751904256871E-2</v>
      </c>
      <c r="P89" s="5">
        <f>'[3]Qc, Winter, S1'!P89*Main!$B$8</f>
        <v>4.7867481588346479E-2</v>
      </c>
      <c r="Q89" s="5">
        <f>'[3]Qc, Winter, S1'!Q89*Main!$B$8</f>
        <v>4.312308467661715E-2</v>
      </c>
      <c r="R89" s="5">
        <f>'[3]Qc, Winter, S1'!R89*Main!$B$8</f>
        <v>4.1042250159639457E-2</v>
      </c>
      <c r="S89" s="5">
        <f>'[3]Qc, Winter, S1'!S89*Main!$B$8</f>
        <v>4.2770071202969641E-2</v>
      </c>
      <c r="T89" s="5">
        <f>'[3]Qc, Winter, S1'!T89*Main!$B$8</f>
        <v>5.0720413771311618E-2</v>
      </c>
      <c r="U89" s="5">
        <f>'[3]Qc, Winter, S1'!U89*Main!$B$8</f>
        <v>5.7074450973995161E-2</v>
      </c>
      <c r="V89" s="5">
        <f>'[3]Qc, Winter, S1'!V89*Main!$B$8</f>
        <v>5.7858307672449975E-2</v>
      </c>
      <c r="W89" s="5">
        <f>'[3]Qc, Winter, S1'!W89*Main!$B$8</f>
        <v>5.2529793015284688E-2</v>
      </c>
      <c r="X89" s="5">
        <f>'[3]Qc, Winter, S1'!X89*Main!$B$8</f>
        <v>4.7296736796234237E-2</v>
      </c>
      <c r="Y89" s="5">
        <f>'[3]Qc, Winter, S1'!Y89*Main!$B$8</f>
        <v>4.457798892198931E-2</v>
      </c>
    </row>
    <row r="90" spans="1:25" x14ac:dyDescent="0.25">
      <c r="A90">
        <v>84</v>
      </c>
      <c r="B90" s="5">
        <f>'[3]Qc, Winter, S1'!B90*Main!$B$8</f>
        <v>3.6773059288982897E-2</v>
      </c>
      <c r="C90" s="5">
        <f>'[3]Qc, Winter, S1'!C90*Main!$B$8</f>
        <v>3.3590936489110872E-2</v>
      </c>
      <c r="D90" s="5">
        <f>'[3]Qc, Winter, S1'!D90*Main!$B$8</f>
        <v>3.1635121809917351E-2</v>
      </c>
      <c r="E90" s="5">
        <f>'[3]Qc, Winter, S1'!E90*Main!$B$8</f>
        <v>3.1368265232273422E-2</v>
      </c>
      <c r="F90" s="5">
        <f>'[3]Qc, Winter, S1'!F90*Main!$B$8</f>
        <v>3.0058869701784743E-2</v>
      </c>
      <c r="G90" s="5">
        <f>'[3]Qc, Winter, S1'!G90*Main!$B$8</f>
        <v>2.8481272990695004E-2</v>
      </c>
      <c r="H90" s="5">
        <f>'[3]Qc, Winter, S1'!H90*Main!$B$8</f>
        <v>2.8018833157246834E-2</v>
      </c>
      <c r="I90" s="5">
        <f>'[3]Qc, Winter, S1'!I90*Main!$B$8</f>
        <v>2.9440192708921304E-2</v>
      </c>
      <c r="J90" s="5">
        <f>'[3]Qc, Winter, S1'!J90*Main!$B$8</f>
        <v>3.6006378914225701E-2</v>
      </c>
      <c r="K90" s="5">
        <f>'[3]Qc, Winter, S1'!K90*Main!$B$8</f>
        <v>3.8545386463161357E-2</v>
      </c>
      <c r="L90" s="5">
        <f>'[3]Qc, Winter, S1'!L90*Main!$B$8</f>
        <v>4.3084010168457386E-2</v>
      </c>
      <c r="M90" s="5">
        <f>'[3]Qc, Winter, S1'!M90*Main!$B$8</f>
        <v>4.5433541507459659E-2</v>
      </c>
      <c r="N90" s="5">
        <f>'[3]Qc, Winter, S1'!N90*Main!$B$8</f>
        <v>4.8785982763038388E-2</v>
      </c>
      <c r="O90" s="5">
        <f>'[3]Qc, Winter, S1'!O90*Main!$B$8</f>
        <v>4.6335962218377748E-2</v>
      </c>
      <c r="P90" s="5">
        <f>'[3]Qc, Winter, S1'!P90*Main!$B$8</f>
        <v>4.3379238776628935E-2</v>
      </c>
      <c r="Q90" s="5">
        <f>'[3]Qc, Winter, S1'!Q90*Main!$B$8</f>
        <v>4.0355003807995775E-2</v>
      </c>
      <c r="R90" s="5">
        <f>'[3]Qc, Winter, S1'!R90*Main!$B$8</f>
        <v>4.0311906416927841E-2</v>
      </c>
      <c r="S90" s="5">
        <f>'[3]Qc, Winter, S1'!S90*Main!$B$8</f>
        <v>4.3439274248637513E-2</v>
      </c>
      <c r="T90" s="5">
        <f>'[3]Qc, Winter, S1'!T90*Main!$B$8</f>
        <v>4.9222360059176573E-2</v>
      </c>
      <c r="U90" s="5">
        <f>'[3]Qc, Winter, S1'!U90*Main!$B$8</f>
        <v>5.2100314826404738E-2</v>
      </c>
      <c r="V90" s="5">
        <f>'[3]Qc, Winter, S1'!V90*Main!$B$8</f>
        <v>5.1991593829763622E-2</v>
      </c>
      <c r="W90" s="5">
        <f>'[3]Qc, Winter, S1'!W90*Main!$B$8</f>
        <v>5.2035723937201551E-2</v>
      </c>
      <c r="X90" s="5">
        <f>'[3]Qc, Winter, S1'!X90*Main!$B$8</f>
        <v>4.773925888247995E-2</v>
      </c>
      <c r="Y90" s="5">
        <f>'[3]Qc, Winter, S1'!Y90*Main!$B$8</f>
        <v>4.2258057436371149E-2</v>
      </c>
    </row>
    <row r="91" spans="1:25" x14ac:dyDescent="0.25">
      <c r="A91">
        <v>111</v>
      </c>
      <c r="B91" s="5">
        <f>'[3]Qc, Winter, S1'!B91*Main!$B$8</f>
        <v>1.9838143755970914E-4</v>
      </c>
      <c r="C91" s="5">
        <f>'[3]Qc, Winter, S1'!C91*Main!$B$8</f>
        <v>0</v>
      </c>
      <c r="D91" s="5">
        <f>'[3]Qc, Winter, S1'!D91*Main!$B$8</f>
        <v>0</v>
      </c>
      <c r="E91" s="5">
        <f>'[3]Qc, Winter, S1'!E91*Main!$B$8</f>
        <v>0</v>
      </c>
      <c r="F91" s="5">
        <f>'[3]Qc, Winter, S1'!F91*Main!$B$8</f>
        <v>0</v>
      </c>
      <c r="G91" s="5">
        <f>'[3]Qc, Winter, S1'!G91*Main!$B$8</f>
        <v>2.6110767633446272E-4</v>
      </c>
      <c r="H91" s="5">
        <f>'[3]Qc, Winter, S1'!H91*Main!$B$8</f>
        <v>2.0807364670997483E-3</v>
      </c>
      <c r="I91" s="5">
        <f>'[3]Qc, Winter, S1'!I91*Main!$B$8</f>
        <v>1.9738493295361056E-3</v>
      </c>
      <c r="J91" s="5">
        <f>'[3]Qc, Winter, S1'!J91*Main!$B$8</f>
        <v>8.9539350028821022E-3</v>
      </c>
      <c r="K91" s="5">
        <f>'[3]Qc, Winter, S1'!K91*Main!$B$8</f>
        <v>1.8458036100845541E-2</v>
      </c>
      <c r="L91" s="5">
        <f>'[3]Qc, Winter, S1'!L91*Main!$B$8</f>
        <v>2.1286106467292499E-2</v>
      </c>
      <c r="M91" s="5">
        <f>'[3]Qc, Winter, S1'!M91*Main!$B$8</f>
        <v>2.2082367681419867E-2</v>
      </c>
      <c r="N91" s="5">
        <f>'[3]Qc, Winter, S1'!N91*Main!$B$8</f>
        <v>2.3486299470346486E-2</v>
      </c>
      <c r="O91" s="5">
        <f>'[3]Qc, Winter, S1'!O91*Main!$B$8</f>
        <v>2.1476865271794227E-2</v>
      </c>
      <c r="P91" s="5">
        <f>'[3]Qc, Winter, S1'!P91*Main!$B$8</f>
        <v>2.0654549466511959E-2</v>
      </c>
      <c r="Q91" s="5">
        <f>'[3]Qc, Winter, S1'!Q91*Main!$B$8</f>
        <v>2.1030178548909428E-2</v>
      </c>
      <c r="R91" s="5">
        <f>'[3]Qc, Winter, S1'!R91*Main!$B$8</f>
        <v>2.1119298083699643E-2</v>
      </c>
      <c r="S91" s="5">
        <f>'[3]Qc, Winter, S1'!S91*Main!$B$8</f>
        <v>2.042049575223015E-2</v>
      </c>
      <c r="T91" s="5">
        <f>'[3]Qc, Winter, S1'!T91*Main!$B$8</f>
        <v>2.2043198386981572E-2</v>
      </c>
      <c r="U91" s="5">
        <f>'[3]Qc, Winter, S1'!U91*Main!$B$8</f>
        <v>2.448081214563964E-2</v>
      </c>
      <c r="V91" s="5">
        <f>'[3]Qc, Winter, S1'!V91*Main!$B$8</f>
        <v>2.1138970067676927E-2</v>
      </c>
      <c r="W91" s="5">
        <f>'[3]Qc, Winter, S1'!W91*Main!$B$8</f>
        <v>2.1378300312727434E-2</v>
      </c>
      <c r="X91" s="5">
        <f>'[3]Qc, Winter, S1'!X91*Main!$B$8</f>
        <v>1.5482121843189055E-2</v>
      </c>
      <c r="Y91" s="5">
        <f>'[3]Qc, Winter, S1'!Y91*Main!$B$8</f>
        <v>1.1125876161004135E-2</v>
      </c>
    </row>
    <row r="92" spans="1:25" x14ac:dyDescent="0.25">
      <c r="A92">
        <v>85</v>
      </c>
      <c r="B92" s="5">
        <f>'[3]Qc, Winter, S1'!B92*Main!$B$8</f>
        <v>3.0135230407522934E-2</v>
      </c>
      <c r="C92" s="5">
        <f>'[3]Qc, Winter, S1'!C92*Main!$B$8</f>
        <v>2.639981654518617E-2</v>
      </c>
      <c r="D92" s="5">
        <f>'[3]Qc, Winter, S1'!D92*Main!$B$8</f>
        <v>2.3746648714557061E-2</v>
      </c>
      <c r="E92" s="5">
        <f>'[3]Qc, Winter, S1'!E92*Main!$B$8</f>
        <v>2.3807802324102817E-2</v>
      </c>
      <c r="F92" s="5">
        <f>'[3]Qc, Winter, S1'!F92*Main!$B$8</f>
        <v>2.4328081085260665E-2</v>
      </c>
      <c r="G92" s="5">
        <f>'[3]Qc, Winter, S1'!G92*Main!$B$8</f>
        <v>2.291699662159118E-2</v>
      </c>
      <c r="H92" s="5">
        <f>'[3]Qc, Winter, S1'!H92*Main!$B$8</f>
        <v>2.3191626241657225E-2</v>
      </c>
      <c r="I92" s="5">
        <f>'[3]Qc, Winter, S1'!I92*Main!$B$8</f>
        <v>2.8210245249213173E-2</v>
      </c>
      <c r="J92" s="5">
        <f>'[3]Qc, Winter, S1'!J92*Main!$B$8</f>
        <v>3.6720798420248335E-2</v>
      </c>
      <c r="K92" s="5">
        <f>'[3]Qc, Winter, S1'!K92*Main!$B$8</f>
        <v>4.2333729664529342E-2</v>
      </c>
      <c r="L92" s="5">
        <f>'[3]Qc, Winter, S1'!L92*Main!$B$8</f>
        <v>4.5841316192677083E-2</v>
      </c>
      <c r="M92" s="5">
        <f>'[3]Qc, Winter, S1'!M92*Main!$B$8</f>
        <v>4.9901766393662401E-2</v>
      </c>
      <c r="N92" s="5">
        <f>'[3]Qc, Winter, S1'!N92*Main!$B$8</f>
        <v>4.8105519873717299E-2</v>
      </c>
      <c r="O92" s="5">
        <f>'[3]Qc, Winter, S1'!O92*Main!$B$8</f>
        <v>4.5150365088119947E-2</v>
      </c>
      <c r="P92" s="5">
        <f>'[3]Qc, Winter, S1'!P92*Main!$B$8</f>
        <v>4.504210312383071E-2</v>
      </c>
      <c r="Q92" s="5">
        <f>'[3]Qc, Winter, S1'!Q92*Main!$B$8</f>
        <v>4.4749808065842347E-2</v>
      </c>
      <c r="R92" s="5">
        <f>'[3]Qc, Winter, S1'!R92*Main!$B$8</f>
        <v>4.3079236941476043E-2</v>
      </c>
      <c r="S92" s="5">
        <f>'[3]Qc, Winter, S1'!S92*Main!$B$8</f>
        <v>4.2522713070951741E-2</v>
      </c>
      <c r="T92" s="5">
        <f>'[3]Qc, Winter, S1'!T92*Main!$B$8</f>
        <v>4.1434170278920532E-2</v>
      </c>
      <c r="U92" s="5">
        <f>'[3]Qc, Winter, S1'!U92*Main!$B$8</f>
        <v>3.7468920975487881E-2</v>
      </c>
      <c r="V92" s="5">
        <f>'[3]Qc, Winter, S1'!V92*Main!$B$8</f>
        <v>3.5519535161446222E-2</v>
      </c>
      <c r="W92" s="5">
        <f>'[3]Qc, Winter, S1'!W92*Main!$B$8</f>
        <v>3.1212193806949961E-2</v>
      </c>
      <c r="X92" s="5">
        <f>'[3]Qc, Winter, S1'!X92*Main!$B$8</f>
        <v>3.1062817584869378E-2</v>
      </c>
      <c r="Y92" s="5">
        <f>'[3]Qc, Winter, S1'!Y92*Main!$B$8</f>
        <v>2.8751244035445957E-2</v>
      </c>
    </row>
    <row r="93" spans="1:25" x14ac:dyDescent="0.25">
      <c r="A93">
        <v>86</v>
      </c>
      <c r="B93" s="5">
        <f>'[3]Qc, Winter, S1'!B93*Main!$B$8</f>
        <v>3.1882401473653774E-2</v>
      </c>
      <c r="C93" s="5">
        <f>'[3]Qc, Winter, S1'!C93*Main!$B$8</f>
        <v>3.0171391798469741E-2</v>
      </c>
      <c r="D93" s="5">
        <f>'[3]Qc, Winter, S1'!D93*Main!$B$8</f>
        <v>2.6592183594719151E-2</v>
      </c>
      <c r="E93" s="5">
        <f>'[3]Qc, Winter, S1'!E93*Main!$B$8</f>
        <v>2.6018224582874415E-2</v>
      </c>
      <c r="F93" s="5">
        <f>'[3]Qc, Winter, S1'!F93*Main!$B$8</f>
        <v>2.710379040466071E-2</v>
      </c>
      <c r="G93" s="5">
        <f>'[3]Qc, Winter, S1'!G93*Main!$B$8</f>
        <v>2.9389939947093598E-2</v>
      </c>
      <c r="H93" s="5">
        <f>'[3]Qc, Winter, S1'!H93*Main!$B$8</f>
        <v>3.1877229945648719E-2</v>
      </c>
      <c r="I93" s="5">
        <f>'[3]Qc, Winter, S1'!I93*Main!$B$8</f>
        <v>3.5774921180431518E-2</v>
      </c>
      <c r="J93" s="5">
        <f>'[3]Qc, Winter, S1'!J93*Main!$B$8</f>
        <v>4.2645481876516407E-2</v>
      </c>
      <c r="K93" s="5">
        <f>'[3]Qc, Winter, S1'!K93*Main!$B$8</f>
        <v>4.8137410490096358E-2</v>
      </c>
      <c r="L93" s="5">
        <f>'[3]Qc, Winter, S1'!L93*Main!$B$8</f>
        <v>4.7768520882377256E-2</v>
      </c>
      <c r="M93" s="5">
        <f>'[3]Qc, Winter, S1'!M93*Main!$B$8</f>
        <v>4.7568117290243656E-2</v>
      </c>
      <c r="N93" s="5">
        <f>'[3]Qc, Winter, S1'!N93*Main!$B$8</f>
        <v>4.7737472558437376E-2</v>
      </c>
      <c r="O93" s="5">
        <f>'[3]Qc, Winter, S1'!O93*Main!$B$8</f>
        <v>4.5481033264186066E-2</v>
      </c>
      <c r="P93" s="5">
        <f>'[3]Qc, Winter, S1'!P93*Main!$B$8</f>
        <v>4.4318542843441673E-2</v>
      </c>
      <c r="Q93" s="5">
        <f>'[3]Qc, Winter, S1'!Q93*Main!$B$8</f>
        <v>4.4988059762235473E-2</v>
      </c>
      <c r="R93" s="5">
        <f>'[3]Qc, Winter, S1'!R93*Main!$B$8</f>
        <v>4.4729472010332831E-2</v>
      </c>
      <c r="S93" s="5">
        <f>'[3]Qc, Winter, S1'!S93*Main!$B$8</f>
        <v>4.3932694721811716E-2</v>
      </c>
      <c r="T93" s="5">
        <f>'[3]Qc, Winter, S1'!T93*Main!$B$8</f>
        <v>4.2310388117753978E-2</v>
      </c>
      <c r="U93" s="5">
        <f>'[3]Qc, Winter, S1'!U93*Main!$B$8</f>
        <v>4.0150144409397411E-2</v>
      </c>
      <c r="V93" s="5">
        <f>'[3]Qc, Winter, S1'!V93*Main!$B$8</f>
        <v>3.5862553790951171E-2</v>
      </c>
      <c r="W93" s="5">
        <f>'[3]Qc, Winter, S1'!W93*Main!$B$8</f>
        <v>3.3295994084418065E-2</v>
      </c>
      <c r="X93" s="5">
        <f>'[3]Qc, Winter, S1'!X93*Main!$B$8</f>
        <v>2.9322429839165508E-2</v>
      </c>
      <c r="Y93" s="5">
        <f>'[3]Qc, Winter, S1'!Y93*Main!$B$8</f>
        <v>2.8831802439504225E-2</v>
      </c>
    </row>
    <row r="94" spans="1:25" x14ac:dyDescent="0.25">
      <c r="A94">
        <v>36</v>
      </c>
      <c r="B94" s="5">
        <f>'[3]Qc, Winter, S1'!B94*Main!$B$8</f>
        <v>0.14303080007086366</v>
      </c>
      <c r="C94" s="5">
        <f>'[3]Qc, Winter, S1'!C94*Main!$B$8</f>
        <v>0.14303080007086366</v>
      </c>
      <c r="D94" s="5">
        <f>'[3]Qc, Winter, S1'!D94*Main!$B$8</f>
        <v>0.14303080007086366</v>
      </c>
      <c r="E94" s="5">
        <f>'[3]Qc, Winter, S1'!E94*Main!$B$8</f>
        <v>0.14303080007086366</v>
      </c>
      <c r="F94" s="5">
        <f>'[3]Qc, Winter, S1'!F94*Main!$B$8</f>
        <v>0.14303080007086366</v>
      </c>
      <c r="G94" s="5">
        <f>'[3]Qc, Winter, S1'!G94*Main!$B$8</f>
        <v>0.14303080007086366</v>
      </c>
      <c r="H94" s="5">
        <f>'[3]Qc, Winter, S1'!H94*Main!$B$8</f>
        <v>0.14303080007086366</v>
      </c>
      <c r="I94" s="5">
        <f>'[3]Qc, Winter, S1'!I94*Main!$B$8</f>
        <v>0.14303080007086366</v>
      </c>
      <c r="J94" s="5">
        <f>'[3]Qc, Winter, S1'!J94*Main!$B$8</f>
        <v>0.14303080007086366</v>
      </c>
      <c r="K94" s="5">
        <f>'[3]Qc, Winter, S1'!K94*Main!$B$8</f>
        <v>0.14303080007086366</v>
      </c>
      <c r="L94" s="5">
        <f>'[3]Qc, Winter, S1'!L94*Main!$B$8</f>
        <v>0.14303080007086366</v>
      </c>
      <c r="M94" s="5">
        <f>'[3]Qc, Winter, S1'!M94*Main!$B$8</f>
        <v>0.14303080007086366</v>
      </c>
      <c r="N94" s="5">
        <f>'[3]Qc, Winter, S1'!N94*Main!$B$8</f>
        <v>0.14303080007086366</v>
      </c>
      <c r="O94" s="5">
        <f>'[3]Qc, Winter, S1'!O94*Main!$B$8</f>
        <v>0.14303080007086366</v>
      </c>
      <c r="P94" s="5">
        <f>'[3]Qc, Winter, S1'!P94*Main!$B$8</f>
        <v>0.14303080007086366</v>
      </c>
      <c r="Q94" s="5">
        <f>'[3]Qc, Winter, S1'!Q94*Main!$B$8</f>
        <v>0.14303080007086366</v>
      </c>
      <c r="R94" s="5">
        <f>'[3]Qc, Winter, S1'!R94*Main!$B$8</f>
        <v>0.14303080007086366</v>
      </c>
      <c r="S94" s="5">
        <f>'[3]Qc, Winter, S1'!S94*Main!$B$8</f>
        <v>0.14303080007086366</v>
      </c>
      <c r="T94" s="5">
        <f>'[3]Qc, Winter, S1'!T94*Main!$B$8</f>
        <v>0.14303080007086366</v>
      </c>
      <c r="U94" s="5">
        <f>'[3]Qc, Winter, S1'!U94*Main!$B$8</f>
        <v>0.14303080007086366</v>
      </c>
      <c r="V94" s="5">
        <f>'[3]Qc, Winter, S1'!V94*Main!$B$8</f>
        <v>0.14303080007086366</v>
      </c>
      <c r="W94" s="5">
        <f>'[3]Qc, Winter, S1'!W94*Main!$B$8</f>
        <v>0.14303080007086366</v>
      </c>
      <c r="X94" s="5">
        <f>'[3]Qc, Winter, S1'!X94*Main!$B$8</f>
        <v>0.14303080007086366</v>
      </c>
      <c r="Y94" s="5">
        <f>'[3]Qc, Winter, S1'!Y94*Main!$B$8</f>
        <v>0.14303080007086366</v>
      </c>
    </row>
    <row r="95" spans="1:25" x14ac:dyDescent="0.25">
      <c r="A95">
        <v>39</v>
      </c>
      <c r="B95" s="5">
        <f>'[3]Qc, Winter, S1'!B95*Main!$B$8</f>
        <v>1.8947430143720904E-2</v>
      </c>
      <c r="C95" s="5">
        <f>'[3]Qc, Winter, S1'!C95*Main!$B$8</f>
        <v>1.7335968622399986E-2</v>
      </c>
      <c r="D95" s="5">
        <f>'[3]Qc, Winter, S1'!D95*Main!$B$8</f>
        <v>1.5758768225795181E-2</v>
      </c>
      <c r="E95" s="5">
        <f>'[3]Qc, Winter, S1'!E95*Main!$B$8</f>
        <v>1.545054041738024E-2</v>
      </c>
      <c r="F95" s="5">
        <f>'[3]Qc, Winter, S1'!F95*Main!$B$8</f>
        <v>1.5226954485364264E-2</v>
      </c>
      <c r="G95" s="5">
        <f>'[3]Qc, Winter, S1'!G95*Main!$B$8</f>
        <v>1.5365721880926227E-2</v>
      </c>
      <c r="H95" s="5">
        <f>'[3]Qc, Winter, S1'!H95*Main!$B$8</f>
        <v>1.5253283502660897E-2</v>
      </c>
      <c r="I95" s="5">
        <f>'[3]Qc, Winter, S1'!I95*Main!$B$8</f>
        <v>1.5441504787673123E-2</v>
      </c>
      <c r="J95" s="5">
        <f>'[3]Qc, Winter, S1'!J95*Main!$B$8</f>
        <v>1.6303087369689117E-2</v>
      </c>
      <c r="K95" s="5">
        <f>'[3]Qc, Winter, S1'!K95*Main!$B$8</f>
        <v>1.6726912436807531E-2</v>
      </c>
      <c r="L95" s="5">
        <f>'[3]Qc, Winter, S1'!L95*Main!$B$8</f>
        <v>1.7074910751430441E-2</v>
      </c>
      <c r="M95" s="5">
        <f>'[3]Qc, Winter, S1'!M95*Main!$B$8</f>
        <v>1.7405822987974214E-2</v>
      </c>
      <c r="N95" s="5">
        <f>'[3]Qc, Winter, S1'!N95*Main!$B$8</f>
        <v>1.8469307154253246E-2</v>
      </c>
      <c r="O95" s="5">
        <f>'[3]Qc, Winter, S1'!O95*Main!$B$8</f>
        <v>1.7243911848140295E-2</v>
      </c>
      <c r="P95" s="5">
        <f>'[3]Qc, Winter, S1'!P95*Main!$B$8</f>
        <v>1.6478555359578755E-2</v>
      </c>
      <c r="Q95" s="5">
        <f>'[3]Qc, Winter, S1'!Q95*Main!$B$8</f>
        <v>1.6694918662307975E-2</v>
      </c>
      <c r="R95" s="5">
        <f>'[3]Qc, Winter, S1'!R95*Main!$B$8</f>
        <v>1.7876889082246921E-2</v>
      </c>
      <c r="S95" s="5">
        <f>'[3]Qc, Winter, S1'!S95*Main!$B$8</f>
        <v>1.9147400670402284E-2</v>
      </c>
      <c r="T95" s="5">
        <f>'[3]Qc, Winter, S1'!T95*Main!$B$8</f>
        <v>2.4910090545477423E-2</v>
      </c>
      <c r="U95" s="5">
        <f>'[3]Qc, Winter, S1'!U95*Main!$B$8</f>
        <v>2.9888748055312071E-2</v>
      </c>
      <c r="V95" s="5">
        <f>'[3]Qc, Winter, S1'!V95*Main!$B$8</f>
        <v>3.0735580870739989E-2</v>
      </c>
      <c r="W95" s="5">
        <f>'[3]Qc, Winter, S1'!W95*Main!$B$8</f>
        <v>2.7533545290012423E-2</v>
      </c>
      <c r="X95" s="5">
        <f>'[3]Qc, Winter, S1'!X95*Main!$B$8</f>
        <v>2.4021596890304701E-2</v>
      </c>
      <c r="Y95" s="5">
        <f>'[3]Qc, Winter, S1'!Y95*Main!$B$8</f>
        <v>2.0456179948184879E-2</v>
      </c>
    </row>
    <row r="96" spans="1:25" x14ac:dyDescent="0.25">
      <c r="A96">
        <v>80</v>
      </c>
      <c r="B96" s="5">
        <f>'[3]Qc, Winter, S1'!B96*Main!$B$8</f>
        <v>2.6995910849085016E-2</v>
      </c>
      <c r="C96" s="5">
        <f>'[3]Qc, Winter, S1'!C96*Main!$B$8</f>
        <v>2.16272442702676E-2</v>
      </c>
      <c r="D96" s="5">
        <f>'[3]Qc, Winter, S1'!D96*Main!$B$8</f>
        <v>1.6132125275420416E-2</v>
      </c>
      <c r="E96" s="5">
        <f>'[3]Qc, Winter, S1'!E96*Main!$B$8</f>
        <v>1.2210895826523863E-2</v>
      </c>
      <c r="F96" s="5">
        <f>'[3]Qc, Winter, S1'!F96*Main!$B$8</f>
        <v>1.4013464080422791E-2</v>
      </c>
      <c r="G96" s="5">
        <f>'[3]Qc, Winter, S1'!G96*Main!$B$8</f>
        <v>1.7106589375743442E-2</v>
      </c>
      <c r="H96" s="5">
        <f>'[3]Qc, Winter, S1'!H96*Main!$B$8</f>
        <v>1.7168109643588187E-2</v>
      </c>
      <c r="I96" s="5">
        <f>'[3]Qc, Winter, S1'!I96*Main!$B$8</f>
        <v>2.3456009436634853E-2</v>
      </c>
      <c r="J96" s="5">
        <f>'[3]Qc, Winter, S1'!J96*Main!$B$8</f>
        <v>3.7882533956259491E-2</v>
      </c>
      <c r="K96" s="5">
        <f>'[3]Qc, Winter, S1'!K96*Main!$B$8</f>
        <v>4.5265901047912734E-2</v>
      </c>
      <c r="L96" s="5">
        <f>'[3]Qc, Winter, S1'!L96*Main!$B$8</f>
        <v>5.0983428099179953E-2</v>
      </c>
      <c r="M96" s="5">
        <f>'[3]Qc, Winter, S1'!M96*Main!$B$8</f>
        <v>5.4221952849751641E-2</v>
      </c>
      <c r="N96" s="5">
        <f>'[3]Qc, Winter, S1'!N96*Main!$B$8</f>
        <v>5.4394965052032659E-2</v>
      </c>
      <c r="O96" s="5">
        <f>'[3]Qc, Winter, S1'!O96*Main!$B$8</f>
        <v>4.7538796829348209E-2</v>
      </c>
      <c r="P96" s="5">
        <f>'[3]Qc, Winter, S1'!P96*Main!$B$8</f>
        <v>5.0186923675948687E-2</v>
      </c>
      <c r="Q96" s="5">
        <f>'[3]Qc, Winter, S1'!Q96*Main!$B$8</f>
        <v>4.8199669324677265E-2</v>
      </c>
      <c r="R96" s="5">
        <f>'[3]Qc, Winter, S1'!R96*Main!$B$8</f>
        <v>4.6855020109564792E-2</v>
      </c>
      <c r="S96" s="5">
        <f>'[3]Qc, Winter, S1'!S96*Main!$B$8</f>
        <v>4.5886816728076173E-2</v>
      </c>
      <c r="T96" s="5">
        <f>'[3]Qc, Winter, S1'!T96*Main!$B$8</f>
        <v>4.6110397268058344E-2</v>
      </c>
      <c r="U96" s="5">
        <f>'[3]Qc, Winter, S1'!U96*Main!$B$8</f>
        <v>5.1456256962821217E-2</v>
      </c>
      <c r="V96" s="5">
        <f>'[3]Qc, Winter, S1'!V96*Main!$B$8</f>
        <v>5.0251061066729427E-2</v>
      </c>
      <c r="W96" s="5">
        <f>'[3]Qc, Winter, S1'!W96*Main!$B$8</f>
        <v>4.3824968555408308E-2</v>
      </c>
      <c r="X96" s="5">
        <f>'[3]Qc, Winter, S1'!X96*Main!$B$8</f>
        <v>3.8411731283232546E-2</v>
      </c>
      <c r="Y96" s="5">
        <f>'[3]Qc, Winter, S1'!Y96*Main!$B$8</f>
        <v>3.2236577640065191E-2</v>
      </c>
    </row>
    <row r="97" spans="1:25" x14ac:dyDescent="0.25">
      <c r="A97">
        <v>81</v>
      </c>
      <c r="B97" s="5">
        <f>'[3]Qc, Winter, S1'!B97*Main!$B$8</f>
        <v>1.6657893126995515E-2</v>
      </c>
      <c r="C97" s="5">
        <f>'[3]Qc, Winter, S1'!C97*Main!$B$8</f>
        <v>1.3966164024687856E-2</v>
      </c>
      <c r="D97" s="5">
        <f>'[3]Qc, Winter, S1'!D97*Main!$B$8</f>
        <v>1.2938532484472267E-2</v>
      </c>
      <c r="E97" s="5">
        <f>'[3]Qc, Winter, S1'!E97*Main!$B$8</f>
        <v>1.192237277997594E-2</v>
      </c>
      <c r="F97" s="5">
        <f>'[3]Qc, Winter, S1'!F97*Main!$B$8</f>
        <v>1.354847736237377E-2</v>
      </c>
      <c r="G97" s="5">
        <f>'[3]Qc, Winter, S1'!G97*Main!$B$8</f>
        <v>1.2327642723593598E-2</v>
      </c>
      <c r="H97" s="5">
        <f>'[3]Qc, Winter, S1'!H97*Main!$B$8</f>
        <v>1.1787140430158089E-2</v>
      </c>
      <c r="I97" s="5">
        <f>'[3]Qc, Winter, S1'!I97*Main!$B$8</f>
        <v>1.3430984094308413E-2</v>
      </c>
      <c r="J97" s="5">
        <f>'[3]Qc, Winter, S1'!J97*Main!$B$8</f>
        <v>2.2577111756998475E-2</v>
      </c>
      <c r="K97" s="5">
        <f>'[3]Qc, Winter, S1'!K97*Main!$B$8</f>
        <v>3.2902620670129917E-2</v>
      </c>
      <c r="L97" s="5">
        <f>'[3]Qc, Winter, S1'!L97*Main!$B$8</f>
        <v>4.4132265812304367E-2</v>
      </c>
      <c r="M97" s="5">
        <f>'[3]Qc, Winter, S1'!M97*Main!$B$8</f>
        <v>4.6338544009302721E-2</v>
      </c>
      <c r="N97" s="5">
        <f>'[3]Qc, Winter, S1'!N97*Main!$B$8</f>
        <v>4.6812706549937896E-2</v>
      </c>
      <c r="O97" s="5">
        <f>'[3]Qc, Winter, S1'!O97*Main!$B$8</f>
        <v>4.3014610436470598E-2</v>
      </c>
      <c r="P97" s="5">
        <f>'[3]Qc, Winter, S1'!P97*Main!$B$8</f>
        <v>4.9285624791854055E-2</v>
      </c>
      <c r="Q97" s="5">
        <f>'[3]Qc, Winter, S1'!Q97*Main!$B$8</f>
        <v>5.104831030010442E-2</v>
      </c>
      <c r="R97" s="5">
        <f>'[3]Qc, Winter, S1'!R97*Main!$B$8</f>
        <v>4.6845201215999138E-2</v>
      </c>
      <c r="S97" s="5">
        <f>'[3]Qc, Winter, S1'!S97*Main!$B$8</f>
        <v>4.7611019858616356E-2</v>
      </c>
      <c r="T97" s="5">
        <f>'[3]Qc, Winter, S1'!T97*Main!$B$8</f>
        <v>4.6148052536161423E-2</v>
      </c>
      <c r="U97" s="5">
        <f>'[3]Qc, Winter, S1'!U97*Main!$B$8</f>
        <v>4.3856575380534286E-2</v>
      </c>
      <c r="V97" s="5">
        <f>'[3]Qc, Winter, S1'!V97*Main!$B$8</f>
        <v>3.8321154764148976E-2</v>
      </c>
      <c r="W97" s="5">
        <f>'[3]Qc, Winter, S1'!W97*Main!$B$8</f>
        <v>3.8334119199963865E-2</v>
      </c>
      <c r="X97" s="5">
        <f>'[3]Qc, Winter, S1'!X97*Main!$B$8</f>
        <v>3.7287346649205508E-2</v>
      </c>
      <c r="Y97" s="5">
        <f>'[3]Qc, Winter, S1'!Y97*Main!$B$8</f>
        <v>3.1309869506125194E-2</v>
      </c>
    </row>
    <row r="98" spans="1:25" x14ac:dyDescent="0.25">
      <c r="A98">
        <v>27</v>
      </c>
      <c r="B98" s="5">
        <f>'[3]Qc, Winter, S1'!B98*Main!$B$8</f>
        <v>4.9465118218773141E-2</v>
      </c>
      <c r="C98" s="5">
        <f>'[3]Qc, Winter, S1'!C98*Main!$B$8</f>
        <v>4.2339348163758006E-2</v>
      </c>
      <c r="D98" s="5">
        <f>'[3]Qc, Winter, S1'!D98*Main!$B$8</f>
        <v>3.4167713689994418E-2</v>
      </c>
      <c r="E98" s="5">
        <f>'[3]Qc, Winter, S1'!E98*Main!$B$8</f>
        <v>3.3699953196237697E-2</v>
      </c>
      <c r="F98" s="5">
        <f>'[3]Qc, Winter, S1'!F98*Main!$B$8</f>
        <v>3.3049299598245513E-2</v>
      </c>
      <c r="G98" s="5">
        <f>'[3]Qc, Winter, S1'!G98*Main!$B$8</f>
        <v>3.4155872074272377E-2</v>
      </c>
      <c r="H98" s="5">
        <f>'[3]Qc, Winter, S1'!H98*Main!$B$8</f>
        <v>3.3831094411351015E-2</v>
      </c>
      <c r="I98" s="5">
        <f>'[3]Qc, Winter, S1'!I98*Main!$B$8</f>
        <v>3.6855105468685485E-2</v>
      </c>
      <c r="J98" s="5">
        <f>'[3]Qc, Winter, S1'!J98*Main!$B$8</f>
        <v>4.9810955463003771E-2</v>
      </c>
      <c r="K98" s="5">
        <f>'[3]Qc, Winter, S1'!K98*Main!$B$8</f>
        <v>5.4856764510518234E-2</v>
      </c>
      <c r="L98" s="5">
        <f>'[3]Qc, Winter, S1'!L98*Main!$B$8</f>
        <v>6.4781518882659928E-2</v>
      </c>
      <c r="M98" s="5">
        <f>'[3]Qc, Winter, S1'!M98*Main!$B$8</f>
        <v>7.4302713011588195E-2</v>
      </c>
      <c r="N98" s="5">
        <f>'[3]Qc, Winter, S1'!N98*Main!$B$8</f>
        <v>8.0839397129595175E-2</v>
      </c>
      <c r="O98" s="5">
        <f>'[3]Qc, Winter, S1'!O98*Main!$B$8</f>
        <v>7.7226491126765842E-2</v>
      </c>
      <c r="P98" s="5">
        <f>'[3]Qc, Winter, S1'!P98*Main!$B$8</f>
        <v>7.1304715395676926E-2</v>
      </c>
      <c r="Q98" s="5">
        <f>'[3]Qc, Winter, S1'!Q98*Main!$B$8</f>
        <v>6.9398458331636673E-2</v>
      </c>
      <c r="R98" s="5">
        <f>'[3]Qc, Winter, S1'!R98*Main!$B$8</f>
        <v>6.4961830763552927E-2</v>
      </c>
      <c r="S98" s="5">
        <f>'[3]Qc, Winter, S1'!S98*Main!$B$8</f>
        <v>6.404560304058951E-2</v>
      </c>
      <c r="T98" s="5">
        <f>'[3]Qc, Winter, S1'!T98*Main!$B$8</f>
        <v>6.7893666847570797E-2</v>
      </c>
      <c r="U98" s="5">
        <f>'[3]Qc, Winter, S1'!U98*Main!$B$8</f>
        <v>7.3341130621929804E-2</v>
      </c>
      <c r="V98" s="5">
        <f>'[3]Qc, Winter, S1'!V98*Main!$B$8</f>
        <v>7.5008986715377785E-2</v>
      </c>
      <c r="W98" s="5">
        <f>'[3]Qc, Winter, S1'!W98*Main!$B$8</f>
        <v>7.2430866772150063E-2</v>
      </c>
      <c r="X98" s="5">
        <f>'[3]Qc, Winter, S1'!X98*Main!$B$8</f>
        <v>6.4963194806210892E-2</v>
      </c>
      <c r="Y98" s="5">
        <f>'[3]Qc, Winter, S1'!Y98*Main!$B$8</f>
        <v>5.7126777398509188E-2</v>
      </c>
    </row>
    <row r="99" spans="1:25" x14ac:dyDescent="0.25">
      <c r="A99">
        <v>25</v>
      </c>
      <c r="B99" s="5">
        <f>'[3]Qc, Winter, S1'!B99*Main!$B$8</f>
        <v>3.4052531475998599E-2</v>
      </c>
      <c r="C99" s="5">
        <f>'[3]Qc, Winter, S1'!C99*Main!$B$8</f>
        <v>2.5965252675155231E-2</v>
      </c>
      <c r="D99" s="5">
        <f>'[3]Qc, Winter, S1'!D99*Main!$B$8</f>
        <v>1.9689702342278011E-2</v>
      </c>
      <c r="E99" s="5">
        <f>'[3]Qc, Winter, S1'!E99*Main!$B$8</f>
        <v>1.8554422962044872E-2</v>
      </c>
      <c r="F99" s="5">
        <f>'[3]Qc, Winter, S1'!F99*Main!$B$8</f>
        <v>1.8265233715530318E-2</v>
      </c>
      <c r="G99" s="5">
        <f>'[3]Qc, Winter, S1'!G99*Main!$B$8</f>
        <v>1.9208302557106555E-2</v>
      </c>
      <c r="H99" s="5">
        <f>'[3]Qc, Winter, S1'!H99*Main!$B$8</f>
        <v>2.0384097253691395E-2</v>
      </c>
      <c r="I99" s="5">
        <f>'[3]Qc, Winter, S1'!I99*Main!$B$8</f>
        <v>2.1816711824567767E-2</v>
      </c>
      <c r="J99" s="5">
        <f>'[3]Qc, Winter, S1'!J99*Main!$B$8</f>
        <v>2.2841123753017056E-2</v>
      </c>
      <c r="K99" s="5">
        <f>'[3]Qc, Winter, S1'!K99*Main!$B$8</f>
        <v>2.6047152276675586E-2</v>
      </c>
      <c r="L99" s="5">
        <f>'[3]Qc, Winter, S1'!L99*Main!$B$8</f>
        <v>2.7681754136773425E-2</v>
      </c>
      <c r="M99" s="5">
        <f>'[3]Qc, Winter, S1'!M99*Main!$B$8</f>
        <v>2.7729288604083413E-2</v>
      </c>
      <c r="N99" s="5">
        <f>'[3]Qc, Winter, S1'!N99*Main!$B$8</f>
        <v>2.9355802981050706E-2</v>
      </c>
      <c r="O99" s="5">
        <f>'[3]Qc, Winter, S1'!O99*Main!$B$8</f>
        <v>2.9520793965458779E-2</v>
      </c>
      <c r="P99" s="5">
        <f>'[3]Qc, Winter, S1'!P99*Main!$B$8</f>
        <v>3.0089596490234884E-2</v>
      </c>
      <c r="Q99" s="5">
        <f>'[3]Qc, Winter, S1'!Q99*Main!$B$8</f>
        <v>3.0224667930412234E-2</v>
      </c>
      <c r="R99" s="5">
        <f>'[3]Qc, Winter, S1'!R99*Main!$B$8</f>
        <v>3.0633937769846561E-2</v>
      </c>
      <c r="S99" s="5">
        <f>'[3]Qc, Winter, S1'!S99*Main!$B$8</f>
        <v>3.4057157699110829E-2</v>
      </c>
      <c r="T99" s="5">
        <f>'[3]Qc, Winter, S1'!T99*Main!$B$8</f>
        <v>4.3531108104867905E-2</v>
      </c>
      <c r="U99" s="5">
        <f>'[3]Qc, Winter, S1'!U99*Main!$B$8</f>
        <v>5.465902202896486E-2</v>
      </c>
      <c r="V99" s="5">
        <f>'[3]Qc, Winter, S1'!V99*Main!$B$8</f>
        <v>5.5903696126273938E-2</v>
      </c>
      <c r="W99" s="5">
        <f>'[3]Qc, Winter, S1'!W99*Main!$B$8</f>
        <v>5.0752918086275467E-2</v>
      </c>
      <c r="X99" s="5">
        <f>'[3]Qc, Winter, S1'!X99*Main!$B$8</f>
        <v>4.3074472512023551E-2</v>
      </c>
      <c r="Y99" s="5">
        <f>'[3]Qc, Winter, S1'!Y99*Main!$B$8</f>
        <v>3.6418805221872512E-2</v>
      </c>
    </row>
    <row r="100" spans="1:25" x14ac:dyDescent="0.25">
      <c r="A100">
        <v>73</v>
      </c>
      <c r="B100" s="5">
        <f>'[3]Qc, Winter, S1'!B100*Main!$B$8</f>
        <v>1.0152614626116082E-2</v>
      </c>
      <c r="C100" s="5">
        <f>'[3]Qc, Winter, S1'!C100*Main!$B$8</f>
        <v>9.7857135437073826E-3</v>
      </c>
      <c r="D100" s="5">
        <f>'[3]Qc, Winter, S1'!D100*Main!$B$8</f>
        <v>4.183425180895357E-3</v>
      </c>
      <c r="E100" s="5">
        <f>'[3]Qc, Winter, S1'!E100*Main!$B$8</f>
        <v>2.9688010298977966E-3</v>
      </c>
      <c r="F100" s="5">
        <f>'[3]Qc, Winter, S1'!F100*Main!$B$8</f>
        <v>5.3714312732050136E-3</v>
      </c>
      <c r="G100" s="5">
        <f>'[3]Qc, Winter, S1'!G100*Main!$B$8</f>
        <v>3.4477240269079126E-3</v>
      </c>
      <c r="H100" s="5">
        <f>'[3]Qc, Winter, S1'!H100*Main!$B$8</f>
        <v>6.9848322239495445E-3</v>
      </c>
      <c r="I100" s="5">
        <f>'[3]Qc, Winter, S1'!I100*Main!$B$8</f>
        <v>1.1475020708498276E-2</v>
      </c>
      <c r="J100" s="5">
        <f>'[3]Qc, Winter, S1'!J100*Main!$B$8</f>
        <v>2.1498285835577419E-2</v>
      </c>
      <c r="K100" s="5">
        <f>'[3]Qc, Winter, S1'!K100*Main!$B$8</f>
        <v>3.3478470157407111E-2</v>
      </c>
      <c r="L100" s="5">
        <f>'[3]Qc, Winter, S1'!L100*Main!$B$8</f>
        <v>3.8987538201821784E-2</v>
      </c>
      <c r="M100" s="5">
        <f>'[3]Qc, Winter, S1'!M100*Main!$B$8</f>
        <v>4.1301671548348066E-2</v>
      </c>
      <c r="N100" s="5">
        <f>'[3]Qc, Winter, S1'!N100*Main!$B$8</f>
        <v>3.8594270215984161E-2</v>
      </c>
      <c r="O100" s="5">
        <f>'[3]Qc, Winter, S1'!O100*Main!$B$8</f>
        <v>3.3367200147730758E-2</v>
      </c>
      <c r="P100" s="5">
        <f>'[3]Qc, Winter, S1'!P100*Main!$B$8</f>
        <v>3.8271351243874908E-2</v>
      </c>
      <c r="Q100" s="5">
        <f>'[3]Qc, Winter, S1'!Q100*Main!$B$8</f>
        <v>4.1455934372015592E-2</v>
      </c>
      <c r="R100" s="5">
        <f>'[3]Qc, Winter, S1'!R100*Main!$B$8</f>
        <v>3.9897424183548018E-2</v>
      </c>
      <c r="S100" s="5">
        <f>'[3]Qc, Winter, S1'!S100*Main!$B$8</f>
        <v>3.6263602765366006E-2</v>
      </c>
      <c r="T100" s="5">
        <f>'[3]Qc, Winter, S1'!T100*Main!$B$8</f>
        <v>3.2938224269368765E-2</v>
      </c>
      <c r="U100" s="5">
        <f>'[3]Qc, Winter, S1'!U100*Main!$B$8</f>
        <v>3.2068390456669191E-2</v>
      </c>
      <c r="V100" s="5">
        <f>'[3]Qc, Winter, S1'!V100*Main!$B$8</f>
        <v>2.7429336999982321E-2</v>
      </c>
      <c r="W100" s="5">
        <f>'[3]Qc, Winter, S1'!W100*Main!$B$8</f>
        <v>1.8841685407846573E-2</v>
      </c>
      <c r="X100" s="5">
        <f>'[3]Qc, Winter, S1'!X100*Main!$B$8</f>
        <v>1.385516006931127E-2</v>
      </c>
      <c r="Y100" s="5">
        <f>'[3]Qc, Winter, S1'!Y100*Main!$B$8</f>
        <v>1.1392853491826253E-2</v>
      </c>
    </row>
    <row r="101" spans="1:25" x14ac:dyDescent="0.25">
      <c r="A101">
        <v>51</v>
      </c>
      <c r="B101" s="5">
        <f>'[3]Qc, Winter, S1'!B101*Main!$B$8</f>
        <v>3.0027265998362567E-2</v>
      </c>
      <c r="C101" s="5">
        <f>'[3]Qc, Winter, S1'!C101*Main!$B$8</f>
        <v>2.6306555786535249E-2</v>
      </c>
      <c r="D101" s="5">
        <f>'[3]Qc, Winter, S1'!D101*Main!$B$8</f>
        <v>2.3078948201678665E-2</v>
      </c>
      <c r="E101" s="5">
        <f>'[3]Qc, Winter, S1'!E101*Main!$B$8</f>
        <v>2.2349923520711402E-2</v>
      </c>
      <c r="F101" s="5">
        <f>'[3]Qc, Winter, S1'!F101*Main!$B$8</f>
        <v>2.2291919000805554E-2</v>
      </c>
      <c r="G101" s="5">
        <f>'[3]Qc, Winter, S1'!G101*Main!$B$8</f>
        <v>2.2237302097087835E-2</v>
      </c>
      <c r="H101" s="5">
        <f>'[3]Qc, Winter, S1'!H101*Main!$B$8</f>
        <v>2.218187837483758E-2</v>
      </c>
      <c r="I101" s="5">
        <f>'[3]Qc, Winter, S1'!I101*Main!$B$8</f>
        <v>2.2169835267325844E-2</v>
      </c>
      <c r="J101" s="5">
        <f>'[3]Qc, Winter, S1'!J101*Main!$B$8</f>
        <v>2.5778370175379452E-2</v>
      </c>
      <c r="K101" s="5">
        <f>'[3]Qc, Winter, S1'!K101*Main!$B$8</f>
        <v>3.0889180616144679E-2</v>
      </c>
      <c r="L101" s="5">
        <f>'[3]Qc, Winter, S1'!L101*Main!$B$8</f>
        <v>3.5086621963238876E-2</v>
      </c>
      <c r="M101" s="5">
        <f>'[3]Qc, Winter, S1'!M101*Main!$B$8</f>
        <v>3.9376080637608585E-2</v>
      </c>
      <c r="N101" s="5">
        <f>'[3]Qc, Winter, S1'!N101*Main!$B$8</f>
        <v>4.1463589499172053E-2</v>
      </c>
      <c r="O101" s="5">
        <f>'[3]Qc, Winter, S1'!O101*Main!$B$8</f>
        <v>3.8067661065239275E-2</v>
      </c>
      <c r="P101" s="5">
        <f>'[3]Qc, Winter, S1'!P101*Main!$B$8</f>
        <v>3.6087813098090997E-2</v>
      </c>
      <c r="Q101" s="5">
        <f>'[3]Qc, Winter, S1'!Q101*Main!$B$8</f>
        <v>3.6107635775223669E-2</v>
      </c>
      <c r="R101" s="5">
        <f>'[3]Qc, Winter, S1'!R101*Main!$B$8</f>
        <v>3.6390536065674127E-2</v>
      </c>
      <c r="S101" s="5">
        <f>'[3]Qc, Winter, S1'!S101*Main!$B$8</f>
        <v>3.6779651334105289E-2</v>
      </c>
      <c r="T101" s="5">
        <f>'[3]Qc, Winter, S1'!T101*Main!$B$8</f>
        <v>3.9492744809528038E-2</v>
      </c>
      <c r="U101" s="5">
        <f>'[3]Qc, Winter, S1'!U101*Main!$B$8</f>
        <v>3.91258028611789E-2</v>
      </c>
      <c r="V101" s="5">
        <f>'[3]Qc, Winter, S1'!V101*Main!$B$8</f>
        <v>4.1443674306090875E-2</v>
      </c>
      <c r="W101" s="5">
        <f>'[3]Qc, Winter, S1'!W101*Main!$B$8</f>
        <v>4.0426390078754183E-2</v>
      </c>
      <c r="X101" s="5">
        <f>'[3]Qc, Winter, S1'!X101*Main!$B$8</f>
        <v>3.5203204828964316E-2</v>
      </c>
      <c r="Y101" s="5">
        <f>'[3]Qc, Winter, S1'!Y101*Main!$B$8</f>
        <v>3.2085758907045153E-2</v>
      </c>
    </row>
    <row r="102" spans="1:25" x14ac:dyDescent="0.25">
      <c r="A102">
        <v>52</v>
      </c>
      <c r="B102" s="5">
        <f>'[3]Qc, Winter, S1'!B102*Main!$B$8</f>
        <v>2.8875253860160387E-2</v>
      </c>
      <c r="C102" s="5">
        <f>'[3]Qc, Winter, S1'!C102*Main!$B$8</f>
        <v>2.270499008217939E-2</v>
      </c>
      <c r="D102" s="5">
        <f>'[3]Qc, Winter, S1'!D102*Main!$B$8</f>
        <v>2.0710483587330897E-2</v>
      </c>
      <c r="E102" s="5">
        <f>'[3]Qc, Winter, S1'!E102*Main!$B$8</f>
        <v>2.019336015922053E-2</v>
      </c>
      <c r="F102" s="5">
        <f>'[3]Qc, Winter, S1'!F102*Main!$B$8</f>
        <v>1.9725429958294464E-2</v>
      </c>
      <c r="G102" s="5">
        <f>'[3]Qc, Winter, S1'!G102*Main!$B$8</f>
        <v>1.9677566435026515E-2</v>
      </c>
      <c r="H102" s="5">
        <f>'[3]Qc, Winter, S1'!H102*Main!$B$8</f>
        <v>2.0193159235013341E-2</v>
      </c>
      <c r="I102" s="5">
        <f>'[3]Qc, Winter, S1'!I102*Main!$B$8</f>
        <v>1.9889612563318112E-2</v>
      </c>
      <c r="J102" s="5">
        <f>'[3]Qc, Winter, S1'!J102*Main!$B$8</f>
        <v>2.2542596497215218E-2</v>
      </c>
      <c r="K102" s="5">
        <f>'[3]Qc, Winter, S1'!K102*Main!$B$8</f>
        <v>3.0354850782463871E-2</v>
      </c>
      <c r="L102" s="5">
        <f>'[3]Qc, Winter, S1'!L102*Main!$B$8</f>
        <v>3.714981488075951E-2</v>
      </c>
      <c r="M102" s="5">
        <f>'[3]Qc, Winter, S1'!M102*Main!$B$8</f>
        <v>3.9490939045784629E-2</v>
      </c>
      <c r="N102" s="5">
        <f>'[3]Qc, Winter, S1'!N102*Main!$B$8</f>
        <v>4.2173950790275513E-2</v>
      </c>
      <c r="O102" s="5">
        <f>'[3]Qc, Winter, S1'!O102*Main!$B$8</f>
        <v>4.0797956689363674E-2</v>
      </c>
      <c r="P102" s="5">
        <f>'[3]Qc, Winter, S1'!P102*Main!$B$8</f>
        <v>3.6357974708668396E-2</v>
      </c>
      <c r="Q102" s="5">
        <f>'[3]Qc, Winter, S1'!Q102*Main!$B$8</f>
        <v>3.6598794290215113E-2</v>
      </c>
      <c r="R102" s="5">
        <f>'[3]Qc, Winter, S1'!R102*Main!$B$8</f>
        <v>3.539556535129848E-2</v>
      </c>
      <c r="S102" s="5">
        <f>'[3]Qc, Winter, S1'!S102*Main!$B$8</f>
        <v>3.4984620433992794E-2</v>
      </c>
      <c r="T102" s="5">
        <f>'[3]Qc, Winter, S1'!T102*Main!$B$8</f>
        <v>3.483707537497277E-2</v>
      </c>
      <c r="U102" s="5">
        <f>'[3]Qc, Winter, S1'!U102*Main!$B$8</f>
        <v>3.6864898821038349E-2</v>
      </c>
      <c r="V102" s="5">
        <f>'[3]Qc, Winter, S1'!V102*Main!$B$8</f>
        <v>3.7310783407946288E-2</v>
      </c>
      <c r="W102" s="5">
        <f>'[3]Qc, Winter, S1'!W102*Main!$B$8</f>
        <v>3.4788638167686702E-2</v>
      </c>
      <c r="X102" s="5">
        <f>'[3]Qc, Winter, S1'!X102*Main!$B$8</f>
        <v>3.0284649482082735E-2</v>
      </c>
      <c r="Y102" s="5">
        <f>'[3]Qc, Winter, S1'!Y102*Main!$B$8</f>
        <v>2.8947287033080214E-2</v>
      </c>
    </row>
    <row r="103" spans="1:25" x14ac:dyDescent="0.25">
      <c r="A103">
        <v>69</v>
      </c>
      <c r="B103" s="5">
        <f>'[3]Qc, Winter, S1'!B103*Main!$B$8</f>
        <v>1.4129487026005891E-2</v>
      </c>
      <c r="C103" s="5">
        <f>'[3]Qc, Winter, S1'!C103*Main!$B$8</f>
        <v>1.0317853785974981E-2</v>
      </c>
      <c r="D103" s="5">
        <f>'[3]Qc, Winter, S1'!D103*Main!$B$8</f>
        <v>1.0975575630812244E-2</v>
      </c>
      <c r="E103" s="5">
        <f>'[3]Qc, Winter, S1'!E103*Main!$B$8</f>
        <v>9.9877004072419662E-3</v>
      </c>
      <c r="F103" s="5">
        <f>'[3]Qc, Winter, S1'!F103*Main!$B$8</f>
        <v>1.0117290703157146E-2</v>
      </c>
      <c r="G103" s="5">
        <f>'[3]Qc, Winter, S1'!G103*Main!$B$8</f>
        <v>1.0050505539985079E-2</v>
      </c>
      <c r="H103" s="5">
        <f>'[3]Qc, Winter, S1'!H103*Main!$B$8</f>
        <v>1.0266810807403043E-2</v>
      </c>
      <c r="I103" s="5">
        <f>'[3]Qc, Winter, S1'!I103*Main!$B$8</f>
        <v>1.2178983216322695E-2</v>
      </c>
      <c r="J103" s="5">
        <f>'[3]Qc, Winter, S1'!J103*Main!$B$8</f>
        <v>2.5995814297096059E-2</v>
      </c>
      <c r="K103" s="5">
        <f>'[3]Qc, Winter, S1'!K103*Main!$B$8</f>
        <v>3.4255294366714754E-2</v>
      </c>
      <c r="L103" s="5">
        <f>'[3]Qc, Winter, S1'!L103*Main!$B$8</f>
        <v>3.4085958680117504E-2</v>
      </c>
      <c r="M103" s="5">
        <f>'[3]Qc, Winter, S1'!M103*Main!$B$8</f>
        <v>3.6340071737467242E-2</v>
      </c>
      <c r="N103" s="5">
        <f>'[3]Qc, Winter, S1'!N103*Main!$B$8</f>
        <v>3.8052964083824282E-2</v>
      </c>
      <c r="O103" s="5">
        <f>'[3]Qc, Winter, S1'!O103*Main!$B$8</f>
        <v>3.7606212372742524E-2</v>
      </c>
      <c r="P103" s="5">
        <f>'[3]Qc, Winter, S1'!P103*Main!$B$8</f>
        <v>3.7536261376246612E-2</v>
      </c>
      <c r="Q103" s="5">
        <f>'[3]Qc, Winter, S1'!Q103*Main!$B$8</f>
        <v>3.8359662541176315E-2</v>
      </c>
      <c r="R103" s="5">
        <f>'[3]Qc, Winter, S1'!R103*Main!$B$8</f>
        <v>3.7106546363565959E-2</v>
      </c>
      <c r="S103" s="5">
        <f>'[3]Qc, Winter, S1'!S103*Main!$B$8</f>
        <v>3.7215995000979989E-2</v>
      </c>
      <c r="T103" s="5">
        <f>'[3]Qc, Winter, S1'!T103*Main!$B$8</f>
        <v>3.8177458340207727E-2</v>
      </c>
      <c r="U103" s="5">
        <f>'[3]Qc, Winter, S1'!U103*Main!$B$8</f>
        <v>3.75223624158353E-2</v>
      </c>
      <c r="V103" s="5">
        <f>'[3]Qc, Winter, S1'!V103*Main!$B$8</f>
        <v>3.7291113978090276E-2</v>
      </c>
      <c r="W103" s="5">
        <f>'[3]Qc, Winter, S1'!W103*Main!$B$8</f>
        <v>3.0962689929267446E-2</v>
      </c>
      <c r="X103" s="5">
        <f>'[3]Qc, Winter, S1'!X103*Main!$B$8</f>
        <v>2.2551691155502984E-2</v>
      </c>
      <c r="Y103" s="5">
        <f>'[3]Qc, Winter, S1'!Y103*Main!$B$8</f>
        <v>2.1382782653674357E-2</v>
      </c>
    </row>
    <row r="104" spans="1:25" x14ac:dyDescent="0.25">
      <c r="A104">
        <v>50</v>
      </c>
      <c r="B104" s="5">
        <f>'[3]Qc, Winter, S1'!B104*Main!$B$8</f>
        <v>3.2680993465342761E-3</v>
      </c>
      <c r="C104" s="5">
        <f>'[3]Qc, Winter, S1'!C104*Main!$B$8</f>
        <v>2.9947537399928332E-3</v>
      </c>
      <c r="D104" s="5">
        <f>'[3]Qc, Winter, S1'!D104*Main!$B$8</f>
        <v>2.3718733729842538E-3</v>
      </c>
      <c r="E104" s="5">
        <f>'[3]Qc, Winter, S1'!E104*Main!$B$8</f>
        <v>2.3137079434379019E-3</v>
      </c>
      <c r="F104" s="5">
        <f>'[3]Qc, Winter, S1'!F104*Main!$B$8</f>
        <v>2.4105492963290547E-3</v>
      </c>
      <c r="G104" s="5">
        <f>'[3]Qc, Winter, S1'!G104*Main!$B$8</f>
        <v>2.3268698979649416E-3</v>
      </c>
      <c r="H104" s="5">
        <f>'[3]Qc, Winter, S1'!H104*Main!$B$8</f>
        <v>2.3690331901233337E-3</v>
      </c>
      <c r="I104" s="5">
        <f>'[3]Qc, Winter, S1'!I104*Main!$B$8</f>
        <v>3.2932256565003175E-3</v>
      </c>
      <c r="J104" s="5">
        <f>'[3]Qc, Winter, S1'!J104*Main!$B$8</f>
        <v>4.723985225850871E-3</v>
      </c>
      <c r="K104" s="5">
        <f>'[3]Qc, Winter, S1'!K104*Main!$B$8</f>
        <v>5.7099606088773392E-3</v>
      </c>
      <c r="L104" s="5">
        <f>'[3]Qc, Winter, S1'!L104*Main!$B$8</f>
        <v>6.4287086409877212E-3</v>
      </c>
      <c r="M104" s="5">
        <f>'[3]Qc, Winter, S1'!M104*Main!$B$8</f>
        <v>6.533475006517026E-3</v>
      </c>
      <c r="N104" s="5">
        <f>'[3]Qc, Winter, S1'!N104*Main!$B$8</f>
        <v>6.3870751870988476E-3</v>
      </c>
      <c r="O104" s="5">
        <f>'[3]Qc, Winter, S1'!O104*Main!$B$8</f>
        <v>6.029388806677965E-3</v>
      </c>
      <c r="P104" s="5">
        <f>'[3]Qc, Winter, S1'!P104*Main!$B$8</f>
        <v>5.8761945989739455E-3</v>
      </c>
      <c r="Q104" s="5">
        <f>'[3]Qc, Winter, S1'!Q104*Main!$B$8</f>
        <v>6.0110195664479869E-3</v>
      </c>
      <c r="R104" s="5">
        <f>'[3]Qc, Winter, S1'!R104*Main!$B$8</f>
        <v>5.9379231695984615E-3</v>
      </c>
      <c r="S104" s="5">
        <f>'[3]Qc, Winter, S1'!S104*Main!$B$8</f>
        <v>5.9204648992908998E-3</v>
      </c>
      <c r="T104" s="5">
        <f>'[3]Qc, Winter, S1'!T104*Main!$B$8</f>
        <v>5.9827722621760941E-3</v>
      </c>
      <c r="U104" s="5">
        <f>'[3]Qc, Winter, S1'!U104*Main!$B$8</f>
        <v>5.9112659477176307E-3</v>
      </c>
      <c r="V104" s="5">
        <f>'[3]Qc, Winter, S1'!V104*Main!$B$8</f>
        <v>5.6728825721830585E-3</v>
      </c>
      <c r="W104" s="5">
        <f>'[3]Qc, Winter, S1'!W104*Main!$B$8</f>
        <v>5.3111655045945463E-3</v>
      </c>
      <c r="X104" s="5">
        <f>'[3]Qc, Winter, S1'!X104*Main!$B$8</f>
        <v>4.1412305298034989E-3</v>
      </c>
      <c r="Y104" s="5">
        <f>'[3]Qc, Winter, S1'!Y104*Main!$B$8</f>
        <v>3.094894591888032E-3</v>
      </c>
    </row>
    <row r="105" spans="1:25" x14ac:dyDescent="0.25">
      <c r="A105">
        <v>54</v>
      </c>
      <c r="B105" s="5">
        <f>'[3]Qc, Winter, S1'!B105*Main!$B$8</f>
        <v>2.7259127520116817E-3</v>
      </c>
      <c r="C105" s="5">
        <f>'[3]Qc, Winter, S1'!C105*Main!$B$8</f>
        <v>2.2712794483534977E-3</v>
      </c>
      <c r="D105" s="5">
        <f>'[3]Qc, Winter, S1'!D105*Main!$B$8</f>
        <v>2.4239038032213157E-3</v>
      </c>
      <c r="E105" s="5">
        <f>'[3]Qc, Winter, S1'!E105*Main!$B$8</f>
        <v>2.4291677052792472E-3</v>
      </c>
      <c r="F105" s="5">
        <f>'[3]Qc, Winter, S1'!F105*Main!$B$8</f>
        <v>2.4391033789455383E-3</v>
      </c>
      <c r="G105" s="5">
        <f>'[3]Qc, Winter, S1'!G105*Main!$B$8</f>
        <v>2.4420745314697595E-3</v>
      </c>
      <c r="H105" s="5">
        <f>'[3]Qc, Winter, S1'!H105*Main!$B$8</f>
        <v>2.7095019552192722E-3</v>
      </c>
      <c r="I105" s="5">
        <f>'[3]Qc, Winter, S1'!I105*Main!$B$8</f>
        <v>3.0944684793215182E-3</v>
      </c>
      <c r="J105" s="5">
        <f>'[3]Qc, Winter, S1'!J105*Main!$B$8</f>
        <v>3.468021628702635E-3</v>
      </c>
      <c r="K105" s="5">
        <f>'[3]Qc, Winter, S1'!K105*Main!$B$8</f>
        <v>4.8195517884331452E-3</v>
      </c>
      <c r="L105" s="5">
        <f>'[3]Qc, Winter, S1'!L105*Main!$B$8</f>
        <v>5.7241950105498037E-3</v>
      </c>
      <c r="M105" s="5">
        <f>'[3]Qc, Winter, S1'!M105*Main!$B$8</f>
        <v>5.8530626320389889E-3</v>
      </c>
      <c r="N105" s="5">
        <f>'[3]Qc, Winter, S1'!N105*Main!$B$8</f>
        <v>5.8677428697700594E-3</v>
      </c>
      <c r="O105" s="5">
        <f>'[3]Qc, Winter, S1'!O105*Main!$B$8</f>
        <v>5.7435210529895751E-3</v>
      </c>
      <c r="P105" s="5">
        <f>'[3]Qc, Winter, S1'!P105*Main!$B$8</f>
        <v>5.596415870411842E-3</v>
      </c>
      <c r="Q105" s="5">
        <f>'[3]Qc, Winter, S1'!Q105*Main!$B$8</f>
        <v>5.4826899312312482E-3</v>
      </c>
      <c r="R105" s="5">
        <f>'[3]Qc, Winter, S1'!R105*Main!$B$8</f>
        <v>4.980834046850219E-3</v>
      </c>
      <c r="S105" s="5">
        <f>'[3]Qc, Winter, S1'!S105*Main!$B$8</f>
        <v>4.7054031421810737E-3</v>
      </c>
      <c r="T105" s="5">
        <f>'[3]Qc, Winter, S1'!T105*Main!$B$8</f>
        <v>4.6125076228728775E-3</v>
      </c>
      <c r="U105" s="5">
        <f>'[3]Qc, Winter, S1'!U105*Main!$B$8</f>
        <v>3.8783816522357062E-3</v>
      </c>
      <c r="V105" s="5">
        <f>'[3]Qc, Winter, S1'!V105*Main!$B$8</f>
        <v>3.7278521025025683E-3</v>
      </c>
      <c r="W105" s="5">
        <f>'[3]Qc, Winter, S1'!W105*Main!$B$8</f>
        <v>3.2616980091339618E-3</v>
      </c>
      <c r="X105" s="5">
        <f>'[3]Qc, Winter, S1'!X105*Main!$B$8</f>
        <v>3.2264684467666798E-3</v>
      </c>
      <c r="Y105" s="5">
        <f>'[3]Qc, Winter, S1'!Y105*Main!$B$8</f>
        <v>3.1318557065860403E-3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CC45-5B49-4005-BF8A-1D381831B28C}">
  <dimension ref="A1:Y105"/>
  <sheetViews>
    <sheetView topLeftCell="A66" workbookViewId="0">
      <selection activeCell="A2" sqref="A2:A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4.5406603264128362</v>
      </c>
      <c r="C2" s="5">
        <f>'[3]Qc, Winter, S1'!C2*Main!$B$8</f>
        <v>4.5406603264128362</v>
      </c>
      <c r="D2" s="5">
        <f>'[3]Qc, Winter, S1'!D2*Main!$B$8</f>
        <v>4.5406603264128362</v>
      </c>
      <c r="E2" s="5">
        <f>'[3]Qc, Winter, S1'!E2*Main!$B$8</f>
        <v>4.5406603264128362</v>
      </c>
      <c r="F2" s="5">
        <f>'[3]Qc, Winter, S1'!F2*Main!$B$8</f>
        <v>4.5406603264128362</v>
      </c>
      <c r="G2" s="5">
        <f>'[3]Qc, Winter, S1'!G2*Main!$B$8</f>
        <v>4.5406603264128362</v>
      </c>
      <c r="H2" s="5">
        <f>'[3]Qc, Winter, S1'!H2*Main!$B$8</f>
        <v>4.5406603264128362</v>
      </c>
      <c r="I2" s="5">
        <f>'[3]Qc, Winter, S1'!I2*Main!$B$8</f>
        <v>4.5406603264128362</v>
      </c>
      <c r="J2" s="5">
        <f>'[3]Qc, Winter, S1'!J2*Main!$B$8</f>
        <v>4.5406603264128362</v>
      </c>
      <c r="K2" s="5">
        <f>'[3]Qc, Winter, S1'!K2*Main!$B$8</f>
        <v>4.5406603264128362</v>
      </c>
      <c r="L2" s="5">
        <f>'[3]Qc, Winter, S1'!L2*Main!$B$8</f>
        <v>4.5406603264128362</v>
      </c>
      <c r="M2" s="5">
        <f>'[3]Qc, Winter, S1'!M2*Main!$B$8</f>
        <v>4.5406603264128362</v>
      </c>
      <c r="N2" s="5">
        <f>'[3]Qc, Winter, S1'!N2*Main!$B$8</f>
        <v>4.5406603264128362</v>
      </c>
      <c r="O2" s="5">
        <f>'[3]Qc, Winter, S1'!O2*Main!$B$8</f>
        <v>4.5406603264128362</v>
      </c>
      <c r="P2" s="5">
        <f>'[3]Qc, Winter, S1'!P2*Main!$B$8</f>
        <v>4.5406603264128362</v>
      </c>
      <c r="Q2" s="5">
        <f>'[3]Qc, Winter, S1'!Q2*Main!$B$8</f>
        <v>4.5406603264128362</v>
      </c>
      <c r="R2" s="5">
        <f>'[3]Qc, Winter, S1'!R2*Main!$B$8</f>
        <v>4.5406603264128362</v>
      </c>
      <c r="S2" s="5">
        <f>'[3]Qc, Winter, S1'!S2*Main!$B$8</f>
        <v>4.5406603264128362</v>
      </c>
      <c r="T2" s="5">
        <f>'[3]Qc, Winter, S1'!T2*Main!$B$8</f>
        <v>4.5406603264128362</v>
      </c>
      <c r="U2" s="5">
        <f>'[3]Qc, Winter, S1'!U2*Main!$B$8</f>
        <v>4.5406603264128362</v>
      </c>
      <c r="V2" s="5">
        <f>'[3]Qc, Winter, S1'!V2*Main!$B$8</f>
        <v>4.5406603264128362</v>
      </c>
      <c r="W2" s="5">
        <f>'[3]Qc, Winter, S1'!W2*Main!$B$8</f>
        <v>4.5406603264128362</v>
      </c>
      <c r="X2" s="5">
        <f>'[3]Qc, Winter, S1'!X2*Main!$B$8</f>
        <v>4.5406603264128362</v>
      </c>
      <c r="Y2" s="5">
        <f>'[3]Qc, Winter, S1'!Y2*Main!$B$8</f>
        <v>4.5406603264128362</v>
      </c>
    </row>
    <row r="3" spans="1:25" x14ac:dyDescent="0.25">
      <c r="A3">
        <v>16</v>
      </c>
      <c r="B3" s="5">
        <f>'[3]Qc, Winter, S1'!B3*Main!$B$8</f>
        <v>2.8274760164955396E-2</v>
      </c>
      <c r="C3" s="5">
        <f>'[3]Qc, Winter, S1'!C3*Main!$B$8</f>
        <v>3.810198909776645E-2</v>
      </c>
      <c r="D3" s="5">
        <f>'[3]Qc, Winter, S1'!D3*Main!$B$8</f>
        <v>3.4842841791701523E-2</v>
      </c>
      <c r="E3" s="5">
        <f>'[3]Qc, Winter, S1'!E3*Main!$B$8</f>
        <v>2.704779762362311E-2</v>
      </c>
      <c r="F3" s="5">
        <f>'[3]Qc, Winter, S1'!F3*Main!$B$8</f>
        <v>2.6601839111296762E-2</v>
      </c>
      <c r="G3" s="5">
        <f>'[3]Qc, Winter, S1'!G3*Main!$B$8</f>
        <v>3.4267307809491346E-2</v>
      </c>
      <c r="H3" s="5">
        <f>'[3]Qc, Winter, S1'!H3*Main!$B$8</f>
        <v>5.5041905724377199E-2</v>
      </c>
      <c r="I3" s="5">
        <f>'[3]Qc, Winter, S1'!I3*Main!$B$8</f>
        <v>6.7117536168323888E-2</v>
      </c>
      <c r="J3" s="5">
        <f>'[3]Qc, Winter, S1'!J3*Main!$B$8</f>
        <v>8.6849609127539029E-2</v>
      </c>
      <c r="K3" s="5">
        <f>'[3]Qc, Winter, S1'!K3*Main!$B$8</f>
        <v>9.3479612984696939E-2</v>
      </c>
      <c r="L3" s="5">
        <f>'[3]Qc, Winter, S1'!L3*Main!$B$8</f>
        <v>9.3054022012850277E-2</v>
      </c>
      <c r="M3" s="5">
        <f>'[3]Qc, Winter, S1'!M3*Main!$B$8</f>
        <v>9.6487631991156633E-2</v>
      </c>
      <c r="N3" s="5">
        <f>'[3]Qc, Winter, S1'!N3*Main!$B$8</f>
        <v>9.543447952497526E-2</v>
      </c>
      <c r="O3" s="5">
        <f>'[3]Qc, Winter, S1'!O3*Main!$B$8</f>
        <v>9.4052155283796388E-2</v>
      </c>
      <c r="P3" s="5">
        <f>'[3]Qc, Winter, S1'!P3*Main!$B$8</f>
        <v>9.3501861064255884E-2</v>
      </c>
      <c r="Q3" s="5">
        <f>'[3]Qc, Winter, S1'!Q3*Main!$B$8</f>
        <v>9.4819680828530997E-2</v>
      </c>
      <c r="R3" s="5">
        <f>'[3]Qc, Winter, S1'!R3*Main!$B$8</f>
        <v>9.1895228829207587E-2</v>
      </c>
      <c r="S3" s="5">
        <f>'[3]Qc, Winter, S1'!S3*Main!$B$8</f>
        <v>9.4123817728111001E-2</v>
      </c>
      <c r="T3" s="5">
        <f>'[3]Qc, Winter, S1'!T3*Main!$B$8</f>
        <v>9.3951598864186095E-2</v>
      </c>
      <c r="U3" s="5">
        <f>'[3]Qc, Winter, S1'!U3*Main!$B$8</f>
        <v>8.9541822827593737E-2</v>
      </c>
      <c r="V3" s="5">
        <f>'[3]Qc, Winter, S1'!V3*Main!$B$8</f>
        <v>8.0511330700602471E-2</v>
      </c>
      <c r="W3" s="5">
        <f>'[3]Qc, Winter, S1'!W3*Main!$B$8</f>
        <v>7.1279564240522134E-2</v>
      </c>
      <c r="X3" s="5">
        <f>'[3]Qc, Winter, S1'!X3*Main!$B$8</f>
        <v>5.6928245891477575E-2</v>
      </c>
      <c r="Y3" s="5">
        <f>'[3]Qc, Winter, S1'!Y3*Main!$B$8</f>
        <v>4.7435379161312498E-2</v>
      </c>
    </row>
    <row r="4" spans="1:25" x14ac:dyDescent="0.25">
      <c r="A4">
        <v>17</v>
      </c>
      <c r="B4" s="5">
        <f>'[3]Qc, Winter, S1'!B4*Main!$B$8</f>
        <v>5.5671264067916254E-2</v>
      </c>
      <c r="C4" s="5">
        <f>'[3]Qc, Winter, S1'!C4*Main!$B$8</f>
        <v>5.7233867887477183E-2</v>
      </c>
      <c r="D4" s="5">
        <f>'[3]Qc, Winter, S1'!D4*Main!$B$8</f>
        <v>5.472702339773549E-2</v>
      </c>
      <c r="E4" s="5">
        <f>'[3]Qc, Winter, S1'!E4*Main!$B$8</f>
        <v>4.6208415332443672E-2</v>
      </c>
      <c r="F4" s="5">
        <f>'[3]Qc, Winter, S1'!F4*Main!$B$8</f>
        <v>4.7781518828530496E-2</v>
      </c>
      <c r="G4" s="5">
        <f>'[3]Qc, Winter, S1'!G4*Main!$B$8</f>
        <v>4.9054431341664824E-2</v>
      </c>
      <c r="H4" s="5">
        <f>'[3]Qc, Winter, S1'!H4*Main!$B$8</f>
        <v>4.898289029365227E-2</v>
      </c>
      <c r="I4" s="5">
        <f>'[3]Qc, Winter, S1'!I4*Main!$B$8</f>
        <v>5.8512934641324843E-2</v>
      </c>
      <c r="J4" s="5">
        <f>'[3]Qc, Winter, S1'!J4*Main!$B$8</f>
        <v>8.1082095095678028E-2</v>
      </c>
      <c r="K4" s="5">
        <f>'[3]Qc, Winter, S1'!K4*Main!$B$8</f>
        <v>8.8442181831470262E-2</v>
      </c>
      <c r="L4" s="5">
        <f>'[3]Qc, Winter, S1'!L4*Main!$B$8</f>
        <v>8.6916545209159896E-2</v>
      </c>
      <c r="M4" s="5">
        <f>'[3]Qc, Winter, S1'!M4*Main!$B$8</f>
        <v>8.5942031060250945E-2</v>
      </c>
      <c r="N4" s="5">
        <f>'[3]Qc, Winter, S1'!N4*Main!$B$8</f>
        <v>8.9310287707208016E-2</v>
      </c>
      <c r="O4" s="5">
        <f>'[3]Qc, Winter, S1'!O4*Main!$B$8</f>
        <v>8.8032727187174933E-2</v>
      </c>
      <c r="P4" s="5">
        <f>'[3]Qc, Winter, S1'!P4*Main!$B$8</f>
        <v>8.6181328002683383E-2</v>
      </c>
      <c r="Q4" s="5">
        <f>'[3]Qc, Winter, S1'!Q4*Main!$B$8</f>
        <v>8.6183202839815135E-2</v>
      </c>
      <c r="R4" s="5">
        <f>'[3]Qc, Winter, S1'!R4*Main!$B$8</f>
        <v>8.2999400516494598E-2</v>
      </c>
      <c r="S4" s="5">
        <f>'[3]Qc, Winter, S1'!S4*Main!$B$8</f>
        <v>7.74881213380786E-2</v>
      </c>
      <c r="T4" s="5">
        <f>'[3]Qc, Winter, S1'!T4*Main!$B$8</f>
        <v>7.8052059950169839E-2</v>
      </c>
      <c r="U4" s="5">
        <f>'[3]Qc, Winter, S1'!U4*Main!$B$8</f>
        <v>6.9360176505257568E-2</v>
      </c>
      <c r="V4" s="5">
        <f>'[3]Qc, Winter, S1'!V4*Main!$B$8</f>
        <v>6.0972000121646698E-2</v>
      </c>
      <c r="W4" s="5">
        <f>'[3]Qc, Winter, S1'!W4*Main!$B$8</f>
        <v>5.8519377842023844E-2</v>
      </c>
      <c r="X4" s="5">
        <f>'[3]Qc, Winter, S1'!X4*Main!$B$8</f>
        <v>5.8480534152237411E-2</v>
      </c>
      <c r="Y4" s="5">
        <f>'[3]Qc, Winter, S1'!Y4*Main!$B$8</f>
        <v>5.0874329473306973E-2</v>
      </c>
    </row>
    <row r="5" spans="1:25" x14ac:dyDescent="0.25">
      <c r="A5">
        <v>23</v>
      </c>
      <c r="B5" s="5">
        <f>'[3]Qc, Winter, S1'!B5*Main!$B$8</f>
        <v>5.6904172820844236E-2</v>
      </c>
      <c r="C5" s="5">
        <f>'[3]Qc, Winter, S1'!C5*Main!$B$8</f>
        <v>5.6252366461715393E-2</v>
      </c>
      <c r="D5" s="5">
        <f>'[3]Qc, Winter, S1'!D5*Main!$B$8</f>
        <v>5.7373183571263829E-2</v>
      </c>
      <c r="E5" s="5">
        <f>'[3]Qc, Winter, S1'!E5*Main!$B$8</f>
        <v>5.7382738563839117E-2</v>
      </c>
      <c r="F5" s="5">
        <f>'[3]Qc, Winter, S1'!F5*Main!$B$8</f>
        <v>5.8463397224862983E-2</v>
      </c>
      <c r="G5" s="5">
        <f>'[3]Qc, Winter, S1'!G5*Main!$B$8</f>
        <v>5.9377579434917206E-2</v>
      </c>
      <c r="H5" s="5">
        <f>'[3]Qc, Winter, S1'!H5*Main!$B$8</f>
        <v>6.6219522842102002E-2</v>
      </c>
      <c r="I5" s="5">
        <f>'[3]Qc, Winter, S1'!I5*Main!$B$8</f>
        <v>6.5537336138712377E-2</v>
      </c>
      <c r="J5" s="5">
        <f>'[3]Qc, Winter, S1'!J5*Main!$B$8</f>
        <v>7.659034528644712E-2</v>
      </c>
      <c r="K5" s="5">
        <f>'[3]Qc, Winter, S1'!K5*Main!$B$8</f>
        <v>8.8661306387175273E-2</v>
      </c>
      <c r="L5" s="5">
        <f>'[3]Qc, Winter, S1'!L5*Main!$B$8</f>
        <v>8.5315185252297046E-2</v>
      </c>
      <c r="M5" s="5">
        <f>'[3]Qc, Winter, S1'!M5*Main!$B$8</f>
        <v>8.4222640421830655E-2</v>
      </c>
      <c r="N5" s="5">
        <f>'[3]Qc, Winter, S1'!N5*Main!$B$8</f>
        <v>8.5440157595127103E-2</v>
      </c>
      <c r="O5" s="5">
        <f>'[3]Qc, Winter, S1'!O5*Main!$B$8</f>
        <v>8.5246698424884179E-2</v>
      </c>
      <c r="P5" s="5">
        <f>'[3]Qc, Winter, S1'!P5*Main!$B$8</f>
        <v>8.6181998625285403E-2</v>
      </c>
      <c r="Q5" s="5">
        <f>'[3]Qc, Winter, S1'!Q5*Main!$B$8</f>
        <v>8.6154672133756702E-2</v>
      </c>
      <c r="R5" s="5">
        <f>'[3]Qc, Winter, S1'!R5*Main!$B$8</f>
        <v>8.6661120032262923E-2</v>
      </c>
      <c r="S5" s="5">
        <f>'[3]Qc, Winter, S1'!S5*Main!$B$8</f>
        <v>8.5533582717726209E-2</v>
      </c>
      <c r="T5" s="5">
        <f>'[3]Qc, Winter, S1'!T5*Main!$B$8</f>
        <v>8.6979052716894684E-2</v>
      </c>
      <c r="U5" s="5">
        <f>'[3]Qc, Winter, S1'!U5*Main!$B$8</f>
        <v>8.5226924438748061E-2</v>
      </c>
      <c r="V5" s="5">
        <f>'[3]Qc, Winter, S1'!V5*Main!$B$8</f>
        <v>8.0656043553618662E-2</v>
      </c>
      <c r="W5" s="5">
        <f>'[3]Qc, Winter, S1'!W5*Main!$B$8</f>
        <v>6.8468197310983483E-2</v>
      </c>
      <c r="X5" s="5">
        <f>'[3]Qc, Winter, S1'!X5*Main!$B$8</f>
        <v>6.3322808242396361E-2</v>
      </c>
      <c r="Y5" s="5">
        <f>'[3]Qc, Winter, S1'!Y5*Main!$B$8</f>
        <v>6.5530338193699689E-2</v>
      </c>
    </row>
    <row r="6" spans="1:25" x14ac:dyDescent="0.25">
      <c r="A6">
        <v>26</v>
      </c>
      <c r="B6" s="5">
        <f>'[3]Qc, Winter, S1'!B6*Main!$B$8</f>
        <v>6.6582146287802568E-2</v>
      </c>
      <c r="C6" s="5">
        <f>'[3]Qc, Winter, S1'!C6*Main!$B$8</f>
        <v>7.3585100737290993E-2</v>
      </c>
      <c r="D6" s="5">
        <f>'[3]Qc, Winter, S1'!D6*Main!$B$8</f>
        <v>3.3830000439091255E-2</v>
      </c>
      <c r="E6" s="5">
        <f>'[3]Qc, Winter, S1'!E6*Main!$B$8</f>
        <v>4.1782285558559E-2</v>
      </c>
      <c r="F6" s="5">
        <f>'[3]Qc, Winter, S1'!F6*Main!$B$8</f>
        <v>3.6057388434273176E-2</v>
      </c>
      <c r="G6" s="5">
        <f>'[3]Qc, Winter, S1'!G6*Main!$B$8</f>
        <v>4.4202219308777699E-2</v>
      </c>
      <c r="H6" s="5">
        <f>'[3]Qc, Winter, S1'!H6*Main!$B$8</f>
        <v>7.5162810855173637E-2</v>
      </c>
      <c r="I6" s="5">
        <f>'[3]Qc, Winter, S1'!I6*Main!$B$8</f>
        <v>8.4893537269128225E-2</v>
      </c>
      <c r="J6" s="5">
        <f>'[3]Qc, Winter, S1'!J6*Main!$B$8</f>
        <v>0.1834284334690057</v>
      </c>
      <c r="K6" s="5">
        <f>'[3]Qc, Winter, S1'!K6*Main!$B$8</f>
        <v>0.21294342736618219</v>
      </c>
      <c r="L6" s="5">
        <f>'[3]Qc, Winter, S1'!L6*Main!$B$8</f>
        <v>0.23588915399939578</v>
      </c>
      <c r="M6" s="5">
        <f>'[3]Qc, Winter, S1'!M6*Main!$B$8</f>
        <v>0.20524966174177756</v>
      </c>
      <c r="N6" s="5">
        <f>'[3]Qc, Winter, S1'!N6*Main!$B$8</f>
        <v>0.15154337468676377</v>
      </c>
      <c r="O6" s="5">
        <f>'[3]Qc, Winter, S1'!O6*Main!$B$8</f>
        <v>0.17046156692330061</v>
      </c>
      <c r="P6" s="5">
        <f>'[3]Qc, Winter, S1'!P6*Main!$B$8</f>
        <v>0.19511488907271846</v>
      </c>
      <c r="Q6" s="5">
        <f>'[3]Qc, Winter, S1'!Q6*Main!$B$8</f>
        <v>0.20506903986261046</v>
      </c>
      <c r="R6" s="5">
        <f>'[3]Qc, Winter, S1'!R6*Main!$B$8</f>
        <v>0.19162927144713698</v>
      </c>
      <c r="S6" s="5">
        <f>'[3]Qc, Winter, S1'!S6*Main!$B$8</f>
        <v>0.16479440183373367</v>
      </c>
      <c r="T6" s="5">
        <f>'[3]Qc, Winter, S1'!T6*Main!$B$8</f>
        <v>0.1322743708647173</v>
      </c>
      <c r="U6" s="5">
        <f>'[3]Qc, Winter, S1'!U6*Main!$B$8</f>
        <v>9.8532159632934851E-2</v>
      </c>
      <c r="V6" s="5">
        <f>'[3]Qc, Winter, S1'!V6*Main!$B$8</f>
        <v>0.10997814369302579</v>
      </c>
      <c r="W6" s="5">
        <f>'[3]Qc, Winter, S1'!W6*Main!$B$8</f>
        <v>0.10061732689403496</v>
      </c>
      <c r="X6" s="5">
        <f>'[3]Qc, Winter, S1'!X6*Main!$B$8</f>
        <v>7.8239371317382123E-2</v>
      </c>
      <c r="Y6" s="5">
        <f>'[3]Qc, Winter, S1'!Y6*Main!$B$8</f>
        <v>7.3024921547954175E-2</v>
      </c>
    </row>
    <row r="7" spans="1:25" x14ac:dyDescent="0.25">
      <c r="A7">
        <v>34</v>
      </c>
      <c r="B7" s="5">
        <f>'[3]Qc, Winter, S1'!B7*Main!$B$8</f>
        <v>0.1490343187610528</v>
      </c>
      <c r="C7" s="5">
        <f>'[3]Qc, Winter, S1'!C7*Main!$B$8</f>
        <v>0.15250864855381388</v>
      </c>
      <c r="D7" s="5">
        <f>'[3]Qc, Winter, S1'!D7*Main!$B$8</f>
        <v>0.14314412677647079</v>
      </c>
      <c r="E7" s="5">
        <f>'[3]Qc, Winter, S1'!E7*Main!$B$8</f>
        <v>0.14029364393513497</v>
      </c>
      <c r="F7" s="5">
        <f>'[3]Qc, Winter, S1'!F7*Main!$B$8</f>
        <v>0.13854625048063651</v>
      </c>
      <c r="G7" s="5">
        <f>'[3]Qc, Winter, S1'!G7*Main!$B$8</f>
        <v>0.13846115700696865</v>
      </c>
      <c r="H7" s="5">
        <f>'[3]Qc, Winter, S1'!H7*Main!$B$8</f>
        <v>0.15541071066062545</v>
      </c>
      <c r="I7" s="5">
        <f>'[3]Qc, Winter, S1'!I7*Main!$B$8</f>
        <v>0.16450873113604467</v>
      </c>
      <c r="J7" s="5">
        <f>'[3]Qc, Winter, S1'!J7*Main!$B$8</f>
        <v>0.17778655302195343</v>
      </c>
      <c r="K7" s="5">
        <f>'[3]Qc, Winter, S1'!K7*Main!$B$8</f>
        <v>0.1741835094891194</v>
      </c>
      <c r="L7" s="5">
        <f>'[3]Qc, Winter, S1'!L7*Main!$B$8</f>
        <v>0.18224850206229901</v>
      </c>
      <c r="M7" s="5">
        <f>'[3]Qc, Winter, S1'!M7*Main!$B$8</f>
        <v>0.19815998747604122</v>
      </c>
      <c r="N7" s="5">
        <f>'[3]Qc, Winter, S1'!N7*Main!$B$8</f>
        <v>0.19791317444710685</v>
      </c>
      <c r="O7" s="5">
        <f>'[3]Qc, Winter, S1'!O7*Main!$B$8</f>
        <v>0.18697373062028519</v>
      </c>
      <c r="P7" s="5">
        <f>'[3]Qc, Winter, S1'!P7*Main!$B$8</f>
        <v>0.18814463878700638</v>
      </c>
      <c r="Q7" s="5">
        <f>'[3]Qc, Winter, S1'!Q7*Main!$B$8</f>
        <v>0.186844141355367</v>
      </c>
      <c r="R7" s="5">
        <f>'[3]Qc, Winter, S1'!R7*Main!$B$8</f>
        <v>0.1853267606012661</v>
      </c>
      <c r="S7" s="5">
        <f>'[3]Qc, Winter, S1'!S7*Main!$B$8</f>
        <v>0.18852989050341193</v>
      </c>
      <c r="T7" s="5">
        <f>'[3]Qc, Winter, S1'!T7*Main!$B$8</f>
        <v>0.18471276459188579</v>
      </c>
      <c r="U7" s="5">
        <f>'[3]Qc, Winter, S1'!U7*Main!$B$8</f>
        <v>0.17519652613063247</v>
      </c>
      <c r="V7" s="5">
        <f>'[3]Qc, Winter, S1'!V7*Main!$B$8</f>
        <v>0.17019035618059175</v>
      </c>
      <c r="W7" s="5">
        <f>'[3]Qc, Winter, S1'!W7*Main!$B$8</f>
        <v>0.16110829968676171</v>
      </c>
      <c r="X7" s="5">
        <f>'[3]Qc, Winter, S1'!X7*Main!$B$8</f>
        <v>0.15240763009252056</v>
      </c>
      <c r="Y7" s="5">
        <f>'[3]Qc, Winter, S1'!Y7*Main!$B$8</f>
        <v>0.1518499347450975</v>
      </c>
    </row>
    <row r="8" spans="1:25" x14ac:dyDescent="0.25">
      <c r="A8">
        <v>37</v>
      </c>
      <c r="B8" s="5">
        <f>'[3]Qc, Winter, S1'!B8*Main!$B$8</f>
        <v>6.4282729636128133E-2</v>
      </c>
      <c r="C8" s="5">
        <f>'[3]Qc, Winter, S1'!C8*Main!$B$8</f>
        <v>6.512393298772548E-2</v>
      </c>
      <c r="D8" s="5">
        <f>'[3]Qc, Winter, S1'!D8*Main!$B$8</f>
        <v>5.5717712132424338E-2</v>
      </c>
      <c r="E8" s="5">
        <f>'[3]Qc, Winter, S1'!E8*Main!$B$8</f>
        <v>5.3752142852714846E-2</v>
      </c>
      <c r="F8" s="5">
        <f>'[3]Qc, Winter, S1'!F8*Main!$B$8</f>
        <v>5.6425653245230904E-2</v>
      </c>
      <c r="G8" s="5">
        <f>'[3]Qc, Winter, S1'!G8*Main!$B$8</f>
        <v>6.3100087413209549E-2</v>
      </c>
      <c r="H8" s="5">
        <f>'[3]Qc, Winter, S1'!H8*Main!$B$8</f>
        <v>8.3308668999900942E-2</v>
      </c>
      <c r="I8" s="5">
        <f>'[3]Qc, Winter, S1'!I8*Main!$B$8</f>
        <v>9.792214487046097E-2</v>
      </c>
      <c r="J8" s="5">
        <f>'[3]Qc, Winter, S1'!J8*Main!$B$8</f>
        <v>0.10623373177529746</v>
      </c>
      <c r="K8" s="5">
        <f>'[3]Qc, Winter, S1'!K8*Main!$B$8</f>
        <v>0.12212793109136076</v>
      </c>
      <c r="L8" s="5">
        <f>'[3]Qc, Winter, S1'!L8*Main!$B$8</f>
        <v>0.11513994002363841</v>
      </c>
      <c r="M8" s="5">
        <f>'[3]Qc, Winter, S1'!M8*Main!$B$8</f>
        <v>0.11855962235135586</v>
      </c>
      <c r="N8" s="5">
        <f>'[3]Qc, Winter, S1'!N8*Main!$B$8</f>
        <v>0.11981292108468601</v>
      </c>
      <c r="O8" s="5">
        <f>'[3]Qc, Winter, S1'!O8*Main!$B$8</f>
        <v>0.11858264221710187</v>
      </c>
      <c r="P8" s="5">
        <f>'[3]Qc, Winter, S1'!P8*Main!$B$8</f>
        <v>0.12058582981968209</v>
      </c>
      <c r="Q8" s="5">
        <f>'[3]Qc, Winter, S1'!Q8*Main!$B$8</f>
        <v>0.12087565411023964</v>
      </c>
      <c r="R8" s="5">
        <f>'[3]Qc, Winter, S1'!R8*Main!$B$8</f>
        <v>0.11857625143753329</v>
      </c>
      <c r="S8" s="5">
        <f>'[3]Qc, Winter, S1'!S8*Main!$B$8</f>
        <v>0.11298416867325714</v>
      </c>
      <c r="T8" s="5">
        <f>'[3]Qc, Winter, S1'!T8*Main!$B$8</f>
        <v>0.10039757494016879</v>
      </c>
      <c r="U8" s="5">
        <f>'[3]Qc, Winter, S1'!U8*Main!$B$8</f>
        <v>0.10580176952086405</v>
      </c>
      <c r="V8" s="5">
        <f>'[3]Qc, Winter, S1'!V8*Main!$B$8</f>
        <v>0.10730921214830309</v>
      </c>
      <c r="W8" s="5">
        <f>'[3]Qc, Winter, S1'!W8*Main!$B$8</f>
        <v>8.6297065397734504E-2</v>
      </c>
      <c r="X8" s="5">
        <f>'[3]Qc, Winter, S1'!X8*Main!$B$8</f>
        <v>6.1295549776388285E-2</v>
      </c>
      <c r="Y8" s="5">
        <f>'[3]Qc, Winter, S1'!Y8*Main!$B$8</f>
        <v>4.9276761495479528E-2</v>
      </c>
    </row>
    <row r="9" spans="1:25" x14ac:dyDescent="0.25">
      <c r="A9">
        <v>38</v>
      </c>
      <c r="B9" s="5">
        <f>'[3]Qc, Winter, S1'!B9*Main!$B$8</f>
        <v>1.0914986886366457E-2</v>
      </c>
      <c r="C9" s="5">
        <f>'[3]Qc, Winter, S1'!C9*Main!$B$8</f>
        <v>1.0076407718165415E-2</v>
      </c>
      <c r="D9" s="5">
        <f>'[3]Qc, Winter, S1'!D9*Main!$B$8</f>
        <v>8.6828066801936162E-3</v>
      </c>
      <c r="E9" s="5">
        <f>'[3]Qc, Winter, S1'!E9*Main!$B$8</f>
        <v>9.0824817487548358E-3</v>
      </c>
      <c r="F9" s="5">
        <f>'[3]Qc, Winter, S1'!F9*Main!$B$8</f>
        <v>9.191172456338657E-3</v>
      </c>
      <c r="G9" s="5">
        <f>'[3]Qc, Winter, S1'!G9*Main!$B$8</f>
        <v>8.756600549278442E-3</v>
      </c>
      <c r="H9" s="5">
        <f>'[3]Qc, Winter, S1'!H9*Main!$B$8</f>
        <v>1.1174565656131988E-2</v>
      </c>
      <c r="I9" s="5">
        <f>'[3]Qc, Winter, S1'!I9*Main!$B$8</f>
        <v>1.3774315471579398E-2</v>
      </c>
      <c r="J9" s="5">
        <f>'[3]Qc, Winter, S1'!J9*Main!$B$8</f>
        <v>2.8540928730651369E-2</v>
      </c>
      <c r="K9" s="5">
        <f>'[3]Qc, Winter, S1'!K9*Main!$B$8</f>
        <v>3.3942200419473718E-2</v>
      </c>
      <c r="L9" s="5">
        <f>'[3]Qc, Winter, S1'!L9*Main!$B$8</f>
        <v>3.3550761354272464E-2</v>
      </c>
      <c r="M9" s="5">
        <f>'[3]Qc, Winter, S1'!M9*Main!$B$8</f>
        <v>3.3497820243008014E-2</v>
      </c>
      <c r="N9" s="5">
        <f>'[3]Qc, Winter, S1'!N9*Main!$B$8</f>
        <v>3.3170706135330484E-2</v>
      </c>
      <c r="O9" s="5">
        <f>'[3]Qc, Winter, S1'!O9*Main!$B$8</f>
        <v>3.1152942331614232E-2</v>
      </c>
      <c r="P9" s="5">
        <f>'[3]Qc, Winter, S1'!P9*Main!$B$8</f>
        <v>3.5327039219509478E-2</v>
      </c>
      <c r="Q9" s="5">
        <f>'[3]Qc, Winter, S1'!Q9*Main!$B$8</f>
        <v>3.3556950910273678E-2</v>
      </c>
      <c r="R9" s="5">
        <f>'[3]Qc, Winter, S1'!R9*Main!$B$8</f>
        <v>2.7281270302563297E-2</v>
      </c>
      <c r="S9" s="5">
        <f>'[3]Qc, Winter, S1'!S9*Main!$B$8</f>
        <v>1.3929184412799892E-2</v>
      </c>
      <c r="T9" s="5">
        <f>'[3]Qc, Winter, S1'!T9*Main!$B$8</f>
        <v>8.8263949620115932E-3</v>
      </c>
      <c r="U9" s="5">
        <f>'[3]Qc, Winter, S1'!U9*Main!$B$8</f>
        <v>8.3102692031577167E-3</v>
      </c>
      <c r="V9" s="5">
        <f>'[3]Qc, Winter, S1'!V9*Main!$B$8</f>
        <v>1.0553446626761137E-2</v>
      </c>
      <c r="W9" s="5">
        <f>'[3]Qc, Winter, S1'!W9*Main!$B$8</f>
        <v>8.9296581512903466E-3</v>
      </c>
      <c r="X9" s="5">
        <f>'[3]Qc, Winter, S1'!X9*Main!$B$8</f>
        <v>1.0758735130905164E-2</v>
      </c>
      <c r="Y9" s="5">
        <f>'[3]Qc, Winter, S1'!Y9*Main!$B$8</f>
        <v>1.0811342586272735E-2</v>
      </c>
    </row>
    <row r="10" spans="1:25" x14ac:dyDescent="0.25">
      <c r="A10">
        <v>45</v>
      </c>
      <c r="B10" s="5">
        <f>'[3]Qc, Winter, S1'!B10*Main!$B$8</f>
        <v>0.88606336210295333</v>
      </c>
      <c r="C10" s="5">
        <f>'[3]Qc, Winter, S1'!C10*Main!$B$8</f>
        <v>0.76721846819023476</v>
      </c>
      <c r="D10" s="5">
        <f>'[3]Qc, Winter, S1'!D10*Main!$B$8</f>
        <v>0.77168660844198578</v>
      </c>
      <c r="E10" s="5">
        <f>'[3]Qc, Winter, S1'!E10*Main!$B$8</f>
        <v>0.76225847518629419</v>
      </c>
      <c r="F10" s="5">
        <f>'[3]Qc, Winter, S1'!F10*Main!$B$8</f>
        <v>0.76173597483404532</v>
      </c>
      <c r="G10" s="5">
        <f>'[3]Qc, Winter, S1'!G10*Main!$B$8</f>
        <v>0.76337996163090827</v>
      </c>
      <c r="H10" s="5">
        <f>'[3]Qc, Winter, S1'!H10*Main!$B$8</f>
        <v>0.75145595737544657</v>
      </c>
      <c r="I10" s="5">
        <f>'[3]Qc, Winter, S1'!I10*Main!$B$8</f>
        <v>0.79771301565432617</v>
      </c>
      <c r="J10" s="5">
        <f>'[3]Qc, Winter, S1'!J10*Main!$B$8</f>
        <v>0.89188642046102284</v>
      </c>
      <c r="K10" s="5">
        <f>'[3]Qc, Winter, S1'!K10*Main!$B$8</f>
        <v>0.99607651575375944</v>
      </c>
      <c r="L10" s="5">
        <f>'[3]Qc, Winter, S1'!L10*Main!$B$8</f>
        <v>1.0287421647139774</v>
      </c>
      <c r="M10" s="5">
        <f>'[3]Qc, Winter, S1'!M10*Main!$B$8</f>
        <v>1.0260409288775401</v>
      </c>
      <c r="N10" s="5">
        <f>'[3]Qc, Winter, S1'!N10*Main!$B$8</f>
        <v>1.0296283564315174</v>
      </c>
      <c r="O10" s="5">
        <f>'[3]Qc, Winter, S1'!O10*Main!$B$8</f>
        <v>0.97907198061129452</v>
      </c>
      <c r="P10" s="5">
        <f>'[3]Qc, Winter, S1'!P10*Main!$B$8</f>
        <v>1.0153921683120801</v>
      </c>
      <c r="Q10" s="5">
        <f>'[3]Qc, Winter, S1'!Q10*Main!$B$8</f>
        <v>1.0322972375783817</v>
      </c>
      <c r="R10" s="5">
        <f>'[3]Qc, Winter, S1'!R10*Main!$B$8</f>
        <v>1.0878632269570805</v>
      </c>
      <c r="S10" s="5">
        <f>'[3]Qc, Winter, S1'!S10*Main!$B$8</f>
        <v>1.0385242226345914</v>
      </c>
      <c r="T10" s="5">
        <f>'[3]Qc, Winter, S1'!T10*Main!$B$8</f>
        <v>1.0148766734461292</v>
      </c>
      <c r="U10" s="5">
        <f>'[3]Qc, Winter, S1'!U10*Main!$B$8</f>
        <v>0.94858428100224235</v>
      </c>
      <c r="V10" s="5">
        <f>'[3]Qc, Winter, S1'!V10*Main!$B$8</f>
        <v>0.94858659360179653</v>
      </c>
      <c r="W10" s="5">
        <f>'[3]Qc, Winter, S1'!W10*Main!$B$8</f>
        <v>0.96477494517051987</v>
      </c>
      <c r="X10" s="5">
        <f>'[3]Qc, Winter, S1'!X10*Main!$B$8</f>
        <v>0.94986589008894928</v>
      </c>
      <c r="Y10" s="5">
        <f>'[3]Qc, Winter, S1'!Y10*Main!$B$8</f>
        <v>0.90579944463487849</v>
      </c>
    </row>
    <row r="11" spans="1:25" x14ac:dyDescent="0.25">
      <c r="A11">
        <v>48</v>
      </c>
      <c r="B11" s="5">
        <f>'[3]Qc, Winter, S1'!B11*Main!$B$8</f>
        <v>0.33312962994008871</v>
      </c>
      <c r="C11" s="5">
        <f>'[3]Qc, Winter, S1'!C11*Main!$B$8</f>
        <v>0.32711219182315221</v>
      </c>
      <c r="D11" s="5">
        <f>'[3]Qc, Winter, S1'!D11*Main!$B$8</f>
        <v>0.32731859515000361</v>
      </c>
      <c r="E11" s="5">
        <f>'[3]Qc, Winter, S1'!E11*Main!$B$8</f>
        <v>0.33215606286626964</v>
      </c>
      <c r="F11" s="5">
        <f>'[3]Qc, Winter, S1'!F11*Main!$B$8</f>
        <v>0.34347002329771842</v>
      </c>
      <c r="G11" s="5">
        <f>'[3]Qc, Winter, S1'!G11*Main!$B$8</f>
        <v>0.33037058371313743</v>
      </c>
      <c r="H11" s="5">
        <f>'[3]Qc, Winter, S1'!H11*Main!$B$8</f>
        <v>0.36482566364398761</v>
      </c>
      <c r="I11" s="5">
        <f>'[3]Qc, Winter, S1'!I11*Main!$B$8</f>
        <v>0.45257762491194453</v>
      </c>
      <c r="J11" s="5">
        <f>'[3]Qc, Winter, S1'!J11*Main!$B$8</f>
        <v>0.51000008397795182</v>
      </c>
      <c r="K11" s="5">
        <f>'[3]Qc, Winter, S1'!K11*Main!$B$8</f>
        <v>0.57176802373636815</v>
      </c>
      <c r="L11" s="5">
        <f>'[3]Qc, Winter, S1'!L11*Main!$B$8</f>
        <v>0.56198189057868064</v>
      </c>
      <c r="M11" s="5">
        <f>'[3]Qc, Winter, S1'!M11*Main!$B$8</f>
        <v>0.57467812706065502</v>
      </c>
      <c r="N11" s="5">
        <f>'[3]Qc, Winter, S1'!N11*Main!$B$8</f>
        <v>0.56905518002231392</v>
      </c>
      <c r="O11" s="5">
        <f>'[3]Qc, Winter, S1'!O11*Main!$B$8</f>
        <v>0.53860607689603301</v>
      </c>
      <c r="P11" s="5">
        <f>'[3]Qc, Winter, S1'!P11*Main!$B$8</f>
        <v>0.5353746842793623</v>
      </c>
      <c r="Q11" s="5">
        <f>'[3]Qc, Winter, S1'!Q11*Main!$B$8</f>
        <v>0.53094741908218568</v>
      </c>
      <c r="R11" s="5">
        <f>'[3]Qc, Winter, S1'!R11*Main!$B$8</f>
        <v>0.53472071136410915</v>
      </c>
      <c r="S11" s="5">
        <f>'[3]Qc, Winter, S1'!S11*Main!$B$8</f>
        <v>0.49153907683660936</v>
      </c>
      <c r="T11" s="5">
        <f>'[3]Qc, Winter, S1'!T11*Main!$B$8</f>
        <v>0.48264112261713982</v>
      </c>
      <c r="U11" s="5">
        <f>'[3]Qc, Winter, S1'!U11*Main!$B$8</f>
        <v>0.46978102522270393</v>
      </c>
      <c r="V11" s="5">
        <f>'[3]Qc, Winter, S1'!V11*Main!$B$8</f>
        <v>0.46574903116733046</v>
      </c>
      <c r="W11" s="5">
        <f>'[3]Qc, Winter, S1'!W11*Main!$B$8</f>
        <v>0.40009919486828871</v>
      </c>
      <c r="X11" s="5">
        <f>'[3]Qc, Winter, S1'!X11*Main!$B$8</f>
        <v>0.37472308980453417</v>
      </c>
      <c r="Y11" s="5">
        <f>'[3]Qc, Winter, S1'!Y11*Main!$B$8</f>
        <v>0.38219679225909825</v>
      </c>
    </row>
    <row r="12" spans="1:25" x14ac:dyDescent="0.25">
      <c r="A12">
        <v>49</v>
      </c>
      <c r="B12" s="5">
        <f>'[3]Qc, Winter, S1'!B12*Main!$B$8</f>
        <v>8.4114803534904706E-2</v>
      </c>
      <c r="C12" s="5">
        <f>'[3]Qc, Winter, S1'!C12*Main!$B$8</f>
        <v>8.9167782059683925E-2</v>
      </c>
      <c r="D12" s="5">
        <f>'[3]Qc, Winter, S1'!D12*Main!$B$8</f>
        <v>8.6459083845411497E-2</v>
      </c>
      <c r="E12" s="5">
        <f>'[3]Qc, Winter, S1'!E12*Main!$B$8</f>
        <v>8.7383598536175583E-2</v>
      </c>
      <c r="F12" s="5">
        <f>'[3]Qc, Winter, S1'!F12*Main!$B$8</f>
        <v>8.5224798531991594E-2</v>
      </c>
      <c r="G12" s="5">
        <f>'[3]Qc, Winter, S1'!G12*Main!$B$8</f>
        <v>9.1355491673535794E-2</v>
      </c>
      <c r="H12" s="5">
        <f>'[3]Qc, Winter, S1'!H12*Main!$B$8</f>
        <v>9.8733602449376498E-2</v>
      </c>
      <c r="I12" s="5">
        <f>'[3]Qc, Winter, S1'!I12*Main!$B$8</f>
        <v>0.10788603440278549</v>
      </c>
      <c r="J12" s="5">
        <f>'[3]Qc, Winter, S1'!J12*Main!$B$8</f>
        <v>0.12555840463066281</v>
      </c>
      <c r="K12" s="5">
        <f>'[3]Qc, Winter, S1'!K12*Main!$B$8</f>
        <v>0.13319231672800311</v>
      </c>
      <c r="L12" s="5">
        <f>'[3]Qc, Winter, S1'!L12*Main!$B$8</f>
        <v>0.13386920834541721</v>
      </c>
      <c r="M12" s="5">
        <f>'[3]Qc, Winter, S1'!M12*Main!$B$8</f>
        <v>0.12944666380898687</v>
      </c>
      <c r="N12" s="5">
        <f>'[3]Qc, Winter, S1'!N12*Main!$B$8</f>
        <v>0.12986521030057174</v>
      </c>
      <c r="O12" s="5">
        <f>'[3]Qc, Winter, S1'!O12*Main!$B$8</f>
        <v>0.13306715309403042</v>
      </c>
      <c r="P12" s="5">
        <f>'[3]Qc, Winter, S1'!P12*Main!$B$8</f>
        <v>0.14325140910301681</v>
      </c>
      <c r="Q12" s="5">
        <f>'[3]Qc, Winter, S1'!Q12*Main!$B$8</f>
        <v>0.14413458099557608</v>
      </c>
      <c r="R12" s="5">
        <f>'[3]Qc, Winter, S1'!R12*Main!$B$8</f>
        <v>0.14256542103996844</v>
      </c>
      <c r="S12" s="5">
        <f>'[3]Qc, Winter, S1'!S12*Main!$B$8</f>
        <v>0.13246414234638432</v>
      </c>
      <c r="T12" s="5">
        <f>'[3]Qc, Winter, S1'!T12*Main!$B$8</f>
        <v>0.12145636343752741</v>
      </c>
      <c r="U12" s="5">
        <f>'[3]Qc, Winter, S1'!U12*Main!$B$8</f>
        <v>0.11172879020055204</v>
      </c>
      <c r="V12" s="5">
        <f>'[3]Qc, Winter, S1'!V12*Main!$B$8</f>
        <v>0.10168505684888886</v>
      </c>
      <c r="W12" s="5">
        <f>'[3]Qc, Winter, S1'!W12*Main!$B$8</f>
        <v>9.8127402105860517E-2</v>
      </c>
      <c r="X12" s="5">
        <f>'[3]Qc, Winter, S1'!X12*Main!$B$8</f>
        <v>9.2741500844283759E-2</v>
      </c>
      <c r="Y12" s="5">
        <f>'[3]Qc, Winter, S1'!Y12*Main!$B$8</f>
        <v>8.633496569110688E-2</v>
      </c>
    </row>
    <row r="13" spans="1:25" x14ac:dyDescent="0.25">
      <c r="A13">
        <v>53</v>
      </c>
      <c r="B13" s="5">
        <f>'[3]Qc, Winter, S1'!B13*Main!$B$8</f>
        <v>2.3375093397922007E-2</v>
      </c>
      <c r="C13" s="5">
        <f>'[3]Qc, Winter, S1'!C13*Main!$B$8</f>
        <v>1.8974381802484307E-2</v>
      </c>
      <c r="D13" s="5">
        <f>'[3]Qc, Winter, S1'!D13*Main!$B$8</f>
        <v>1.6650417347061935E-2</v>
      </c>
      <c r="E13" s="5">
        <f>'[3]Qc, Winter, S1'!E13*Main!$B$8</f>
        <v>1.7111254815544298E-2</v>
      </c>
      <c r="F13" s="5">
        <f>'[3]Qc, Winter, S1'!F13*Main!$B$8</f>
        <v>1.8614139011840756E-2</v>
      </c>
      <c r="G13" s="5">
        <f>'[3]Qc, Winter, S1'!G13*Main!$B$8</f>
        <v>1.9011280944232215E-2</v>
      </c>
      <c r="H13" s="5">
        <f>'[3]Qc, Winter, S1'!H13*Main!$B$8</f>
        <v>2.9602652143626125E-2</v>
      </c>
      <c r="I13" s="5">
        <f>'[3]Qc, Winter, S1'!I13*Main!$B$8</f>
        <v>3.4678304738624273E-2</v>
      </c>
      <c r="J13" s="5">
        <f>'[3]Qc, Winter, S1'!J13*Main!$B$8</f>
        <v>4.7013089249213054E-2</v>
      </c>
      <c r="K13" s="5">
        <f>'[3]Qc, Winter, S1'!K13*Main!$B$8</f>
        <v>5.6219122084394821E-2</v>
      </c>
      <c r="L13" s="5">
        <f>'[3]Qc, Winter, S1'!L13*Main!$B$8</f>
        <v>5.8259400487733197E-2</v>
      </c>
      <c r="M13" s="5">
        <f>'[3]Qc, Winter, S1'!M13*Main!$B$8</f>
        <v>5.8282480499828891E-2</v>
      </c>
      <c r="N13" s="5">
        <f>'[3]Qc, Winter, S1'!N13*Main!$B$8</f>
        <v>5.0763467059452734E-2</v>
      </c>
      <c r="O13" s="5">
        <f>'[3]Qc, Winter, S1'!O13*Main!$B$8</f>
        <v>4.7900369119060655E-2</v>
      </c>
      <c r="P13" s="5">
        <f>'[3]Qc, Winter, S1'!P13*Main!$B$8</f>
        <v>5.0937427408510885E-2</v>
      </c>
      <c r="Q13" s="5">
        <f>'[3]Qc, Winter, S1'!Q13*Main!$B$8</f>
        <v>5.1373196724550554E-2</v>
      </c>
      <c r="R13" s="5">
        <f>'[3]Qc, Winter, S1'!R13*Main!$B$8</f>
        <v>5.0741043507057146E-2</v>
      </c>
      <c r="S13" s="5">
        <f>'[3]Qc, Winter, S1'!S13*Main!$B$8</f>
        <v>4.8529562841856756E-2</v>
      </c>
      <c r="T13" s="5">
        <f>'[3]Qc, Winter, S1'!T13*Main!$B$8</f>
        <v>4.9278017027536959E-2</v>
      </c>
      <c r="U13" s="5">
        <f>'[3]Qc, Winter, S1'!U13*Main!$B$8</f>
        <v>5.0497472862990618E-2</v>
      </c>
      <c r="V13" s="5">
        <f>'[3]Qc, Winter, S1'!V13*Main!$B$8</f>
        <v>4.4725998736609207E-2</v>
      </c>
      <c r="W13" s="5">
        <f>'[3]Qc, Winter, S1'!W13*Main!$B$8</f>
        <v>3.725483364869208E-2</v>
      </c>
      <c r="X13" s="5">
        <f>'[3]Qc, Winter, S1'!X13*Main!$B$8</f>
        <v>2.8777307379555687E-2</v>
      </c>
      <c r="Y13" s="5">
        <f>'[3]Qc, Winter, S1'!Y13*Main!$B$8</f>
        <v>2.6472164133232012E-2</v>
      </c>
    </row>
    <row r="14" spans="1:25" x14ac:dyDescent="0.25">
      <c r="A14">
        <v>59</v>
      </c>
      <c r="B14" s="5">
        <f>'[3]Qc, Winter, S1'!B14*Main!$B$8</f>
        <v>1.4797724740152021E-2</v>
      </c>
      <c r="C14" s="5">
        <f>'[3]Qc, Winter, S1'!C14*Main!$B$8</f>
        <v>1.1361584016815191E-2</v>
      </c>
      <c r="D14" s="5">
        <f>'[3]Qc, Winter, S1'!D14*Main!$B$8</f>
        <v>4.6572164636879002E-3</v>
      </c>
      <c r="E14" s="5">
        <f>'[3]Qc, Winter, S1'!E14*Main!$B$8</f>
        <v>3.0609299525824183E-3</v>
      </c>
      <c r="F14" s="5">
        <f>'[3]Qc, Winter, S1'!F14*Main!$B$8</f>
        <v>2.6894548771233813E-3</v>
      </c>
      <c r="G14" s="5">
        <f>'[3]Qc, Winter, S1'!G14*Main!$B$8</f>
        <v>1.6405675044746694E-2</v>
      </c>
      <c r="H14" s="5">
        <f>'[3]Qc, Winter, S1'!H14*Main!$B$8</f>
        <v>1.5732446836648109E-2</v>
      </c>
      <c r="I14" s="5">
        <f>'[3]Qc, Winter, S1'!I14*Main!$B$8</f>
        <v>2.2059228481977708E-2</v>
      </c>
      <c r="J14" s="5">
        <f>'[3]Qc, Winter, S1'!J14*Main!$B$8</f>
        <v>3.8227917896309756E-2</v>
      </c>
      <c r="K14" s="5">
        <f>'[3]Qc, Winter, S1'!K14*Main!$B$8</f>
        <v>6.0330618761924616E-2</v>
      </c>
      <c r="L14" s="5">
        <f>'[3]Qc, Winter, S1'!L14*Main!$B$8</f>
        <v>6.2533910510815541E-2</v>
      </c>
      <c r="M14" s="5">
        <f>'[3]Qc, Winter, S1'!M14*Main!$B$8</f>
        <v>6.5378346344838134E-2</v>
      </c>
      <c r="N14" s="5">
        <f>'[3]Qc, Winter, S1'!N14*Main!$B$8</f>
        <v>5.1460852763794716E-2</v>
      </c>
      <c r="O14" s="5">
        <f>'[3]Qc, Winter, S1'!O14*Main!$B$8</f>
        <v>5.104644809331578E-2</v>
      </c>
      <c r="P14" s="5">
        <f>'[3]Qc, Winter, S1'!P14*Main!$B$8</f>
        <v>5.9050994872624003E-2</v>
      </c>
      <c r="Q14" s="5">
        <f>'[3]Qc, Winter, S1'!Q14*Main!$B$8</f>
        <v>6.3318734660726919E-2</v>
      </c>
      <c r="R14" s="5">
        <f>'[3]Qc, Winter, S1'!R14*Main!$B$8</f>
        <v>6.3931160243399565E-2</v>
      </c>
      <c r="S14" s="5">
        <f>'[3]Qc, Winter, S1'!S14*Main!$B$8</f>
        <v>5.5916489932168051E-2</v>
      </c>
      <c r="T14" s="5">
        <f>'[3]Qc, Winter, S1'!T14*Main!$B$8</f>
        <v>4.2824457913152356E-2</v>
      </c>
      <c r="U14" s="5">
        <f>'[3]Qc, Winter, S1'!U14*Main!$B$8</f>
        <v>2.2231180825839445E-2</v>
      </c>
      <c r="V14" s="5">
        <f>'[3]Qc, Winter, S1'!V14*Main!$B$8</f>
        <v>1.2514775680786525E-2</v>
      </c>
      <c r="W14" s="5">
        <f>'[3]Qc, Winter, S1'!W14*Main!$B$8</f>
        <v>1.60323253160897E-2</v>
      </c>
      <c r="X14" s="5">
        <f>'[3]Qc, Winter, S1'!X14*Main!$B$8</f>
        <v>1.4667148854378906E-2</v>
      </c>
      <c r="Y14" s="5">
        <f>'[3]Qc, Winter, S1'!Y14*Main!$B$8</f>
        <v>1.6232245528609371E-2</v>
      </c>
    </row>
    <row r="15" spans="1:25" x14ac:dyDescent="0.25">
      <c r="A15">
        <v>63</v>
      </c>
      <c r="B15" s="5">
        <f>'[3]Qc, Winter, S1'!B15*Main!$B$8</f>
        <v>2.2208889521839602E-2</v>
      </c>
      <c r="C15" s="5">
        <f>'[3]Qc, Winter, S1'!C15*Main!$B$8</f>
        <v>1.3201398683281474E-2</v>
      </c>
      <c r="D15" s="5">
        <f>'[3]Qc, Winter, S1'!D15*Main!$B$8</f>
        <v>1.4513805643954819E-2</v>
      </c>
      <c r="E15" s="5">
        <f>'[3]Qc, Winter, S1'!E15*Main!$B$8</f>
        <v>1.2432272178829886E-2</v>
      </c>
      <c r="F15" s="5">
        <f>'[3]Qc, Winter, S1'!F15*Main!$B$8</f>
        <v>1.3058560483463225E-2</v>
      </c>
      <c r="G15" s="5">
        <f>'[3]Qc, Winter, S1'!G15*Main!$B$8</f>
        <v>1.2603539553253908E-2</v>
      </c>
      <c r="H15" s="5">
        <f>'[3]Qc, Winter, S1'!H15*Main!$B$8</f>
        <v>1.3197463419822858E-2</v>
      </c>
      <c r="I15" s="5">
        <f>'[3]Qc, Winter, S1'!I15*Main!$B$8</f>
        <v>1.4334403981557258E-2</v>
      </c>
      <c r="J15" s="5">
        <f>'[3]Qc, Winter, S1'!J15*Main!$B$8</f>
        <v>1.1485316829827645E-2</v>
      </c>
      <c r="K15" s="5">
        <f>'[3]Qc, Winter, S1'!K15*Main!$B$8</f>
        <v>2.940708877081406E-2</v>
      </c>
      <c r="L15" s="5">
        <f>'[3]Qc, Winter, S1'!L15*Main!$B$8</f>
        <v>4.8985294124366953E-2</v>
      </c>
      <c r="M15" s="5">
        <f>'[3]Qc, Winter, S1'!M15*Main!$B$8</f>
        <v>5.9186435255367917E-2</v>
      </c>
      <c r="N15" s="5">
        <f>'[3]Qc, Winter, S1'!N15*Main!$B$8</f>
        <v>6.0940744436474507E-2</v>
      </c>
      <c r="O15" s="5">
        <f>'[3]Qc, Winter, S1'!O15*Main!$B$8</f>
        <v>6.1829880014339596E-2</v>
      </c>
      <c r="P15" s="5">
        <f>'[3]Qc, Winter, S1'!P15*Main!$B$8</f>
        <v>5.8486411572595272E-2</v>
      </c>
      <c r="Q15" s="5">
        <f>'[3]Qc, Winter, S1'!Q15*Main!$B$8</f>
        <v>5.9596496145438389E-2</v>
      </c>
      <c r="R15" s="5">
        <f>'[3]Qc, Winter, S1'!R15*Main!$B$8</f>
        <v>5.8716631934242855E-2</v>
      </c>
      <c r="S15" s="5">
        <f>'[3]Qc, Winter, S1'!S15*Main!$B$8</f>
        <v>5.7247565252959765E-2</v>
      </c>
      <c r="T15" s="5">
        <f>'[3]Qc, Winter, S1'!T15*Main!$B$8</f>
        <v>4.8889597971250261E-2</v>
      </c>
      <c r="U15" s="5">
        <f>'[3]Qc, Winter, S1'!U15*Main!$B$8</f>
        <v>4.7475546622592825E-2</v>
      </c>
      <c r="V15" s="5">
        <f>'[3]Qc, Winter, S1'!V15*Main!$B$8</f>
        <v>3.7629392925958738E-2</v>
      </c>
      <c r="W15" s="5">
        <f>'[3]Qc, Winter, S1'!W15*Main!$B$8</f>
        <v>1.9782122631284954E-2</v>
      </c>
      <c r="X15" s="5">
        <f>'[3]Qc, Winter, S1'!X15*Main!$B$8</f>
        <v>1.42612796314717E-2</v>
      </c>
      <c r="Y15" s="5">
        <f>'[3]Qc, Winter, S1'!Y15*Main!$B$8</f>
        <v>1.3533699355997839E-2</v>
      </c>
    </row>
    <row r="16" spans="1:25" x14ac:dyDescent="0.25">
      <c r="A16">
        <v>64</v>
      </c>
      <c r="B16" s="5">
        <f>'[3]Qc, Winter, S1'!B16*Main!$B$8</f>
        <v>2.106503084235781E-2</v>
      </c>
      <c r="C16" s="5">
        <f>'[3]Qc, Winter, S1'!C16*Main!$B$8</f>
        <v>1.9043659913066096E-2</v>
      </c>
      <c r="D16" s="5">
        <f>'[3]Qc, Winter, S1'!D16*Main!$B$8</f>
        <v>1.9471435650482358E-2</v>
      </c>
      <c r="E16" s="5">
        <f>'[3]Qc, Winter, S1'!E16*Main!$B$8</f>
        <v>1.9058456466883738E-2</v>
      </c>
      <c r="F16" s="5">
        <f>'[3]Qc, Winter, S1'!F16*Main!$B$8</f>
        <v>1.8418080857130883E-2</v>
      </c>
      <c r="G16" s="5">
        <f>'[3]Qc, Winter, S1'!G16*Main!$B$8</f>
        <v>1.808935696091446E-2</v>
      </c>
      <c r="H16" s="5">
        <f>'[3]Qc, Winter, S1'!H16*Main!$B$8</f>
        <v>2.1963962733931978E-2</v>
      </c>
      <c r="I16" s="5">
        <f>'[3]Qc, Winter, S1'!I16*Main!$B$8</f>
        <v>2.1715596935933876E-2</v>
      </c>
      <c r="J16" s="5">
        <f>'[3]Qc, Winter, S1'!J16*Main!$B$8</f>
        <v>2.9466760203425299E-2</v>
      </c>
      <c r="K16" s="5">
        <f>'[3]Qc, Winter, S1'!K16*Main!$B$8</f>
        <v>3.2495118240627063E-2</v>
      </c>
      <c r="L16" s="5">
        <f>'[3]Qc, Winter, S1'!L16*Main!$B$8</f>
        <v>3.4755478023251282E-2</v>
      </c>
      <c r="M16" s="5">
        <f>'[3]Qc, Winter, S1'!M16*Main!$B$8</f>
        <v>3.4592597661829649E-2</v>
      </c>
      <c r="N16" s="5">
        <f>'[3]Qc, Winter, S1'!N16*Main!$B$8</f>
        <v>3.5759951308039641E-2</v>
      </c>
      <c r="O16" s="5">
        <f>'[3]Qc, Winter, S1'!O16*Main!$B$8</f>
        <v>3.384700180726171E-2</v>
      </c>
      <c r="P16" s="5">
        <f>'[3]Qc, Winter, S1'!P16*Main!$B$8</f>
        <v>3.5794005913709598E-2</v>
      </c>
      <c r="Q16" s="5">
        <f>'[3]Qc, Winter, S1'!Q16*Main!$B$8</f>
        <v>3.5370244163414513E-2</v>
      </c>
      <c r="R16" s="5">
        <f>'[3]Qc, Winter, S1'!R16*Main!$B$8</f>
        <v>3.4291340782558237E-2</v>
      </c>
      <c r="S16" s="5">
        <f>'[3]Qc, Winter, S1'!S16*Main!$B$8</f>
        <v>3.5364014141979289E-2</v>
      </c>
      <c r="T16" s="5">
        <f>'[3]Qc, Winter, S1'!T16*Main!$B$8</f>
        <v>3.4159102135314409E-2</v>
      </c>
      <c r="U16" s="5">
        <f>'[3]Qc, Winter, S1'!U16*Main!$B$8</f>
        <v>3.3779182659510194E-2</v>
      </c>
      <c r="V16" s="5">
        <f>'[3]Qc, Winter, S1'!V16*Main!$B$8</f>
        <v>3.1472579346753495E-2</v>
      </c>
      <c r="W16" s="5">
        <f>'[3]Qc, Winter, S1'!W16*Main!$B$8</f>
        <v>2.7816112244321189E-2</v>
      </c>
      <c r="X16" s="5">
        <f>'[3]Qc, Winter, S1'!X16*Main!$B$8</f>
        <v>2.4845595866377711E-2</v>
      </c>
      <c r="Y16" s="5">
        <f>'[3]Qc, Winter, S1'!Y16*Main!$B$8</f>
        <v>2.2376339534365047E-2</v>
      </c>
    </row>
    <row r="17" spans="1:25" x14ac:dyDescent="0.25">
      <c r="A17">
        <v>65</v>
      </c>
      <c r="B17" s="5">
        <f>'[3]Qc, Winter, S1'!B17*Main!$B$8</f>
        <v>5.1729635764396077E-2</v>
      </c>
      <c r="C17" s="5">
        <f>'[3]Qc, Winter, S1'!C17*Main!$B$8</f>
        <v>4.4070140132130675E-2</v>
      </c>
      <c r="D17" s="5">
        <f>'[3]Qc, Winter, S1'!D17*Main!$B$8</f>
        <v>4.5848880870829292E-2</v>
      </c>
      <c r="E17" s="5">
        <f>'[3]Qc, Winter, S1'!E17*Main!$B$8</f>
        <v>4.6512515460256476E-2</v>
      </c>
      <c r="F17" s="5">
        <f>'[3]Qc, Winter, S1'!F17*Main!$B$8</f>
        <v>3.808385414564202E-2</v>
      </c>
      <c r="G17" s="5">
        <f>'[3]Qc, Winter, S1'!G17*Main!$B$8</f>
        <v>4.2529044978288855E-2</v>
      </c>
      <c r="H17" s="5">
        <f>'[3]Qc, Winter, S1'!H17*Main!$B$8</f>
        <v>4.3831942194099499E-2</v>
      </c>
      <c r="I17" s="5">
        <f>'[3]Qc, Winter, S1'!I17*Main!$B$8</f>
        <v>5.9059023766535289E-2</v>
      </c>
      <c r="J17" s="5">
        <f>'[3]Qc, Winter, S1'!J17*Main!$B$8</f>
        <v>0.13881914808014273</v>
      </c>
      <c r="K17" s="5">
        <f>'[3]Qc, Winter, S1'!K17*Main!$B$8</f>
        <v>0.19591759269071854</v>
      </c>
      <c r="L17" s="5">
        <f>'[3]Qc, Winter, S1'!L17*Main!$B$8</f>
        <v>0.19098492489077007</v>
      </c>
      <c r="M17" s="5">
        <f>'[3]Qc, Winter, S1'!M17*Main!$B$8</f>
        <v>0.18713556826104558</v>
      </c>
      <c r="N17" s="5">
        <f>'[3]Qc, Winter, S1'!N17*Main!$B$8</f>
        <v>0.15621445019373653</v>
      </c>
      <c r="O17" s="5">
        <f>'[3]Qc, Winter, S1'!O17*Main!$B$8</f>
        <v>0.16567817702912738</v>
      </c>
      <c r="P17" s="5">
        <f>'[3]Qc, Winter, S1'!P17*Main!$B$8</f>
        <v>0.1630740190564447</v>
      </c>
      <c r="Q17" s="5">
        <f>'[3]Qc, Winter, S1'!Q17*Main!$B$8</f>
        <v>0.17305407471359466</v>
      </c>
      <c r="R17" s="5">
        <f>'[3]Qc, Winter, S1'!R17*Main!$B$8</f>
        <v>0.15825410947593438</v>
      </c>
      <c r="S17" s="5">
        <f>'[3]Qc, Winter, S1'!S17*Main!$B$8</f>
        <v>0.16346762614924051</v>
      </c>
      <c r="T17" s="5">
        <f>'[3]Qc, Winter, S1'!T17*Main!$B$8</f>
        <v>0.12717371375836814</v>
      </c>
      <c r="U17" s="5">
        <f>'[3]Qc, Winter, S1'!U17*Main!$B$8</f>
        <v>8.2593088013151059E-2</v>
      </c>
      <c r="V17" s="5">
        <f>'[3]Qc, Winter, S1'!V17*Main!$B$8</f>
        <v>7.8517381172675607E-2</v>
      </c>
      <c r="W17" s="5">
        <f>'[3]Qc, Winter, S1'!W17*Main!$B$8</f>
        <v>7.988979929167217E-2</v>
      </c>
      <c r="X17" s="5">
        <f>'[3]Qc, Winter, S1'!X17*Main!$B$8</f>
        <v>8.1259723820264057E-2</v>
      </c>
      <c r="Y17" s="5">
        <f>'[3]Qc, Winter, S1'!Y17*Main!$B$8</f>
        <v>6.2204915864058741E-2</v>
      </c>
    </row>
    <row r="18" spans="1:25" x14ac:dyDescent="0.25">
      <c r="A18">
        <v>66</v>
      </c>
      <c r="B18" s="5">
        <f>'[3]Qc, Winter, S1'!B18*Main!$B$8</f>
        <v>2.9017908044698809E-2</v>
      </c>
      <c r="C18" s="5">
        <f>'[3]Qc, Winter, S1'!C18*Main!$B$8</f>
        <v>3.1213391068426265E-2</v>
      </c>
      <c r="D18" s="5">
        <f>'[3]Qc, Winter, S1'!D18*Main!$B$8</f>
        <v>3.145212535739203E-2</v>
      </c>
      <c r="E18" s="5">
        <f>'[3]Qc, Winter, S1'!E18*Main!$B$8</f>
        <v>3.0035569566236219E-2</v>
      </c>
      <c r="F18" s="5">
        <f>'[3]Qc, Winter, S1'!F18*Main!$B$8</f>
        <v>3.1184808125171208E-2</v>
      </c>
      <c r="G18" s="5">
        <f>'[3]Qc, Winter, S1'!G18*Main!$B$8</f>
        <v>3.1723957060579344E-2</v>
      </c>
      <c r="H18" s="5">
        <f>'[3]Qc, Winter, S1'!H18*Main!$B$8</f>
        <v>4.8947506766342255E-2</v>
      </c>
      <c r="I18" s="5">
        <f>'[3]Qc, Winter, S1'!I18*Main!$B$8</f>
        <v>7.3248529489815015E-2</v>
      </c>
      <c r="J18" s="5">
        <f>'[3]Qc, Winter, S1'!J18*Main!$B$8</f>
        <v>8.4835304382696458E-2</v>
      </c>
      <c r="K18" s="5">
        <f>'[3]Qc, Winter, S1'!K18*Main!$B$8</f>
        <v>9.1676636210026155E-2</v>
      </c>
      <c r="L18" s="5">
        <f>'[3]Qc, Winter, S1'!L18*Main!$B$8</f>
        <v>9.3932988259278108E-2</v>
      </c>
      <c r="M18" s="5">
        <f>'[3]Qc, Winter, S1'!M18*Main!$B$8</f>
        <v>9.1353308011568962E-2</v>
      </c>
      <c r="N18" s="5">
        <f>'[3]Qc, Winter, S1'!N18*Main!$B$8</f>
        <v>7.6361274143125754E-2</v>
      </c>
      <c r="O18" s="5">
        <f>'[3]Qc, Winter, S1'!O18*Main!$B$8</f>
        <v>7.9100755516661292E-2</v>
      </c>
      <c r="P18" s="5">
        <f>'[3]Qc, Winter, S1'!P18*Main!$B$8</f>
        <v>8.7074831088415974E-2</v>
      </c>
      <c r="Q18" s="5">
        <f>'[3]Qc, Winter, S1'!Q18*Main!$B$8</f>
        <v>9.3774798025593367E-2</v>
      </c>
      <c r="R18" s="5">
        <f>'[3]Qc, Winter, S1'!R18*Main!$B$8</f>
        <v>9.1280058402571709E-2</v>
      </c>
      <c r="S18" s="5">
        <f>'[3]Qc, Winter, S1'!S18*Main!$B$8</f>
        <v>8.8114823275784487E-2</v>
      </c>
      <c r="T18" s="5">
        <f>'[3]Qc, Winter, S1'!T18*Main!$B$8</f>
        <v>9.0822030154879427E-2</v>
      </c>
      <c r="U18" s="5">
        <f>'[3]Qc, Winter, S1'!U18*Main!$B$8</f>
        <v>8.9897522453599388E-2</v>
      </c>
      <c r="V18" s="5">
        <f>'[3]Qc, Winter, S1'!V18*Main!$B$8</f>
        <v>8.1695843898043172E-2</v>
      </c>
      <c r="W18" s="5">
        <f>'[3]Qc, Winter, S1'!W18*Main!$B$8</f>
        <v>7.8701167632716992E-2</v>
      </c>
      <c r="X18" s="5">
        <f>'[3]Qc, Winter, S1'!X18*Main!$B$8</f>
        <v>7.2391522179026668E-2</v>
      </c>
      <c r="Y18" s="5">
        <f>'[3]Qc, Winter, S1'!Y18*Main!$B$8</f>
        <v>4.0692585264170557E-2</v>
      </c>
    </row>
    <row r="19" spans="1:25" x14ac:dyDescent="0.25">
      <c r="A19">
        <v>67</v>
      </c>
      <c r="B19" s="5">
        <f>'[3]Qc, Winter, S1'!B19*Main!$B$8</f>
        <v>4.003137528997644E-2</v>
      </c>
      <c r="C19" s="5">
        <f>'[3]Qc, Winter, S1'!C19*Main!$B$8</f>
        <v>2.9245907957621334E-2</v>
      </c>
      <c r="D19" s="5">
        <f>'[3]Qc, Winter, S1'!D19*Main!$B$8</f>
        <v>2.224445348819858E-2</v>
      </c>
      <c r="E19" s="5">
        <f>'[3]Qc, Winter, S1'!E19*Main!$B$8</f>
        <v>1.4660155507710991E-2</v>
      </c>
      <c r="F19" s="5">
        <f>'[3]Qc, Winter, S1'!F19*Main!$B$8</f>
        <v>2.4888273104236334E-2</v>
      </c>
      <c r="G19" s="5">
        <f>'[3]Qc, Winter, S1'!G19*Main!$B$8</f>
        <v>1.87226593967341E-2</v>
      </c>
      <c r="H19" s="5">
        <f>'[3]Qc, Winter, S1'!H19*Main!$B$8</f>
        <v>2.0705522683275544E-2</v>
      </c>
      <c r="I19" s="5">
        <f>'[3]Qc, Winter, S1'!I19*Main!$B$8</f>
        <v>2.950851850806405E-2</v>
      </c>
      <c r="J19" s="5">
        <f>'[3]Qc, Winter, S1'!J19*Main!$B$8</f>
        <v>6.8248145361104198E-2</v>
      </c>
      <c r="K19" s="5">
        <f>'[3]Qc, Winter, S1'!K19*Main!$B$8</f>
        <v>8.5622690914250357E-2</v>
      </c>
      <c r="L19" s="5">
        <f>'[3]Qc, Winter, S1'!L19*Main!$B$8</f>
        <v>0.11064883030400022</v>
      </c>
      <c r="M19" s="5">
        <f>'[3]Qc, Winter, S1'!M19*Main!$B$8</f>
        <v>0.10648394886690205</v>
      </c>
      <c r="N19" s="5">
        <f>'[3]Qc, Winter, S1'!N19*Main!$B$8</f>
        <v>8.9298286763079923E-2</v>
      </c>
      <c r="O19" s="5">
        <f>'[3]Qc, Winter, S1'!O19*Main!$B$8</f>
        <v>9.8191452818101835E-2</v>
      </c>
      <c r="P19" s="5">
        <f>'[3]Qc, Winter, S1'!P19*Main!$B$8</f>
        <v>0.10975736502073823</v>
      </c>
      <c r="Q19" s="5">
        <f>'[3]Qc, Winter, S1'!Q19*Main!$B$8</f>
        <v>9.4587208381546342E-2</v>
      </c>
      <c r="R19" s="5">
        <f>'[3]Qc, Winter, S1'!R19*Main!$B$8</f>
        <v>8.5016076719704625E-2</v>
      </c>
      <c r="S19" s="5">
        <f>'[3]Qc, Winter, S1'!S19*Main!$B$8</f>
        <v>8.1561866156805371E-2</v>
      </c>
      <c r="T19" s="5">
        <f>'[3]Qc, Winter, S1'!T19*Main!$B$8</f>
        <v>8.9506243594730098E-2</v>
      </c>
      <c r="U19" s="5">
        <f>'[3]Qc, Winter, S1'!U19*Main!$B$8</f>
        <v>8.6080043021326921E-2</v>
      </c>
      <c r="V19" s="5">
        <f>'[3]Qc, Winter, S1'!V19*Main!$B$8</f>
        <v>8.3734247280316018E-2</v>
      </c>
      <c r="W19" s="5">
        <f>'[3]Qc, Winter, S1'!W19*Main!$B$8</f>
        <v>8.6259663197068182E-2</v>
      </c>
      <c r="X19" s="5">
        <f>'[3]Qc, Winter, S1'!X19*Main!$B$8</f>
        <v>8.0809267391012393E-2</v>
      </c>
      <c r="Y19" s="5">
        <f>'[3]Qc, Winter, S1'!Y19*Main!$B$8</f>
        <v>5.6563509782253489E-2</v>
      </c>
    </row>
    <row r="20" spans="1:25" x14ac:dyDescent="0.25">
      <c r="A20">
        <v>68</v>
      </c>
      <c r="B20" s="5">
        <f>'[3]Qc, Winter, S1'!B20*Main!$B$8</f>
        <v>1.0260931094225787</v>
      </c>
      <c r="C20" s="5">
        <f>'[3]Qc, Winter, S1'!C20*Main!$B$8</f>
        <v>1.0199996514698186</v>
      </c>
      <c r="D20" s="5">
        <f>'[3]Qc, Winter, S1'!D20*Main!$B$8</f>
        <v>1.0230617045221289</v>
      </c>
      <c r="E20" s="5">
        <f>'[3]Qc, Winter, S1'!E20*Main!$B$8</f>
        <v>0.96620674134773099</v>
      </c>
      <c r="F20" s="5">
        <f>'[3]Qc, Winter, S1'!F20*Main!$B$8</f>
        <v>0.98293054864527252</v>
      </c>
      <c r="G20" s="5">
        <f>'[3]Qc, Winter, S1'!G20*Main!$B$8</f>
        <v>1.0419909657102748</v>
      </c>
      <c r="H20" s="5">
        <f>'[3]Qc, Winter, S1'!H20*Main!$B$8</f>
        <v>1.1221208957162541</v>
      </c>
      <c r="I20" s="5">
        <f>'[3]Qc, Winter, S1'!I20*Main!$B$8</f>
        <v>1.1847722431703496</v>
      </c>
      <c r="J20" s="5">
        <f>'[3]Qc, Winter, S1'!J20*Main!$B$8</f>
        <v>1.2248319762686211</v>
      </c>
      <c r="K20" s="5">
        <f>'[3]Qc, Winter, S1'!K20*Main!$B$8</f>
        <v>1.2346818643730137</v>
      </c>
      <c r="L20" s="5">
        <f>'[3]Qc, Winter, S1'!L20*Main!$B$8</f>
        <v>1.2905376754671973</v>
      </c>
      <c r="M20" s="5">
        <f>'[3]Qc, Winter, S1'!M20*Main!$B$8</f>
        <v>1.2756312248881074</v>
      </c>
      <c r="N20" s="5">
        <f>'[3]Qc, Winter, S1'!N20*Main!$B$8</f>
        <v>1.2736773771570977</v>
      </c>
      <c r="O20" s="5">
        <f>'[3]Qc, Winter, S1'!O20*Main!$B$8</f>
        <v>1.2780715583672191</v>
      </c>
      <c r="P20" s="5">
        <f>'[3]Qc, Winter, S1'!P20*Main!$B$8</f>
        <v>1.2853767070225781</v>
      </c>
      <c r="Q20" s="5">
        <f>'[3]Qc, Winter, S1'!Q20*Main!$B$8</f>
        <v>1.278910060283228</v>
      </c>
      <c r="R20" s="5">
        <f>'[3]Qc, Winter, S1'!R20*Main!$B$8</f>
        <v>1.2873595861274254</v>
      </c>
      <c r="S20" s="5">
        <f>'[3]Qc, Winter, S1'!S20*Main!$B$8</f>
        <v>1.285003742819147</v>
      </c>
      <c r="T20" s="5">
        <f>'[3]Qc, Winter, S1'!T20*Main!$B$8</f>
        <v>1.2836802816215678</v>
      </c>
      <c r="U20" s="5">
        <f>'[3]Qc, Winter, S1'!U20*Main!$B$8</f>
        <v>1.2621802133357247</v>
      </c>
      <c r="V20" s="5">
        <f>'[3]Qc, Winter, S1'!V20*Main!$B$8</f>
        <v>1.2123566983461818</v>
      </c>
      <c r="W20" s="5">
        <f>'[3]Qc, Winter, S1'!W20*Main!$B$8</f>
        <v>1.1786191952676477</v>
      </c>
      <c r="X20" s="5">
        <f>'[3]Qc, Winter, S1'!X20*Main!$B$8</f>
        <v>1.0704121717524253</v>
      </c>
      <c r="Y20" s="5">
        <f>'[3]Qc, Winter, S1'!Y20*Main!$B$8</f>
        <v>1.0352432541592966</v>
      </c>
    </row>
    <row r="21" spans="1:25" x14ac:dyDescent="0.25">
      <c r="A21">
        <v>70</v>
      </c>
      <c r="B21" s="5">
        <f>'[3]Qc, Winter, S1'!B21*Main!$B$8</f>
        <v>0.36930238679822824</v>
      </c>
      <c r="C21" s="5">
        <f>'[3]Qc, Winter, S1'!C21*Main!$B$8</f>
        <v>0.38487318360658274</v>
      </c>
      <c r="D21" s="5">
        <f>'[3]Qc, Winter, S1'!D21*Main!$B$8</f>
        <v>0.27600689429733721</v>
      </c>
      <c r="E21" s="5">
        <f>'[3]Qc, Winter, S1'!E21*Main!$B$8</f>
        <v>0.28105953309640441</v>
      </c>
      <c r="F21" s="5">
        <f>'[3]Qc, Winter, S1'!F21*Main!$B$8</f>
        <v>0.29824675072829709</v>
      </c>
      <c r="G21" s="5">
        <f>'[3]Qc, Winter, S1'!G21*Main!$B$8</f>
        <v>0.38100270457210034</v>
      </c>
      <c r="H21" s="5">
        <f>'[3]Qc, Winter, S1'!H21*Main!$B$8</f>
        <v>0.38609263226861862</v>
      </c>
      <c r="I21" s="5">
        <f>'[3]Qc, Winter, S1'!I21*Main!$B$8</f>
        <v>0.46968011086793632</v>
      </c>
      <c r="J21" s="5">
        <f>'[3]Qc, Winter, S1'!J21*Main!$B$8</f>
        <v>0.63122912345923865</v>
      </c>
      <c r="K21" s="5">
        <f>'[3]Qc, Winter, S1'!K21*Main!$B$8</f>
        <v>0.69047507987331058</v>
      </c>
      <c r="L21" s="5">
        <f>'[3]Qc, Winter, S1'!L21*Main!$B$8</f>
        <v>0.73421941660995849</v>
      </c>
      <c r="M21" s="5">
        <f>'[3]Qc, Winter, S1'!M21*Main!$B$8</f>
        <v>0.75376783793260083</v>
      </c>
      <c r="N21" s="5">
        <f>'[3]Qc, Winter, S1'!N21*Main!$B$8</f>
        <v>0.71542929544882872</v>
      </c>
      <c r="O21" s="5">
        <f>'[3]Qc, Winter, S1'!O21*Main!$B$8</f>
        <v>0.65001397933166705</v>
      </c>
      <c r="P21" s="5">
        <f>'[3]Qc, Winter, S1'!P21*Main!$B$8</f>
        <v>0.64666894175075151</v>
      </c>
      <c r="Q21" s="5">
        <f>'[3]Qc, Winter, S1'!Q21*Main!$B$8</f>
        <v>0.6314619371034057</v>
      </c>
      <c r="R21" s="5">
        <f>'[3]Qc, Winter, S1'!R21*Main!$B$8</f>
        <v>0.641733366141501</v>
      </c>
      <c r="S21" s="5">
        <f>'[3]Qc, Winter, S1'!S21*Main!$B$8</f>
        <v>0.61218260208818587</v>
      </c>
      <c r="T21" s="5">
        <f>'[3]Qc, Winter, S1'!T21*Main!$B$8</f>
        <v>0.54167236244880812</v>
      </c>
      <c r="U21" s="5">
        <f>'[3]Qc, Winter, S1'!U21*Main!$B$8</f>
        <v>0.55217082354021785</v>
      </c>
      <c r="V21" s="5">
        <f>'[3]Qc, Winter, S1'!V21*Main!$B$8</f>
        <v>0.5368370276287826</v>
      </c>
      <c r="W21" s="5">
        <f>'[3]Qc, Winter, S1'!W21*Main!$B$8</f>
        <v>0.54857486384947685</v>
      </c>
      <c r="X21" s="5">
        <f>'[3]Qc, Winter, S1'!X21*Main!$B$8</f>
        <v>0.52538616123014314</v>
      </c>
      <c r="Y21" s="5">
        <f>'[3]Qc, Winter, S1'!Y21*Main!$B$8</f>
        <v>0.46170480054864266</v>
      </c>
    </row>
    <row r="22" spans="1:25" x14ac:dyDescent="0.25">
      <c r="A22">
        <v>74</v>
      </c>
      <c r="B22" s="5">
        <f>'[3]Qc, Winter, S1'!B22*Main!$B$8</f>
        <v>5.4250048682032842E-2</v>
      </c>
      <c r="C22" s="5">
        <f>'[3]Qc, Winter, S1'!C22*Main!$B$8</f>
        <v>5.3844589631479582E-2</v>
      </c>
      <c r="D22" s="5">
        <f>'[3]Qc, Winter, S1'!D22*Main!$B$8</f>
        <v>5.5220737559890209E-2</v>
      </c>
      <c r="E22" s="5">
        <f>'[3]Qc, Winter, S1'!E22*Main!$B$8</f>
        <v>5.4621907259446122E-2</v>
      </c>
      <c r="F22" s="5">
        <f>'[3]Qc, Winter, S1'!F22*Main!$B$8</f>
        <v>5.2330756224471996E-2</v>
      </c>
      <c r="G22" s="5">
        <f>'[3]Qc, Winter, S1'!G22*Main!$B$8</f>
        <v>6.49414839102785E-2</v>
      </c>
      <c r="H22" s="5">
        <f>'[3]Qc, Winter, S1'!H22*Main!$B$8</f>
        <v>7.528542314353126E-2</v>
      </c>
      <c r="I22" s="5">
        <f>'[3]Qc, Winter, S1'!I22*Main!$B$8</f>
        <v>7.9286858806734223E-2</v>
      </c>
      <c r="J22" s="5">
        <f>'[3]Qc, Winter, S1'!J22*Main!$B$8</f>
        <v>8.474117111500197E-2</v>
      </c>
      <c r="K22" s="5">
        <f>'[3]Qc, Winter, S1'!K22*Main!$B$8</f>
        <v>0.10254279106601928</v>
      </c>
      <c r="L22" s="5">
        <f>'[3]Qc, Winter, S1'!L22*Main!$B$8</f>
        <v>0.1059424395091539</v>
      </c>
      <c r="M22" s="5">
        <f>'[3]Qc, Winter, S1'!M22*Main!$B$8</f>
        <v>0.10635116283269619</v>
      </c>
      <c r="N22" s="5">
        <f>'[3]Qc, Winter, S1'!N22*Main!$B$8</f>
        <v>0.10445655171481553</v>
      </c>
      <c r="O22" s="5">
        <f>'[3]Qc, Winter, S1'!O22*Main!$B$8</f>
        <v>0.10449322553766947</v>
      </c>
      <c r="P22" s="5">
        <f>'[3]Qc, Winter, S1'!P22*Main!$B$8</f>
        <v>0.10421497859171938</v>
      </c>
      <c r="Q22" s="5">
        <f>'[3]Qc, Winter, S1'!Q22*Main!$B$8</f>
        <v>0.10438214001212671</v>
      </c>
      <c r="R22" s="5">
        <f>'[3]Qc, Winter, S1'!R22*Main!$B$8</f>
        <v>0.1040908394689626</v>
      </c>
      <c r="S22" s="5">
        <f>'[3]Qc, Winter, S1'!S22*Main!$B$8</f>
        <v>0.10396919007400086</v>
      </c>
      <c r="T22" s="5">
        <f>'[3]Qc, Winter, S1'!T22*Main!$B$8</f>
        <v>0.1046527025721561</v>
      </c>
      <c r="U22" s="5">
        <f>'[3]Qc, Winter, S1'!U22*Main!$B$8</f>
        <v>9.7452794762196954E-2</v>
      </c>
      <c r="V22" s="5">
        <f>'[3]Qc, Winter, S1'!V22*Main!$B$8</f>
        <v>8.4943565053076903E-2</v>
      </c>
      <c r="W22" s="5">
        <f>'[3]Qc, Winter, S1'!W22*Main!$B$8</f>
        <v>7.8297098937689977E-2</v>
      </c>
      <c r="X22" s="5">
        <f>'[3]Qc, Winter, S1'!X22*Main!$B$8</f>
        <v>6.5106666938829771E-2</v>
      </c>
      <c r="Y22" s="5">
        <f>'[3]Qc, Winter, S1'!Y22*Main!$B$8</f>
        <v>6.4205369842637042E-2</v>
      </c>
    </row>
    <row r="23" spans="1:25" x14ac:dyDescent="0.25">
      <c r="A23">
        <v>74</v>
      </c>
      <c r="B23" s="5">
        <f>'[3]Qc, Winter, S1'!B23*Main!$B$8</f>
        <v>5.4250048682032842E-2</v>
      </c>
      <c r="C23" s="5">
        <f>'[3]Qc, Winter, S1'!C23*Main!$B$8</f>
        <v>5.3844589631479582E-2</v>
      </c>
      <c r="D23" s="5">
        <f>'[3]Qc, Winter, S1'!D23*Main!$B$8</f>
        <v>5.5220737559890209E-2</v>
      </c>
      <c r="E23" s="5">
        <f>'[3]Qc, Winter, S1'!E23*Main!$B$8</f>
        <v>5.4621907259446122E-2</v>
      </c>
      <c r="F23" s="5">
        <f>'[3]Qc, Winter, S1'!F23*Main!$B$8</f>
        <v>5.2330756224471996E-2</v>
      </c>
      <c r="G23" s="5">
        <f>'[3]Qc, Winter, S1'!G23*Main!$B$8</f>
        <v>6.49414839102785E-2</v>
      </c>
      <c r="H23" s="5">
        <f>'[3]Qc, Winter, S1'!H23*Main!$B$8</f>
        <v>7.528542314353126E-2</v>
      </c>
      <c r="I23" s="5">
        <f>'[3]Qc, Winter, S1'!I23*Main!$B$8</f>
        <v>7.9286858806734223E-2</v>
      </c>
      <c r="J23" s="5">
        <f>'[3]Qc, Winter, S1'!J23*Main!$B$8</f>
        <v>8.474117111500197E-2</v>
      </c>
      <c r="K23" s="5">
        <f>'[3]Qc, Winter, S1'!K23*Main!$B$8</f>
        <v>0.10254279106601928</v>
      </c>
      <c r="L23" s="5">
        <f>'[3]Qc, Winter, S1'!L23*Main!$B$8</f>
        <v>0.1059424395091539</v>
      </c>
      <c r="M23" s="5">
        <f>'[3]Qc, Winter, S1'!M23*Main!$B$8</f>
        <v>0.10635116283269619</v>
      </c>
      <c r="N23" s="5">
        <f>'[3]Qc, Winter, S1'!N23*Main!$B$8</f>
        <v>0.10445655171481553</v>
      </c>
      <c r="O23" s="5">
        <f>'[3]Qc, Winter, S1'!O23*Main!$B$8</f>
        <v>0.10449322553766947</v>
      </c>
      <c r="P23" s="5">
        <f>'[3]Qc, Winter, S1'!P23*Main!$B$8</f>
        <v>0.10421497859171938</v>
      </c>
      <c r="Q23" s="5">
        <f>'[3]Qc, Winter, S1'!Q23*Main!$B$8</f>
        <v>0.10438214001212671</v>
      </c>
      <c r="R23" s="5">
        <f>'[3]Qc, Winter, S1'!R23*Main!$B$8</f>
        <v>0.1040908394689626</v>
      </c>
      <c r="S23" s="5">
        <f>'[3]Qc, Winter, S1'!S23*Main!$B$8</f>
        <v>0.10396919007400086</v>
      </c>
      <c r="T23" s="5">
        <f>'[3]Qc, Winter, S1'!T23*Main!$B$8</f>
        <v>0.1046527025721561</v>
      </c>
      <c r="U23" s="5">
        <f>'[3]Qc, Winter, S1'!U23*Main!$B$8</f>
        <v>9.7452794762196954E-2</v>
      </c>
      <c r="V23" s="5">
        <f>'[3]Qc, Winter, S1'!V23*Main!$B$8</f>
        <v>8.4943565053076903E-2</v>
      </c>
      <c r="W23" s="5">
        <f>'[3]Qc, Winter, S1'!W23*Main!$B$8</f>
        <v>7.8297098937689977E-2</v>
      </c>
      <c r="X23" s="5">
        <f>'[3]Qc, Winter, S1'!X23*Main!$B$8</f>
        <v>6.5106666938829771E-2</v>
      </c>
      <c r="Y23" s="5">
        <f>'[3]Qc, Winter, S1'!Y23*Main!$B$8</f>
        <v>6.4205369842637042E-2</v>
      </c>
    </row>
    <row r="24" spans="1:25" x14ac:dyDescent="0.25">
      <c r="A24">
        <v>76</v>
      </c>
      <c r="B24" s="5">
        <f>'[3]Qc, Winter, S1'!B24*Main!$B$8</f>
        <v>2.9965811020592321E-2</v>
      </c>
      <c r="C24" s="5">
        <f>'[3]Qc, Winter, S1'!C24*Main!$B$8</f>
        <v>3.1281981818431066E-2</v>
      </c>
      <c r="D24" s="5">
        <f>'[3]Qc, Winter, S1'!D24*Main!$B$8</f>
        <v>2.9833294081522695E-2</v>
      </c>
      <c r="E24" s="5">
        <f>'[3]Qc, Winter, S1'!E24*Main!$B$8</f>
        <v>3.0102136308804768E-2</v>
      </c>
      <c r="F24" s="5">
        <f>'[3]Qc, Winter, S1'!F24*Main!$B$8</f>
        <v>2.8191865435825286E-2</v>
      </c>
      <c r="G24" s="5">
        <f>'[3]Qc, Winter, S1'!G24*Main!$B$8</f>
        <v>2.5421632171771132E-2</v>
      </c>
      <c r="H24" s="5">
        <f>'[3]Qc, Winter, S1'!H24*Main!$B$8</f>
        <v>4.3022786178710845E-2</v>
      </c>
      <c r="I24" s="5">
        <f>'[3]Qc, Winter, S1'!I24*Main!$B$8</f>
        <v>5.7945313122936243E-2</v>
      </c>
      <c r="J24" s="5">
        <f>'[3]Qc, Winter, S1'!J24*Main!$B$8</f>
        <v>6.9672042317726737E-2</v>
      </c>
      <c r="K24" s="5">
        <f>'[3]Qc, Winter, S1'!K24*Main!$B$8</f>
        <v>7.0686406274258942E-2</v>
      </c>
      <c r="L24" s="5">
        <f>'[3]Qc, Winter, S1'!L24*Main!$B$8</f>
        <v>7.3768912396261765E-2</v>
      </c>
      <c r="M24" s="5">
        <f>'[3]Qc, Winter, S1'!M24*Main!$B$8</f>
        <v>7.1128465022348347E-2</v>
      </c>
      <c r="N24" s="5">
        <f>'[3]Qc, Winter, S1'!N24*Main!$B$8</f>
        <v>6.6943755154711945E-2</v>
      </c>
      <c r="O24" s="5">
        <f>'[3]Qc, Winter, S1'!O24*Main!$B$8</f>
        <v>6.1220923606899146E-2</v>
      </c>
      <c r="P24" s="5">
        <f>'[3]Qc, Winter, S1'!P24*Main!$B$8</f>
        <v>6.0600765815520097E-2</v>
      </c>
      <c r="Q24" s="5">
        <f>'[3]Qc, Winter, S1'!Q24*Main!$B$8</f>
        <v>6.3571681329790061E-2</v>
      </c>
      <c r="R24" s="5">
        <f>'[3]Qc, Winter, S1'!R24*Main!$B$8</f>
        <v>5.8438448077583069E-2</v>
      </c>
      <c r="S24" s="5">
        <f>'[3]Qc, Winter, S1'!S24*Main!$B$8</f>
        <v>6.0915021847603411E-2</v>
      </c>
      <c r="T24" s="5">
        <f>'[3]Qc, Winter, S1'!T24*Main!$B$8</f>
        <v>5.8699588813101847E-2</v>
      </c>
      <c r="U24" s="5">
        <f>'[3]Qc, Winter, S1'!U24*Main!$B$8</f>
        <v>5.4387033740753619E-2</v>
      </c>
      <c r="V24" s="5">
        <f>'[3]Qc, Winter, S1'!V24*Main!$B$8</f>
        <v>4.8890161360452114E-2</v>
      </c>
      <c r="W24" s="5">
        <f>'[3]Qc, Winter, S1'!W24*Main!$B$8</f>
        <v>4.5927272165020377E-2</v>
      </c>
      <c r="X24" s="5">
        <f>'[3]Qc, Winter, S1'!X24*Main!$B$8</f>
        <v>3.7605657925633272E-2</v>
      </c>
      <c r="Y24" s="5">
        <f>'[3]Qc, Winter, S1'!Y24*Main!$B$8</f>
        <v>2.8690092781409965E-2</v>
      </c>
    </row>
    <row r="25" spans="1:25" x14ac:dyDescent="0.25">
      <c r="A25">
        <v>77</v>
      </c>
      <c r="B25" s="5">
        <f>'[3]Qc, Winter, S1'!B25*Main!$B$8</f>
        <v>0.1690065209631047</v>
      </c>
      <c r="C25" s="5">
        <f>'[3]Qc, Winter, S1'!C25*Main!$B$8</f>
        <v>0.16751061043256052</v>
      </c>
      <c r="D25" s="5">
        <f>'[3]Qc, Winter, S1'!D25*Main!$B$8</f>
        <v>0.17066776847478321</v>
      </c>
      <c r="E25" s="5">
        <f>'[3]Qc, Winter, S1'!E25*Main!$B$8</f>
        <v>0.16900145229962588</v>
      </c>
      <c r="F25" s="5">
        <f>'[3]Qc, Winter, S1'!F25*Main!$B$8</f>
        <v>0.17127853644613131</v>
      </c>
      <c r="G25" s="5">
        <f>'[3]Qc, Winter, S1'!G25*Main!$B$8</f>
        <v>0.18083094401591601</v>
      </c>
      <c r="H25" s="5">
        <f>'[3]Qc, Winter, S1'!H25*Main!$B$8</f>
        <v>0.23389289867746479</v>
      </c>
      <c r="I25" s="5">
        <f>'[3]Qc, Winter, S1'!I25*Main!$B$8</f>
        <v>0.28560811679165266</v>
      </c>
      <c r="J25" s="5">
        <f>'[3]Qc, Winter, S1'!J25*Main!$B$8</f>
        <v>0.30488895068333544</v>
      </c>
      <c r="K25" s="5">
        <f>'[3]Qc, Winter, S1'!K25*Main!$B$8</f>
        <v>0.30090423110699305</v>
      </c>
      <c r="L25" s="5">
        <f>'[3]Qc, Winter, S1'!L25*Main!$B$8</f>
        <v>0.30590330305203878</v>
      </c>
      <c r="M25" s="5">
        <f>'[3]Qc, Winter, S1'!M25*Main!$B$8</f>
        <v>0.28837130539151123</v>
      </c>
      <c r="N25" s="5">
        <f>'[3]Qc, Winter, S1'!N25*Main!$B$8</f>
        <v>0.27261939247389316</v>
      </c>
      <c r="O25" s="5">
        <f>'[3]Qc, Winter, S1'!O25*Main!$B$8</f>
        <v>0.24650994945520477</v>
      </c>
      <c r="P25" s="5">
        <f>'[3]Qc, Winter, S1'!P25*Main!$B$8</f>
        <v>0.25117120712821484</v>
      </c>
      <c r="Q25" s="5">
        <f>'[3]Qc, Winter, S1'!Q25*Main!$B$8</f>
        <v>0.25133593804750781</v>
      </c>
      <c r="R25" s="5">
        <f>'[3]Qc, Winter, S1'!R25*Main!$B$8</f>
        <v>0.23266730956974996</v>
      </c>
      <c r="S25" s="5">
        <f>'[3]Qc, Winter, S1'!S25*Main!$B$8</f>
        <v>0.23441669006099272</v>
      </c>
      <c r="T25" s="5">
        <f>'[3]Qc, Winter, S1'!T25*Main!$B$8</f>
        <v>0.23310950148590406</v>
      </c>
      <c r="U25" s="5">
        <f>'[3]Qc, Winter, S1'!U25*Main!$B$8</f>
        <v>0.21828925313337411</v>
      </c>
      <c r="V25" s="5">
        <f>'[3]Qc, Winter, S1'!V25*Main!$B$8</f>
        <v>0.20216897270169606</v>
      </c>
      <c r="W25" s="5">
        <f>'[3]Qc, Winter, S1'!W25*Main!$B$8</f>
        <v>0.19474897229248986</v>
      </c>
      <c r="X25" s="5">
        <f>'[3]Qc, Winter, S1'!X25*Main!$B$8</f>
        <v>0.17526293616161109</v>
      </c>
      <c r="Y25" s="5">
        <f>'[3]Qc, Winter, S1'!Y25*Main!$B$8</f>
        <v>0.16844761882607884</v>
      </c>
    </row>
    <row r="26" spans="1:25" x14ac:dyDescent="0.25">
      <c r="A26">
        <v>78</v>
      </c>
      <c r="B26" s="5">
        <f>'[3]Qc, Winter, S1'!B26*Main!$B$8</f>
        <v>0.12337229358538859</v>
      </c>
      <c r="C26" s="5">
        <f>'[3]Qc, Winter, S1'!C26*Main!$B$8</f>
        <v>0.12477196811713949</v>
      </c>
      <c r="D26" s="5">
        <f>'[3]Qc, Winter, S1'!D26*Main!$B$8</f>
        <v>0.11731523760133929</v>
      </c>
      <c r="E26" s="5">
        <f>'[3]Qc, Winter, S1'!E26*Main!$B$8</f>
        <v>0.11672151367080115</v>
      </c>
      <c r="F26" s="5">
        <f>'[3]Qc, Winter, S1'!F26*Main!$B$8</f>
        <v>0.11689883522595622</v>
      </c>
      <c r="G26" s="5">
        <f>'[3]Qc, Winter, S1'!G26*Main!$B$8</f>
        <v>0.11751033028758014</v>
      </c>
      <c r="H26" s="5">
        <f>'[3]Qc, Winter, S1'!H26*Main!$B$8</f>
        <v>0.11619596829464217</v>
      </c>
      <c r="I26" s="5">
        <f>'[3]Qc, Winter, S1'!I26*Main!$B$8</f>
        <v>0.11328459049311738</v>
      </c>
      <c r="J26" s="5">
        <f>'[3]Qc, Winter, S1'!J26*Main!$B$8</f>
        <v>0.11403508855108324</v>
      </c>
      <c r="K26" s="5">
        <f>'[3]Qc, Winter, S1'!K26*Main!$B$8</f>
        <v>0.12393760029701734</v>
      </c>
      <c r="L26" s="5">
        <f>'[3]Qc, Winter, S1'!L26*Main!$B$8</f>
        <v>0.12287471607788755</v>
      </c>
      <c r="M26" s="5">
        <f>'[3]Qc, Winter, S1'!M26*Main!$B$8</f>
        <v>0.12241562524468458</v>
      </c>
      <c r="N26" s="5">
        <f>'[3]Qc, Winter, S1'!N26*Main!$B$8</f>
        <v>0.12954452762183058</v>
      </c>
      <c r="O26" s="5">
        <f>'[3]Qc, Winter, S1'!O26*Main!$B$8</f>
        <v>0.12962511067107532</v>
      </c>
      <c r="P26" s="5">
        <f>'[3]Qc, Winter, S1'!P26*Main!$B$8</f>
        <v>0.12787111620068511</v>
      </c>
      <c r="Q26" s="5">
        <f>'[3]Qc, Winter, S1'!Q26*Main!$B$8</f>
        <v>0.12851226046975059</v>
      </c>
      <c r="R26" s="5">
        <f>'[3]Qc, Winter, S1'!R26*Main!$B$8</f>
        <v>0.1280823216709521</v>
      </c>
      <c r="S26" s="5">
        <f>'[3]Qc, Winter, S1'!S26*Main!$B$8</f>
        <v>0.12298386202160409</v>
      </c>
      <c r="T26" s="5">
        <f>'[3]Qc, Winter, S1'!T26*Main!$B$8</f>
        <v>0.11734589678922724</v>
      </c>
      <c r="U26" s="5">
        <f>'[3]Qc, Winter, S1'!U26*Main!$B$8</f>
        <v>0.11633288566572787</v>
      </c>
      <c r="V26" s="5">
        <f>'[3]Qc, Winter, S1'!V26*Main!$B$8</f>
        <v>0.11577213959244717</v>
      </c>
      <c r="W26" s="5">
        <f>'[3]Qc, Winter, S1'!W26*Main!$B$8</f>
        <v>0.11123969682309504</v>
      </c>
      <c r="X26" s="5">
        <f>'[3]Qc, Winter, S1'!X26*Main!$B$8</f>
        <v>0.11122785590136508</v>
      </c>
      <c r="Y26" s="5">
        <f>'[3]Qc, Winter, S1'!Y26*Main!$B$8</f>
        <v>0.10977079163568045</v>
      </c>
    </row>
    <row r="27" spans="1:25" x14ac:dyDescent="0.25">
      <c r="A27">
        <v>114</v>
      </c>
      <c r="B27" s="5">
        <f>'[3]Qc, Winter, S1'!B27*Main!$B$8</f>
        <v>0.26347989603220445</v>
      </c>
      <c r="C27" s="5">
        <f>'[3]Qc, Winter, S1'!C27*Main!$B$8</f>
        <v>0.26520246210359266</v>
      </c>
      <c r="D27" s="5">
        <f>'[3]Qc, Winter, S1'!D27*Main!$B$8</f>
        <v>0.25033905368700271</v>
      </c>
      <c r="E27" s="5">
        <f>'[3]Qc, Winter, S1'!E27*Main!$B$8</f>
        <v>0.25433547678653312</v>
      </c>
      <c r="F27" s="5">
        <f>'[3]Qc, Winter, S1'!F27*Main!$B$8</f>
        <v>0.25298646976045602</v>
      </c>
      <c r="G27" s="5">
        <f>'[3]Qc, Winter, S1'!G27*Main!$B$8</f>
        <v>0.25028208516145034</v>
      </c>
      <c r="H27" s="5">
        <f>'[3]Qc, Winter, S1'!H27*Main!$B$8</f>
        <v>0.25956016633404028</v>
      </c>
      <c r="I27" s="5">
        <f>'[3]Qc, Winter, S1'!I27*Main!$B$8</f>
        <v>0.26737161592480629</v>
      </c>
      <c r="J27" s="5">
        <f>'[3]Qc, Winter, S1'!J27*Main!$B$8</f>
        <v>0.2891040038086537</v>
      </c>
      <c r="K27" s="5">
        <f>'[3]Qc, Winter, S1'!K27*Main!$B$8</f>
        <v>0.32251533452052011</v>
      </c>
      <c r="L27" s="5">
        <f>'[3]Qc, Winter, S1'!L27*Main!$B$8</f>
        <v>0.32778530617623419</v>
      </c>
      <c r="M27" s="5">
        <f>'[3]Qc, Winter, S1'!M27*Main!$B$8</f>
        <v>0.32879910858290246</v>
      </c>
      <c r="N27" s="5">
        <f>'[3]Qc, Winter, S1'!N27*Main!$B$8</f>
        <v>0.3181585880673457</v>
      </c>
      <c r="O27" s="5">
        <f>'[3]Qc, Winter, S1'!O27*Main!$B$8</f>
        <v>0.31265821653060411</v>
      </c>
      <c r="P27" s="5">
        <f>'[3]Qc, Winter, S1'!P27*Main!$B$8</f>
        <v>0.32684555293875261</v>
      </c>
      <c r="Q27" s="5">
        <f>'[3]Qc, Winter, S1'!Q27*Main!$B$8</f>
        <v>0.32851666279637126</v>
      </c>
      <c r="R27" s="5">
        <f>'[3]Qc, Winter, S1'!R27*Main!$B$8</f>
        <v>0.32289824549550128</v>
      </c>
      <c r="S27" s="5">
        <f>'[3]Qc, Winter, S1'!S27*Main!$B$8</f>
        <v>0.30474401747763763</v>
      </c>
      <c r="T27" s="5">
        <f>'[3]Qc, Winter, S1'!T27*Main!$B$8</f>
        <v>0.28521269960641954</v>
      </c>
      <c r="U27" s="5">
        <f>'[3]Qc, Winter, S1'!U27*Main!$B$8</f>
        <v>0.27869830659786449</v>
      </c>
      <c r="V27" s="5">
        <f>'[3]Qc, Winter, S1'!V27*Main!$B$8</f>
        <v>0.26861773259539895</v>
      </c>
      <c r="W27" s="5">
        <f>'[3]Qc, Winter, S1'!W27*Main!$B$8</f>
        <v>0.26720161971681189</v>
      </c>
      <c r="X27" s="5">
        <f>'[3]Qc, Winter, S1'!X27*Main!$B$8</f>
        <v>0.26948775248616597</v>
      </c>
      <c r="Y27" s="5">
        <f>'[3]Qc, Winter, S1'!Y27*Main!$B$8</f>
        <v>0.27035469093413217</v>
      </c>
    </row>
    <row r="28" spans="1:25" x14ac:dyDescent="0.25">
      <c r="A28">
        <v>79</v>
      </c>
      <c r="B28" s="5">
        <f>'[3]Qc, Winter, S1'!B28*Main!$B$8</f>
        <v>4.8306377957542723E-2</v>
      </c>
      <c r="C28" s="5">
        <f>'[3]Qc, Winter, S1'!C28*Main!$B$8</f>
        <v>4.4807493320588462E-2</v>
      </c>
      <c r="D28" s="5">
        <f>'[3]Qc, Winter, S1'!D28*Main!$B$8</f>
        <v>4.2587393921982145E-2</v>
      </c>
      <c r="E28" s="5">
        <f>'[3]Qc, Winter, S1'!E28*Main!$B$8</f>
        <v>3.4850069608869237E-2</v>
      </c>
      <c r="F28" s="5">
        <f>'[3]Qc, Winter, S1'!F28*Main!$B$8</f>
        <v>3.3802942602835784E-2</v>
      </c>
      <c r="G28" s="5">
        <f>'[3]Qc, Winter, S1'!G28*Main!$B$8</f>
        <v>3.1877890327894662E-2</v>
      </c>
      <c r="H28" s="5">
        <f>'[3]Qc, Winter, S1'!H28*Main!$B$8</f>
        <v>3.2047144992089154E-2</v>
      </c>
      <c r="I28" s="5">
        <f>'[3]Qc, Winter, S1'!I28*Main!$B$8</f>
        <v>3.1757341053720411E-2</v>
      </c>
      <c r="J28" s="5">
        <f>'[3]Qc, Winter, S1'!J28*Main!$B$8</f>
        <v>3.3309958316817587E-2</v>
      </c>
      <c r="K28" s="5">
        <f>'[3]Qc, Winter, S1'!K28*Main!$B$8</f>
        <v>4.2642508879349041E-2</v>
      </c>
      <c r="L28" s="5">
        <f>'[3]Qc, Winter, S1'!L28*Main!$B$8</f>
        <v>5.0754498661659549E-2</v>
      </c>
      <c r="M28" s="5">
        <f>'[3]Qc, Winter, S1'!M28*Main!$B$8</f>
        <v>5.461180540785833E-2</v>
      </c>
      <c r="N28" s="5">
        <f>'[3]Qc, Winter, S1'!N28*Main!$B$8</f>
        <v>5.3669094568947855E-2</v>
      </c>
      <c r="O28" s="5">
        <f>'[3]Qc, Winter, S1'!O28*Main!$B$8</f>
        <v>5.3093093820932767E-2</v>
      </c>
      <c r="P28" s="5">
        <f>'[3]Qc, Winter, S1'!P28*Main!$B$8</f>
        <v>4.7904052064384618E-2</v>
      </c>
      <c r="Q28" s="5">
        <f>'[3]Qc, Winter, S1'!Q28*Main!$B$8</f>
        <v>4.5968335907421783E-2</v>
      </c>
      <c r="R28" s="5">
        <f>'[3]Qc, Winter, S1'!R28*Main!$B$8</f>
        <v>4.5367847379760094E-2</v>
      </c>
      <c r="S28" s="5">
        <f>'[3]Qc, Winter, S1'!S28*Main!$B$8</f>
        <v>4.6863887592954456E-2</v>
      </c>
      <c r="T28" s="5">
        <f>'[3]Qc, Winter, S1'!T28*Main!$B$8</f>
        <v>5.1451835778889343E-2</v>
      </c>
      <c r="U28" s="5">
        <f>'[3]Qc, Winter, S1'!U28*Main!$B$8</f>
        <v>5.8519255940043612E-2</v>
      </c>
      <c r="V28" s="5">
        <f>'[3]Qc, Winter, S1'!V28*Main!$B$8</f>
        <v>6.3149452697408445E-2</v>
      </c>
      <c r="W28" s="5">
        <f>'[3]Qc, Winter, S1'!W28*Main!$B$8</f>
        <v>5.902248367134208E-2</v>
      </c>
      <c r="X28" s="5">
        <f>'[3]Qc, Winter, S1'!X28*Main!$B$8</f>
        <v>5.3458153098108918E-2</v>
      </c>
      <c r="Y28" s="5">
        <f>'[3]Qc, Winter, S1'!Y28*Main!$B$8</f>
        <v>4.4979775753662167E-2</v>
      </c>
    </row>
    <row r="29" spans="1:25" x14ac:dyDescent="0.25">
      <c r="A29">
        <v>71</v>
      </c>
      <c r="B29" s="5">
        <f>'[3]Qc, Winter, S1'!B29*Main!$B$8</f>
        <v>1.0691472065448682E-2</v>
      </c>
      <c r="C29" s="5">
        <f>'[3]Qc, Winter, S1'!C29*Main!$B$8</f>
        <v>7.6746429133561448E-3</v>
      </c>
      <c r="D29" s="5">
        <f>'[3]Qc, Winter, S1'!D29*Main!$B$8</f>
        <v>7.6626178265889839E-3</v>
      </c>
      <c r="E29" s="5">
        <f>'[3]Qc, Winter, S1'!E29*Main!$B$8</f>
        <v>7.3769887413444382E-3</v>
      </c>
      <c r="F29" s="5">
        <f>'[3]Qc, Winter, S1'!F29*Main!$B$8</f>
        <v>7.7721408173113222E-3</v>
      </c>
      <c r="G29" s="5">
        <f>'[3]Qc, Winter, S1'!G29*Main!$B$8</f>
        <v>8.2579437656700883E-3</v>
      </c>
      <c r="H29" s="5">
        <f>'[3]Qc, Winter, S1'!H29*Main!$B$8</f>
        <v>7.4079026901259885E-3</v>
      </c>
      <c r="I29" s="5">
        <f>'[3]Qc, Winter, S1'!I29*Main!$B$8</f>
        <v>8.5554041082559346E-3</v>
      </c>
      <c r="J29" s="5">
        <f>'[3]Qc, Winter, S1'!J29*Main!$B$8</f>
        <v>1.4570832655611923E-2</v>
      </c>
      <c r="K29" s="5">
        <f>'[3]Qc, Winter, S1'!K29*Main!$B$8</f>
        <v>1.6547066966838993E-2</v>
      </c>
      <c r="L29" s="5">
        <f>'[3]Qc, Winter, S1'!L29*Main!$B$8</f>
        <v>1.996733419001049E-2</v>
      </c>
      <c r="M29" s="5">
        <f>'[3]Qc, Winter, S1'!M29*Main!$B$8</f>
        <v>2.2381168937676561E-2</v>
      </c>
      <c r="N29" s="5">
        <f>'[3]Qc, Winter, S1'!N29*Main!$B$8</f>
        <v>2.4939614626596964E-2</v>
      </c>
      <c r="O29" s="5">
        <f>'[3]Qc, Winter, S1'!O29*Main!$B$8</f>
        <v>2.3357267959408633E-2</v>
      </c>
      <c r="P29" s="5">
        <f>'[3]Qc, Winter, S1'!P29*Main!$B$8</f>
        <v>2.1655401896503515E-2</v>
      </c>
      <c r="Q29" s="5">
        <f>'[3]Qc, Winter, S1'!Q29*Main!$B$8</f>
        <v>1.7843963479167849E-2</v>
      </c>
      <c r="R29" s="5">
        <f>'[3]Qc, Winter, S1'!R29*Main!$B$8</f>
        <v>1.8076599656140478E-2</v>
      </c>
      <c r="S29" s="5">
        <f>'[3]Qc, Winter, S1'!S29*Main!$B$8</f>
        <v>1.7745407885212408E-2</v>
      </c>
      <c r="T29" s="5">
        <f>'[3]Qc, Winter, S1'!T29*Main!$B$8</f>
        <v>2.1860630933209023E-2</v>
      </c>
      <c r="U29" s="5">
        <f>'[3]Qc, Winter, S1'!U29*Main!$B$8</f>
        <v>2.6594805684002066E-2</v>
      </c>
      <c r="V29" s="5">
        <f>'[3]Qc, Winter, S1'!V29*Main!$B$8</f>
        <v>2.7923776851337623E-2</v>
      </c>
      <c r="W29" s="5">
        <f>'[3]Qc, Winter, S1'!W29*Main!$B$8</f>
        <v>2.5868676808981337E-2</v>
      </c>
      <c r="X29" s="5">
        <f>'[3]Qc, Winter, S1'!X29*Main!$B$8</f>
        <v>2.04223744503256E-2</v>
      </c>
      <c r="Y29" s="5">
        <f>'[3]Qc, Winter, S1'!Y29*Main!$B$8</f>
        <v>1.655618262567948E-2</v>
      </c>
    </row>
    <row r="30" spans="1:25" x14ac:dyDescent="0.25">
      <c r="A30">
        <v>9</v>
      </c>
      <c r="B30" s="5">
        <f>'[3]Qc, Winter, S1'!B30*Main!$B$8</f>
        <v>2.39067932538405E-2</v>
      </c>
      <c r="C30" s="5">
        <f>'[3]Qc, Winter, S1'!C30*Main!$B$8</f>
        <v>2.1880702069583782E-2</v>
      </c>
      <c r="D30" s="5">
        <f>'[3]Qc, Winter, S1'!D30*Main!$B$8</f>
        <v>1.9635797896501168E-2</v>
      </c>
      <c r="E30" s="5">
        <f>'[3]Qc, Winter, S1'!E30*Main!$B$8</f>
        <v>1.775603827986626E-2</v>
      </c>
      <c r="F30" s="5">
        <f>'[3]Qc, Winter, S1'!F30*Main!$B$8</f>
        <v>1.8001909629509226E-2</v>
      </c>
      <c r="G30" s="5">
        <f>'[3]Qc, Winter, S1'!G30*Main!$B$8</f>
        <v>1.3759954772994179E-2</v>
      </c>
      <c r="H30" s="5">
        <f>'[3]Qc, Winter, S1'!H30*Main!$B$8</f>
        <v>1.1603365160812392E-2</v>
      </c>
      <c r="I30" s="5">
        <f>'[3]Qc, Winter, S1'!I30*Main!$B$8</f>
        <v>1.1845243141837507E-2</v>
      </c>
      <c r="J30" s="5">
        <f>'[3]Qc, Winter, S1'!J30*Main!$B$8</f>
        <v>1.2061068802037753E-2</v>
      </c>
      <c r="K30" s="5">
        <f>'[3]Qc, Winter, S1'!K30*Main!$B$8</f>
        <v>1.2181839149598162E-2</v>
      </c>
      <c r="L30" s="5">
        <f>'[3]Qc, Winter, S1'!L30*Main!$B$8</f>
        <v>1.2232773578015792E-2</v>
      </c>
      <c r="M30" s="5">
        <f>'[3]Qc, Winter, S1'!M30*Main!$B$8</f>
        <v>1.2344745971043543E-2</v>
      </c>
      <c r="N30" s="5">
        <f>'[3]Qc, Winter, S1'!N30*Main!$B$8</f>
        <v>1.1657321398492921E-2</v>
      </c>
      <c r="O30" s="5">
        <f>'[3]Qc, Winter, S1'!O30*Main!$B$8</f>
        <v>1.20258351246973E-2</v>
      </c>
      <c r="P30" s="5">
        <f>'[3]Qc, Winter, S1'!P30*Main!$B$8</f>
        <v>1.17503461847169E-2</v>
      </c>
      <c r="Q30" s="5">
        <f>'[3]Qc, Winter, S1'!Q30*Main!$B$8</f>
        <v>1.2978507887964962E-2</v>
      </c>
      <c r="R30" s="5">
        <f>'[3]Qc, Winter, S1'!R30*Main!$B$8</f>
        <v>1.2908571648614217E-2</v>
      </c>
      <c r="S30" s="5">
        <f>'[3]Qc, Winter, S1'!S30*Main!$B$8</f>
        <v>1.4952291803617233E-2</v>
      </c>
      <c r="T30" s="5">
        <f>'[3]Qc, Winter, S1'!T30*Main!$B$8</f>
        <v>1.9068289459839155E-2</v>
      </c>
      <c r="U30" s="5">
        <f>'[3]Qc, Winter, S1'!U30*Main!$B$8</f>
        <v>2.2613969145993475E-2</v>
      </c>
      <c r="V30" s="5">
        <f>'[3]Qc, Winter, S1'!V30*Main!$B$8</f>
        <v>2.6178634608875116E-2</v>
      </c>
      <c r="W30" s="5">
        <f>'[3]Qc, Winter, S1'!W30*Main!$B$8</f>
        <v>2.7204088476910117E-2</v>
      </c>
      <c r="X30" s="5">
        <f>'[3]Qc, Winter, S1'!X30*Main!$B$8</f>
        <v>2.7063039399673319E-2</v>
      </c>
      <c r="Y30" s="5">
        <f>'[3]Qc, Winter, S1'!Y30*Main!$B$8</f>
        <v>2.3688081862283213E-2</v>
      </c>
    </row>
    <row r="31" spans="1:25" x14ac:dyDescent="0.25">
      <c r="A31">
        <v>100</v>
      </c>
      <c r="B31" s="5">
        <f>'[3]Qc, Winter, S1'!B31*Main!$B$8</f>
        <v>3.5748735052030821E-2</v>
      </c>
      <c r="C31" s="5">
        <f>'[3]Qc, Winter, S1'!C31*Main!$B$8</f>
        <v>3.4389357496569878E-2</v>
      </c>
      <c r="D31" s="5">
        <f>'[3]Qc, Winter, S1'!D31*Main!$B$8</f>
        <v>3.4186526921639857E-2</v>
      </c>
      <c r="E31" s="5">
        <f>'[3]Qc, Winter, S1'!E31*Main!$B$8</f>
        <v>3.414576669343674E-2</v>
      </c>
      <c r="F31" s="5">
        <f>'[3]Qc, Winter, S1'!F31*Main!$B$8</f>
        <v>3.4245538049120415E-2</v>
      </c>
      <c r="G31" s="5">
        <f>'[3]Qc, Winter, S1'!G31*Main!$B$8</f>
        <v>3.5238850854995514E-2</v>
      </c>
      <c r="H31" s="5">
        <f>'[3]Qc, Winter, S1'!H31*Main!$B$8</f>
        <v>3.6834121233953916E-2</v>
      </c>
      <c r="I31" s="5">
        <f>'[3]Qc, Winter, S1'!I31*Main!$B$8</f>
        <v>3.931353162647138E-2</v>
      </c>
      <c r="J31" s="5">
        <f>'[3]Qc, Winter, S1'!J31*Main!$B$8</f>
        <v>4.1849949296431349E-2</v>
      </c>
      <c r="K31" s="5">
        <f>'[3]Qc, Winter, S1'!K31*Main!$B$8</f>
        <v>4.3252175499926888E-2</v>
      </c>
      <c r="L31" s="5">
        <f>'[3]Qc, Winter, S1'!L31*Main!$B$8</f>
        <v>4.3388591117374503E-2</v>
      </c>
      <c r="M31" s="5">
        <f>'[3]Qc, Winter, S1'!M31*Main!$B$8</f>
        <v>4.3436085995804681E-2</v>
      </c>
      <c r="N31" s="5">
        <f>'[3]Qc, Winter, S1'!N31*Main!$B$8</f>
        <v>4.2978009452872765E-2</v>
      </c>
      <c r="O31" s="5">
        <f>'[3]Qc, Winter, S1'!O31*Main!$B$8</f>
        <v>4.1182768831024237E-2</v>
      </c>
      <c r="P31" s="5">
        <f>'[3]Qc, Winter, S1'!P31*Main!$B$8</f>
        <v>4.2110583467060023E-2</v>
      </c>
      <c r="Q31" s="5">
        <f>'[3]Qc, Winter, S1'!Q31*Main!$B$8</f>
        <v>4.2181854802360932E-2</v>
      </c>
      <c r="R31" s="5">
        <f>'[3]Qc, Winter, S1'!R31*Main!$B$8</f>
        <v>4.2238887195329325E-2</v>
      </c>
      <c r="S31" s="5">
        <f>'[3]Qc, Winter, S1'!S31*Main!$B$8</f>
        <v>4.2134369714728982E-2</v>
      </c>
      <c r="T31" s="5">
        <f>'[3]Qc, Winter, S1'!T31*Main!$B$8</f>
        <v>4.2113499705976783E-2</v>
      </c>
      <c r="U31" s="5">
        <f>'[3]Qc, Winter, S1'!U31*Main!$B$8</f>
        <v>4.1637391776301685E-2</v>
      </c>
      <c r="V31" s="5">
        <f>'[3]Qc, Winter, S1'!V31*Main!$B$8</f>
        <v>3.9997781284378066E-2</v>
      </c>
      <c r="W31" s="5">
        <f>'[3]Qc, Winter, S1'!W31*Main!$B$8</f>
        <v>4.026663632002625E-2</v>
      </c>
      <c r="X31" s="5">
        <f>'[3]Qc, Winter, S1'!X31*Main!$B$8</f>
        <v>3.9590999442859577E-2</v>
      </c>
      <c r="Y31" s="5">
        <f>'[3]Qc, Winter, S1'!Y31*Main!$B$8</f>
        <v>3.6367581184481107E-2</v>
      </c>
    </row>
    <row r="32" spans="1:25" x14ac:dyDescent="0.25">
      <c r="A32">
        <v>108</v>
      </c>
      <c r="B32" s="5">
        <f>'[3]Qc, Winter, S1'!B32*Main!$B$8</f>
        <v>3.5520377879572268E-2</v>
      </c>
      <c r="C32" s="5">
        <f>'[3]Qc, Winter, S1'!C32*Main!$B$8</f>
        <v>3.5484986272399481E-2</v>
      </c>
      <c r="D32" s="5">
        <f>'[3]Qc, Winter, S1'!D32*Main!$B$8</f>
        <v>3.5331790787634813E-2</v>
      </c>
      <c r="E32" s="5">
        <f>'[3]Qc, Winter, S1'!E32*Main!$B$8</f>
        <v>3.4786732793213461E-2</v>
      </c>
      <c r="F32" s="5">
        <f>'[3]Qc, Winter, S1'!F32*Main!$B$8</f>
        <v>3.4342393165887337E-2</v>
      </c>
      <c r="G32" s="5">
        <f>'[3]Qc, Winter, S1'!G32*Main!$B$8</f>
        <v>3.4087491010988555E-2</v>
      </c>
      <c r="H32" s="5">
        <f>'[3]Qc, Winter, S1'!H32*Main!$B$8</f>
        <v>3.4455932938005911E-2</v>
      </c>
      <c r="I32" s="5">
        <f>'[3]Qc, Winter, S1'!I32*Main!$B$8</f>
        <v>3.6981131914044368E-2</v>
      </c>
      <c r="J32" s="5">
        <f>'[3]Qc, Winter, S1'!J32*Main!$B$8</f>
        <v>4.0414456798457392E-2</v>
      </c>
      <c r="K32" s="5">
        <f>'[3]Qc, Winter, S1'!K32*Main!$B$8</f>
        <v>4.3376033354425282E-2</v>
      </c>
      <c r="L32" s="5">
        <f>'[3]Qc, Winter, S1'!L32*Main!$B$8</f>
        <v>4.4658482905433124E-2</v>
      </c>
      <c r="M32" s="5">
        <f>'[3]Qc, Winter, S1'!M32*Main!$B$8</f>
        <v>4.4672014072380424E-2</v>
      </c>
      <c r="N32" s="5">
        <f>'[3]Qc, Winter, S1'!N32*Main!$B$8</f>
        <v>4.4549339627407411E-2</v>
      </c>
      <c r="O32" s="5">
        <f>'[3]Qc, Winter, S1'!O32*Main!$B$8</f>
        <v>4.457586814995497E-2</v>
      </c>
      <c r="P32" s="5">
        <f>'[3]Qc, Winter, S1'!P32*Main!$B$8</f>
        <v>4.4661039155145327E-2</v>
      </c>
      <c r="Q32" s="5">
        <f>'[3]Qc, Winter, S1'!Q32*Main!$B$8</f>
        <v>4.4629827225548029E-2</v>
      </c>
      <c r="R32" s="5">
        <f>'[3]Qc, Winter, S1'!R32*Main!$B$8</f>
        <v>4.4944600679215484E-2</v>
      </c>
      <c r="S32" s="5">
        <f>'[3]Qc, Winter, S1'!S32*Main!$B$8</f>
        <v>4.4700801998989452E-2</v>
      </c>
      <c r="T32" s="5">
        <f>'[3]Qc, Winter, S1'!T32*Main!$B$8</f>
        <v>4.4644740881584766E-2</v>
      </c>
      <c r="U32" s="5">
        <f>'[3]Qc, Winter, S1'!U32*Main!$B$8</f>
        <v>4.4267263041069045E-2</v>
      </c>
      <c r="V32" s="5">
        <f>'[3]Qc, Winter, S1'!V32*Main!$B$8</f>
        <v>4.3304435801078955E-2</v>
      </c>
      <c r="W32" s="5">
        <f>'[3]Qc, Winter, S1'!W32*Main!$B$8</f>
        <v>4.232245023927967E-2</v>
      </c>
      <c r="X32" s="5">
        <f>'[3]Qc, Winter, S1'!X32*Main!$B$8</f>
        <v>4.0673938776598535E-2</v>
      </c>
      <c r="Y32" s="5">
        <f>'[3]Qc, Winter, S1'!Y32*Main!$B$8</f>
        <v>3.7860563972610305E-2</v>
      </c>
    </row>
    <row r="33" spans="1:25" x14ac:dyDescent="0.25">
      <c r="A33">
        <v>101</v>
      </c>
      <c r="B33" s="5">
        <f>'[3]Qc, Winter, S1'!B33*Main!$B$8</f>
        <v>3.4295502904721865E-2</v>
      </c>
      <c r="C33" s="5">
        <f>'[3]Qc, Winter, S1'!C33*Main!$B$8</f>
        <v>3.3637391414494115E-2</v>
      </c>
      <c r="D33" s="5">
        <f>'[3]Qc, Winter, S1'!D33*Main!$B$8</f>
        <v>3.3086656176054698E-2</v>
      </c>
      <c r="E33" s="5">
        <f>'[3]Qc, Winter, S1'!E33*Main!$B$8</f>
        <v>3.354603276671702E-2</v>
      </c>
      <c r="F33" s="5">
        <f>'[3]Qc, Winter, S1'!F33*Main!$B$8</f>
        <v>3.313892456525748E-2</v>
      </c>
      <c r="G33" s="5">
        <f>'[3]Qc, Winter, S1'!G33*Main!$B$8</f>
        <v>3.3273999410929872E-2</v>
      </c>
      <c r="H33" s="5">
        <f>'[3]Qc, Winter, S1'!H33*Main!$B$8</f>
        <v>3.3544092769710897E-2</v>
      </c>
      <c r="I33" s="5">
        <f>'[3]Qc, Winter, S1'!I33*Main!$B$8</f>
        <v>3.5492137244394831E-2</v>
      </c>
      <c r="J33" s="5">
        <f>'[3]Qc, Winter, S1'!J33*Main!$B$8</f>
        <v>3.7621112974381608E-2</v>
      </c>
      <c r="K33" s="5">
        <f>'[3]Qc, Winter, S1'!K33*Main!$B$8</f>
        <v>4.0787450453383049E-2</v>
      </c>
      <c r="L33" s="5">
        <f>'[3]Qc, Winter, S1'!L33*Main!$B$8</f>
        <v>4.2217378514362046E-2</v>
      </c>
      <c r="M33" s="5">
        <f>'[3]Qc, Winter, S1'!M33*Main!$B$8</f>
        <v>4.2107526183890492E-2</v>
      </c>
      <c r="N33" s="5">
        <f>'[3]Qc, Winter, S1'!N33*Main!$B$8</f>
        <v>4.1612618076967603E-2</v>
      </c>
      <c r="O33" s="5">
        <f>'[3]Qc, Winter, S1'!O33*Main!$B$8</f>
        <v>4.1369527455918036E-2</v>
      </c>
      <c r="P33" s="5">
        <f>'[3]Qc, Winter, S1'!P33*Main!$B$8</f>
        <v>4.1256821320605423E-2</v>
      </c>
      <c r="Q33" s="5">
        <f>'[3]Qc, Winter, S1'!Q33*Main!$B$8</f>
        <v>4.1215859742508236E-2</v>
      </c>
      <c r="R33" s="5">
        <f>'[3]Qc, Winter, S1'!R33*Main!$B$8</f>
        <v>4.1420965046227408E-2</v>
      </c>
      <c r="S33" s="5">
        <f>'[3]Qc, Winter, S1'!S33*Main!$B$8</f>
        <v>4.1074040030123674E-2</v>
      </c>
      <c r="T33" s="5">
        <f>'[3]Qc, Winter, S1'!T33*Main!$B$8</f>
        <v>4.0453488028451057E-2</v>
      </c>
      <c r="U33" s="5">
        <f>'[3]Qc, Winter, S1'!U33*Main!$B$8</f>
        <v>3.8661774222400309E-2</v>
      </c>
      <c r="V33" s="5">
        <f>'[3]Qc, Winter, S1'!V33*Main!$B$8</f>
        <v>3.734352369533709E-2</v>
      </c>
      <c r="W33" s="5">
        <f>'[3]Qc, Winter, S1'!W33*Main!$B$8</f>
        <v>3.6153653520181517E-2</v>
      </c>
      <c r="X33" s="5">
        <f>'[3]Qc, Winter, S1'!X33*Main!$B$8</f>
        <v>3.5497729209141328E-2</v>
      </c>
      <c r="Y33" s="5">
        <f>'[3]Qc, Winter, S1'!Y33*Main!$B$8</f>
        <v>3.5808333911196519E-2</v>
      </c>
    </row>
    <row r="34" spans="1:25" x14ac:dyDescent="0.25">
      <c r="A34">
        <v>13</v>
      </c>
      <c r="B34" s="5">
        <f>'[3]Qc, Winter, S1'!B34*Main!$B$8</f>
        <v>1.9379078058626351E-2</v>
      </c>
      <c r="C34" s="5">
        <f>'[3]Qc, Winter, S1'!C34*Main!$B$8</f>
        <v>1.9376708401663053E-2</v>
      </c>
      <c r="D34" s="5">
        <f>'[3]Qc, Winter, S1'!D34*Main!$B$8</f>
        <v>1.7606266310883245E-2</v>
      </c>
      <c r="E34" s="5">
        <f>'[3]Qc, Winter, S1'!E34*Main!$B$8</f>
        <v>1.64087105010115E-2</v>
      </c>
      <c r="F34" s="5">
        <f>'[3]Qc, Winter, S1'!F34*Main!$B$8</f>
        <v>1.5093986505954813E-2</v>
      </c>
      <c r="G34" s="5">
        <f>'[3]Qc, Winter, S1'!G34*Main!$B$8</f>
        <v>1.5480083086826862E-2</v>
      </c>
      <c r="H34" s="5">
        <f>'[3]Qc, Winter, S1'!H34*Main!$B$8</f>
        <v>1.5711959412719342E-2</v>
      </c>
      <c r="I34" s="5">
        <f>'[3]Qc, Winter, S1'!I34*Main!$B$8</f>
        <v>1.848491240957376E-2</v>
      </c>
      <c r="J34" s="5">
        <f>'[3]Qc, Winter, S1'!J34*Main!$B$8</f>
        <v>2.3517106429825615E-2</v>
      </c>
      <c r="K34" s="5">
        <f>'[3]Qc, Winter, S1'!K34*Main!$B$8</f>
        <v>2.6598138954165237E-2</v>
      </c>
      <c r="L34" s="5">
        <f>'[3]Qc, Winter, S1'!L34*Main!$B$8</f>
        <v>2.6445576040103717E-2</v>
      </c>
      <c r="M34" s="5">
        <f>'[3]Qc, Winter, S1'!M34*Main!$B$8</f>
        <v>2.6736488041420148E-2</v>
      </c>
      <c r="N34" s="5">
        <f>'[3]Qc, Winter, S1'!N34*Main!$B$8</f>
        <v>2.5715526730817177E-2</v>
      </c>
      <c r="O34" s="5">
        <f>'[3]Qc, Winter, S1'!O34*Main!$B$8</f>
        <v>2.501081402081521E-2</v>
      </c>
      <c r="P34" s="5">
        <f>'[3]Qc, Winter, S1'!P34*Main!$B$8</f>
        <v>2.272856873654671E-2</v>
      </c>
      <c r="Q34" s="5">
        <f>'[3]Qc, Winter, S1'!Q34*Main!$B$8</f>
        <v>1.918692158220316E-2</v>
      </c>
      <c r="R34" s="5">
        <f>'[3]Qc, Winter, S1'!R34*Main!$B$8</f>
        <v>1.9090975023132999E-2</v>
      </c>
      <c r="S34" s="5">
        <f>'[3]Qc, Winter, S1'!S34*Main!$B$8</f>
        <v>1.9234033910024179E-2</v>
      </c>
      <c r="T34" s="5">
        <f>'[3]Qc, Winter, S1'!T34*Main!$B$8</f>
        <v>1.8911433777387774E-2</v>
      </c>
      <c r="U34" s="5">
        <f>'[3]Qc, Winter, S1'!U34*Main!$B$8</f>
        <v>2.2253093519470378E-2</v>
      </c>
      <c r="V34" s="5">
        <f>'[3]Qc, Winter, S1'!V34*Main!$B$8</f>
        <v>2.5173640245544714E-2</v>
      </c>
      <c r="W34" s="5">
        <f>'[3]Qc, Winter, S1'!W34*Main!$B$8</f>
        <v>2.8225548692536025E-2</v>
      </c>
      <c r="X34" s="5">
        <f>'[3]Qc, Winter, S1'!X34*Main!$B$8</f>
        <v>2.7984655609054759E-2</v>
      </c>
      <c r="Y34" s="5">
        <f>'[3]Qc, Winter, S1'!Y34*Main!$B$8</f>
        <v>2.761091019109967E-2</v>
      </c>
    </row>
    <row r="35" spans="1:25" x14ac:dyDescent="0.25">
      <c r="A35">
        <v>14</v>
      </c>
      <c r="B35" s="5">
        <f>'[3]Qc, Winter, S1'!B35*Main!$B$8</f>
        <v>2.223330617434871E-2</v>
      </c>
      <c r="C35" s="5">
        <f>'[3]Qc, Winter, S1'!C35*Main!$B$8</f>
        <v>1.8428463349526091E-2</v>
      </c>
      <c r="D35" s="5">
        <f>'[3]Qc, Winter, S1'!D35*Main!$B$8</f>
        <v>1.5511474940078613E-2</v>
      </c>
      <c r="E35" s="5">
        <f>'[3]Qc, Winter, S1'!E35*Main!$B$8</f>
        <v>1.5091901349722736E-2</v>
      </c>
      <c r="F35" s="5">
        <f>'[3]Qc, Winter, S1'!F35*Main!$B$8</f>
        <v>1.5182091628910857E-2</v>
      </c>
      <c r="G35" s="5">
        <f>'[3]Qc, Winter, S1'!G35*Main!$B$8</f>
        <v>1.5619680855595359E-2</v>
      </c>
      <c r="H35" s="5">
        <f>'[3]Qc, Winter, S1'!H35*Main!$B$8</f>
        <v>1.6098293810661479E-2</v>
      </c>
      <c r="I35" s="5">
        <f>'[3]Qc, Winter, S1'!I35*Main!$B$8</f>
        <v>1.6709489640406604E-2</v>
      </c>
      <c r="J35" s="5">
        <f>'[3]Qc, Winter, S1'!J35*Main!$B$8</f>
        <v>2.1016312366387849E-2</v>
      </c>
      <c r="K35" s="5">
        <f>'[3]Qc, Winter, S1'!K35*Main!$B$8</f>
        <v>2.5023694028732304E-2</v>
      </c>
      <c r="L35" s="5">
        <f>'[3]Qc, Winter, S1'!L35*Main!$B$8</f>
        <v>2.5281475955371814E-2</v>
      </c>
      <c r="M35" s="5">
        <f>'[3]Qc, Winter, S1'!M35*Main!$B$8</f>
        <v>2.7990819271280613E-2</v>
      </c>
      <c r="N35" s="5">
        <f>'[3]Qc, Winter, S1'!N35*Main!$B$8</f>
        <v>2.6787182950020166E-2</v>
      </c>
      <c r="O35" s="5">
        <f>'[3]Qc, Winter, S1'!O35*Main!$B$8</f>
        <v>2.5085368962809988E-2</v>
      </c>
      <c r="P35" s="5">
        <f>'[3]Qc, Winter, S1'!P35*Main!$B$8</f>
        <v>2.0922547026888932E-2</v>
      </c>
      <c r="Q35" s="5">
        <f>'[3]Qc, Winter, S1'!Q35*Main!$B$8</f>
        <v>1.9390100369000723E-2</v>
      </c>
      <c r="R35" s="5">
        <f>'[3]Qc, Winter, S1'!R35*Main!$B$8</f>
        <v>1.9440998897824836E-2</v>
      </c>
      <c r="S35" s="5">
        <f>'[3]Qc, Winter, S1'!S35*Main!$B$8</f>
        <v>2.0270768764160747E-2</v>
      </c>
      <c r="T35" s="5">
        <f>'[3]Qc, Winter, S1'!T35*Main!$B$8</f>
        <v>2.2732052841760889E-2</v>
      </c>
      <c r="U35" s="5">
        <f>'[3]Qc, Winter, S1'!U35*Main!$B$8</f>
        <v>2.3367421017174789E-2</v>
      </c>
      <c r="V35" s="5">
        <f>'[3]Qc, Winter, S1'!V35*Main!$B$8</f>
        <v>2.6023664151718001E-2</v>
      </c>
      <c r="W35" s="5">
        <f>'[3]Qc, Winter, S1'!W35*Main!$B$8</f>
        <v>2.70759155764085E-2</v>
      </c>
      <c r="X35" s="5">
        <f>'[3]Qc, Winter, S1'!X35*Main!$B$8</f>
        <v>2.4335470725699859E-2</v>
      </c>
      <c r="Y35" s="5">
        <f>'[3]Qc, Winter, S1'!Y35*Main!$B$8</f>
        <v>2.21427059586955E-2</v>
      </c>
    </row>
    <row r="36" spans="1:25" x14ac:dyDescent="0.25">
      <c r="A36">
        <v>92</v>
      </c>
      <c r="B36" s="5">
        <f>'[3]Qc, Winter, S1'!B36*Main!$B$8</f>
        <v>3.7362812135435831E-2</v>
      </c>
      <c r="C36" s="5">
        <f>'[3]Qc, Winter, S1'!C36*Main!$B$8</f>
        <v>3.1872645297955061E-2</v>
      </c>
      <c r="D36" s="5">
        <f>'[3]Qc, Winter, S1'!D36*Main!$B$8</f>
        <v>2.8041282180531226E-2</v>
      </c>
      <c r="E36" s="5">
        <f>'[3]Qc, Winter, S1'!E36*Main!$B$8</f>
        <v>2.3846120244781846E-2</v>
      </c>
      <c r="F36" s="5">
        <f>'[3]Qc, Winter, S1'!F36*Main!$B$8</f>
        <v>2.2888776703175209E-2</v>
      </c>
      <c r="G36" s="5">
        <f>'[3]Qc, Winter, S1'!G36*Main!$B$8</f>
        <v>2.2561224838859268E-2</v>
      </c>
      <c r="H36" s="5">
        <f>'[3]Qc, Winter, S1'!H36*Main!$B$8</f>
        <v>2.142446208174623E-2</v>
      </c>
      <c r="I36" s="5">
        <f>'[3]Qc, Winter, S1'!I36*Main!$B$8</f>
        <v>2.2514203182343609E-2</v>
      </c>
      <c r="J36" s="5">
        <f>'[3]Qc, Winter, S1'!J36*Main!$B$8</f>
        <v>2.9140733340748699E-2</v>
      </c>
      <c r="K36" s="5">
        <f>'[3]Qc, Winter, S1'!K36*Main!$B$8</f>
        <v>3.7093633861550381E-2</v>
      </c>
      <c r="L36" s="5">
        <f>'[3]Qc, Winter, S1'!L36*Main!$B$8</f>
        <v>4.0593146102860841E-2</v>
      </c>
      <c r="M36" s="5">
        <f>'[3]Qc, Winter, S1'!M36*Main!$B$8</f>
        <v>4.2873901341155006E-2</v>
      </c>
      <c r="N36" s="5">
        <f>'[3]Qc, Winter, S1'!N36*Main!$B$8</f>
        <v>4.2573742427543526E-2</v>
      </c>
      <c r="O36" s="5">
        <f>'[3]Qc, Winter, S1'!O36*Main!$B$8</f>
        <v>4.1166605783995773E-2</v>
      </c>
      <c r="P36" s="5">
        <f>'[3]Qc, Winter, S1'!P36*Main!$B$8</f>
        <v>3.9775301854457892E-2</v>
      </c>
      <c r="Q36" s="5">
        <f>'[3]Qc, Winter, S1'!Q36*Main!$B$8</f>
        <v>3.7727646224252648E-2</v>
      </c>
      <c r="R36" s="5">
        <f>'[3]Qc, Winter, S1'!R36*Main!$B$8</f>
        <v>3.7225521589554951E-2</v>
      </c>
      <c r="S36" s="5">
        <f>'[3]Qc, Winter, S1'!S36*Main!$B$8</f>
        <v>3.646939697235204E-2</v>
      </c>
      <c r="T36" s="5">
        <f>'[3]Qc, Winter, S1'!T36*Main!$B$8</f>
        <v>4.3194315997351372E-2</v>
      </c>
      <c r="U36" s="5">
        <f>'[3]Qc, Winter, S1'!U36*Main!$B$8</f>
        <v>4.8960031938558191E-2</v>
      </c>
      <c r="V36" s="5">
        <f>'[3]Qc, Winter, S1'!V36*Main!$B$8</f>
        <v>4.9013786258762147E-2</v>
      </c>
      <c r="W36" s="5">
        <f>'[3]Qc, Winter, S1'!W36*Main!$B$8</f>
        <v>4.6761452998256174E-2</v>
      </c>
      <c r="X36" s="5">
        <f>'[3]Qc, Winter, S1'!X36*Main!$B$8</f>
        <v>4.2571983347461255E-2</v>
      </c>
      <c r="Y36" s="5">
        <f>'[3]Qc, Winter, S1'!Y36*Main!$B$8</f>
        <v>3.7026097219140137E-2</v>
      </c>
    </row>
    <row r="37" spans="1:25" x14ac:dyDescent="0.25">
      <c r="A37">
        <v>7</v>
      </c>
      <c r="B37" s="5">
        <f>'[3]Qc, Winter, S1'!B37*Main!$B$8</f>
        <v>1.0645532788772305E-2</v>
      </c>
      <c r="C37" s="5">
        <f>'[3]Qc, Winter, S1'!C37*Main!$B$8</f>
        <v>7.9425031187666216E-3</v>
      </c>
      <c r="D37" s="5">
        <f>'[3]Qc, Winter, S1'!D37*Main!$B$8</f>
        <v>8.0047829539002645E-3</v>
      </c>
      <c r="E37" s="5">
        <f>'[3]Qc, Winter, S1'!E37*Main!$B$8</f>
        <v>7.6201051873980375E-3</v>
      </c>
      <c r="F37" s="5">
        <f>'[3]Qc, Winter, S1'!F37*Main!$B$8</f>
        <v>7.8180359644478403E-3</v>
      </c>
      <c r="G37" s="5">
        <f>'[3]Qc, Winter, S1'!G37*Main!$B$8</f>
        <v>7.8221007065658425E-3</v>
      </c>
      <c r="H37" s="5">
        <f>'[3]Qc, Winter, S1'!H37*Main!$B$8</f>
        <v>7.8547483361125162E-3</v>
      </c>
      <c r="I37" s="5">
        <f>'[3]Qc, Winter, S1'!I37*Main!$B$8</f>
        <v>1.1158981829633296E-2</v>
      </c>
      <c r="J37" s="5">
        <f>'[3]Qc, Winter, S1'!J37*Main!$B$8</f>
        <v>1.7124950244131451E-2</v>
      </c>
      <c r="K37" s="5">
        <f>'[3]Qc, Winter, S1'!K37*Main!$B$8</f>
        <v>2.1267729706594313E-2</v>
      </c>
      <c r="L37" s="5">
        <f>'[3]Qc, Winter, S1'!L37*Main!$B$8</f>
        <v>2.3048484487720143E-2</v>
      </c>
      <c r="M37" s="5">
        <f>'[3]Qc, Winter, S1'!M37*Main!$B$8</f>
        <v>2.4603359877818146E-2</v>
      </c>
      <c r="N37" s="5">
        <f>'[3]Qc, Winter, S1'!N37*Main!$B$8</f>
        <v>2.3080333954367503E-2</v>
      </c>
      <c r="O37" s="5">
        <f>'[3]Qc, Winter, S1'!O37*Main!$B$8</f>
        <v>2.0113131946285241E-2</v>
      </c>
      <c r="P37" s="5">
        <f>'[3]Qc, Winter, S1'!P37*Main!$B$8</f>
        <v>2.205158683073602E-2</v>
      </c>
      <c r="Q37" s="5">
        <f>'[3]Qc, Winter, S1'!Q37*Main!$B$8</f>
        <v>2.1507311674486312E-2</v>
      </c>
      <c r="R37" s="5">
        <f>'[3]Qc, Winter, S1'!R37*Main!$B$8</f>
        <v>2.1971428004762105E-2</v>
      </c>
      <c r="S37" s="5">
        <f>'[3]Qc, Winter, S1'!S37*Main!$B$8</f>
        <v>2.1541701924222577E-2</v>
      </c>
      <c r="T37" s="5">
        <f>'[3]Qc, Winter, S1'!T37*Main!$B$8</f>
        <v>1.9941157284825511E-2</v>
      </c>
      <c r="U37" s="5">
        <f>'[3]Qc, Winter, S1'!U37*Main!$B$8</f>
        <v>2.0136425958025707E-2</v>
      </c>
      <c r="V37" s="5">
        <f>'[3]Qc, Winter, S1'!V37*Main!$B$8</f>
        <v>1.8677562540881699E-2</v>
      </c>
      <c r="W37" s="5">
        <f>'[3]Qc, Winter, S1'!W37*Main!$B$8</f>
        <v>1.7153155689193515E-2</v>
      </c>
      <c r="X37" s="5">
        <f>'[3]Qc, Winter, S1'!X37*Main!$B$8</f>
        <v>1.6308617751733704E-2</v>
      </c>
      <c r="Y37" s="5">
        <f>'[3]Qc, Winter, S1'!Y37*Main!$B$8</f>
        <v>1.3071997949948382E-2</v>
      </c>
    </row>
    <row r="38" spans="1:25" x14ac:dyDescent="0.25">
      <c r="A38">
        <v>112</v>
      </c>
      <c r="B38" s="5">
        <f>'[3]Qc, Winter, S1'!B38*Main!$B$8</f>
        <v>1.3287642551329151E-2</v>
      </c>
      <c r="C38" s="5">
        <f>'[3]Qc, Winter, S1'!C38*Main!$B$8</f>
        <v>1.0379763131627716E-2</v>
      </c>
      <c r="D38" s="5">
        <f>'[3]Qc, Winter, S1'!D38*Main!$B$8</f>
        <v>9.5648037632080386E-3</v>
      </c>
      <c r="E38" s="5">
        <f>'[3]Qc, Winter, S1'!E38*Main!$B$8</f>
        <v>8.0506664655954074E-3</v>
      </c>
      <c r="F38" s="5">
        <f>'[3]Qc, Winter, S1'!F38*Main!$B$8</f>
        <v>7.7796121896314095E-3</v>
      </c>
      <c r="G38" s="5">
        <f>'[3]Qc, Winter, S1'!G38*Main!$B$8</f>
        <v>7.9028736568114398E-3</v>
      </c>
      <c r="H38" s="5">
        <f>'[3]Qc, Winter, S1'!H38*Main!$B$8</f>
        <v>1.107504999894956E-2</v>
      </c>
      <c r="I38" s="5">
        <f>'[3]Qc, Winter, S1'!I38*Main!$B$8</f>
        <v>1.1102511627137275E-2</v>
      </c>
      <c r="J38" s="5">
        <f>'[3]Qc, Winter, S1'!J38*Main!$B$8</f>
        <v>1.5598291083163124E-2</v>
      </c>
      <c r="K38" s="5">
        <f>'[3]Qc, Winter, S1'!K38*Main!$B$8</f>
        <v>1.9346302013537656E-2</v>
      </c>
      <c r="L38" s="5">
        <f>'[3]Qc, Winter, S1'!L38*Main!$B$8</f>
        <v>2.166262140408649E-2</v>
      </c>
      <c r="M38" s="5">
        <f>'[3]Qc, Winter, S1'!M38*Main!$B$8</f>
        <v>2.2064926296691864E-2</v>
      </c>
      <c r="N38" s="5">
        <f>'[3]Qc, Winter, S1'!N38*Main!$B$8</f>
        <v>2.1703862374672336E-2</v>
      </c>
      <c r="O38" s="5">
        <f>'[3]Qc, Winter, S1'!O38*Main!$B$8</f>
        <v>2.0110160793761017E-2</v>
      </c>
      <c r="P38" s="5">
        <f>'[3]Qc, Winter, S1'!P38*Main!$B$8</f>
        <v>2.1723119172046359E-2</v>
      </c>
      <c r="Q38" s="5">
        <f>'[3]Qc, Winter, S1'!Q38*Main!$B$8</f>
        <v>2.1520753447188897E-2</v>
      </c>
      <c r="R38" s="5">
        <f>'[3]Qc, Winter, S1'!R38*Main!$B$8</f>
        <v>2.1356770347416169E-2</v>
      </c>
      <c r="S38" s="5">
        <f>'[3]Qc, Winter, S1'!S38*Main!$B$8</f>
        <v>2.0359849703340545E-2</v>
      </c>
      <c r="T38" s="5">
        <f>'[3]Qc, Winter, S1'!T38*Main!$B$8</f>
        <v>2.0223910855198125E-2</v>
      </c>
      <c r="U38" s="5">
        <f>'[3]Qc, Winter, S1'!U38*Main!$B$8</f>
        <v>1.9584863184292287E-2</v>
      </c>
      <c r="V38" s="5">
        <f>'[3]Qc, Winter, S1'!V38*Main!$B$8</f>
        <v>1.8819034608981232E-2</v>
      </c>
      <c r="W38" s="5">
        <f>'[3]Qc, Winter, S1'!W38*Main!$B$8</f>
        <v>1.8682704128909551E-2</v>
      </c>
      <c r="X38" s="5">
        <f>'[3]Qc, Winter, S1'!X38*Main!$B$8</f>
        <v>1.6237967351694554E-2</v>
      </c>
      <c r="Y38" s="5">
        <f>'[3]Qc, Winter, S1'!Y38*Main!$B$8</f>
        <v>1.3915818746911638E-2</v>
      </c>
    </row>
    <row r="39" spans="1:25" x14ac:dyDescent="0.25">
      <c r="A39">
        <v>97</v>
      </c>
      <c r="B39" s="5">
        <f>'[3]Qc, Winter, S1'!B39*Main!$B$8</f>
        <v>1.755033772399375E-2</v>
      </c>
      <c r="C39" s="5">
        <f>'[3]Qc, Winter, S1'!C39*Main!$B$8</f>
        <v>1.5048367203916295E-2</v>
      </c>
      <c r="D39" s="5">
        <f>'[3]Qc, Winter, S1'!D39*Main!$B$8</f>
        <v>1.5646702181653913E-2</v>
      </c>
      <c r="E39" s="5">
        <f>'[3]Qc, Winter, S1'!E39*Main!$B$8</f>
        <v>1.5873859626590017E-2</v>
      </c>
      <c r="F39" s="5">
        <f>'[3]Qc, Winter, S1'!F39*Main!$B$8</f>
        <v>1.570075434077798E-2</v>
      </c>
      <c r="G39" s="5">
        <f>'[3]Qc, Winter, S1'!G39*Main!$B$8</f>
        <v>1.5554971625439647E-2</v>
      </c>
      <c r="H39" s="5">
        <f>'[3]Qc, Winter, S1'!H39*Main!$B$8</f>
        <v>1.4594193642088117E-2</v>
      </c>
      <c r="I39" s="5">
        <f>'[3]Qc, Winter, S1'!I39*Main!$B$8</f>
        <v>1.6038120274208263E-2</v>
      </c>
      <c r="J39" s="5">
        <f>'[3]Qc, Winter, S1'!J39*Main!$B$8</f>
        <v>2.0683497593283362E-2</v>
      </c>
      <c r="K39" s="5">
        <f>'[3]Qc, Winter, S1'!K39*Main!$B$8</f>
        <v>2.5897060474950346E-2</v>
      </c>
      <c r="L39" s="5">
        <f>'[3]Qc, Winter, S1'!L39*Main!$B$8</f>
        <v>2.8970606302242206E-2</v>
      </c>
      <c r="M39" s="5">
        <f>'[3]Qc, Winter, S1'!M39*Main!$B$8</f>
        <v>2.9859733237596192E-2</v>
      </c>
      <c r="N39" s="5">
        <f>'[3]Qc, Winter, S1'!N39*Main!$B$8</f>
        <v>2.7837984910885506E-2</v>
      </c>
      <c r="O39" s="5">
        <f>'[3]Qc, Winter, S1'!O39*Main!$B$8</f>
        <v>2.33898866422475E-2</v>
      </c>
      <c r="P39" s="5">
        <f>'[3]Qc, Winter, S1'!P39*Main!$B$8</f>
        <v>2.2360110633427931E-2</v>
      </c>
      <c r="Q39" s="5">
        <f>'[3]Qc, Winter, S1'!Q39*Main!$B$8</f>
        <v>2.020423660089081E-2</v>
      </c>
      <c r="R39" s="5">
        <f>'[3]Qc, Winter, S1'!R39*Main!$B$8</f>
        <v>1.6676849389432511E-2</v>
      </c>
      <c r="S39" s="5">
        <f>'[3]Qc, Winter, S1'!S39*Main!$B$8</f>
        <v>1.5793078020711202E-2</v>
      </c>
      <c r="T39" s="5">
        <f>'[3]Qc, Winter, S1'!T39*Main!$B$8</f>
        <v>1.7356998831314557E-2</v>
      </c>
      <c r="U39" s="5">
        <f>'[3]Qc, Winter, S1'!U39*Main!$B$8</f>
        <v>2.1553306574248293E-2</v>
      </c>
      <c r="V39" s="5">
        <f>'[3]Qc, Winter, S1'!V39*Main!$B$8</f>
        <v>2.5221549742995668E-2</v>
      </c>
      <c r="W39" s="5">
        <f>'[3]Qc, Winter, S1'!W39*Main!$B$8</f>
        <v>2.6721837034188144E-2</v>
      </c>
      <c r="X39" s="5">
        <f>'[3]Qc, Winter, S1'!X39*Main!$B$8</f>
        <v>2.7183979028716193E-2</v>
      </c>
      <c r="Y39" s="5">
        <f>'[3]Qc, Winter, S1'!Y39*Main!$B$8</f>
        <v>2.2886832874987176E-2</v>
      </c>
    </row>
    <row r="40" spans="1:25" x14ac:dyDescent="0.25">
      <c r="A40">
        <v>28</v>
      </c>
      <c r="B40" s="5">
        <f>'[3]Qc, Winter, S1'!B40*Main!$B$8</f>
        <v>3.1293957188668835E-2</v>
      </c>
      <c r="C40" s="5">
        <f>'[3]Qc, Winter, S1'!C40*Main!$B$8</f>
        <v>2.1743797905493977E-2</v>
      </c>
      <c r="D40" s="5">
        <f>'[3]Qc, Winter, S1'!D40*Main!$B$8</f>
        <v>2.056734140770693E-2</v>
      </c>
      <c r="E40" s="5">
        <f>'[3]Qc, Winter, S1'!E40*Main!$B$8</f>
        <v>1.9374161517062203E-2</v>
      </c>
      <c r="F40" s="5">
        <f>'[3]Qc, Winter, S1'!F40*Main!$B$8</f>
        <v>1.6901720753929355E-2</v>
      </c>
      <c r="G40" s="5">
        <f>'[3]Qc, Winter, S1'!G40*Main!$B$8</f>
        <v>1.7323593195330885E-2</v>
      </c>
      <c r="H40" s="5">
        <f>'[3]Qc, Winter, S1'!H40*Main!$B$8</f>
        <v>1.7548237384929631E-2</v>
      </c>
      <c r="I40" s="5">
        <f>'[3]Qc, Winter, S1'!I40*Main!$B$8</f>
        <v>1.9123466425594846E-2</v>
      </c>
      <c r="J40" s="5">
        <f>'[3]Qc, Winter, S1'!J40*Main!$B$8</f>
        <v>2.6818205590851654E-2</v>
      </c>
      <c r="K40" s="5">
        <f>'[3]Qc, Winter, S1'!K40*Main!$B$8</f>
        <v>3.8323451486760231E-2</v>
      </c>
      <c r="L40" s="5">
        <f>'[3]Qc, Winter, S1'!L40*Main!$B$8</f>
        <v>4.376084847589401E-2</v>
      </c>
      <c r="M40" s="5">
        <f>'[3]Qc, Winter, S1'!M40*Main!$B$8</f>
        <v>4.6805029996541833E-2</v>
      </c>
      <c r="N40" s="5">
        <f>'[3]Qc, Winter, S1'!N40*Main!$B$8</f>
        <v>4.9005846630874469E-2</v>
      </c>
      <c r="O40" s="5">
        <f>'[3]Qc, Winter, S1'!O40*Main!$B$8</f>
        <v>4.4583465809382682E-2</v>
      </c>
      <c r="P40" s="5">
        <f>'[3]Qc, Winter, S1'!P40*Main!$B$8</f>
        <v>4.234158699295363E-2</v>
      </c>
      <c r="Q40" s="5">
        <f>'[3]Qc, Winter, S1'!Q40*Main!$B$8</f>
        <v>4.1319497186432748E-2</v>
      </c>
      <c r="R40" s="5">
        <f>'[3]Qc, Winter, S1'!R40*Main!$B$8</f>
        <v>3.559975911751271E-2</v>
      </c>
      <c r="S40" s="5">
        <f>'[3]Qc, Winter, S1'!S40*Main!$B$8</f>
        <v>3.5216553092449011E-2</v>
      </c>
      <c r="T40" s="5">
        <f>'[3]Qc, Winter, S1'!T40*Main!$B$8</f>
        <v>3.6317718068043882E-2</v>
      </c>
      <c r="U40" s="5">
        <f>'[3]Qc, Winter, S1'!U40*Main!$B$8</f>
        <v>4.0023549813949851E-2</v>
      </c>
      <c r="V40" s="5">
        <f>'[3]Qc, Winter, S1'!V40*Main!$B$8</f>
        <v>4.2367832008039348E-2</v>
      </c>
      <c r="W40" s="5">
        <f>'[3]Qc, Winter, S1'!W40*Main!$B$8</f>
        <v>3.9427447989582795E-2</v>
      </c>
      <c r="X40" s="5">
        <f>'[3]Qc, Winter, S1'!X40*Main!$B$8</f>
        <v>3.8230246918777425E-2</v>
      </c>
      <c r="Y40" s="5">
        <f>'[3]Qc, Winter, S1'!Y40*Main!$B$8</f>
        <v>3.5660176572547962E-2</v>
      </c>
    </row>
    <row r="41" spans="1:25" x14ac:dyDescent="0.25">
      <c r="A41">
        <v>6</v>
      </c>
      <c r="B41" s="5">
        <f>'[3]Qc, Winter, S1'!B41*Main!$B$8</f>
        <v>3.5132100504815855E-2</v>
      </c>
      <c r="C41" s="5">
        <f>'[3]Qc, Winter, S1'!C41*Main!$B$8</f>
        <v>3.3681764731035936E-2</v>
      </c>
      <c r="D41" s="5">
        <f>'[3]Qc, Winter, S1'!D41*Main!$B$8</f>
        <v>3.129936511478771E-2</v>
      </c>
      <c r="E41" s="5">
        <f>'[3]Qc, Winter, S1'!E41*Main!$B$8</f>
        <v>3.1707824446403222E-2</v>
      </c>
      <c r="F41" s="5">
        <f>'[3]Qc, Winter, S1'!F41*Main!$B$8</f>
        <v>3.190852956674322E-2</v>
      </c>
      <c r="G41" s="5">
        <f>'[3]Qc, Winter, S1'!G41*Main!$B$8</f>
        <v>3.2495667702485818E-2</v>
      </c>
      <c r="H41" s="5">
        <f>'[3]Qc, Winter, S1'!H41*Main!$B$8</f>
        <v>3.7022287747254294E-2</v>
      </c>
      <c r="I41" s="5">
        <f>'[3]Qc, Winter, S1'!I41*Main!$B$8</f>
        <v>4.0536733935676084E-2</v>
      </c>
      <c r="J41" s="5">
        <f>'[3]Qc, Winter, S1'!J41*Main!$B$8</f>
        <v>5.4181272792577513E-2</v>
      </c>
      <c r="K41" s="5">
        <f>'[3]Qc, Winter, S1'!K41*Main!$B$8</f>
        <v>6.5143735280958251E-2</v>
      </c>
      <c r="L41" s="5">
        <f>'[3]Qc, Winter, S1'!L41*Main!$B$8</f>
        <v>6.8614726217541958E-2</v>
      </c>
      <c r="M41" s="5">
        <f>'[3]Qc, Winter, S1'!M41*Main!$B$8</f>
        <v>6.9498187544319273E-2</v>
      </c>
      <c r="N41" s="5">
        <f>'[3]Qc, Winter, S1'!N41*Main!$B$8</f>
        <v>6.7047869160738516E-2</v>
      </c>
      <c r="O41" s="5">
        <f>'[3]Qc, Winter, S1'!O41*Main!$B$8</f>
        <v>6.5755714232666282E-2</v>
      </c>
      <c r="P41" s="5">
        <f>'[3]Qc, Winter, S1'!P41*Main!$B$8</f>
        <v>6.6820706749455464E-2</v>
      </c>
      <c r="Q41" s="5">
        <f>'[3]Qc, Winter, S1'!Q41*Main!$B$8</f>
        <v>6.9217510900232385E-2</v>
      </c>
      <c r="R41" s="5">
        <f>'[3]Qc, Winter, S1'!R41*Main!$B$8</f>
        <v>6.8734331460112805E-2</v>
      </c>
      <c r="S41" s="5">
        <f>'[3]Qc, Winter, S1'!S41*Main!$B$8</f>
        <v>6.6957772816455166E-2</v>
      </c>
      <c r="T41" s="5">
        <f>'[3]Qc, Winter, S1'!T41*Main!$B$8</f>
        <v>6.5681041233510221E-2</v>
      </c>
      <c r="U41" s="5">
        <f>'[3]Qc, Winter, S1'!U41*Main!$B$8</f>
        <v>6.8866893192343473E-2</v>
      </c>
      <c r="V41" s="5">
        <f>'[3]Qc, Winter, S1'!V41*Main!$B$8</f>
        <v>6.2688932995578678E-2</v>
      </c>
      <c r="W41" s="5">
        <f>'[3]Qc, Winter, S1'!W41*Main!$B$8</f>
        <v>5.5877148305921165E-2</v>
      </c>
      <c r="X41" s="5">
        <f>'[3]Qc, Winter, S1'!X41*Main!$B$8</f>
        <v>4.5022416382708264E-2</v>
      </c>
      <c r="Y41" s="5">
        <f>'[3]Qc, Winter, S1'!Y41*Main!$B$8</f>
        <v>3.9071298480693024E-2</v>
      </c>
    </row>
    <row r="42" spans="1:25" x14ac:dyDescent="0.25">
      <c r="A42">
        <v>8</v>
      </c>
      <c r="B42" s="5">
        <f>'[3]Qc, Winter, S1'!B42*Main!$B$8</f>
        <v>3.3954291741707839E-2</v>
      </c>
      <c r="C42" s="5">
        <f>'[3]Qc, Winter, S1'!C42*Main!$B$8</f>
        <v>2.9032178503886268E-2</v>
      </c>
      <c r="D42" s="5">
        <f>'[3]Qc, Winter, S1'!D42*Main!$B$8</f>
        <v>2.7368132024219758E-2</v>
      </c>
      <c r="E42" s="5">
        <f>'[3]Qc, Winter, S1'!E42*Main!$B$8</f>
        <v>2.8231964645185872E-2</v>
      </c>
      <c r="F42" s="5">
        <f>'[3]Qc, Winter, S1'!F42*Main!$B$8</f>
        <v>2.7117147181882996E-2</v>
      </c>
      <c r="G42" s="5">
        <f>'[3]Qc, Winter, S1'!G42*Main!$B$8</f>
        <v>2.8416220373123056E-2</v>
      </c>
      <c r="H42" s="5">
        <f>'[3]Qc, Winter, S1'!H42*Main!$B$8</f>
        <v>3.3562603196089294E-2</v>
      </c>
      <c r="I42" s="5">
        <f>'[3]Qc, Winter, S1'!I42*Main!$B$8</f>
        <v>3.8881465119467627E-2</v>
      </c>
      <c r="J42" s="5">
        <f>'[3]Qc, Winter, S1'!J42*Main!$B$8</f>
        <v>4.661168145496003E-2</v>
      </c>
      <c r="K42" s="5">
        <f>'[3]Qc, Winter, S1'!K42*Main!$B$8</f>
        <v>5.8912658301039568E-2</v>
      </c>
      <c r="L42" s="5">
        <f>'[3]Qc, Winter, S1'!L42*Main!$B$8</f>
        <v>6.3162005352115094E-2</v>
      </c>
      <c r="M42" s="5">
        <f>'[3]Qc, Winter, S1'!M42*Main!$B$8</f>
        <v>6.5220401346084755E-2</v>
      </c>
      <c r="N42" s="5">
        <f>'[3]Qc, Winter, S1'!N42*Main!$B$8</f>
        <v>6.087635471470515E-2</v>
      </c>
      <c r="O42" s="5">
        <f>'[3]Qc, Winter, S1'!O42*Main!$B$8</f>
        <v>5.461726597725465E-2</v>
      </c>
      <c r="P42" s="5">
        <f>'[3]Qc, Winter, S1'!P42*Main!$B$8</f>
        <v>5.3701954048664964E-2</v>
      </c>
      <c r="Q42" s="5">
        <f>'[3]Qc, Winter, S1'!Q42*Main!$B$8</f>
        <v>5.3984747207917377E-2</v>
      </c>
      <c r="R42" s="5">
        <f>'[3]Qc, Winter, S1'!R42*Main!$B$8</f>
        <v>5.3923421337081001E-2</v>
      </c>
      <c r="S42" s="5">
        <f>'[3]Qc, Winter, S1'!S42*Main!$B$8</f>
        <v>5.2961728552625133E-2</v>
      </c>
      <c r="T42" s="5">
        <f>'[3]Qc, Winter, S1'!T42*Main!$B$8</f>
        <v>5.1072470300853705E-2</v>
      </c>
      <c r="U42" s="5">
        <f>'[3]Qc, Winter, S1'!U42*Main!$B$8</f>
        <v>4.6324350473570711E-2</v>
      </c>
      <c r="V42" s="5">
        <f>'[3]Qc, Winter, S1'!V42*Main!$B$8</f>
        <v>4.6954537330181338E-2</v>
      </c>
      <c r="W42" s="5">
        <f>'[3]Qc, Winter, S1'!W42*Main!$B$8</f>
        <v>3.9515941055181816E-2</v>
      </c>
      <c r="X42" s="5">
        <f>'[3]Qc, Winter, S1'!X42*Main!$B$8</f>
        <v>3.9209499145122569E-2</v>
      </c>
      <c r="Y42" s="5">
        <f>'[3]Qc, Winter, S1'!Y42*Main!$B$8</f>
        <v>3.9433258047907302E-2</v>
      </c>
    </row>
    <row r="43" spans="1:25" x14ac:dyDescent="0.25">
      <c r="A43">
        <v>113</v>
      </c>
      <c r="B43" s="5">
        <f>'[3]Qc, Winter, S1'!B43*Main!$B$8</f>
        <v>3.528357323477864E-2</v>
      </c>
      <c r="C43" s="5">
        <f>'[3]Qc, Winter, S1'!C43*Main!$B$8</f>
        <v>3.2369695177465019E-2</v>
      </c>
      <c r="D43" s="5">
        <f>'[3]Qc, Winter, S1'!D43*Main!$B$8</f>
        <v>3.0954289708175993E-2</v>
      </c>
      <c r="E43" s="5">
        <f>'[3]Qc, Winter, S1'!E43*Main!$B$8</f>
        <v>3.1027386956399276E-2</v>
      </c>
      <c r="F43" s="5">
        <f>'[3]Qc, Winter, S1'!F43*Main!$B$8</f>
        <v>3.153732975632835E-2</v>
      </c>
      <c r="G43" s="5">
        <f>'[3]Qc, Winter, S1'!G43*Main!$B$8</f>
        <v>3.15103650466248E-2</v>
      </c>
      <c r="H43" s="5">
        <f>'[3]Qc, Winter, S1'!H43*Main!$B$8</f>
        <v>3.1013832518569213E-2</v>
      </c>
      <c r="I43" s="5">
        <f>'[3]Qc, Winter, S1'!I43*Main!$B$8</f>
        <v>4.2771346418965392E-2</v>
      </c>
      <c r="J43" s="5">
        <f>'[3]Qc, Winter, S1'!J43*Main!$B$8</f>
        <v>5.6904189844121579E-2</v>
      </c>
      <c r="K43" s="5">
        <f>'[3]Qc, Winter, S1'!K43*Main!$B$8</f>
        <v>6.5947311072738379E-2</v>
      </c>
      <c r="L43" s="5">
        <f>'[3]Qc, Winter, S1'!L43*Main!$B$8</f>
        <v>6.8493668957024675E-2</v>
      </c>
      <c r="M43" s="5">
        <f>'[3]Qc, Winter, S1'!M43*Main!$B$8</f>
        <v>6.8290208507408426E-2</v>
      </c>
      <c r="N43" s="5">
        <f>'[3]Qc, Winter, S1'!N43*Main!$B$8</f>
        <v>6.6147353114815538E-2</v>
      </c>
      <c r="O43" s="5">
        <f>'[3]Qc, Winter, S1'!O43*Main!$B$8</f>
        <v>5.9867118239723571E-2</v>
      </c>
      <c r="P43" s="5">
        <f>'[3]Qc, Winter, S1'!P43*Main!$B$8</f>
        <v>6.1159064297433535E-2</v>
      </c>
      <c r="Q43" s="5">
        <f>'[3]Qc, Winter, S1'!Q43*Main!$B$8</f>
        <v>6.2076769863347404E-2</v>
      </c>
      <c r="R43" s="5">
        <f>'[3]Qc, Winter, S1'!R43*Main!$B$8</f>
        <v>6.2408565825853295E-2</v>
      </c>
      <c r="S43" s="5">
        <f>'[3]Qc, Winter, S1'!S43*Main!$B$8</f>
        <v>6.1950698295179289E-2</v>
      </c>
      <c r="T43" s="5">
        <f>'[3]Qc, Winter, S1'!T43*Main!$B$8</f>
        <v>6.1214328812790812E-2</v>
      </c>
      <c r="U43" s="5">
        <f>'[3]Qc, Winter, S1'!U43*Main!$B$8</f>
        <v>6.1440437223359866E-2</v>
      </c>
      <c r="V43" s="5">
        <f>'[3]Qc, Winter, S1'!V43*Main!$B$8</f>
        <v>5.6611718409869415E-2</v>
      </c>
      <c r="W43" s="5">
        <f>'[3]Qc, Winter, S1'!W43*Main!$B$8</f>
        <v>5.4003885096756361E-2</v>
      </c>
      <c r="X43" s="5">
        <f>'[3]Qc, Winter, S1'!X43*Main!$B$8</f>
        <v>5.3996166258463575E-2</v>
      </c>
      <c r="Y43" s="5">
        <f>'[3]Qc, Winter, S1'!Y43*Main!$B$8</f>
        <v>4.8600373634615224E-2</v>
      </c>
    </row>
    <row r="44" spans="1:25" x14ac:dyDescent="0.25">
      <c r="A44">
        <v>10</v>
      </c>
      <c r="B44" s="5">
        <f>'[3]Qc, Winter, S1'!B44*Main!$B$8</f>
        <v>3.7140823096801001E-2</v>
      </c>
      <c r="C44" s="5">
        <f>'[3]Qc, Winter, S1'!C44*Main!$B$8</f>
        <v>3.5361541901756825E-2</v>
      </c>
      <c r="D44" s="5">
        <f>'[3]Qc, Winter, S1'!D44*Main!$B$8</f>
        <v>3.4123087941132973E-2</v>
      </c>
      <c r="E44" s="5">
        <f>'[3]Qc, Winter, S1'!E44*Main!$B$8</f>
        <v>3.5722244557511176E-2</v>
      </c>
      <c r="F44" s="5">
        <f>'[3]Qc, Winter, S1'!F44*Main!$B$8</f>
        <v>3.5809260915324735E-2</v>
      </c>
      <c r="G44" s="5">
        <f>'[3]Qc, Winter, S1'!G44*Main!$B$8</f>
        <v>3.6988417261198052E-2</v>
      </c>
      <c r="H44" s="5">
        <f>'[3]Qc, Winter, S1'!H44*Main!$B$8</f>
        <v>4.223050910995562E-2</v>
      </c>
      <c r="I44" s="5">
        <f>'[3]Qc, Winter, S1'!I44*Main!$B$8</f>
        <v>5.2286264788122844E-2</v>
      </c>
      <c r="J44" s="5">
        <f>'[3]Qc, Winter, S1'!J44*Main!$B$8</f>
        <v>5.6434514326989024E-2</v>
      </c>
      <c r="K44" s="5">
        <f>'[3]Qc, Winter, S1'!K44*Main!$B$8</f>
        <v>5.9084136327806396E-2</v>
      </c>
      <c r="L44" s="5">
        <f>'[3]Qc, Winter, S1'!L44*Main!$B$8</f>
        <v>6.2581640887896889E-2</v>
      </c>
      <c r="M44" s="5">
        <f>'[3]Qc, Winter, S1'!M44*Main!$B$8</f>
        <v>6.1984535293867646E-2</v>
      </c>
      <c r="N44" s="5">
        <f>'[3]Qc, Winter, S1'!N44*Main!$B$8</f>
        <v>5.6331120517855278E-2</v>
      </c>
      <c r="O44" s="5">
        <f>'[3]Qc, Winter, S1'!O44*Main!$B$8</f>
        <v>5.5008604608258141E-2</v>
      </c>
      <c r="P44" s="5">
        <f>'[3]Qc, Winter, S1'!P44*Main!$B$8</f>
        <v>5.8504577263164444E-2</v>
      </c>
      <c r="Q44" s="5">
        <f>'[3]Qc, Winter, S1'!Q44*Main!$B$8</f>
        <v>5.6818357463415896E-2</v>
      </c>
      <c r="R44" s="5">
        <f>'[3]Qc, Winter, S1'!R44*Main!$B$8</f>
        <v>5.727697845986688E-2</v>
      </c>
      <c r="S44" s="5">
        <f>'[3]Qc, Winter, S1'!S44*Main!$B$8</f>
        <v>5.7442657354272439E-2</v>
      </c>
      <c r="T44" s="5">
        <f>'[3]Qc, Winter, S1'!T44*Main!$B$8</f>
        <v>5.7585402793724587E-2</v>
      </c>
      <c r="U44" s="5">
        <f>'[3]Qc, Winter, S1'!U44*Main!$B$8</f>
        <v>5.6644945824946169E-2</v>
      </c>
      <c r="V44" s="5">
        <f>'[3]Qc, Winter, S1'!V44*Main!$B$8</f>
        <v>5.0812208748140325E-2</v>
      </c>
      <c r="W44" s="5">
        <f>'[3]Qc, Winter, S1'!W44*Main!$B$8</f>
        <v>4.4229558109496685E-2</v>
      </c>
      <c r="X44" s="5">
        <f>'[3]Qc, Winter, S1'!X44*Main!$B$8</f>
        <v>4.1790648276185755E-2</v>
      </c>
      <c r="Y44" s="5">
        <f>'[3]Qc, Winter, S1'!Y44*Main!$B$8</f>
        <v>3.5481358568811232E-2</v>
      </c>
    </row>
    <row r="45" spans="1:25" x14ac:dyDescent="0.25">
      <c r="A45">
        <v>11</v>
      </c>
      <c r="B45" s="5">
        <f>'[3]Qc, Winter, S1'!B45*Main!$B$8</f>
        <v>3.8864802032251219E-2</v>
      </c>
      <c r="C45" s="5">
        <f>'[3]Qc, Winter, S1'!C45*Main!$B$8</f>
        <v>3.9740030290985155E-2</v>
      </c>
      <c r="D45" s="5">
        <f>'[3]Qc, Winter, S1'!D45*Main!$B$8</f>
        <v>3.9390779889353605E-2</v>
      </c>
      <c r="E45" s="5">
        <f>'[3]Qc, Winter, S1'!E45*Main!$B$8</f>
        <v>3.8894667088561347E-2</v>
      </c>
      <c r="F45" s="5">
        <f>'[3]Qc, Winter, S1'!F45*Main!$B$8</f>
        <v>3.9123818592737301E-2</v>
      </c>
      <c r="G45" s="5">
        <f>'[3]Qc, Winter, S1'!G45*Main!$B$8</f>
        <v>3.8859322023154057E-2</v>
      </c>
      <c r="H45" s="5">
        <f>'[3]Qc, Winter, S1'!H45*Main!$B$8</f>
        <v>4.1358993975977115E-2</v>
      </c>
      <c r="I45" s="5">
        <f>'[3]Qc, Winter, S1'!I45*Main!$B$8</f>
        <v>5.170634871408452E-2</v>
      </c>
      <c r="J45" s="5">
        <f>'[3]Qc, Winter, S1'!J45*Main!$B$8</f>
        <v>6.0233436698689677E-2</v>
      </c>
      <c r="K45" s="5">
        <f>'[3]Qc, Winter, S1'!K45*Main!$B$8</f>
        <v>6.2142556790786722E-2</v>
      </c>
      <c r="L45" s="5">
        <f>'[3]Qc, Winter, S1'!L45*Main!$B$8</f>
        <v>6.8046083751032604E-2</v>
      </c>
      <c r="M45" s="5">
        <f>'[3]Qc, Winter, S1'!M45*Main!$B$8</f>
        <v>6.9484095747751481E-2</v>
      </c>
      <c r="N45" s="5">
        <f>'[3]Qc, Winter, S1'!N45*Main!$B$8</f>
        <v>6.7416816236186367E-2</v>
      </c>
      <c r="O45" s="5">
        <f>'[3]Qc, Winter, S1'!O45*Main!$B$8</f>
        <v>6.3886779123902324E-2</v>
      </c>
      <c r="P45" s="5">
        <f>'[3]Qc, Winter, S1'!P45*Main!$B$8</f>
        <v>6.4149216646048779E-2</v>
      </c>
      <c r="Q45" s="5">
        <f>'[3]Qc, Winter, S1'!Q45*Main!$B$8</f>
        <v>6.5190911745602459E-2</v>
      </c>
      <c r="R45" s="5">
        <f>'[3]Qc, Winter, S1'!R45*Main!$B$8</f>
        <v>6.6222627893323754E-2</v>
      </c>
      <c r="S45" s="5">
        <f>'[3]Qc, Winter, S1'!S45*Main!$B$8</f>
        <v>6.4489160113535254E-2</v>
      </c>
      <c r="T45" s="5">
        <f>'[3]Qc, Winter, S1'!T45*Main!$B$8</f>
        <v>6.2483258406605825E-2</v>
      </c>
      <c r="U45" s="5">
        <f>'[3]Qc, Winter, S1'!U45*Main!$B$8</f>
        <v>6.2062215628932695E-2</v>
      </c>
      <c r="V45" s="5">
        <f>'[3]Qc, Winter, S1'!V45*Main!$B$8</f>
        <v>6.1433158970987507E-2</v>
      </c>
      <c r="W45" s="5">
        <f>'[3]Qc, Winter, S1'!W45*Main!$B$8</f>
        <v>6.0126693443291357E-2</v>
      </c>
      <c r="X45" s="5">
        <f>'[3]Qc, Winter, S1'!X45*Main!$B$8</f>
        <v>5.2691828881374345E-2</v>
      </c>
      <c r="Y45" s="5">
        <f>'[3]Qc, Winter, S1'!Y45*Main!$B$8</f>
        <v>4.362994763197206E-2</v>
      </c>
    </row>
    <row r="46" spans="1:25" x14ac:dyDescent="0.25">
      <c r="A46">
        <v>93</v>
      </c>
      <c r="B46" s="5">
        <f>'[3]Qc, Winter, S1'!B46*Main!$B$8</f>
        <v>4.4339915020816231E-2</v>
      </c>
      <c r="C46" s="5">
        <f>'[3]Qc, Winter, S1'!C46*Main!$B$8</f>
        <v>4.3929175142690895E-2</v>
      </c>
      <c r="D46" s="5">
        <f>'[3]Qc, Winter, S1'!D46*Main!$B$8</f>
        <v>4.3200849581475624E-2</v>
      </c>
      <c r="E46" s="5">
        <f>'[3]Qc, Winter, S1'!E46*Main!$B$8</f>
        <v>4.2930540541342245E-2</v>
      </c>
      <c r="F46" s="5">
        <f>'[3]Qc, Winter, S1'!F46*Main!$B$8</f>
        <v>4.3867674030755734E-2</v>
      </c>
      <c r="G46" s="5">
        <f>'[3]Qc, Winter, S1'!G46*Main!$B$8</f>
        <v>4.3523386286766969E-2</v>
      </c>
      <c r="H46" s="5">
        <f>'[3]Qc, Winter, S1'!H46*Main!$B$8</f>
        <v>4.3374293572148226E-2</v>
      </c>
      <c r="I46" s="5">
        <f>'[3]Qc, Winter, S1'!I46*Main!$B$8</f>
        <v>4.5556817873680475E-2</v>
      </c>
      <c r="J46" s="5">
        <f>'[3]Qc, Winter, S1'!J46*Main!$B$8</f>
        <v>5.2138941370071495E-2</v>
      </c>
      <c r="K46" s="5">
        <f>'[3]Qc, Winter, S1'!K46*Main!$B$8</f>
        <v>5.7223351987622441E-2</v>
      </c>
      <c r="L46" s="5">
        <f>'[3]Qc, Winter, S1'!L46*Main!$B$8</f>
        <v>5.8417638806049846E-2</v>
      </c>
      <c r="M46" s="5">
        <f>'[3]Qc, Winter, S1'!M46*Main!$B$8</f>
        <v>6.020178304800694E-2</v>
      </c>
      <c r="N46" s="5">
        <f>'[3]Qc, Winter, S1'!N46*Main!$B$8</f>
        <v>5.9675200999326737E-2</v>
      </c>
      <c r="O46" s="5">
        <f>'[3]Qc, Winter, S1'!O46*Main!$B$8</f>
        <v>5.8093752105767567E-2</v>
      </c>
      <c r="P46" s="5">
        <f>'[3]Qc, Winter, S1'!P46*Main!$B$8</f>
        <v>5.8271700715000443E-2</v>
      </c>
      <c r="Q46" s="5">
        <f>'[3]Qc, Winter, S1'!Q46*Main!$B$8</f>
        <v>5.7743608613062547E-2</v>
      </c>
      <c r="R46" s="5">
        <f>'[3]Qc, Winter, S1'!R46*Main!$B$8</f>
        <v>5.8923527222241652E-2</v>
      </c>
      <c r="S46" s="5">
        <f>'[3]Qc, Winter, S1'!S46*Main!$B$8</f>
        <v>5.7356120461780978E-2</v>
      </c>
      <c r="T46" s="5">
        <f>'[3]Qc, Winter, S1'!T46*Main!$B$8</f>
        <v>5.798145207573812E-2</v>
      </c>
      <c r="U46" s="5">
        <f>'[3]Qc, Winter, S1'!U46*Main!$B$8</f>
        <v>5.8620412197042372E-2</v>
      </c>
      <c r="V46" s="5">
        <f>'[3]Qc, Winter, S1'!V46*Main!$B$8</f>
        <v>5.8244325643144919E-2</v>
      </c>
      <c r="W46" s="5">
        <f>'[3]Qc, Winter, S1'!W46*Main!$B$8</f>
        <v>5.5546221454127853E-2</v>
      </c>
      <c r="X46" s="5">
        <f>'[3]Qc, Winter, S1'!X46*Main!$B$8</f>
        <v>5.1778875967575959E-2</v>
      </c>
      <c r="Y46" s="5">
        <f>'[3]Qc, Winter, S1'!Y46*Main!$B$8</f>
        <v>4.6954065243431813E-2</v>
      </c>
    </row>
    <row r="47" spans="1:25" x14ac:dyDescent="0.25">
      <c r="A47">
        <v>94</v>
      </c>
      <c r="B47" s="5">
        <f>'[3]Qc, Winter, S1'!B47*Main!$B$8</f>
        <v>4.2770662340149826E-2</v>
      </c>
      <c r="C47" s="5">
        <f>'[3]Qc, Winter, S1'!C47*Main!$B$8</f>
        <v>4.3556293301518959E-2</v>
      </c>
      <c r="D47" s="5">
        <f>'[3]Qc, Winter, S1'!D47*Main!$B$8</f>
        <v>4.3662070957178653E-2</v>
      </c>
      <c r="E47" s="5">
        <f>'[3]Qc, Winter, S1'!E47*Main!$B$8</f>
        <v>4.3417673619304244E-2</v>
      </c>
      <c r="F47" s="5">
        <f>'[3]Qc, Winter, S1'!F47*Main!$B$8</f>
        <v>4.3303958606086886E-2</v>
      </c>
      <c r="G47" s="5">
        <f>'[3]Qc, Winter, S1'!G47*Main!$B$8</f>
        <v>4.3428394543367832E-2</v>
      </c>
      <c r="H47" s="5">
        <f>'[3]Qc, Winter, S1'!H47*Main!$B$8</f>
        <v>4.2733753868729268E-2</v>
      </c>
      <c r="I47" s="5">
        <f>'[3]Qc, Winter, S1'!I47*Main!$B$8</f>
        <v>4.5846004707969373E-2</v>
      </c>
      <c r="J47" s="5">
        <f>'[3]Qc, Winter, S1'!J47*Main!$B$8</f>
        <v>5.0961964966708795E-2</v>
      </c>
      <c r="K47" s="5">
        <f>'[3]Qc, Winter, S1'!K47*Main!$B$8</f>
        <v>5.4927044562972094E-2</v>
      </c>
      <c r="L47" s="5">
        <f>'[3]Qc, Winter, S1'!L47*Main!$B$8</f>
        <v>5.7378109743235352E-2</v>
      </c>
      <c r="M47" s="5">
        <f>'[3]Qc, Winter, S1'!M47*Main!$B$8</f>
        <v>5.8203774427199706E-2</v>
      </c>
      <c r="N47" s="5">
        <f>'[3]Qc, Winter, S1'!N47*Main!$B$8</f>
        <v>5.7935886268350806E-2</v>
      </c>
      <c r="O47" s="5">
        <f>'[3]Qc, Winter, S1'!O47*Main!$B$8</f>
        <v>5.5840650054756961E-2</v>
      </c>
      <c r="P47" s="5">
        <f>'[3]Qc, Winter, S1'!P47*Main!$B$8</f>
        <v>5.5811908811809058E-2</v>
      </c>
      <c r="Q47" s="5">
        <f>'[3]Qc, Winter, S1'!Q47*Main!$B$8</f>
        <v>5.4752920466561474E-2</v>
      </c>
      <c r="R47" s="5">
        <f>'[3]Qc, Winter, S1'!R47*Main!$B$8</f>
        <v>5.2096991488935436E-2</v>
      </c>
      <c r="S47" s="5">
        <f>'[3]Qc, Winter, S1'!S47*Main!$B$8</f>
        <v>5.1867566268095869E-2</v>
      </c>
      <c r="T47" s="5">
        <f>'[3]Qc, Winter, S1'!T47*Main!$B$8</f>
        <v>5.2405678755389117E-2</v>
      </c>
      <c r="U47" s="5">
        <f>'[3]Qc, Winter, S1'!U47*Main!$B$8</f>
        <v>5.0079498612064816E-2</v>
      </c>
      <c r="V47" s="5">
        <f>'[3]Qc, Winter, S1'!V47*Main!$B$8</f>
        <v>4.9701148255341471E-2</v>
      </c>
      <c r="W47" s="5">
        <f>'[3]Qc, Winter, S1'!W47*Main!$B$8</f>
        <v>4.7895036441960838E-2</v>
      </c>
      <c r="X47" s="5">
        <f>'[3]Qc, Winter, S1'!X47*Main!$B$8</f>
        <v>4.6382211962684987E-2</v>
      </c>
      <c r="Y47" s="5">
        <f>'[3]Qc, Winter, S1'!Y47*Main!$B$8</f>
        <v>4.5428185940826982E-2</v>
      </c>
    </row>
    <row r="48" spans="1:25" x14ac:dyDescent="0.25">
      <c r="A48">
        <v>95</v>
      </c>
      <c r="B48" s="5">
        <f>'[3]Qc, Winter, S1'!B48*Main!$B$8</f>
        <v>4.5377742187485942E-2</v>
      </c>
      <c r="C48" s="5">
        <f>'[3]Qc, Winter, S1'!C48*Main!$B$8</f>
        <v>4.3699166447034997E-2</v>
      </c>
      <c r="D48" s="5">
        <f>'[3]Qc, Winter, S1'!D48*Main!$B$8</f>
        <v>4.1271215354857747E-2</v>
      </c>
      <c r="E48" s="5">
        <f>'[3]Qc, Winter, S1'!E48*Main!$B$8</f>
        <v>4.0914582833255213E-2</v>
      </c>
      <c r="F48" s="5">
        <f>'[3]Qc, Winter, S1'!F48*Main!$B$8</f>
        <v>4.1532787739369137E-2</v>
      </c>
      <c r="G48" s="5">
        <f>'[3]Qc, Winter, S1'!G48*Main!$B$8</f>
        <v>4.0927238078499864E-2</v>
      </c>
      <c r="H48" s="5">
        <f>'[3]Qc, Winter, S1'!H48*Main!$B$8</f>
        <v>4.1369866444569851E-2</v>
      </c>
      <c r="I48" s="5">
        <f>'[3]Qc, Winter, S1'!I48*Main!$B$8</f>
        <v>4.2329337427305276E-2</v>
      </c>
      <c r="J48" s="5">
        <f>'[3]Qc, Winter, S1'!J48*Main!$B$8</f>
        <v>4.7370069449301958E-2</v>
      </c>
      <c r="K48" s="5">
        <f>'[3]Qc, Winter, S1'!K48*Main!$B$8</f>
        <v>5.2513300912298257E-2</v>
      </c>
      <c r="L48" s="5">
        <f>'[3]Qc, Winter, S1'!L48*Main!$B$8</f>
        <v>5.6392740964012374E-2</v>
      </c>
      <c r="M48" s="5">
        <f>'[3]Qc, Winter, S1'!M48*Main!$B$8</f>
        <v>5.9799321928316745E-2</v>
      </c>
      <c r="N48" s="5">
        <f>'[3]Qc, Winter, S1'!N48*Main!$B$8</f>
        <v>5.8984934399272042E-2</v>
      </c>
      <c r="O48" s="5">
        <f>'[3]Qc, Winter, S1'!O48*Main!$B$8</f>
        <v>5.6315552155397672E-2</v>
      </c>
      <c r="P48" s="5">
        <f>'[3]Qc, Winter, S1'!P48*Main!$B$8</f>
        <v>5.6495442890071072E-2</v>
      </c>
      <c r="Q48" s="5">
        <f>'[3]Qc, Winter, S1'!Q48*Main!$B$8</f>
        <v>5.8120475309114732E-2</v>
      </c>
      <c r="R48" s="5">
        <f>'[3]Qc, Winter, S1'!R48*Main!$B$8</f>
        <v>5.8865392867837506E-2</v>
      </c>
      <c r="S48" s="5">
        <f>'[3]Qc, Winter, S1'!S48*Main!$B$8</f>
        <v>5.8203171370786892E-2</v>
      </c>
      <c r="T48" s="5">
        <f>'[3]Qc, Winter, S1'!T48*Main!$B$8</f>
        <v>5.8138221059961678E-2</v>
      </c>
      <c r="U48" s="5">
        <f>'[3]Qc, Winter, S1'!U48*Main!$B$8</f>
        <v>5.7325654335596797E-2</v>
      </c>
      <c r="V48" s="5">
        <f>'[3]Qc, Winter, S1'!V48*Main!$B$8</f>
        <v>5.2749643828723124E-2</v>
      </c>
      <c r="W48" s="5">
        <f>'[3]Qc, Winter, S1'!W48*Main!$B$8</f>
        <v>5.0615731691784467E-2</v>
      </c>
      <c r="X48" s="5">
        <f>'[3]Qc, Winter, S1'!X48*Main!$B$8</f>
        <v>4.9619134427841743E-2</v>
      </c>
      <c r="Y48" s="5">
        <f>'[3]Qc, Winter, S1'!Y48*Main!$B$8</f>
        <v>4.7891980293956325E-2</v>
      </c>
    </row>
    <row r="49" spans="1:25" x14ac:dyDescent="0.25">
      <c r="A49">
        <v>96</v>
      </c>
      <c r="B49" s="5">
        <f>'[3]Qc, Winter, S1'!B49*Main!$B$8</f>
        <v>4.5078391085676385E-2</v>
      </c>
      <c r="C49" s="5">
        <f>'[3]Qc, Winter, S1'!C49*Main!$B$8</f>
        <v>4.3160084954508085E-2</v>
      </c>
      <c r="D49" s="5">
        <f>'[3]Qc, Winter, S1'!D49*Main!$B$8</f>
        <v>4.3519761704882504E-2</v>
      </c>
      <c r="E49" s="5">
        <f>'[3]Qc, Winter, S1'!E49*Main!$B$8</f>
        <v>4.3095527694568404E-2</v>
      </c>
      <c r="F49" s="5">
        <f>'[3]Qc, Winter, S1'!F49*Main!$B$8</f>
        <v>4.3430167671117126E-2</v>
      </c>
      <c r="G49" s="5">
        <f>'[3]Qc, Winter, S1'!G49*Main!$B$8</f>
        <v>4.2894610014579823E-2</v>
      </c>
      <c r="H49" s="5">
        <f>'[3]Qc, Winter, S1'!H49*Main!$B$8</f>
        <v>4.5109391732685751E-2</v>
      </c>
      <c r="I49" s="5">
        <f>'[3]Qc, Winter, S1'!I49*Main!$B$8</f>
        <v>4.6414591835184385E-2</v>
      </c>
      <c r="J49" s="5">
        <f>'[3]Qc, Winter, S1'!J49*Main!$B$8</f>
        <v>5.1791152351497734E-2</v>
      </c>
      <c r="K49" s="5">
        <f>'[3]Qc, Winter, S1'!K49*Main!$B$8</f>
        <v>5.6265669173572723E-2</v>
      </c>
      <c r="L49" s="5">
        <f>'[3]Qc, Winter, S1'!L49*Main!$B$8</f>
        <v>5.9504863813397341E-2</v>
      </c>
      <c r="M49" s="5">
        <f>'[3]Qc, Winter, S1'!M49*Main!$B$8</f>
        <v>6.0317279135128687E-2</v>
      </c>
      <c r="N49" s="5">
        <f>'[3]Qc, Winter, S1'!N49*Main!$B$8</f>
        <v>6.0538969341574031E-2</v>
      </c>
      <c r="O49" s="5">
        <f>'[3]Qc, Winter, S1'!O49*Main!$B$8</f>
        <v>5.9040114344835894E-2</v>
      </c>
      <c r="P49" s="5">
        <f>'[3]Qc, Winter, S1'!P49*Main!$B$8</f>
        <v>5.8474129867202969E-2</v>
      </c>
      <c r="Q49" s="5">
        <f>'[3]Qc, Winter, S1'!Q49*Main!$B$8</f>
        <v>5.8259290097815962E-2</v>
      </c>
      <c r="R49" s="5">
        <f>'[3]Qc, Winter, S1'!R49*Main!$B$8</f>
        <v>5.8029646215815911E-2</v>
      </c>
      <c r="S49" s="5">
        <f>'[3]Qc, Winter, S1'!S49*Main!$B$8</f>
        <v>5.8187230390413971E-2</v>
      </c>
      <c r="T49" s="5">
        <f>'[3]Qc, Winter, S1'!T49*Main!$B$8</f>
        <v>5.7936150336111797E-2</v>
      </c>
      <c r="U49" s="5">
        <f>'[3]Qc, Winter, S1'!U49*Main!$B$8</f>
        <v>5.7955847861301868E-2</v>
      </c>
      <c r="V49" s="5">
        <f>'[3]Qc, Winter, S1'!V49*Main!$B$8</f>
        <v>5.6261174203915042E-2</v>
      </c>
      <c r="W49" s="5">
        <f>'[3]Qc, Winter, S1'!W49*Main!$B$8</f>
        <v>5.2714621433970599E-2</v>
      </c>
      <c r="X49" s="5">
        <f>'[3]Qc, Winter, S1'!X49*Main!$B$8</f>
        <v>4.8892861103073185E-2</v>
      </c>
      <c r="Y49" s="5">
        <f>'[3]Qc, Winter, S1'!Y49*Main!$B$8</f>
        <v>4.5966867003895788E-2</v>
      </c>
    </row>
    <row r="50" spans="1:25" x14ac:dyDescent="0.25">
      <c r="A50">
        <v>72</v>
      </c>
      <c r="B50" s="5">
        <f>'[3]Qc, Winter, S1'!B50*Main!$B$8</f>
        <v>1.48904471623702E-2</v>
      </c>
      <c r="C50" s="5">
        <f>'[3]Qc, Winter, S1'!C50*Main!$B$8</f>
        <v>1.4234059136422459E-2</v>
      </c>
      <c r="D50" s="5">
        <f>'[3]Qc, Winter, S1'!D50*Main!$B$8</f>
        <v>1.2327616472902685E-2</v>
      </c>
      <c r="E50" s="5">
        <f>'[3]Qc, Winter, S1'!E50*Main!$B$8</f>
        <v>1.0829630728772768E-2</v>
      </c>
      <c r="F50" s="5">
        <f>'[3]Qc, Winter, S1'!F50*Main!$B$8</f>
        <v>1.0748511978885282E-2</v>
      </c>
      <c r="G50" s="5">
        <f>'[3]Qc, Winter, S1'!G50*Main!$B$8</f>
        <v>1.0562388620711521E-2</v>
      </c>
      <c r="H50" s="5">
        <f>'[3]Qc, Winter, S1'!H50*Main!$B$8</f>
        <v>1.0134578131130348E-2</v>
      </c>
      <c r="I50" s="5">
        <f>'[3]Qc, Winter, S1'!I50*Main!$B$8</f>
        <v>1.0574728148187107E-2</v>
      </c>
      <c r="J50" s="5">
        <f>'[3]Qc, Winter, S1'!J50*Main!$B$8</f>
        <v>1.0941690103819592E-2</v>
      </c>
      <c r="K50" s="5">
        <f>'[3]Qc, Winter, S1'!K50*Main!$B$8</f>
        <v>1.340297489089786E-2</v>
      </c>
      <c r="L50" s="5">
        <f>'[3]Qc, Winter, S1'!L50*Main!$B$8</f>
        <v>1.5500019706147655E-2</v>
      </c>
      <c r="M50" s="5">
        <f>'[3]Qc, Winter, S1'!M50*Main!$B$8</f>
        <v>1.638735747954654E-2</v>
      </c>
      <c r="N50" s="5">
        <f>'[3]Qc, Winter, S1'!N50*Main!$B$8</f>
        <v>1.7636358258300223E-2</v>
      </c>
      <c r="O50" s="5">
        <f>'[3]Qc, Winter, S1'!O50*Main!$B$8</f>
        <v>1.7443272933105668E-2</v>
      </c>
      <c r="P50" s="5">
        <f>'[3]Qc, Winter, S1'!P50*Main!$B$8</f>
        <v>1.6293433216945895E-2</v>
      </c>
      <c r="Q50" s="5">
        <f>'[3]Qc, Winter, S1'!Q50*Main!$B$8</f>
        <v>1.6319280498590411E-2</v>
      </c>
      <c r="R50" s="5">
        <f>'[3]Qc, Winter, S1'!R50*Main!$B$8</f>
        <v>1.6456985947283308E-2</v>
      </c>
      <c r="S50" s="5">
        <f>'[3]Qc, Winter, S1'!S50*Main!$B$8</f>
        <v>1.6435158284947553E-2</v>
      </c>
      <c r="T50" s="5">
        <f>'[3]Qc, Winter, S1'!T50*Main!$B$8</f>
        <v>1.9242286559664024E-2</v>
      </c>
      <c r="U50" s="5">
        <f>'[3]Qc, Winter, S1'!U50*Main!$B$8</f>
        <v>2.1669185637666077E-2</v>
      </c>
      <c r="V50" s="5">
        <f>'[3]Qc, Winter, S1'!V50*Main!$B$8</f>
        <v>2.2316801108398315E-2</v>
      </c>
      <c r="W50" s="5">
        <f>'[3]Qc, Winter, S1'!W50*Main!$B$8</f>
        <v>2.2031140238533423E-2</v>
      </c>
      <c r="X50" s="5">
        <f>'[3]Qc, Winter, S1'!X50*Main!$B$8</f>
        <v>2.0238699359292244E-2</v>
      </c>
      <c r="Y50" s="5">
        <f>'[3]Qc, Winter, S1'!Y50*Main!$B$8</f>
        <v>1.8625826969756593E-2</v>
      </c>
    </row>
    <row r="51" spans="1:25" x14ac:dyDescent="0.25">
      <c r="A51">
        <v>33</v>
      </c>
      <c r="B51" s="5">
        <f>'[3]Qc, Winter, S1'!B51*Main!$B$8</f>
        <v>1.4950267378713317E-2</v>
      </c>
      <c r="C51" s="5">
        <f>'[3]Qc, Winter, S1'!C51*Main!$B$8</f>
        <v>1.3078205741714088E-2</v>
      </c>
      <c r="D51" s="5">
        <f>'[3]Qc, Winter, S1'!D51*Main!$B$8</f>
        <v>1.2633362668704991E-2</v>
      </c>
      <c r="E51" s="5">
        <f>'[3]Qc, Winter, S1'!E51*Main!$B$8</f>
        <v>1.28189742093538E-2</v>
      </c>
      <c r="F51" s="5">
        <f>'[3]Qc, Winter, S1'!F51*Main!$B$8</f>
        <v>1.2260141413194358E-2</v>
      </c>
      <c r="G51" s="5">
        <f>'[3]Qc, Winter, S1'!G51*Main!$B$8</f>
        <v>1.0624652137848113E-2</v>
      </c>
      <c r="H51" s="5">
        <f>'[3]Qc, Winter, S1'!H51*Main!$B$8</f>
        <v>1.0511324074004348E-2</v>
      </c>
      <c r="I51" s="5">
        <f>'[3]Qc, Winter, S1'!I51*Main!$B$8</f>
        <v>1.0487493838691169E-2</v>
      </c>
      <c r="J51" s="5">
        <f>'[3]Qc, Winter, S1'!J51*Main!$B$8</f>
        <v>1.1472885888796911E-2</v>
      </c>
      <c r="K51" s="5">
        <f>'[3]Qc, Winter, S1'!K51*Main!$B$8</f>
        <v>1.3157138305683399E-2</v>
      </c>
      <c r="L51" s="5">
        <f>'[3]Qc, Winter, S1'!L51*Main!$B$8</f>
        <v>1.4169317695959518E-2</v>
      </c>
      <c r="M51" s="5">
        <f>'[3]Qc, Winter, S1'!M51*Main!$B$8</f>
        <v>1.595233968540628E-2</v>
      </c>
      <c r="N51" s="5">
        <f>'[3]Qc, Winter, S1'!N51*Main!$B$8</f>
        <v>1.9366472618746623E-2</v>
      </c>
      <c r="O51" s="5">
        <f>'[3]Qc, Winter, S1'!O51*Main!$B$8</f>
        <v>1.9431170071565338E-2</v>
      </c>
      <c r="P51" s="5">
        <f>'[3]Qc, Winter, S1'!P51*Main!$B$8</f>
        <v>1.7714306066621312E-2</v>
      </c>
      <c r="Q51" s="5">
        <f>'[3]Qc, Winter, S1'!Q51*Main!$B$8</f>
        <v>1.7494796228373459E-2</v>
      </c>
      <c r="R51" s="5">
        <f>'[3]Qc, Winter, S1'!R51*Main!$B$8</f>
        <v>1.7441385721272625E-2</v>
      </c>
      <c r="S51" s="5">
        <f>'[3]Qc, Winter, S1'!S51*Main!$B$8</f>
        <v>1.7848558485242246E-2</v>
      </c>
      <c r="T51" s="5">
        <f>'[3]Qc, Winter, S1'!T51*Main!$B$8</f>
        <v>1.9963224466978874E-2</v>
      </c>
      <c r="U51" s="5">
        <f>'[3]Qc, Winter, S1'!U51*Main!$B$8</f>
        <v>2.1992539803661944E-2</v>
      </c>
      <c r="V51" s="5">
        <f>'[3]Qc, Winter, S1'!V51*Main!$B$8</f>
        <v>2.3334388992375808E-2</v>
      </c>
      <c r="W51" s="5">
        <f>'[3]Qc, Winter, S1'!W51*Main!$B$8</f>
        <v>2.3618124338588484E-2</v>
      </c>
      <c r="X51" s="5">
        <f>'[3]Qc, Winter, S1'!X51*Main!$B$8</f>
        <v>2.1230411156813039E-2</v>
      </c>
      <c r="Y51" s="5">
        <f>'[3]Qc, Winter, S1'!Y51*Main!$B$8</f>
        <v>1.90718941763359E-2</v>
      </c>
    </row>
    <row r="52" spans="1:25" x14ac:dyDescent="0.25">
      <c r="A52">
        <v>110</v>
      </c>
      <c r="B52" s="5">
        <f>'[3]Qc, Winter, S1'!B52*Main!$B$8</f>
        <v>2.3756990919193404E-2</v>
      </c>
      <c r="C52" s="5">
        <f>'[3]Qc, Winter, S1'!C52*Main!$B$8</f>
        <v>2.004965011329914E-2</v>
      </c>
      <c r="D52" s="5">
        <f>'[3]Qc, Winter, S1'!D52*Main!$B$8</f>
        <v>1.8170587913668691E-2</v>
      </c>
      <c r="E52" s="5">
        <f>'[3]Qc, Winter, S1'!E52*Main!$B$8</f>
        <v>1.6427467967675708E-2</v>
      </c>
      <c r="F52" s="5">
        <f>'[3]Qc, Winter, S1'!F52*Main!$B$8</f>
        <v>1.4831880451991981E-2</v>
      </c>
      <c r="G52" s="5">
        <f>'[3]Qc, Winter, S1'!G52*Main!$B$8</f>
        <v>1.3568062506227614E-2</v>
      </c>
      <c r="H52" s="5">
        <f>'[3]Qc, Winter, S1'!H52*Main!$B$8</f>
        <v>1.4039981535111481E-2</v>
      </c>
      <c r="I52" s="5">
        <f>'[3]Qc, Winter, S1'!I52*Main!$B$8</f>
        <v>1.4005907712622404E-2</v>
      </c>
      <c r="J52" s="5">
        <f>'[3]Qc, Winter, S1'!J52*Main!$B$8</f>
        <v>1.4625228769734735E-2</v>
      </c>
      <c r="K52" s="5">
        <f>'[3]Qc, Winter, S1'!K52*Main!$B$8</f>
        <v>1.9753525008559075E-2</v>
      </c>
      <c r="L52" s="5">
        <f>'[3]Qc, Winter, S1'!L52*Main!$B$8</f>
        <v>2.3499879449389319E-2</v>
      </c>
      <c r="M52" s="5">
        <f>'[3]Qc, Winter, S1'!M52*Main!$B$8</f>
        <v>2.5362098638148894E-2</v>
      </c>
      <c r="N52" s="5">
        <f>'[3]Qc, Winter, S1'!N52*Main!$B$8</f>
        <v>2.7699220353236076E-2</v>
      </c>
      <c r="O52" s="5">
        <f>'[3]Qc, Winter, S1'!O52*Main!$B$8</f>
        <v>2.8435308882283985E-2</v>
      </c>
      <c r="P52" s="5">
        <f>'[3]Qc, Winter, S1'!P52*Main!$B$8</f>
        <v>2.6993849673213822E-2</v>
      </c>
      <c r="Q52" s="5">
        <f>'[3]Qc, Winter, S1'!Q52*Main!$B$8</f>
        <v>2.5476134193586613E-2</v>
      </c>
      <c r="R52" s="5">
        <f>'[3]Qc, Winter, S1'!R52*Main!$B$8</f>
        <v>2.6181960642361321E-2</v>
      </c>
      <c r="S52" s="5">
        <f>'[3]Qc, Winter, S1'!S52*Main!$B$8</f>
        <v>2.5977854709539918E-2</v>
      </c>
      <c r="T52" s="5">
        <f>'[3]Qc, Winter, S1'!T52*Main!$B$8</f>
        <v>3.0199189577396736E-2</v>
      </c>
      <c r="U52" s="5">
        <f>'[3]Qc, Winter, S1'!U52*Main!$B$8</f>
        <v>3.2908744743475965E-2</v>
      </c>
      <c r="V52" s="5">
        <f>'[3]Qc, Winter, S1'!V52*Main!$B$8</f>
        <v>3.3570096278440237E-2</v>
      </c>
      <c r="W52" s="5">
        <f>'[3]Qc, Winter, S1'!W52*Main!$B$8</f>
        <v>3.0931903544654159E-2</v>
      </c>
      <c r="X52" s="5">
        <f>'[3]Qc, Winter, S1'!X52*Main!$B$8</f>
        <v>2.9089144631597064E-2</v>
      </c>
      <c r="Y52" s="5">
        <f>'[3]Qc, Winter, S1'!Y52*Main!$B$8</f>
        <v>2.4419294715707425E-2</v>
      </c>
    </row>
    <row r="53" spans="1:25" x14ac:dyDescent="0.25">
      <c r="A53">
        <v>103</v>
      </c>
      <c r="B53" s="5">
        <f>'[3]Qc, Winter, S1'!B53*Main!$B$8</f>
        <v>1.1428859365166359E-2</v>
      </c>
      <c r="C53" s="5">
        <f>'[3]Qc, Winter, S1'!C53*Main!$B$8</f>
        <v>7.7491077516280678E-3</v>
      </c>
      <c r="D53" s="5">
        <f>'[3]Qc, Winter, S1'!D53*Main!$B$8</f>
        <v>7.0107578319799115E-3</v>
      </c>
      <c r="E53" s="5">
        <f>'[3]Qc, Winter, S1'!E53*Main!$B$8</f>
        <v>7.5566728759855969E-3</v>
      </c>
      <c r="F53" s="5">
        <f>'[3]Qc, Winter, S1'!F53*Main!$B$8</f>
        <v>7.5544290804430451E-3</v>
      </c>
      <c r="G53" s="5">
        <f>'[3]Qc, Winter, S1'!G53*Main!$B$8</f>
        <v>7.7488233927924732E-3</v>
      </c>
      <c r="H53" s="5">
        <f>'[3]Qc, Winter, S1'!H53*Main!$B$8</f>
        <v>7.6718604820152298E-3</v>
      </c>
      <c r="I53" s="5">
        <f>'[3]Qc, Winter, S1'!I53*Main!$B$8</f>
        <v>1.3579237496296146E-2</v>
      </c>
      <c r="J53" s="5">
        <f>'[3]Qc, Winter, S1'!J53*Main!$B$8</f>
        <v>2.2249314697039859E-2</v>
      </c>
      <c r="K53" s="5">
        <f>'[3]Qc, Winter, S1'!K53*Main!$B$8</f>
        <v>3.1271281558068853E-2</v>
      </c>
      <c r="L53" s="5">
        <f>'[3]Qc, Winter, S1'!L53*Main!$B$8</f>
        <v>3.4500929460139516E-2</v>
      </c>
      <c r="M53" s="5">
        <f>'[3]Qc, Winter, S1'!M53*Main!$B$8</f>
        <v>3.5441568339111176E-2</v>
      </c>
      <c r="N53" s="5">
        <f>'[3]Qc, Winter, S1'!N53*Main!$B$8</f>
        <v>3.154287517930935E-2</v>
      </c>
      <c r="O53" s="5">
        <f>'[3]Qc, Winter, S1'!O53*Main!$B$8</f>
        <v>2.8551880396359312E-2</v>
      </c>
      <c r="P53" s="5">
        <f>'[3]Qc, Winter, S1'!P53*Main!$B$8</f>
        <v>3.0526361445224793E-2</v>
      </c>
      <c r="Q53" s="5">
        <f>'[3]Qc, Winter, S1'!Q53*Main!$B$8</f>
        <v>3.1423752807555633E-2</v>
      </c>
      <c r="R53" s="5">
        <f>'[3]Qc, Winter, S1'!R53*Main!$B$8</f>
        <v>3.0896445530328144E-2</v>
      </c>
      <c r="S53" s="5">
        <f>'[3]Qc, Winter, S1'!S53*Main!$B$8</f>
        <v>2.7396522501178831E-2</v>
      </c>
      <c r="T53" s="5">
        <f>'[3]Qc, Winter, S1'!T53*Main!$B$8</f>
        <v>2.8515770939211826E-2</v>
      </c>
      <c r="U53" s="5">
        <f>'[3]Qc, Winter, S1'!U53*Main!$B$8</f>
        <v>2.9210945567093072E-2</v>
      </c>
      <c r="V53" s="5">
        <f>'[3]Qc, Winter, S1'!V53*Main!$B$8</f>
        <v>2.3732307607373441E-2</v>
      </c>
      <c r="W53" s="5">
        <f>'[3]Qc, Winter, S1'!W53*Main!$B$8</f>
        <v>2.0549304061347442E-2</v>
      </c>
      <c r="X53" s="5">
        <f>'[3]Qc, Winter, S1'!X53*Main!$B$8</f>
        <v>1.8587076551207858E-2</v>
      </c>
      <c r="Y53" s="5">
        <f>'[3]Qc, Winter, S1'!Y53*Main!$B$8</f>
        <v>1.7612418479563349E-2</v>
      </c>
    </row>
    <row r="54" spans="1:25" x14ac:dyDescent="0.25">
      <c r="A54">
        <v>104</v>
      </c>
      <c r="B54" s="5">
        <f>'[3]Qc, Winter, S1'!B54*Main!$B$8</f>
        <v>1.1252344895030958E-2</v>
      </c>
      <c r="C54" s="5">
        <f>'[3]Qc, Winter, S1'!C54*Main!$B$8</f>
        <v>1.0619226900462799E-2</v>
      </c>
      <c r="D54" s="5">
        <f>'[3]Qc, Winter, S1'!D54*Main!$B$8</f>
        <v>1.1509621247553085E-2</v>
      </c>
      <c r="E54" s="5">
        <f>'[3]Qc, Winter, S1'!E54*Main!$B$8</f>
        <v>1.1319972066850941E-2</v>
      </c>
      <c r="F54" s="5">
        <f>'[3]Qc, Winter, S1'!F54*Main!$B$8</f>
        <v>1.2732992128762119E-2</v>
      </c>
      <c r="G54" s="5">
        <f>'[3]Qc, Winter, S1'!G54*Main!$B$8</f>
        <v>1.5083942140238588E-2</v>
      </c>
      <c r="H54" s="5">
        <f>'[3]Qc, Winter, S1'!H54*Main!$B$8</f>
        <v>1.7612652465451521E-2</v>
      </c>
      <c r="I54" s="5">
        <f>'[3]Qc, Winter, S1'!I54*Main!$B$8</f>
        <v>2.299829401807249E-2</v>
      </c>
      <c r="J54" s="5">
        <f>'[3]Qc, Winter, S1'!J54*Main!$B$8</f>
        <v>3.7785506720097561E-2</v>
      </c>
      <c r="K54" s="5">
        <f>'[3]Qc, Winter, S1'!K54*Main!$B$8</f>
        <v>5.1685329289237546E-2</v>
      </c>
      <c r="L54" s="5">
        <f>'[3]Qc, Winter, S1'!L54*Main!$B$8</f>
        <v>5.1901271161955941E-2</v>
      </c>
      <c r="M54" s="5">
        <f>'[3]Qc, Winter, S1'!M54*Main!$B$8</f>
        <v>5.6622245362611526E-2</v>
      </c>
      <c r="N54" s="5">
        <f>'[3]Qc, Winter, S1'!N54*Main!$B$8</f>
        <v>5.5974786970337885E-2</v>
      </c>
      <c r="O54" s="5">
        <f>'[3]Qc, Winter, S1'!O54*Main!$B$8</f>
        <v>5.5341315513763992E-2</v>
      </c>
      <c r="P54" s="5">
        <f>'[3]Qc, Winter, S1'!P54*Main!$B$8</f>
        <v>5.1881347455137165E-2</v>
      </c>
      <c r="Q54" s="5">
        <f>'[3]Qc, Winter, S1'!Q54*Main!$B$8</f>
        <v>5.2347618896188913E-2</v>
      </c>
      <c r="R54" s="5">
        <f>'[3]Qc, Winter, S1'!R54*Main!$B$8</f>
        <v>5.2857605116179721E-2</v>
      </c>
      <c r="S54" s="5">
        <f>'[3]Qc, Winter, S1'!S54*Main!$B$8</f>
        <v>5.1774157937993365E-2</v>
      </c>
      <c r="T54" s="5">
        <f>'[3]Qc, Winter, S1'!T54*Main!$B$8</f>
        <v>5.3719627148951121E-2</v>
      </c>
      <c r="U54" s="5">
        <f>'[3]Qc, Winter, S1'!U54*Main!$B$8</f>
        <v>5.4887674202430993E-2</v>
      </c>
      <c r="V54" s="5">
        <f>'[3]Qc, Winter, S1'!V54*Main!$B$8</f>
        <v>5.5134092843505539E-2</v>
      </c>
      <c r="W54" s="5">
        <f>'[3]Qc, Winter, S1'!W54*Main!$B$8</f>
        <v>5.0651233693754724E-2</v>
      </c>
      <c r="X54" s="5">
        <f>'[3]Qc, Winter, S1'!X54*Main!$B$8</f>
        <v>2.9514454210760384E-2</v>
      </c>
      <c r="Y54" s="5">
        <f>'[3]Qc, Winter, S1'!Y54*Main!$B$8</f>
        <v>1.878838189004815E-2</v>
      </c>
    </row>
    <row r="55" spans="1:25" x14ac:dyDescent="0.25">
      <c r="A55">
        <v>20</v>
      </c>
      <c r="B55" s="5">
        <f>'[3]Qc, Winter, S1'!B55*Main!$B$8</f>
        <v>1.9001891246040677E-2</v>
      </c>
      <c r="C55" s="5">
        <f>'[3]Qc, Winter, S1'!C55*Main!$B$8</f>
        <v>1.8692696560826453E-2</v>
      </c>
      <c r="D55" s="5">
        <f>'[3]Qc, Winter, S1'!D55*Main!$B$8</f>
        <v>1.9149733434502679E-2</v>
      </c>
      <c r="E55" s="5">
        <f>'[3]Qc, Winter, S1'!E55*Main!$B$8</f>
        <v>1.9109323688497132E-2</v>
      </c>
      <c r="F55" s="5">
        <f>'[3]Qc, Winter, S1'!F55*Main!$B$8</f>
        <v>1.9392122807365863E-2</v>
      </c>
      <c r="G55" s="5">
        <f>'[3]Qc, Winter, S1'!G55*Main!$B$8</f>
        <v>1.9844279606653963E-2</v>
      </c>
      <c r="H55" s="5">
        <f>'[3]Qc, Winter, S1'!H55*Main!$B$8</f>
        <v>1.8841413677721738E-2</v>
      </c>
      <c r="I55" s="5">
        <f>'[3]Qc, Winter, S1'!I55*Main!$B$8</f>
        <v>2.7510540887245739E-2</v>
      </c>
      <c r="J55" s="5">
        <f>'[3]Qc, Winter, S1'!J55*Main!$B$8</f>
        <v>4.3440116541076684E-2</v>
      </c>
      <c r="K55" s="5">
        <f>'[3]Qc, Winter, S1'!K55*Main!$B$8</f>
        <v>5.4954617579226657E-2</v>
      </c>
      <c r="L55" s="5">
        <f>'[3]Qc, Winter, S1'!L55*Main!$B$8</f>
        <v>5.7687931465223281E-2</v>
      </c>
      <c r="M55" s="5">
        <f>'[3]Qc, Winter, S1'!M55*Main!$B$8</f>
        <v>5.9678274458597705E-2</v>
      </c>
      <c r="N55" s="5">
        <f>'[3]Qc, Winter, S1'!N55*Main!$B$8</f>
        <v>5.8470861443341134E-2</v>
      </c>
      <c r="O55" s="5">
        <f>'[3]Qc, Winter, S1'!O55*Main!$B$8</f>
        <v>5.9944023540876433E-2</v>
      </c>
      <c r="P55" s="5">
        <f>'[3]Qc, Winter, S1'!P55*Main!$B$8</f>
        <v>6.0507775858408185E-2</v>
      </c>
      <c r="Q55" s="5">
        <f>'[3]Qc, Winter, S1'!Q55*Main!$B$8</f>
        <v>5.9344745382909181E-2</v>
      </c>
      <c r="R55" s="5">
        <f>'[3]Qc, Winter, S1'!R55*Main!$B$8</f>
        <v>5.996369822087063E-2</v>
      </c>
      <c r="S55" s="5">
        <f>'[3]Qc, Winter, S1'!S55*Main!$B$8</f>
        <v>5.590411415078974E-2</v>
      </c>
      <c r="T55" s="5">
        <f>'[3]Qc, Winter, S1'!T55*Main!$B$8</f>
        <v>5.9426241717058903E-2</v>
      </c>
      <c r="U55" s="5">
        <f>'[3]Qc, Winter, S1'!U55*Main!$B$8</f>
        <v>6.0607421636462364E-2</v>
      </c>
      <c r="V55" s="5">
        <f>'[3]Qc, Winter, S1'!V55*Main!$B$8</f>
        <v>5.4540984165484821E-2</v>
      </c>
      <c r="W55" s="5">
        <f>'[3]Qc, Winter, S1'!W55*Main!$B$8</f>
        <v>4.3438249052735738E-2</v>
      </c>
      <c r="X55" s="5">
        <f>'[3]Qc, Winter, S1'!X55*Main!$B$8</f>
        <v>4.1363639354998934E-2</v>
      </c>
      <c r="Y55" s="5">
        <f>'[3]Qc, Winter, S1'!Y55*Main!$B$8</f>
        <v>3.4259248004557173E-2</v>
      </c>
    </row>
    <row r="56" spans="1:25" x14ac:dyDescent="0.25">
      <c r="A56">
        <v>22</v>
      </c>
      <c r="B56" s="5">
        <f>'[3]Qc, Winter, S1'!B56*Main!$B$8</f>
        <v>2.015097550988473E-2</v>
      </c>
      <c r="C56" s="5">
        <f>'[3]Qc, Winter, S1'!C56*Main!$B$8</f>
        <v>1.7377311757836952E-2</v>
      </c>
      <c r="D56" s="5">
        <f>'[3]Qc, Winter, S1'!D56*Main!$B$8</f>
        <v>1.3669579461909043E-2</v>
      </c>
      <c r="E56" s="5">
        <f>'[3]Qc, Winter, S1'!E56*Main!$B$8</f>
        <v>1.4282495492334769E-2</v>
      </c>
      <c r="F56" s="5">
        <f>'[3]Qc, Winter, S1'!F56*Main!$B$8</f>
        <v>1.414103435019848E-2</v>
      </c>
      <c r="G56" s="5">
        <f>'[3]Qc, Winter, S1'!G56*Main!$B$8</f>
        <v>1.5009100001495683E-2</v>
      </c>
      <c r="H56" s="5">
        <f>'[3]Qc, Winter, S1'!H56*Main!$B$8</f>
        <v>1.5466690835697938E-2</v>
      </c>
      <c r="I56" s="5">
        <f>'[3]Qc, Winter, S1'!I56*Main!$B$8</f>
        <v>2.0795773784847548E-2</v>
      </c>
      <c r="J56" s="5">
        <f>'[3]Qc, Winter, S1'!J56*Main!$B$8</f>
        <v>2.7278154730367078E-2</v>
      </c>
      <c r="K56" s="5">
        <f>'[3]Qc, Winter, S1'!K56*Main!$B$8</f>
        <v>4.1657076388989731E-2</v>
      </c>
      <c r="L56" s="5">
        <f>'[3]Qc, Winter, S1'!L56*Main!$B$8</f>
        <v>5.1150985265994091E-2</v>
      </c>
      <c r="M56" s="5">
        <f>'[3]Qc, Winter, S1'!M56*Main!$B$8</f>
        <v>5.5539733418499729E-2</v>
      </c>
      <c r="N56" s="5">
        <f>'[3]Qc, Winter, S1'!N56*Main!$B$8</f>
        <v>5.5392391554016915E-2</v>
      </c>
      <c r="O56" s="5">
        <f>'[3]Qc, Winter, S1'!O56*Main!$B$8</f>
        <v>5.4143450797113267E-2</v>
      </c>
      <c r="P56" s="5">
        <f>'[3]Qc, Winter, S1'!P56*Main!$B$8</f>
        <v>5.4263439299771413E-2</v>
      </c>
      <c r="Q56" s="5">
        <f>'[3]Qc, Winter, S1'!Q56*Main!$B$8</f>
        <v>5.5439212002534127E-2</v>
      </c>
      <c r="R56" s="5">
        <f>'[3]Qc, Winter, S1'!R56*Main!$B$8</f>
        <v>5.6226995094871085E-2</v>
      </c>
      <c r="S56" s="5">
        <f>'[3]Qc, Winter, S1'!S56*Main!$B$8</f>
        <v>5.5910167985800639E-2</v>
      </c>
      <c r="T56" s="5">
        <f>'[3]Qc, Winter, S1'!T56*Main!$B$8</f>
        <v>6.3723432284119044E-2</v>
      </c>
      <c r="U56" s="5">
        <f>'[3]Qc, Winter, S1'!U56*Main!$B$8</f>
        <v>6.8133932894278368E-2</v>
      </c>
      <c r="V56" s="5">
        <f>'[3]Qc, Winter, S1'!V56*Main!$B$8</f>
        <v>6.7683310979982592E-2</v>
      </c>
      <c r="W56" s="5">
        <f>'[3]Qc, Winter, S1'!W56*Main!$B$8</f>
        <v>5.3036724931914109E-2</v>
      </c>
      <c r="X56" s="5">
        <f>'[3]Qc, Winter, S1'!X56*Main!$B$8</f>
        <v>4.0778858956987012E-2</v>
      </c>
      <c r="Y56" s="5">
        <f>'[3]Qc, Winter, S1'!Y56*Main!$B$8</f>
        <v>3.1604683920962856E-2</v>
      </c>
    </row>
    <row r="57" spans="1:25" x14ac:dyDescent="0.25">
      <c r="A57">
        <v>41</v>
      </c>
      <c r="B57" s="5">
        <f>'[3]Qc, Winter, S1'!B57*Main!$B$8</f>
        <v>8.2998191516022186E-3</v>
      </c>
      <c r="C57" s="5">
        <f>'[3]Qc, Winter, S1'!C57*Main!$B$8</f>
        <v>7.5117667413660948E-3</v>
      </c>
      <c r="D57" s="5">
        <f>'[3]Qc, Winter, S1'!D57*Main!$B$8</f>
        <v>6.1430540145303988E-3</v>
      </c>
      <c r="E57" s="5">
        <f>'[3]Qc, Winter, S1'!E57*Main!$B$8</f>
        <v>6.279594074442489E-3</v>
      </c>
      <c r="F57" s="5">
        <f>'[3]Qc, Winter, S1'!F57*Main!$B$8</f>
        <v>6.5699173508043862E-3</v>
      </c>
      <c r="G57" s="5">
        <f>'[3]Qc, Winter, S1'!G57*Main!$B$8</f>
        <v>6.5609706896551136E-3</v>
      </c>
      <c r="H57" s="5">
        <f>'[3]Qc, Winter, S1'!H57*Main!$B$8</f>
        <v>6.5394859890487147E-3</v>
      </c>
      <c r="I57" s="5">
        <f>'[3]Qc, Winter, S1'!I57*Main!$B$8</f>
        <v>6.1061026906306243E-3</v>
      </c>
      <c r="J57" s="5">
        <f>'[3]Qc, Winter, S1'!J57*Main!$B$8</f>
        <v>6.1812110255689261E-3</v>
      </c>
      <c r="K57" s="5">
        <f>'[3]Qc, Winter, S1'!K57*Main!$B$8</f>
        <v>5.9026944586049396E-3</v>
      </c>
      <c r="L57" s="5">
        <f>'[3]Qc, Winter, S1'!L57*Main!$B$8</f>
        <v>5.9640579317823579E-3</v>
      </c>
      <c r="M57" s="5">
        <f>'[3]Qc, Winter, S1'!M57*Main!$B$8</f>
        <v>6.4006141583056167E-3</v>
      </c>
      <c r="N57" s="5">
        <f>'[3]Qc, Winter, S1'!N57*Main!$B$8</f>
        <v>6.3743035874404327E-3</v>
      </c>
      <c r="O57" s="5">
        <f>'[3]Qc, Winter, S1'!O57*Main!$B$8</f>
        <v>5.5846139854652341E-3</v>
      </c>
      <c r="P57" s="5">
        <f>'[3]Qc, Winter, S1'!P57*Main!$B$8</f>
        <v>4.1401929889822043E-3</v>
      </c>
      <c r="Q57" s="5">
        <f>'[3]Qc, Winter, S1'!Q57*Main!$B$8</f>
        <v>4.6131435990710516E-3</v>
      </c>
      <c r="R57" s="5">
        <f>'[3]Qc, Winter, S1'!R57*Main!$B$8</f>
        <v>4.4464562524476354E-3</v>
      </c>
      <c r="S57" s="5">
        <f>'[3]Qc, Winter, S1'!S57*Main!$B$8</f>
        <v>4.3135352404905705E-3</v>
      </c>
      <c r="T57" s="5">
        <f>'[3]Qc, Winter, S1'!T57*Main!$B$8</f>
        <v>4.2780749558345267E-3</v>
      </c>
      <c r="U57" s="5">
        <f>'[3]Qc, Winter, S1'!U57*Main!$B$8</f>
        <v>4.2452854306613084E-3</v>
      </c>
      <c r="V57" s="5">
        <f>'[3]Qc, Winter, S1'!V57*Main!$B$8</f>
        <v>4.1908078684488566E-3</v>
      </c>
      <c r="W57" s="5">
        <f>'[3]Qc, Winter, S1'!W57*Main!$B$8</f>
        <v>4.6118828564292013E-3</v>
      </c>
      <c r="X57" s="5">
        <f>'[3]Qc, Winter, S1'!X57*Main!$B$8</f>
        <v>4.8711951274009926E-3</v>
      </c>
      <c r="Y57" s="5">
        <f>'[3]Qc, Winter, S1'!Y57*Main!$B$8</f>
        <v>6.4114305781258702E-3</v>
      </c>
    </row>
    <row r="58" spans="1:25" x14ac:dyDescent="0.25">
      <c r="A58">
        <v>40</v>
      </c>
      <c r="B58" s="5">
        <f>'[3]Qc, Winter, S1'!B58*Main!$B$8</f>
        <v>1.5453453818384458E-2</v>
      </c>
      <c r="C58" s="5">
        <f>'[3]Qc, Winter, S1'!C58*Main!$B$8</f>
        <v>1.5211998686326444E-2</v>
      </c>
      <c r="D58" s="5">
        <f>'[3]Qc, Winter, S1'!D58*Main!$B$8</f>
        <v>1.4019044835414798E-2</v>
      </c>
      <c r="E58" s="5">
        <f>'[3]Qc, Winter, S1'!E58*Main!$B$8</f>
        <v>1.339171149985399E-2</v>
      </c>
      <c r="F58" s="5">
        <f>'[3]Qc, Winter, S1'!F58*Main!$B$8</f>
        <v>1.3264374506488343E-2</v>
      </c>
      <c r="G58" s="5">
        <f>'[3]Qc, Winter, S1'!G58*Main!$B$8</f>
        <v>1.3838499252424891E-2</v>
      </c>
      <c r="H58" s="5">
        <f>'[3]Qc, Winter, S1'!H58*Main!$B$8</f>
        <v>1.6503342113310473E-2</v>
      </c>
      <c r="I58" s="5">
        <f>'[3]Qc, Winter, S1'!I58*Main!$B$8</f>
        <v>1.7651931729000394E-2</v>
      </c>
      <c r="J58" s="5">
        <f>'[3]Qc, Winter, S1'!J58*Main!$B$8</f>
        <v>2.3758856846682462E-2</v>
      </c>
      <c r="K58" s="5">
        <f>'[3]Qc, Winter, S1'!K58*Main!$B$8</f>
        <v>2.8251120129082541E-2</v>
      </c>
      <c r="L58" s="5">
        <f>'[3]Qc, Winter, S1'!L58*Main!$B$8</f>
        <v>3.0270877943944056E-2</v>
      </c>
      <c r="M58" s="5">
        <f>'[3]Qc, Winter, S1'!M58*Main!$B$8</f>
        <v>3.0984090343871673E-2</v>
      </c>
      <c r="N58" s="5">
        <f>'[3]Qc, Winter, S1'!N58*Main!$B$8</f>
        <v>2.9526752446608649E-2</v>
      </c>
      <c r="O58" s="5">
        <f>'[3]Qc, Winter, S1'!O58*Main!$B$8</f>
        <v>2.782443075684669E-2</v>
      </c>
      <c r="P58" s="5">
        <f>'[3]Qc, Winter, S1'!P58*Main!$B$8</f>
        <v>2.7603991076558091E-2</v>
      </c>
      <c r="Q58" s="5">
        <f>'[3]Qc, Winter, S1'!Q58*Main!$B$8</f>
        <v>2.7557373964473716E-2</v>
      </c>
      <c r="R58" s="5">
        <f>'[3]Qc, Winter, S1'!R58*Main!$B$8</f>
        <v>2.7840784369701603E-2</v>
      </c>
      <c r="S58" s="5">
        <f>'[3]Qc, Winter, S1'!S58*Main!$B$8</f>
        <v>2.7959906741455327E-2</v>
      </c>
      <c r="T58" s="5">
        <f>'[3]Qc, Winter, S1'!T58*Main!$B$8</f>
        <v>2.7421471157820444E-2</v>
      </c>
      <c r="U58" s="5">
        <f>'[3]Qc, Winter, S1'!U58*Main!$B$8</f>
        <v>2.7516966914485068E-2</v>
      </c>
      <c r="V58" s="5">
        <f>'[3]Qc, Winter, S1'!V58*Main!$B$8</f>
        <v>2.6446018328771654E-2</v>
      </c>
      <c r="W58" s="5">
        <f>'[3]Qc, Winter, S1'!W58*Main!$B$8</f>
        <v>2.5312189547528684E-2</v>
      </c>
      <c r="X58" s="5">
        <f>'[3]Qc, Winter, S1'!X58*Main!$B$8</f>
        <v>2.3499406653161671E-2</v>
      </c>
      <c r="Y58" s="5">
        <f>'[3]Qc, Winter, S1'!Y58*Main!$B$8</f>
        <v>2.2538747294553938E-2</v>
      </c>
    </row>
    <row r="59" spans="1:25" x14ac:dyDescent="0.25">
      <c r="A59">
        <v>35</v>
      </c>
      <c r="B59" s="5">
        <f>'[3]Qc, Winter, S1'!B59*Main!$B$8</f>
        <v>1.5137793375155473E-2</v>
      </c>
      <c r="C59" s="5">
        <f>'[3]Qc, Winter, S1'!C59*Main!$B$8</f>
        <v>1.5064340820283321E-2</v>
      </c>
      <c r="D59" s="5">
        <f>'[3]Qc, Winter, S1'!D59*Main!$B$8</f>
        <v>1.4622652370843562E-2</v>
      </c>
      <c r="E59" s="5">
        <f>'[3]Qc, Winter, S1'!E59*Main!$B$8</f>
        <v>1.4274007579746114E-2</v>
      </c>
      <c r="F59" s="5">
        <f>'[3]Qc, Winter, S1'!F59*Main!$B$8</f>
        <v>1.3511717171882952E-2</v>
      </c>
      <c r="G59" s="5">
        <f>'[3]Qc, Winter, S1'!G59*Main!$B$8</f>
        <v>1.3330380378879425E-2</v>
      </c>
      <c r="H59" s="5">
        <f>'[3]Qc, Winter, S1'!H59*Main!$B$8</f>
        <v>1.4300792365795211E-2</v>
      </c>
      <c r="I59" s="5">
        <f>'[3]Qc, Winter, S1'!I59*Main!$B$8</f>
        <v>1.6194031357473739E-2</v>
      </c>
      <c r="J59" s="5">
        <f>'[3]Qc, Winter, S1'!J59*Main!$B$8</f>
        <v>2.0276096661146256E-2</v>
      </c>
      <c r="K59" s="5">
        <f>'[3]Qc, Winter, S1'!K59*Main!$B$8</f>
        <v>2.4224979581117603E-2</v>
      </c>
      <c r="L59" s="5">
        <f>'[3]Qc, Winter, S1'!L59*Main!$B$8</f>
        <v>2.5297579690028382E-2</v>
      </c>
      <c r="M59" s="5">
        <f>'[3]Qc, Winter, S1'!M59*Main!$B$8</f>
        <v>2.6454425502748808E-2</v>
      </c>
      <c r="N59" s="5">
        <f>'[3]Qc, Winter, S1'!N59*Main!$B$8</f>
        <v>2.6490511689013535E-2</v>
      </c>
      <c r="O59" s="5">
        <f>'[3]Qc, Winter, S1'!O59*Main!$B$8</f>
        <v>2.5348370520071946E-2</v>
      </c>
      <c r="P59" s="5">
        <f>'[3]Qc, Winter, S1'!P59*Main!$B$8</f>
        <v>2.518763697204272E-2</v>
      </c>
      <c r="Q59" s="5">
        <f>'[3]Qc, Winter, S1'!Q59*Main!$B$8</f>
        <v>2.5405891175891277E-2</v>
      </c>
      <c r="R59" s="5">
        <f>'[3]Qc, Winter, S1'!R59*Main!$B$8</f>
        <v>2.535369784947494E-2</v>
      </c>
      <c r="S59" s="5">
        <f>'[3]Qc, Winter, S1'!S59*Main!$B$8</f>
        <v>2.5135617042082021E-2</v>
      </c>
      <c r="T59" s="5">
        <f>'[3]Qc, Winter, S1'!T59*Main!$B$8</f>
        <v>2.5009105739367238E-2</v>
      </c>
      <c r="U59" s="5">
        <f>'[3]Qc, Winter, S1'!U59*Main!$B$8</f>
        <v>2.5390738851410691E-2</v>
      </c>
      <c r="V59" s="5">
        <f>'[3]Qc, Winter, S1'!V59*Main!$B$8</f>
        <v>2.346463115679933E-2</v>
      </c>
      <c r="W59" s="5">
        <f>'[3]Qc, Winter, S1'!W59*Main!$B$8</f>
        <v>2.1204381964975295E-2</v>
      </c>
      <c r="X59" s="5">
        <f>'[3]Qc, Winter, S1'!X59*Main!$B$8</f>
        <v>2.0071947875845632E-2</v>
      </c>
      <c r="Y59" s="5">
        <f>'[3]Qc, Winter, S1'!Y59*Main!$B$8</f>
        <v>1.9084408803014642E-2</v>
      </c>
    </row>
    <row r="60" spans="1:25" x14ac:dyDescent="0.25">
      <c r="A60">
        <v>15</v>
      </c>
      <c r="B60" s="5">
        <f>'[3]Qc, Winter, S1'!B60*Main!$B$8</f>
        <v>1.4467820403817961E-2</v>
      </c>
      <c r="C60" s="5">
        <f>'[3]Qc, Winter, S1'!C60*Main!$B$8</f>
        <v>1.2225054455931755E-2</v>
      </c>
      <c r="D60" s="5">
        <f>'[3]Qc, Winter, S1'!D60*Main!$B$8</f>
        <v>1.1987000278250773E-2</v>
      </c>
      <c r="E60" s="5">
        <f>'[3]Qc, Winter, S1'!E60*Main!$B$8</f>
        <v>1.2123782270206118E-2</v>
      </c>
      <c r="F60" s="5">
        <f>'[3]Qc, Winter, S1'!F60*Main!$B$8</f>
        <v>1.1968634869202707E-2</v>
      </c>
      <c r="G60" s="5">
        <f>'[3]Qc, Winter, S1'!G60*Main!$B$8</f>
        <v>1.2258140826755706E-2</v>
      </c>
      <c r="H60" s="5">
        <f>'[3]Qc, Winter, S1'!H60*Main!$B$8</f>
        <v>1.3347154144684537E-2</v>
      </c>
      <c r="I60" s="5">
        <f>'[3]Qc, Winter, S1'!I60*Main!$B$8</f>
        <v>1.3775554636280883E-2</v>
      </c>
      <c r="J60" s="5">
        <f>'[3]Qc, Winter, S1'!J60*Main!$B$8</f>
        <v>1.8621400819477787E-2</v>
      </c>
      <c r="K60" s="5">
        <f>'[3]Qc, Winter, S1'!K60*Main!$B$8</f>
        <v>2.3239853869102888E-2</v>
      </c>
      <c r="L60" s="5">
        <f>'[3]Qc, Winter, S1'!L60*Main!$B$8</f>
        <v>2.5341338030924761E-2</v>
      </c>
      <c r="M60" s="5">
        <f>'[3]Qc, Winter, S1'!M60*Main!$B$8</f>
        <v>2.5357702285951661E-2</v>
      </c>
      <c r="N60" s="5">
        <f>'[3]Qc, Winter, S1'!N60*Main!$B$8</f>
        <v>2.455352187690683E-2</v>
      </c>
      <c r="O60" s="5">
        <f>'[3]Qc, Winter, S1'!O60*Main!$B$8</f>
        <v>2.2490525484828959E-2</v>
      </c>
      <c r="P60" s="5">
        <f>'[3]Qc, Winter, S1'!P60*Main!$B$8</f>
        <v>2.2693538679430348E-2</v>
      </c>
      <c r="Q60" s="5">
        <f>'[3]Qc, Winter, S1'!Q60*Main!$B$8</f>
        <v>2.3475787274749537E-2</v>
      </c>
      <c r="R60" s="5">
        <f>'[3]Qc, Winter, S1'!R60*Main!$B$8</f>
        <v>2.3505721008542917E-2</v>
      </c>
      <c r="S60" s="5">
        <f>'[3]Qc, Winter, S1'!S60*Main!$B$8</f>
        <v>2.311324863148333E-2</v>
      </c>
      <c r="T60" s="5">
        <f>'[3]Qc, Winter, S1'!T60*Main!$B$8</f>
        <v>2.3262945679575535E-2</v>
      </c>
      <c r="U60" s="5">
        <f>'[3]Qc, Winter, S1'!U60*Main!$B$8</f>
        <v>2.3610479286021509E-2</v>
      </c>
      <c r="V60" s="5">
        <f>'[3]Qc, Winter, S1'!V60*Main!$B$8</f>
        <v>2.1966056262028001E-2</v>
      </c>
      <c r="W60" s="5">
        <f>'[3]Qc, Winter, S1'!W60*Main!$B$8</f>
        <v>2.011175484922962E-2</v>
      </c>
      <c r="X60" s="5">
        <f>'[3]Qc, Winter, S1'!X60*Main!$B$8</f>
        <v>1.78868145394281E-2</v>
      </c>
      <c r="Y60" s="5">
        <f>'[3]Qc, Winter, S1'!Y60*Main!$B$8</f>
        <v>1.715945684828149E-2</v>
      </c>
    </row>
    <row r="61" spans="1:25" x14ac:dyDescent="0.25">
      <c r="A61">
        <v>88</v>
      </c>
      <c r="B61" s="5">
        <f>'[3]Qc, Winter, S1'!B61*Main!$B$8</f>
        <v>0.1112433046356506</v>
      </c>
      <c r="C61" s="5">
        <f>'[3]Qc, Winter, S1'!C61*Main!$B$8</f>
        <v>9.0353854479861967E-2</v>
      </c>
      <c r="D61" s="5">
        <f>'[3]Qc, Winter, S1'!D61*Main!$B$8</f>
        <v>8.437774648768219E-2</v>
      </c>
      <c r="E61" s="5">
        <f>'[3]Qc, Winter, S1'!E61*Main!$B$8</f>
        <v>7.7814025718888999E-2</v>
      </c>
      <c r="F61" s="5">
        <f>'[3]Qc, Winter, S1'!F61*Main!$B$8</f>
        <v>7.4948375289021055E-2</v>
      </c>
      <c r="G61" s="5">
        <f>'[3]Qc, Winter, S1'!G61*Main!$B$8</f>
        <v>6.6625938825921355E-2</v>
      </c>
      <c r="H61" s="5">
        <f>'[3]Qc, Winter, S1'!H61*Main!$B$8</f>
        <v>5.7216983144320603E-2</v>
      </c>
      <c r="I61" s="5">
        <f>'[3]Qc, Winter, S1'!I61*Main!$B$8</f>
        <v>5.9785849364263198E-2</v>
      </c>
      <c r="J61" s="5">
        <f>'[3]Qc, Winter, S1'!J61*Main!$B$8</f>
        <v>7.3522467840620206E-2</v>
      </c>
      <c r="K61" s="5">
        <f>'[3]Qc, Winter, S1'!K61*Main!$B$8</f>
        <v>8.6612197635644123E-2</v>
      </c>
      <c r="L61" s="5">
        <f>'[3]Qc, Winter, S1'!L61*Main!$B$8</f>
        <v>0.10605853890380836</v>
      </c>
      <c r="M61" s="5">
        <f>'[3]Qc, Winter, S1'!M61*Main!$B$8</f>
        <v>0.11754989137323507</v>
      </c>
      <c r="N61" s="5">
        <f>'[3]Qc, Winter, S1'!N61*Main!$B$8</f>
        <v>0.11546039497963059</v>
      </c>
      <c r="O61" s="5">
        <f>'[3]Qc, Winter, S1'!O61*Main!$B$8</f>
        <v>0.11252539703536643</v>
      </c>
      <c r="P61" s="5">
        <f>'[3]Qc, Winter, S1'!P61*Main!$B$8</f>
        <v>0.10735996827192722</v>
      </c>
      <c r="Q61" s="5">
        <f>'[3]Qc, Winter, S1'!Q61*Main!$B$8</f>
        <v>0.10985220517771055</v>
      </c>
      <c r="R61" s="5">
        <f>'[3]Qc, Winter, S1'!R61*Main!$B$8</f>
        <v>0.10779494817993518</v>
      </c>
      <c r="S61" s="5">
        <f>'[3]Qc, Winter, S1'!S61*Main!$B$8</f>
        <v>0.11686673941989534</v>
      </c>
      <c r="T61" s="5">
        <f>'[3]Qc, Winter, S1'!T61*Main!$B$8</f>
        <v>0.12584800110822428</v>
      </c>
      <c r="U61" s="5">
        <f>'[3]Qc, Winter, S1'!U61*Main!$B$8</f>
        <v>0.13785435297012763</v>
      </c>
      <c r="V61" s="5">
        <f>'[3]Qc, Winter, S1'!V61*Main!$B$8</f>
        <v>0.14217310415195436</v>
      </c>
      <c r="W61" s="5">
        <f>'[3]Qc, Winter, S1'!W61*Main!$B$8</f>
        <v>0.13375611667327156</v>
      </c>
      <c r="X61" s="5">
        <f>'[3]Qc, Winter, S1'!X61*Main!$B$8</f>
        <v>0.11923468100696367</v>
      </c>
      <c r="Y61" s="5">
        <f>'[3]Qc, Winter, S1'!Y61*Main!$B$8</f>
        <v>0.10807513003397229</v>
      </c>
    </row>
    <row r="62" spans="1:25" x14ac:dyDescent="0.25">
      <c r="A62">
        <v>46</v>
      </c>
      <c r="B62" s="5">
        <f>'[3]Qc, Winter, S1'!B62*Main!$B$8</f>
        <v>2.796478582257407E-3</v>
      </c>
      <c r="C62" s="5">
        <f>'[3]Qc, Winter, S1'!C62*Main!$B$8</f>
        <v>2.4594110553297454E-3</v>
      </c>
      <c r="D62" s="5">
        <f>'[3]Qc, Winter, S1'!D62*Main!$B$8</f>
        <v>2.2337174056770732E-3</v>
      </c>
      <c r="E62" s="5">
        <f>'[3]Qc, Winter, S1'!E62*Main!$B$8</f>
        <v>2.2146433698700461E-3</v>
      </c>
      <c r="F62" s="5">
        <f>'[3]Qc, Winter, S1'!F62*Main!$B$8</f>
        <v>2.2366662805879266E-3</v>
      </c>
      <c r="G62" s="5">
        <f>'[3]Qc, Winter, S1'!G62*Main!$B$8</f>
        <v>2.2204635027840325E-3</v>
      </c>
      <c r="H62" s="5">
        <f>'[3]Qc, Winter, S1'!H62*Main!$B$8</f>
        <v>2.1043816705159156E-3</v>
      </c>
      <c r="I62" s="5">
        <f>'[3]Qc, Winter, S1'!I62*Main!$B$8</f>
        <v>2.0979102366760882E-3</v>
      </c>
      <c r="J62" s="5">
        <f>'[3]Qc, Winter, S1'!J62*Main!$B$8</f>
        <v>2.3727370916630315E-3</v>
      </c>
      <c r="K62" s="5">
        <f>'[3]Qc, Winter, S1'!K62*Main!$B$8</f>
        <v>2.6943196907614885E-3</v>
      </c>
      <c r="L62" s="5">
        <f>'[3]Qc, Winter, S1'!L62*Main!$B$8</f>
        <v>2.7402769881824346E-3</v>
      </c>
      <c r="M62" s="5">
        <f>'[3]Qc, Winter, S1'!M62*Main!$B$8</f>
        <v>2.8428117611930702E-3</v>
      </c>
      <c r="N62" s="5">
        <f>'[3]Qc, Winter, S1'!N62*Main!$B$8</f>
        <v>3.1331973297350209E-3</v>
      </c>
      <c r="O62" s="5">
        <f>'[3]Qc, Winter, S1'!O62*Main!$B$8</f>
        <v>3.1459160023247345E-3</v>
      </c>
      <c r="P62" s="5">
        <f>'[3]Qc, Winter, S1'!P62*Main!$B$8</f>
        <v>2.992915056464067E-3</v>
      </c>
      <c r="Q62" s="5">
        <f>'[3]Qc, Winter, S1'!Q62*Main!$B$8</f>
        <v>2.9060336413913434E-3</v>
      </c>
      <c r="R62" s="5">
        <f>'[3]Qc, Winter, S1'!R62*Main!$B$8</f>
        <v>2.8950157297813967E-3</v>
      </c>
      <c r="S62" s="5">
        <f>'[3]Qc, Winter, S1'!S62*Main!$B$8</f>
        <v>3.0425498628381736E-3</v>
      </c>
      <c r="T62" s="5">
        <f>'[3]Qc, Winter, S1'!T62*Main!$B$8</f>
        <v>3.6623550678282755E-3</v>
      </c>
      <c r="U62" s="5">
        <f>'[3]Qc, Winter, S1'!U62*Main!$B$8</f>
        <v>4.0093043480841405E-3</v>
      </c>
      <c r="V62" s="5">
        <f>'[3]Qc, Winter, S1'!V62*Main!$B$8</f>
        <v>4.0234560246063299E-3</v>
      </c>
      <c r="W62" s="5">
        <f>'[3]Qc, Winter, S1'!W62*Main!$B$8</f>
        <v>4.0230551694613401E-3</v>
      </c>
      <c r="X62" s="5">
        <f>'[3]Qc, Winter, S1'!X62*Main!$B$8</f>
        <v>3.8253948454757317E-3</v>
      </c>
      <c r="Y62" s="5">
        <f>'[3]Qc, Winter, S1'!Y62*Main!$B$8</f>
        <v>3.3679047571683225E-3</v>
      </c>
    </row>
    <row r="63" spans="1:25" x14ac:dyDescent="0.25">
      <c r="A63">
        <v>44</v>
      </c>
      <c r="B63" s="5">
        <f>'[3]Qc, Winter, S1'!B63*Main!$B$8</f>
        <v>2.8079079911843352E-3</v>
      </c>
      <c r="C63" s="5">
        <f>'[3]Qc, Winter, S1'!C63*Main!$B$8</f>
        <v>2.589328988246617E-3</v>
      </c>
      <c r="D63" s="5">
        <f>'[3]Qc, Winter, S1'!D63*Main!$B$8</f>
        <v>2.3163787029207273E-3</v>
      </c>
      <c r="E63" s="5">
        <f>'[3]Qc, Winter, S1'!E63*Main!$B$8</f>
        <v>2.0380556815913476E-3</v>
      </c>
      <c r="F63" s="5">
        <f>'[3]Qc, Winter, S1'!F63*Main!$B$8</f>
        <v>2.0968108293616186E-3</v>
      </c>
      <c r="G63" s="5">
        <f>'[3]Qc, Winter, S1'!G63*Main!$B$8</f>
        <v>2.0677225097111944E-3</v>
      </c>
      <c r="H63" s="5">
        <f>'[3]Qc, Winter, S1'!H63*Main!$B$8</f>
        <v>2.0735583930397276E-3</v>
      </c>
      <c r="I63" s="5">
        <f>'[3]Qc, Winter, S1'!I63*Main!$B$8</f>
        <v>2.1937761990303718E-3</v>
      </c>
      <c r="J63" s="5">
        <f>'[3]Qc, Winter, S1'!J63*Main!$B$8</f>
        <v>2.5906754358469E-3</v>
      </c>
      <c r="K63" s="5">
        <f>'[3]Qc, Winter, S1'!K63*Main!$B$8</f>
        <v>2.7235405409271056E-3</v>
      </c>
      <c r="L63" s="5">
        <f>'[3]Qc, Winter, S1'!L63*Main!$B$8</f>
        <v>3.051522348991479E-3</v>
      </c>
      <c r="M63" s="5">
        <f>'[3]Qc, Winter, S1'!M63*Main!$B$8</f>
        <v>3.5133849510308643E-3</v>
      </c>
      <c r="N63" s="5">
        <f>'[3]Qc, Winter, S1'!N63*Main!$B$8</f>
        <v>3.6273785053631226E-3</v>
      </c>
      <c r="O63" s="5">
        <f>'[3]Qc, Winter, S1'!O63*Main!$B$8</f>
        <v>3.5803139963682482E-3</v>
      </c>
      <c r="P63" s="5">
        <f>'[3]Qc, Winter, S1'!P63*Main!$B$8</f>
        <v>3.3011955081564573E-3</v>
      </c>
      <c r="Q63" s="5">
        <f>'[3]Qc, Winter, S1'!Q63*Main!$B$8</f>
        <v>3.1349589639385741E-3</v>
      </c>
      <c r="R63" s="5">
        <f>'[3]Qc, Winter, S1'!R63*Main!$B$8</f>
        <v>3.0190573391161691E-3</v>
      </c>
      <c r="S63" s="5">
        <f>'[3]Qc, Winter, S1'!S63*Main!$B$8</f>
        <v>3.1318233543831875E-3</v>
      </c>
      <c r="T63" s="5">
        <f>'[3]Qc, Winter, S1'!T63*Main!$B$8</f>
        <v>3.4974656806888074E-3</v>
      </c>
      <c r="U63" s="5">
        <f>'[3]Qc, Winter, S1'!U63*Main!$B$8</f>
        <v>3.7085537297099737E-3</v>
      </c>
      <c r="V63" s="5">
        <f>'[3]Qc, Winter, S1'!V63*Main!$B$8</f>
        <v>3.8254849491985874E-3</v>
      </c>
      <c r="W63" s="5">
        <f>'[3]Qc, Winter, S1'!W63*Main!$B$8</f>
        <v>3.8355156929346644E-3</v>
      </c>
      <c r="X63" s="5">
        <f>'[3]Qc, Winter, S1'!X63*Main!$B$8</f>
        <v>3.5760889121922508E-3</v>
      </c>
      <c r="Y63" s="5">
        <f>'[3]Qc, Winter, S1'!Y63*Main!$B$8</f>
        <v>3.115478113370243E-3</v>
      </c>
    </row>
    <row r="64" spans="1:25" x14ac:dyDescent="0.25">
      <c r="A64">
        <v>99</v>
      </c>
      <c r="B64" s="5">
        <f>'[3]Qc, Winter, S1'!B64*Main!$B$8</f>
        <v>4.2373050929183677E-2</v>
      </c>
      <c r="C64" s="5">
        <f>'[3]Qc, Winter, S1'!C64*Main!$B$8</f>
        <v>3.6035682773332849E-2</v>
      </c>
      <c r="D64" s="5">
        <f>'[3]Qc, Winter, S1'!D64*Main!$B$8</f>
        <v>3.2933033443558517E-2</v>
      </c>
      <c r="E64" s="5">
        <f>'[3]Qc, Winter, S1'!E64*Main!$B$8</f>
        <v>3.3299647896801586E-2</v>
      </c>
      <c r="F64" s="5">
        <f>'[3]Qc, Winter, S1'!F64*Main!$B$8</f>
        <v>2.630651719092483E-2</v>
      </c>
      <c r="G64" s="5">
        <f>'[3]Qc, Winter, S1'!G64*Main!$B$8</f>
        <v>2.5783675652855959E-2</v>
      </c>
      <c r="H64" s="5">
        <f>'[3]Qc, Winter, S1'!H64*Main!$B$8</f>
        <v>2.1294425524085569E-2</v>
      </c>
      <c r="I64" s="5">
        <f>'[3]Qc, Winter, S1'!I64*Main!$B$8</f>
        <v>2.3614411781415569E-2</v>
      </c>
      <c r="J64" s="5">
        <f>'[3]Qc, Winter, S1'!J64*Main!$B$8</f>
        <v>2.9754090950364229E-2</v>
      </c>
      <c r="K64" s="5">
        <f>'[3]Qc, Winter, S1'!K64*Main!$B$8</f>
        <v>3.7736372663389528E-2</v>
      </c>
      <c r="L64" s="5">
        <f>'[3]Qc, Winter, S1'!L64*Main!$B$8</f>
        <v>4.3615045895167966E-2</v>
      </c>
      <c r="M64" s="5">
        <f>'[3]Qc, Winter, S1'!M64*Main!$B$8</f>
        <v>4.4991373450802181E-2</v>
      </c>
      <c r="N64" s="5">
        <f>'[3]Qc, Winter, S1'!N64*Main!$B$8</f>
        <v>4.7105365286417095E-2</v>
      </c>
      <c r="O64" s="5">
        <f>'[3]Qc, Winter, S1'!O64*Main!$B$8</f>
        <v>4.752210664006714E-2</v>
      </c>
      <c r="P64" s="5">
        <f>'[3]Qc, Winter, S1'!P64*Main!$B$8</f>
        <v>4.5259740081703796E-2</v>
      </c>
      <c r="Q64" s="5">
        <f>'[3]Qc, Winter, S1'!Q64*Main!$B$8</f>
        <v>4.4046986682646595E-2</v>
      </c>
      <c r="R64" s="5">
        <f>'[3]Qc, Winter, S1'!R64*Main!$B$8</f>
        <v>4.5014458450284747E-2</v>
      </c>
      <c r="S64" s="5">
        <f>'[3]Qc, Winter, S1'!S64*Main!$B$8</f>
        <v>4.80170028277574E-2</v>
      </c>
      <c r="T64" s="5">
        <f>'[3]Qc, Winter, S1'!T64*Main!$B$8</f>
        <v>5.6223535253809034E-2</v>
      </c>
      <c r="U64" s="5">
        <f>'[3]Qc, Winter, S1'!U64*Main!$B$8</f>
        <v>6.4408349844739851E-2</v>
      </c>
      <c r="V64" s="5">
        <f>'[3]Qc, Winter, S1'!V64*Main!$B$8</f>
        <v>6.1865783979177337E-2</v>
      </c>
      <c r="W64" s="5">
        <f>'[3]Qc, Winter, S1'!W64*Main!$B$8</f>
        <v>6.1445555398609332E-2</v>
      </c>
      <c r="X64" s="5">
        <f>'[3]Qc, Winter, S1'!X64*Main!$B$8</f>
        <v>5.4448849206734894E-2</v>
      </c>
      <c r="Y64" s="5">
        <f>'[3]Qc, Winter, S1'!Y64*Main!$B$8</f>
        <v>4.4485863754037631E-2</v>
      </c>
    </row>
    <row r="65" spans="1:25" x14ac:dyDescent="0.25">
      <c r="A65">
        <v>47</v>
      </c>
      <c r="B65" s="5">
        <f>'[3]Qc, Winter, S1'!B65*Main!$B$8</f>
        <v>3.4057537269911842E-2</v>
      </c>
      <c r="C65" s="5">
        <f>'[3]Qc, Winter, S1'!C65*Main!$B$8</f>
        <v>2.9169856992410127E-2</v>
      </c>
      <c r="D65" s="5">
        <f>'[3]Qc, Winter, S1'!D65*Main!$B$8</f>
        <v>2.5620984654658549E-2</v>
      </c>
      <c r="E65" s="5">
        <f>'[3]Qc, Winter, S1'!E65*Main!$B$8</f>
        <v>2.2454492509424183E-2</v>
      </c>
      <c r="F65" s="5">
        <f>'[3]Qc, Winter, S1'!F65*Main!$B$8</f>
        <v>2.2304101307926927E-2</v>
      </c>
      <c r="G65" s="5">
        <f>'[3]Qc, Winter, S1'!G65*Main!$B$8</f>
        <v>2.1274383618209877E-2</v>
      </c>
      <c r="H65" s="5">
        <f>'[3]Qc, Winter, S1'!H65*Main!$B$8</f>
        <v>2.1255126820835864E-2</v>
      </c>
      <c r="I65" s="5">
        <f>'[3]Qc, Winter, S1'!I65*Main!$B$8</f>
        <v>2.3589654683869799E-2</v>
      </c>
      <c r="J65" s="5">
        <f>'[3]Qc, Winter, S1'!J65*Main!$B$8</f>
        <v>2.9212308332690406E-2</v>
      </c>
      <c r="K65" s="5">
        <f>'[3]Qc, Winter, S1'!K65*Main!$B$8</f>
        <v>4.0472185331369613E-2</v>
      </c>
      <c r="L65" s="5">
        <f>'[3]Qc, Winter, S1'!L65*Main!$B$8</f>
        <v>4.3330527143201125E-2</v>
      </c>
      <c r="M65" s="5">
        <f>'[3]Qc, Winter, S1'!M65*Main!$B$8</f>
        <v>4.7915303394300231E-2</v>
      </c>
      <c r="N65" s="5">
        <f>'[3]Qc, Winter, S1'!N65*Main!$B$8</f>
        <v>5.1668642363555888E-2</v>
      </c>
      <c r="O65" s="5">
        <f>'[3]Qc, Winter, S1'!O65*Main!$B$8</f>
        <v>4.8413181944269211E-2</v>
      </c>
      <c r="P65" s="5">
        <f>'[3]Qc, Winter, S1'!P65*Main!$B$8</f>
        <v>4.4276182600153646E-2</v>
      </c>
      <c r="Q65" s="5">
        <f>'[3]Qc, Winter, S1'!Q65*Main!$B$8</f>
        <v>4.4489543533320811E-2</v>
      </c>
      <c r="R65" s="5">
        <f>'[3]Qc, Winter, S1'!R65*Main!$B$8</f>
        <v>4.4158375317066748E-2</v>
      </c>
      <c r="S65" s="5">
        <f>'[3]Qc, Winter, S1'!S65*Main!$B$8</f>
        <v>4.8734914385149292E-2</v>
      </c>
      <c r="T65" s="5">
        <f>'[3]Qc, Winter, S1'!T65*Main!$B$8</f>
        <v>5.5480614024656115E-2</v>
      </c>
      <c r="U65" s="5">
        <f>'[3]Qc, Winter, S1'!U65*Main!$B$8</f>
        <v>6.0391790798957373E-2</v>
      </c>
      <c r="V65" s="5">
        <f>'[3]Qc, Winter, S1'!V65*Main!$B$8</f>
        <v>6.2428360691443169E-2</v>
      </c>
      <c r="W65" s="5">
        <f>'[3]Qc, Winter, S1'!W65*Main!$B$8</f>
        <v>5.8205016155827599E-2</v>
      </c>
      <c r="X65" s="5">
        <f>'[3]Qc, Winter, S1'!X65*Main!$B$8</f>
        <v>4.8914095925481231E-2</v>
      </c>
      <c r="Y65" s="5">
        <f>'[3]Qc, Winter, S1'!Y65*Main!$B$8</f>
        <v>4.3358897187189979E-2</v>
      </c>
    </row>
    <row r="66" spans="1:25" x14ac:dyDescent="0.25">
      <c r="A66">
        <v>91</v>
      </c>
      <c r="B66" s="5">
        <f>'[3]Qc, Winter, S1'!B66*Main!$B$8</f>
        <v>4.1843885103039708E-3</v>
      </c>
      <c r="C66" s="5">
        <f>'[3]Qc, Winter, S1'!C66*Main!$B$8</f>
        <v>3.6303407184628714E-3</v>
      </c>
      <c r="D66" s="5">
        <f>'[3]Qc, Winter, S1'!D66*Main!$B$8</f>
        <v>3.2219685107620663E-3</v>
      </c>
      <c r="E66" s="5">
        <f>'[3]Qc, Winter, S1'!E66*Main!$B$8</f>
        <v>3.1829291927176835E-3</v>
      </c>
      <c r="F66" s="5">
        <f>'[3]Qc, Winter, S1'!F66*Main!$B$8</f>
        <v>3.158979055600072E-3</v>
      </c>
      <c r="G66" s="5">
        <f>'[3]Qc, Winter, S1'!G66*Main!$B$8</f>
        <v>2.9562283679077962E-3</v>
      </c>
      <c r="H66" s="5">
        <f>'[3]Qc, Winter, S1'!H66*Main!$B$8</f>
        <v>3.3728720973667759E-3</v>
      </c>
      <c r="I66" s="5">
        <f>'[3]Qc, Winter, S1'!I66*Main!$B$8</f>
        <v>3.6431152979294439E-3</v>
      </c>
      <c r="J66" s="5">
        <f>'[3]Qc, Winter, S1'!J66*Main!$B$8</f>
        <v>4.3558923620748225E-3</v>
      </c>
      <c r="K66" s="5">
        <f>'[3]Qc, Winter, S1'!K66*Main!$B$8</f>
        <v>5.871815983730027E-3</v>
      </c>
      <c r="L66" s="5">
        <f>'[3]Qc, Winter, S1'!L66*Main!$B$8</f>
        <v>6.4985986223642135E-3</v>
      </c>
      <c r="M66" s="5">
        <f>'[3]Qc, Winter, S1'!M66*Main!$B$8</f>
        <v>6.9163419010332891E-3</v>
      </c>
      <c r="N66" s="5">
        <f>'[3]Qc, Winter, S1'!N66*Main!$B$8</f>
        <v>6.3242856628746543E-3</v>
      </c>
      <c r="O66" s="5">
        <f>'[3]Qc, Winter, S1'!O66*Main!$B$8</f>
        <v>5.8039867525378425E-3</v>
      </c>
      <c r="P66" s="5">
        <f>'[3]Qc, Winter, S1'!P66*Main!$B$8</f>
        <v>6.4281200579288144E-3</v>
      </c>
      <c r="Q66" s="5">
        <f>'[3]Qc, Winter, S1'!Q66*Main!$B$8</f>
        <v>6.2116655163117242E-3</v>
      </c>
      <c r="R66" s="5">
        <f>'[3]Qc, Winter, S1'!R66*Main!$B$8</f>
        <v>6.0220590461931706E-3</v>
      </c>
      <c r="S66" s="5">
        <f>'[3]Qc, Winter, S1'!S66*Main!$B$8</f>
        <v>5.8561759639810095E-3</v>
      </c>
      <c r="T66" s="5">
        <f>'[3]Qc, Winter, S1'!T66*Main!$B$8</f>
        <v>5.419943259486271E-3</v>
      </c>
      <c r="U66" s="5">
        <f>'[3]Qc, Winter, S1'!U66*Main!$B$8</f>
        <v>5.3821519134773501E-3</v>
      </c>
      <c r="V66" s="5">
        <f>'[3]Qc, Winter, S1'!V66*Main!$B$8</f>
        <v>4.5250835989242479E-3</v>
      </c>
      <c r="W66" s="5">
        <f>'[3]Qc, Winter, S1'!W66*Main!$B$8</f>
        <v>3.9466798484736193E-3</v>
      </c>
      <c r="X66" s="5">
        <f>'[3]Qc, Winter, S1'!X66*Main!$B$8</f>
        <v>3.9417652934482404E-3</v>
      </c>
      <c r="Y66" s="5">
        <f>'[3]Qc, Winter, S1'!Y66*Main!$B$8</f>
        <v>3.7567619174548E-3</v>
      </c>
    </row>
    <row r="67" spans="1:25" x14ac:dyDescent="0.25">
      <c r="A67">
        <v>98</v>
      </c>
      <c r="B67" s="5">
        <f>'[3]Qc, Winter, S1'!B67*Main!$B$8</f>
        <v>4.0646476155141425E-3</v>
      </c>
      <c r="C67" s="5">
        <f>'[3]Qc, Winter, S1'!C67*Main!$B$8</f>
        <v>3.6374800550168446E-3</v>
      </c>
      <c r="D67" s="5">
        <f>'[3]Qc, Winter, S1'!D67*Main!$B$8</f>
        <v>3.6076859465199868E-3</v>
      </c>
      <c r="E67" s="5">
        <f>'[3]Qc, Winter, S1'!E67*Main!$B$8</f>
        <v>3.5000870604935956E-3</v>
      </c>
      <c r="F67" s="5">
        <f>'[3]Qc, Winter, S1'!F67*Main!$B$8</f>
        <v>3.0893352631356343E-3</v>
      </c>
      <c r="G67" s="5">
        <f>'[3]Qc, Winter, S1'!G67*Main!$B$8</f>
        <v>3.148125601021289E-3</v>
      </c>
      <c r="H67" s="5">
        <f>'[3]Qc, Winter, S1'!H67*Main!$B$8</f>
        <v>3.331177912149741E-3</v>
      </c>
      <c r="I67" s="5">
        <f>'[3]Qc, Winter, S1'!I67*Main!$B$8</f>
        <v>4.006746395624418E-3</v>
      </c>
      <c r="J67" s="5">
        <f>'[3]Qc, Winter, S1'!J67*Main!$B$8</f>
        <v>5.0958124987263232E-3</v>
      </c>
      <c r="K67" s="5">
        <f>'[3]Qc, Winter, S1'!K67*Main!$B$8</f>
        <v>6.5234190053594246E-3</v>
      </c>
      <c r="L67" s="5">
        <f>'[3]Qc, Winter, S1'!L67*Main!$B$8</f>
        <v>6.8556254719129156E-3</v>
      </c>
      <c r="M67" s="5">
        <f>'[3]Qc, Winter, S1'!M67*Main!$B$8</f>
        <v>7.0147099089704363E-3</v>
      </c>
      <c r="N67" s="5">
        <f>'[3]Qc, Winter, S1'!N67*Main!$B$8</f>
        <v>6.8953220504994533E-3</v>
      </c>
      <c r="O67" s="5">
        <f>'[3]Qc, Winter, S1'!O67*Main!$B$8</f>
        <v>6.5342582703755538E-3</v>
      </c>
      <c r="P67" s="5">
        <f>'[3]Qc, Winter, S1'!P67*Main!$B$8</f>
        <v>6.4304658764268502E-3</v>
      </c>
      <c r="Q67" s="5">
        <f>'[3]Qc, Winter, S1'!Q67*Main!$B$8</f>
        <v>6.4599015565710571E-3</v>
      </c>
      <c r="R67" s="5">
        <f>'[3]Qc, Winter, S1'!R67*Main!$B$8</f>
        <v>6.0760990022933588E-3</v>
      </c>
      <c r="S67" s="5">
        <f>'[3]Qc, Winter, S1'!S67*Main!$B$8</f>
        <v>5.9154379629292979E-3</v>
      </c>
      <c r="T67" s="5">
        <f>'[3]Qc, Winter, S1'!T67*Main!$B$8</f>
        <v>5.9728526227156012E-3</v>
      </c>
      <c r="U67" s="5">
        <f>'[3]Qc, Winter, S1'!U67*Main!$B$8</f>
        <v>4.925089214797093E-3</v>
      </c>
      <c r="V67" s="5">
        <f>'[3]Qc, Winter, S1'!V67*Main!$B$8</f>
        <v>4.5444339055161573E-3</v>
      </c>
      <c r="W67" s="5">
        <f>'[3]Qc, Winter, S1'!W67*Main!$B$8</f>
        <v>4.5211716783960356E-3</v>
      </c>
      <c r="X67" s="5">
        <f>'[3]Qc, Winter, S1'!X67*Main!$B$8</f>
        <v>4.1041902373458805E-3</v>
      </c>
      <c r="Y67" s="5">
        <f>'[3]Qc, Winter, S1'!Y67*Main!$B$8</f>
        <v>4.0706825784067192E-3</v>
      </c>
    </row>
    <row r="68" spans="1:25" x14ac:dyDescent="0.25">
      <c r="A68">
        <v>18</v>
      </c>
      <c r="B68" s="5">
        <f>'[3]Qc, Winter, S1'!B68*Main!$B$8</f>
        <v>2.0971344649066425E-2</v>
      </c>
      <c r="C68" s="5">
        <f>'[3]Qc, Winter, S1'!C68*Main!$B$8</f>
        <v>1.7048047071412987E-2</v>
      </c>
      <c r="D68" s="5">
        <f>'[3]Qc, Winter, S1'!D68*Main!$B$8</f>
        <v>1.8217768209494827E-2</v>
      </c>
      <c r="E68" s="5">
        <f>'[3]Qc, Winter, S1'!E68*Main!$B$8</f>
        <v>1.4214200275905014E-2</v>
      </c>
      <c r="F68" s="5">
        <f>'[3]Qc, Winter, S1'!F68*Main!$B$8</f>
        <v>1.3388225549996666E-2</v>
      </c>
      <c r="G68" s="5">
        <f>'[3]Qc, Winter, S1'!G68*Main!$B$8</f>
        <v>1.4508195527290638E-2</v>
      </c>
      <c r="H68" s="5">
        <f>'[3]Qc, Winter, S1'!H68*Main!$B$8</f>
        <v>1.7296402729685498E-2</v>
      </c>
      <c r="I68" s="5">
        <f>'[3]Qc, Winter, S1'!I68*Main!$B$8</f>
        <v>2.6799092959434202E-2</v>
      </c>
      <c r="J68" s="5">
        <f>'[3]Qc, Winter, S1'!J68*Main!$B$8</f>
        <v>3.8045557983492399E-2</v>
      </c>
      <c r="K68" s="5">
        <f>'[3]Qc, Winter, S1'!K68*Main!$B$8</f>
        <v>4.3470382168740551E-2</v>
      </c>
      <c r="L68" s="5">
        <f>'[3]Qc, Winter, S1'!L68*Main!$B$8</f>
        <v>4.8125952418252869E-2</v>
      </c>
      <c r="M68" s="5">
        <f>'[3]Qc, Winter, S1'!M68*Main!$B$8</f>
        <v>4.7510026214005623E-2</v>
      </c>
      <c r="N68" s="5">
        <f>'[3]Qc, Winter, S1'!N68*Main!$B$8</f>
        <v>4.0688560127644588E-2</v>
      </c>
      <c r="O68" s="5">
        <f>'[3]Qc, Winter, S1'!O68*Main!$B$8</f>
        <v>3.9419406622530878E-2</v>
      </c>
      <c r="P68" s="5">
        <f>'[3]Qc, Winter, S1'!P68*Main!$B$8</f>
        <v>3.9146978087423796E-2</v>
      </c>
      <c r="Q68" s="5">
        <f>'[3]Qc, Winter, S1'!Q68*Main!$B$8</f>
        <v>3.9697901905150886E-2</v>
      </c>
      <c r="R68" s="5">
        <f>'[3]Qc, Winter, S1'!R68*Main!$B$8</f>
        <v>3.9256481780340927E-2</v>
      </c>
      <c r="S68" s="5">
        <f>'[3]Qc, Winter, S1'!S68*Main!$B$8</f>
        <v>3.9351161069570414E-2</v>
      </c>
      <c r="T68" s="5">
        <f>'[3]Qc, Winter, S1'!T68*Main!$B$8</f>
        <v>3.8960704319885901E-2</v>
      </c>
      <c r="U68" s="5">
        <f>'[3]Qc, Winter, S1'!U68*Main!$B$8</f>
        <v>3.8829557712738778E-2</v>
      </c>
      <c r="V68" s="5">
        <f>'[3]Qc, Winter, S1'!V68*Main!$B$8</f>
        <v>3.7724542399317613E-2</v>
      </c>
      <c r="W68" s="5">
        <f>'[3]Qc, Winter, S1'!W68*Main!$B$8</f>
        <v>3.5670350205179974E-2</v>
      </c>
      <c r="X68" s="5">
        <f>'[3]Qc, Winter, S1'!X68*Main!$B$8</f>
        <v>3.2468707107755429E-2</v>
      </c>
      <c r="Y68" s="5">
        <f>'[3]Qc, Winter, S1'!Y68*Main!$B$8</f>
        <v>2.9114851152780053E-2</v>
      </c>
    </row>
    <row r="69" spans="1:25" x14ac:dyDescent="0.25">
      <c r="A69">
        <v>57</v>
      </c>
      <c r="B69" s="5">
        <f>'[3]Qc, Winter, S1'!B69*Main!$B$8</f>
        <v>2.2968361845130996E-2</v>
      </c>
      <c r="C69" s="5">
        <f>'[3]Qc, Winter, S1'!C69*Main!$B$8</f>
        <v>2.090229369652969E-2</v>
      </c>
      <c r="D69" s="5">
        <f>'[3]Qc, Winter, S1'!D69*Main!$B$8</f>
        <v>1.6764138896327177E-2</v>
      </c>
      <c r="E69" s="5">
        <f>'[3]Qc, Winter, S1'!E69*Main!$B$8</f>
        <v>1.4575797867375975E-2</v>
      </c>
      <c r="F69" s="5">
        <f>'[3]Qc, Winter, S1'!F69*Main!$B$8</f>
        <v>1.3861797662929777E-2</v>
      </c>
      <c r="G69" s="5">
        <f>'[3]Qc, Winter, S1'!G69*Main!$B$8</f>
        <v>1.7374193175756749E-2</v>
      </c>
      <c r="H69" s="5">
        <f>'[3]Qc, Winter, S1'!H69*Main!$B$8</f>
        <v>2.0636695874988849E-2</v>
      </c>
      <c r="I69" s="5">
        <f>'[3]Qc, Winter, S1'!I69*Main!$B$8</f>
        <v>3.0606454289732361E-2</v>
      </c>
      <c r="J69" s="5">
        <f>'[3]Qc, Winter, S1'!J69*Main!$B$8</f>
        <v>4.1110992631084073E-2</v>
      </c>
      <c r="K69" s="5">
        <f>'[3]Qc, Winter, S1'!K69*Main!$B$8</f>
        <v>4.6912268041989905E-2</v>
      </c>
      <c r="L69" s="5">
        <f>'[3]Qc, Winter, S1'!L69*Main!$B$8</f>
        <v>4.8154842084026116E-2</v>
      </c>
      <c r="M69" s="5">
        <f>'[3]Qc, Winter, S1'!M69*Main!$B$8</f>
        <v>4.8433894732667196E-2</v>
      </c>
      <c r="N69" s="5">
        <f>'[3]Qc, Winter, S1'!N69*Main!$B$8</f>
        <v>4.6811387913880419E-2</v>
      </c>
      <c r="O69" s="5">
        <f>'[3]Qc, Winter, S1'!O69*Main!$B$8</f>
        <v>4.3709350438047745E-2</v>
      </c>
      <c r="P69" s="5">
        <f>'[3]Qc, Winter, S1'!P69*Main!$B$8</f>
        <v>4.4959561870287101E-2</v>
      </c>
      <c r="Q69" s="5">
        <f>'[3]Qc, Winter, S1'!Q69*Main!$B$8</f>
        <v>4.3741424809263171E-2</v>
      </c>
      <c r="R69" s="5">
        <f>'[3]Qc, Winter, S1'!R69*Main!$B$8</f>
        <v>4.1572627632538495E-2</v>
      </c>
      <c r="S69" s="5">
        <f>'[3]Qc, Winter, S1'!S69*Main!$B$8</f>
        <v>4.0039429211620847E-2</v>
      </c>
      <c r="T69" s="5">
        <f>'[3]Qc, Winter, S1'!T69*Main!$B$8</f>
        <v>3.9738021190808902E-2</v>
      </c>
      <c r="U69" s="5">
        <f>'[3]Qc, Winter, S1'!U69*Main!$B$8</f>
        <v>3.555914348095305E-2</v>
      </c>
      <c r="V69" s="5">
        <f>'[3]Qc, Winter, S1'!V69*Main!$B$8</f>
        <v>3.0817578522138293E-2</v>
      </c>
      <c r="W69" s="5">
        <f>'[3]Qc, Winter, S1'!W69*Main!$B$8</f>
        <v>2.8396785496737718E-2</v>
      </c>
      <c r="X69" s="5">
        <f>'[3]Qc, Winter, S1'!X69*Main!$B$8</f>
        <v>2.6340374906374673E-2</v>
      </c>
      <c r="Y69" s="5">
        <f>'[3]Qc, Winter, S1'!Y69*Main!$B$8</f>
        <v>2.1873294975982518E-2</v>
      </c>
    </row>
    <row r="70" spans="1:25" x14ac:dyDescent="0.25">
      <c r="A70">
        <v>90</v>
      </c>
      <c r="B70" s="5">
        <f>'[3]Qc, Winter, S1'!B70*Main!$B$8</f>
        <v>1.6238637950425606E-2</v>
      </c>
      <c r="C70" s="5">
        <f>'[3]Qc, Winter, S1'!C70*Main!$B$8</f>
        <v>1.5500166426225502E-2</v>
      </c>
      <c r="D70" s="5">
        <f>'[3]Qc, Winter, S1'!D70*Main!$B$8</f>
        <v>1.6533274995730093E-2</v>
      </c>
      <c r="E70" s="5">
        <f>'[3]Qc, Winter, S1'!E70*Main!$B$8</f>
        <v>1.581717856719295E-2</v>
      </c>
      <c r="F70" s="5">
        <f>'[3]Qc, Winter, S1'!F70*Main!$B$8</f>
        <v>1.4712326433742316E-2</v>
      </c>
      <c r="G70" s="5">
        <f>'[3]Qc, Winter, S1'!G70*Main!$B$8</f>
        <v>1.4233344266255925E-2</v>
      </c>
      <c r="H70" s="5">
        <f>'[3]Qc, Winter, S1'!H70*Main!$B$8</f>
        <v>1.3835989260686937E-2</v>
      </c>
      <c r="I70" s="5">
        <f>'[3]Qc, Winter, S1'!I70*Main!$B$8</f>
        <v>1.5489570937895778E-2</v>
      </c>
      <c r="J70" s="5">
        <f>'[3]Qc, Winter, S1'!J70*Main!$B$8</f>
        <v>1.7361629027504343E-2</v>
      </c>
      <c r="K70" s="5">
        <f>'[3]Qc, Winter, S1'!K70*Main!$B$8</f>
        <v>1.8060074775264324E-2</v>
      </c>
      <c r="L70" s="5">
        <f>'[3]Qc, Winter, S1'!L70*Main!$B$8</f>
        <v>1.8097143872534135E-2</v>
      </c>
      <c r="M70" s="5">
        <f>'[3]Qc, Winter, S1'!M70*Main!$B$8</f>
        <v>1.8716094156374305E-2</v>
      </c>
      <c r="N70" s="5">
        <f>'[3]Qc, Winter, S1'!N70*Main!$B$8</f>
        <v>1.9480393380622463E-2</v>
      </c>
      <c r="O70" s="5">
        <f>'[3]Qc, Winter, S1'!O70*Main!$B$8</f>
        <v>1.6615295066637389E-2</v>
      </c>
      <c r="P70" s="5">
        <f>'[3]Qc, Winter, S1'!P70*Main!$B$8</f>
        <v>1.6058869387886653E-2</v>
      </c>
      <c r="Q70" s="5">
        <f>'[3]Qc, Winter, S1'!Q70*Main!$B$8</f>
        <v>1.5955272809902585E-2</v>
      </c>
      <c r="R70" s="5">
        <f>'[3]Qc, Winter, S1'!R70*Main!$B$8</f>
        <v>1.589314664773249E-2</v>
      </c>
      <c r="S70" s="5">
        <f>'[3]Qc, Winter, S1'!S70*Main!$B$8</f>
        <v>1.7048061544766895E-2</v>
      </c>
      <c r="T70" s="5">
        <f>'[3]Qc, Winter, S1'!T70*Main!$B$8</f>
        <v>2.0297313462809732E-2</v>
      </c>
      <c r="U70" s="5">
        <f>'[3]Qc, Winter, S1'!U70*Main!$B$8</f>
        <v>2.6578871514619226E-2</v>
      </c>
      <c r="V70" s="5">
        <f>'[3]Qc, Winter, S1'!V70*Main!$B$8</f>
        <v>2.9952051099808728E-2</v>
      </c>
      <c r="W70" s="5">
        <f>'[3]Qc, Winter, S1'!W70*Main!$B$8</f>
        <v>2.9313948453775676E-2</v>
      </c>
      <c r="X70" s="5">
        <f>'[3]Qc, Winter, S1'!X70*Main!$B$8</f>
        <v>2.4456413050759643E-2</v>
      </c>
      <c r="Y70" s="5">
        <f>'[3]Qc, Winter, S1'!Y70*Main!$B$8</f>
        <v>1.8895635118328279E-2</v>
      </c>
    </row>
    <row r="71" spans="1:25" x14ac:dyDescent="0.25">
      <c r="A71">
        <v>89</v>
      </c>
      <c r="B71" s="5">
        <f>'[3]Qc, Winter, S1'!B71*Main!$B$8</f>
        <v>1.581848173662714E-2</v>
      </c>
      <c r="C71" s="5">
        <f>'[3]Qc, Winter, S1'!C71*Main!$B$8</f>
        <v>1.4072587447343949E-2</v>
      </c>
      <c r="D71" s="5">
        <f>'[3]Qc, Winter, S1'!D71*Main!$B$8</f>
        <v>1.3907622713626782E-2</v>
      </c>
      <c r="E71" s="5">
        <f>'[3]Qc, Winter, S1'!E71*Main!$B$8</f>
        <v>1.2347988853692598E-2</v>
      </c>
      <c r="F71" s="5">
        <f>'[3]Qc, Winter, S1'!F71*Main!$B$8</f>
        <v>1.2186318936423805E-2</v>
      </c>
      <c r="G71" s="5">
        <f>'[3]Qc, Winter, S1'!G71*Main!$B$8</f>
        <v>1.2779071314526269E-2</v>
      </c>
      <c r="H71" s="5">
        <f>'[3]Qc, Winter, S1'!H71*Main!$B$8</f>
        <v>1.2163100555052285E-2</v>
      </c>
      <c r="I71" s="5">
        <f>'[3]Qc, Winter, S1'!I71*Main!$B$8</f>
        <v>1.3099297249539331E-2</v>
      </c>
      <c r="J71" s="5">
        <f>'[3]Qc, Winter, S1'!J71*Main!$B$8</f>
        <v>1.4093980625271223E-2</v>
      </c>
      <c r="K71" s="5">
        <f>'[3]Qc, Winter, S1'!K71*Main!$B$8</f>
        <v>1.5856422214939558E-2</v>
      </c>
      <c r="L71" s="5">
        <f>'[3]Qc, Winter, S1'!L71*Main!$B$8</f>
        <v>1.6299440793982545E-2</v>
      </c>
      <c r="M71" s="5">
        <f>'[3]Qc, Winter, S1'!M71*Main!$B$8</f>
        <v>1.5810795392432835E-2</v>
      </c>
      <c r="N71" s="5">
        <f>'[3]Qc, Winter, S1'!N71*Main!$B$8</f>
        <v>1.7434477248903041E-2</v>
      </c>
      <c r="O71" s="5">
        <f>'[3]Qc, Winter, S1'!O71*Main!$B$8</f>
        <v>1.8262584949869608E-2</v>
      </c>
      <c r="P71" s="5">
        <f>'[3]Qc, Winter, S1'!P71*Main!$B$8</f>
        <v>1.6969411211198777E-2</v>
      </c>
      <c r="Q71" s="5">
        <f>'[3]Qc, Winter, S1'!Q71*Main!$B$8</f>
        <v>1.5916888907757214E-2</v>
      </c>
      <c r="R71" s="5">
        <f>'[3]Qc, Winter, S1'!R71*Main!$B$8</f>
        <v>1.5940952703271689E-2</v>
      </c>
      <c r="S71" s="5">
        <f>'[3]Qc, Winter, S1'!S71*Main!$B$8</f>
        <v>1.8832894831886497E-2</v>
      </c>
      <c r="T71" s="5">
        <f>'[3]Qc, Winter, S1'!T71*Main!$B$8</f>
        <v>2.4894803420151615E-2</v>
      </c>
      <c r="U71" s="5">
        <f>'[3]Qc, Winter, S1'!U71*Main!$B$8</f>
        <v>3.0136789414771784E-2</v>
      </c>
      <c r="V71" s="5">
        <f>'[3]Qc, Winter, S1'!V71*Main!$B$8</f>
        <v>3.1911973089808206E-2</v>
      </c>
      <c r="W71" s="5">
        <f>'[3]Qc, Winter, S1'!W71*Main!$B$8</f>
        <v>3.0144838302291904E-2</v>
      </c>
      <c r="X71" s="5">
        <f>'[3]Qc, Winter, S1'!X71*Main!$B$8</f>
        <v>2.5527746599307875E-2</v>
      </c>
      <c r="Y71" s="5">
        <f>'[3]Qc, Winter, S1'!Y71*Main!$B$8</f>
        <v>2.0319553190044977E-2</v>
      </c>
    </row>
    <row r="72" spans="1:25" x14ac:dyDescent="0.25">
      <c r="A72">
        <v>19</v>
      </c>
      <c r="B72" s="5">
        <f>'[3]Qc, Winter, S1'!B72*Main!$B$8</f>
        <v>1.3679294204084801E-2</v>
      </c>
      <c r="C72" s="5">
        <f>'[3]Qc, Winter, S1'!C72*Main!$B$8</f>
        <v>1.356263400524289E-2</v>
      </c>
      <c r="D72" s="5">
        <f>'[3]Qc, Winter, S1'!D72*Main!$B$8</f>
        <v>1.2088102614911436E-2</v>
      </c>
      <c r="E72" s="5">
        <f>'[3]Qc, Winter, S1'!E72*Main!$B$8</f>
        <v>1.1729476743547199E-2</v>
      </c>
      <c r="F72" s="5">
        <f>'[3]Qc, Winter, S1'!F72*Main!$B$8</f>
        <v>1.1640906628622967E-2</v>
      </c>
      <c r="G72" s="5">
        <f>'[3]Qc, Winter, S1'!G72*Main!$B$8</f>
        <v>1.1518971743655506E-2</v>
      </c>
      <c r="H72" s="5">
        <f>'[3]Qc, Winter, S1'!H72*Main!$B$8</f>
        <v>1.1809011370659938E-2</v>
      </c>
      <c r="I72" s="5">
        <f>'[3]Qc, Winter, S1'!I72*Main!$B$8</f>
        <v>1.308729500796804E-2</v>
      </c>
      <c r="J72" s="5">
        <f>'[3]Qc, Winter, S1'!J72*Main!$B$8</f>
        <v>1.567763415118003E-2</v>
      </c>
      <c r="K72" s="5">
        <f>'[3]Qc, Winter, S1'!K72*Main!$B$8</f>
        <v>2.0858698251812583E-2</v>
      </c>
      <c r="L72" s="5">
        <f>'[3]Qc, Winter, S1'!L72*Main!$B$8</f>
        <v>2.4781218241432555E-2</v>
      </c>
      <c r="M72" s="5">
        <f>'[3]Qc, Winter, S1'!M72*Main!$B$8</f>
        <v>2.6347264364730304E-2</v>
      </c>
      <c r="N72" s="5">
        <f>'[3]Qc, Winter, S1'!N72*Main!$B$8</f>
        <v>2.5792347036489739E-2</v>
      </c>
      <c r="O72" s="5">
        <f>'[3]Qc, Winter, S1'!O72*Main!$B$8</f>
        <v>2.3697566024065843E-2</v>
      </c>
      <c r="P72" s="5">
        <f>'[3]Qc, Winter, S1'!P72*Main!$B$8</f>
        <v>2.2788369087502109E-2</v>
      </c>
      <c r="Q72" s="5">
        <f>'[3]Qc, Winter, S1'!Q72*Main!$B$8</f>
        <v>2.1610034175410863E-2</v>
      </c>
      <c r="R72" s="5">
        <f>'[3]Qc, Winter, S1'!R72*Main!$B$8</f>
        <v>2.087337480025736E-2</v>
      </c>
      <c r="S72" s="5">
        <f>'[3]Qc, Winter, S1'!S72*Main!$B$8</f>
        <v>2.0760651495573934E-2</v>
      </c>
      <c r="T72" s="5">
        <f>'[3]Qc, Winter, S1'!T72*Main!$B$8</f>
        <v>1.8108676865268441E-2</v>
      </c>
      <c r="U72" s="5">
        <f>'[3]Qc, Winter, S1'!U72*Main!$B$8</f>
        <v>1.5914093563914281E-2</v>
      </c>
      <c r="V72" s="5">
        <f>'[3]Qc, Winter, S1'!V72*Main!$B$8</f>
        <v>1.6094154005757037E-2</v>
      </c>
      <c r="W72" s="5">
        <f>'[3]Qc, Winter, S1'!W72*Main!$B$8</f>
        <v>1.556535072293889E-2</v>
      </c>
      <c r="X72" s="5">
        <f>'[3]Qc, Winter, S1'!X72*Main!$B$8</f>
        <v>1.3929626752226336E-2</v>
      </c>
      <c r="Y72" s="5">
        <f>'[3]Qc, Winter, S1'!Y72*Main!$B$8</f>
        <v>1.242894641014833E-2</v>
      </c>
    </row>
    <row r="73" spans="1:25" x14ac:dyDescent="0.25">
      <c r="A73">
        <v>21</v>
      </c>
      <c r="B73" s="5">
        <f>'[3]Qc, Winter, S1'!B73*Main!$B$8</f>
        <v>1.2229141333767497E-2</v>
      </c>
      <c r="C73" s="5">
        <f>'[3]Qc, Winter, S1'!C73*Main!$B$8</f>
        <v>8.1529788881592475E-3</v>
      </c>
      <c r="D73" s="5">
        <f>'[3]Qc, Winter, S1'!D73*Main!$B$8</f>
        <v>6.984470815788733E-3</v>
      </c>
      <c r="E73" s="5">
        <f>'[3]Qc, Winter, S1'!E73*Main!$B$8</f>
        <v>7.6483405724373016E-3</v>
      </c>
      <c r="F73" s="5">
        <f>'[3]Qc, Winter, S1'!F73*Main!$B$8</f>
        <v>7.3073866661942048E-3</v>
      </c>
      <c r="G73" s="5">
        <f>'[3]Qc, Winter, S1'!G73*Main!$B$8</f>
        <v>9.4171078691370012E-3</v>
      </c>
      <c r="H73" s="5">
        <f>'[3]Qc, Winter, S1'!H73*Main!$B$8</f>
        <v>1.1579895340390636E-2</v>
      </c>
      <c r="I73" s="5">
        <f>'[3]Qc, Winter, S1'!I73*Main!$B$8</f>
        <v>1.2513363523874849E-2</v>
      </c>
      <c r="J73" s="5">
        <f>'[3]Qc, Winter, S1'!J73*Main!$B$8</f>
        <v>1.451605072728053E-2</v>
      </c>
      <c r="K73" s="5">
        <f>'[3]Qc, Winter, S1'!K73*Main!$B$8</f>
        <v>2.0625595380124252E-2</v>
      </c>
      <c r="L73" s="5">
        <f>'[3]Qc, Winter, S1'!L73*Main!$B$8</f>
        <v>2.5916585738849782E-2</v>
      </c>
      <c r="M73" s="5">
        <f>'[3]Qc, Winter, S1'!M73*Main!$B$8</f>
        <v>2.8212345588277291E-2</v>
      </c>
      <c r="N73" s="5">
        <f>'[3]Qc, Winter, S1'!N73*Main!$B$8</f>
        <v>2.5694361295370498E-2</v>
      </c>
      <c r="O73" s="5">
        <f>'[3]Qc, Winter, S1'!O73*Main!$B$8</f>
        <v>2.320254823182363E-2</v>
      </c>
      <c r="P73" s="5">
        <f>'[3]Qc, Winter, S1'!P73*Main!$B$8</f>
        <v>2.3370326330128297E-2</v>
      </c>
      <c r="Q73" s="5">
        <f>'[3]Qc, Winter, S1'!Q73*Main!$B$8</f>
        <v>2.6159882534244713E-2</v>
      </c>
      <c r="R73" s="5">
        <f>'[3]Qc, Winter, S1'!R73*Main!$B$8</f>
        <v>2.4796573050972222E-2</v>
      </c>
      <c r="S73" s="5">
        <f>'[3]Qc, Winter, S1'!S73*Main!$B$8</f>
        <v>2.5378978683778291E-2</v>
      </c>
      <c r="T73" s="5">
        <f>'[3]Qc, Winter, S1'!T73*Main!$B$8</f>
        <v>2.3817815614676829E-2</v>
      </c>
      <c r="U73" s="5">
        <f>'[3]Qc, Winter, S1'!U73*Main!$B$8</f>
        <v>2.2699954490184571E-2</v>
      </c>
      <c r="V73" s="5">
        <f>'[3]Qc, Winter, S1'!V73*Main!$B$8</f>
        <v>2.0827065743578208E-2</v>
      </c>
      <c r="W73" s="5">
        <f>'[3]Qc, Winter, S1'!W73*Main!$B$8</f>
        <v>1.5755335770589064E-2</v>
      </c>
      <c r="X73" s="5">
        <f>'[3]Qc, Winter, S1'!X73*Main!$B$8</f>
        <v>1.3635138981120978E-2</v>
      </c>
      <c r="Y73" s="5">
        <f>'[3]Qc, Winter, S1'!Y73*Main!$B$8</f>
        <v>1.4421429757153546E-2</v>
      </c>
    </row>
    <row r="74" spans="1:25" x14ac:dyDescent="0.25">
      <c r="A74">
        <v>109</v>
      </c>
      <c r="B74" s="5">
        <f>'[3]Qc, Winter, S1'!B74*Main!$B$8</f>
        <v>1.9262177062906193E-2</v>
      </c>
      <c r="C74" s="5">
        <f>'[3]Qc, Winter, S1'!C74*Main!$B$8</f>
        <v>1.2619110530079206E-2</v>
      </c>
      <c r="D74" s="5">
        <f>'[3]Qc, Winter, S1'!D74*Main!$B$8</f>
        <v>1.1518290360856838E-2</v>
      </c>
      <c r="E74" s="5">
        <f>'[3]Qc, Winter, S1'!E74*Main!$B$8</f>
        <v>1.2349802421695467E-2</v>
      </c>
      <c r="F74" s="5">
        <f>'[3]Qc, Winter, S1'!F74*Main!$B$8</f>
        <v>1.1042480837684367E-2</v>
      </c>
      <c r="G74" s="5">
        <f>'[3]Qc, Winter, S1'!G74*Main!$B$8</f>
        <v>1.2170835285655242E-2</v>
      </c>
      <c r="H74" s="5">
        <f>'[3]Qc, Winter, S1'!H74*Main!$B$8</f>
        <v>1.3764867341480785E-2</v>
      </c>
      <c r="I74" s="5">
        <f>'[3]Qc, Winter, S1'!I74*Main!$B$8</f>
        <v>1.7852200520288772E-2</v>
      </c>
      <c r="J74" s="5">
        <f>'[3]Qc, Winter, S1'!J74*Main!$B$8</f>
        <v>2.8475745446562954E-2</v>
      </c>
      <c r="K74" s="5">
        <f>'[3]Qc, Winter, S1'!K74*Main!$B$8</f>
        <v>3.6810361236975869E-2</v>
      </c>
      <c r="L74" s="5">
        <f>'[3]Qc, Winter, S1'!L74*Main!$B$8</f>
        <v>3.6946663763609125E-2</v>
      </c>
      <c r="M74" s="5">
        <f>'[3]Qc, Winter, S1'!M74*Main!$B$8</f>
        <v>3.6766757136625541E-2</v>
      </c>
      <c r="N74" s="5">
        <f>'[3]Qc, Winter, S1'!N74*Main!$B$8</f>
        <v>3.7928202779871675E-2</v>
      </c>
      <c r="O74" s="5">
        <f>'[3]Qc, Winter, S1'!O74*Main!$B$8</f>
        <v>3.2692934975585897E-2</v>
      </c>
      <c r="P74" s="5">
        <f>'[3]Qc, Winter, S1'!P74*Main!$B$8</f>
        <v>3.1638545893281508E-2</v>
      </c>
      <c r="Q74" s="5">
        <f>'[3]Qc, Winter, S1'!Q74*Main!$B$8</f>
        <v>2.6374947633886682E-2</v>
      </c>
      <c r="R74" s="5">
        <f>'[3]Qc, Winter, S1'!R74*Main!$B$8</f>
        <v>2.1347229285487303E-2</v>
      </c>
      <c r="S74" s="5">
        <f>'[3]Qc, Winter, S1'!S74*Main!$B$8</f>
        <v>1.9723468818839986E-2</v>
      </c>
      <c r="T74" s="5">
        <f>'[3]Qc, Winter, S1'!T74*Main!$B$8</f>
        <v>1.6148448522611249E-2</v>
      </c>
      <c r="U74" s="5">
        <f>'[3]Qc, Winter, S1'!U74*Main!$B$8</f>
        <v>1.6873206969670814E-2</v>
      </c>
      <c r="V74" s="5">
        <f>'[3]Qc, Winter, S1'!V74*Main!$B$8</f>
        <v>1.6203862028376387E-2</v>
      </c>
      <c r="W74" s="5">
        <f>'[3]Qc, Winter, S1'!W74*Main!$B$8</f>
        <v>1.6038170789051315E-2</v>
      </c>
      <c r="X74" s="5">
        <f>'[3]Qc, Winter, S1'!X74*Main!$B$8</f>
        <v>1.723431360227393E-2</v>
      </c>
      <c r="Y74" s="5">
        <f>'[3]Qc, Winter, S1'!Y74*Main!$B$8</f>
        <v>1.3869033772301056E-2</v>
      </c>
    </row>
    <row r="75" spans="1:25" x14ac:dyDescent="0.25">
      <c r="A75">
        <v>32</v>
      </c>
      <c r="B75" s="5">
        <f>'[3]Qc, Winter, S1'!B75*Main!$B$8</f>
        <v>1.3582532028953261E-2</v>
      </c>
      <c r="C75" s="5">
        <f>'[3]Qc, Winter, S1'!C75*Main!$B$8</f>
        <v>1.3076025799203481E-2</v>
      </c>
      <c r="D75" s="5">
        <f>'[3]Qc, Winter, S1'!D75*Main!$B$8</f>
        <v>1.14826515715026E-2</v>
      </c>
      <c r="E75" s="5">
        <f>'[3]Qc, Winter, S1'!E75*Main!$B$8</f>
        <v>1.124579669565717E-2</v>
      </c>
      <c r="F75" s="5">
        <f>'[3]Qc, Winter, S1'!F75*Main!$B$8</f>
        <v>1.093988859694498E-2</v>
      </c>
      <c r="G75" s="5">
        <f>'[3]Qc, Winter, S1'!G75*Main!$B$8</f>
        <v>1.1034710916966027E-2</v>
      </c>
      <c r="H75" s="5">
        <f>'[3]Qc, Winter, S1'!H75*Main!$B$8</f>
        <v>1.1165962243085541E-2</v>
      </c>
      <c r="I75" s="5">
        <f>'[3]Qc, Winter, S1'!I75*Main!$B$8</f>
        <v>1.1065746186508272E-2</v>
      </c>
      <c r="J75" s="5">
        <f>'[3]Qc, Winter, S1'!J75*Main!$B$8</f>
        <v>1.1757956472855373E-2</v>
      </c>
      <c r="K75" s="5">
        <f>'[3]Qc, Winter, S1'!K75*Main!$B$8</f>
        <v>1.4364872288847204E-2</v>
      </c>
      <c r="L75" s="5">
        <f>'[3]Qc, Winter, S1'!L75*Main!$B$8</f>
        <v>1.5807428918693061E-2</v>
      </c>
      <c r="M75" s="5">
        <f>'[3]Qc, Winter, S1'!M75*Main!$B$8</f>
        <v>1.628295805610748E-2</v>
      </c>
      <c r="N75" s="5">
        <f>'[3]Qc, Winter, S1'!N75*Main!$B$8</f>
        <v>1.9318203699673634E-2</v>
      </c>
      <c r="O75" s="5">
        <f>'[3]Qc, Winter, S1'!O75*Main!$B$8</f>
        <v>1.9354169558447057E-2</v>
      </c>
      <c r="P75" s="5">
        <f>'[3]Qc, Winter, S1'!P75*Main!$B$8</f>
        <v>1.7857755166485492E-2</v>
      </c>
      <c r="Q75" s="5">
        <f>'[3]Qc, Winter, S1'!Q75*Main!$B$8</f>
        <v>1.6618551996953473E-2</v>
      </c>
      <c r="R75" s="5">
        <f>'[3]Qc, Winter, S1'!R75*Main!$B$8</f>
        <v>1.4558242540459855E-2</v>
      </c>
      <c r="S75" s="5">
        <f>'[3]Qc, Winter, S1'!S75*Main!$B$8</f>
        <v>1.5282542806541309E-2</v>
      </c>
      <c r="T75" s="5">
        <f>'[3]Qc, Winter, S1'!T75*Main!$B$8</f>
        <v>1.7109996289736779E-2</v>
      </c>
      <c r="U75" s="5">
        <f>'[3]Qc, Winter, S1'!U75*Main!$B$8</f>
        <v>2.0142664541142375E-2</v>
      </c>
      <c r="V75" s="5">
        <f>'[3]Qc, Winter, S1'!V75*Main!$B$8</f>
        <v>2.2830532947243003E-2</v>
      </c>
      <c r="W75" s="5">
        <f>'[3]Qc, Winter, S1'!W75*Main!$B$8</f>
        <v>2.2463511821134249E-2</v>
      </c>
      <c r="X75" s="5">
        <f>'[3]Qc, Winter, S1'!X75*Main!$B$8</f>
        <v>2.194609977731949E-2</v>
      </c>
      <c r="Y75" s="5">
        <f>'[3]Qc, Winter, S1'!Y75*Main!$B$8</f>
        <v>1.9235040375703265E-2</v>
      </c>
    </row>
    <row r="76" spans="1:25" x14ac:dyDescent="0.25">
      <c r="A76">
        <v>31</v>
      </c>
      <c r="B76" s="5">
        <f>'[3]Qc, Winter, S1'!B76*Main!$B$8</f>
        <v>1.4224627617917282E-2</v>
      </c>
      <c r="C76" s="5">
        <f>'[3]Qc, Winter, S1'!C76*Main!$B$8</f>
        <v>1.3207914094790555E-2</v>
      </c>
      <c r="D76" s="5">
        <f>'[3]Qc, Winter, S1'!D76*Main!$B$8</f>
        <v>1.1914109630059734E-2</v>
      </c>
      <c r="E76" s="5">
        <f>'[3]Qc, Winter, S1'!E76*Main!$B$8</f>
        <v>1.1112970186187383E-2</v>
      </c>
      <c r="F76" s="5">
        <f>'[3]Qc, Winter, S1'!F76*Main!$B$8</f>
        <v>1.0069618029506899E-2</v>
      </c>
      <c r="G76" s="5">
        <f>'[3]Qc, Winter, S1'!G76*Main!$B$8</f>
        <v>9.8845051100897655E-3</v>
      </c>
      <c r="H76" s="5">
        <f>'[3]Qc, Winter, S1'!H76*Main!$B$8</f>
        <v>9.8189281881777279E-3</v>
      </c>
      <c r="I76" s="5">
        <f>'[3]Qc, Winter, S1'!I76*Main!$B$8</f>
        <v>1.1173974237742764E-2</v>
      </c>
      <c r="J76" s="5">
        <f>'[3]Qc, Winter, S1'!J76*Main!$B$8</f>
        <v>1.1694910543234014E-2</v>
      </c>
      <c r="K76" s="5">
        <f>'[3]Qc, Winter, S1'!K76*Main!$B$8</f>
        <v>1.4760018830884649E-2</v>
      </c>
      <c r="L76" s="5">
        <f>'[3]Qc, Winter, S1'!L76*Main!$B$8</f>
        <v>1.5959058301427544E-2</v>
      </c>
      <c r="M76" s="5">
        <f>'[3]Qc, Winter, S1'!M76*Main!$B$8</f>
        <v>1.6915379059358051E-2</v>
      </c>
      <c r="N76" s="5">
        <f>'[3]Qc, Winter, S1'!N76*Main!$B$8</f>
        <v>1.7887854634370672E-2</v>
      </c>
      <c r="O76" s="5">
        <f>'[3]Qc, Winter, S1'!O76*Main!$B$8</f>
        <v>1.780471486507431E-2</v>
      </c>
      <c r="P76" s="5">
        <f>'[3]Qc, Winter, S1'!P76*Main!$B$8</f>
        <v>1.6528698294191516E-2</v>
      </c>
      <c r="Q76" s="5">
        <f>'[3]Qc, Winter, S1'!Q76*Main!$B$8</f>
        <v>1.580073414113705E-2</v>
      </c>
      <c r="R76" s="5">
        <f>'[3]Qc, Winter, S1'!R76*Main!$B$8</f>
        <v>1.5680412609443403E-2</v>
      </c>
      <c r="S76" s="5">
        <f>'[3]Qc, Winter, S1'!S76*Main!$B$8</f>
        <v>1.7622192817902258E-2</v>
      </c>
      <c r="T76" s="5">
        <f>'[3]Qc, Winter, S1'!T76*Main!$B$8</f>
        <v>2.1291772217764803E-2</v>
      </c>
      <c r="U76" s="5">
        <f>'[3]Qc, Winter, S1'!U76*Main!$B$8</f>
        <v>2.3264255376208545E-2</v>
      </c>
      <c r="V76" s="5">
        <f>'[3]Qc, Winter, S1'!V76*Main!$B$8</f>
        <v>2.3722016201371394E-2</v>
      </c>
      <c r="W76" s="5">
        <f>'[3]Qc, Winter, S1'!W76*Main!$B$8</f>
        <v>2.3774946107985123E-2</v>
      </c>
      <c r="X76" s="5">
        <f>'[3]Qc, Winter, S1'!X76*Main!$B$8</f>
        <v>2.2691315458753646E-2</v>
      </c>
      <c r="Y76" s="5">
        <f>'[3]Qc, Winter, S1'!Y76*Main!$B$8</f>
        <v>2.0451128321984261E-2</v>
      </c>
    </row>
    <row r="77" spans="1:25" x14ac:dyDescent="0.25">
      <c r="A77">
        <v>106</v>
      </c>
      <c r="B77" s="5">
        <f>'[3]Qc, Winter, S1'!B77*Main!$B$8</f>
        <v>1.8723164247862519E-2</v>
      </c>
      <c r="C77" s="5">
        <f>'[3]Qc, Winter, S1'!C77*Main!$B$8</f>
        <v>1.8579168991731773E-2</v>
      </c>
      <c r="D77" s="5">
        <f>'[3]Qc, Winter, S1'!D77*Main!$B$8</f>
        <v>1.875719025152545E-2</v>
      </c>
      <c r="E77" s="5">
        <f>'[3]Qc, Winter, S1'!E77*Main!$B$8</f>
        <v>1.8689684542361792E-2</v>
      </c>
      <c r="F77" s="5">
        <f>'[3]Qc, Winter, S1'!F77*Main!$B$8</f>
        <v>1.7194647389351475E-2</v>
      </c>
      <c r="G77" s="5">
        <f>'[3]Qc, Winter, S1'!G77*Main!$B$8</f>
        <v>1.6447513846628941E-2</v>
      </c>
      <c r="H77" s="5">
        <f>'[3]Qc, Winter, S1'!H77*Main!$B$8</f>
        <v>1.791038170024967E-2</v>
      </c>
      <c r="I77" s="5">
        <f>'[3]Qc, Winter, S1'!I77*Main!$B$8</f>
        <v>1.8647834271955557E-2</v>
      </c>
      <c r="J77" s="5">
        <f>'[3]Qc, Winter, S1'!J77*Main!$B$8</f>
        <v>1.8601719896076029E-2</v>
      </c>
      <c r="K77" s="5">
        <f>'[3]Qc, Winter, S1'!K77*Main!$B$8</f>
        <v>1.8673837496893646E-2</v>
      </c>
      <c r="L77" s="5">
        <f>'[3]Qc, Winter, S1'!L77*Main!$B$8</f>
        <v>1.8597574841033398E-2</v>
      </c>
      <c r="M77" s="5">
        <f>'[3]Qc, Winter, S1'!M77*Main!$B$8</f>
        <v>1.9346590345450793E-2</v>
      </c>
      <c r="N77" s="5">
        <f>'[3]Qc, Winter, S1'!N77*Main!$B$8</f>
        <v>2.0255182380958567E-2</v>
      </c>
      <c r="O77" s="5">
        <f>'[3]Qc, Winter, S1'!O77*Main!$B$8</f>
        <v>1.9688819893376529E-2</v>
      </c>
      <c r="P77" s="5">
        <f>'[3]Qc, Winter, S1'!P77*Main!$B$8</f>
        <v>1.8545969530093468E-2</v>
      </c>
      <c r="Q77" s="5">
        <f>'[3]Qc, Winter, S1'!Q77*Main!$B$8</f>
        <v>1.7201914573864961E-2</v>
      </c>
      <c r="R77" s="5">
        <f>'[3]Qc, Winter, S1'!R77*Main!$B$8</f>
        <v>1.6796945307079956E-2</v>
      </c>
      <c r="S77" s="5">
        <f>'[3]Qc, Winter, S1'!S77*Main!$B$8</f>
        <v>1.9398992116542526E-2</v>
      </c>
      <c r="T77" s="5">
        <f>'[3]Qc, Winter, S1'!T77*Main!$B$8</f>
        <v>2.3983419162504696E-2</v>
      </c>
      <c r="U77" s="5">
        <f>'[3]Qc, Winter, S1'!U77*Main!$B$8</f>
        <v>3.0970383793929954E-2</v>
      </c>
      <c r="V77" s="5">
        <f>'[3]Qc, Winter, S1'!V77*Main!$B$8</f>
        <v>3.4665817002635844E-2</v>
      </c>
      <c r="W77" s="5">
        <f>'[3]Qc, Winter, S1'!W77*Main!$B$8</f>
        <v>3.4348655871260521E-2</v>
      </c>
      <c r="X77" s="5">
        <f>'[3]Qc, Winter, S1'!X77*Main!$B$8</f>
        <v>2.9259779656446588E-2</v>
      </c>
      <c r="Y77" s="5">
        <f>'[3]Qc, Winter, S1'!Y77*Main!$B$8</f>
        <v>2.3932698854587521E-2</v>
      </c>
    </row>
    <row r="78" spans="1:25" x14ac:dyDescent="0.25">
      <c r="A78">
        <v>107</v>
      </c>
      <c r="B78" s="5">
        <f>'[3]Qc, Winter, S1'!B78*Main!$B$8</f>
        <v>2.240136494220268E-2</v>
      </c>
      <c r="C78" s="5">
        <f>'[3]Qc, Winter, S1'!C78*Main!$B$8</f>
        <v>2.0950976241354054E-2</v>
      </c>
      <c r="D78" s="5">
        <f>'[3]Qc, Winter, S1'!D78*Main!$B$8</f>
        <v>1.8850152177986874E-2</v>
      </c>
      <c r="E78" s="5">
        <f>'[3]Qc, Winter, S1'!E78*Main!$B$8</f>
        <v>1.8727108520593588E-2</v>
      </c>
      <c r="F78" s="5">
        <f>'[3]Qc, Winter, S1'!F78*Main!$B$8</f>
        <v>1.7153358316148219E-2</v>
      </c>
      <c r="G78" s="5">
        <f>'[3]Qc, Winter, S1'!G78*Main!$B$8</f>
        <v>1.7000835984235886E-2</v>
      </c>
      <c r="H78" s="5">
        <f>'[3]Qc, Winter, S1'!H78*Main!$B$8</f>
        <v>1.7601939629438648E-2</v>
      </c>
      <c r="I78" s="5">
        <f>'[3]Qc, Winter, S1'!I78*Main!$B$8</f>
        <v>1.8521832374540071E-2</v>
      </c>
      <c r="J78" s="5">
        <f>'[3]Qc, Winter, S1'!J78*Main!$B$8</f>
        <v>1.8741289995197349E-2</v>
      </c>
      <c r="K78" s="5">
        <f>'[3]Qc, Winter, S1'!K78*Main!$B$8</f>
        <v>1.9061626608799117E-2</v>
      </c>
      <c r="L78" s="5">
        <f>'[3]Qc, Winter, S1'!L78*Main!$B$8</f>
        <v>1.823192385909456E-2</v>
      </c>
      <c r="M78" s="5">
        <f>'[3]Qc, Winter, S1'!M78*Main!$B$8</f>
        <v>1.8666707099764146E-2</v>
      </c>
      <c r="N78" s="5">
        <f>'[3]Qc, Winter, S1'!N78*Main!$B$8</f>
        <v>1.8381124130598225E-2</v>
      </c>
      <c r="O78" s="5">
        <f>'[3]Qc, Winter, S1'!O78*Main!$B$8</f>
        <v>1.6636450569390202E-2</v>
      </c>
      <c r="P78" s="5">
        <f>'[3]Qc, Winter, S1'!P78*Main!$B$8</f>
        <v>1.7299807940931319E-2</v>
      </c>
      <c r="Q78" s="5">
        <f>'[3]Qc, Winter, S1'!Q78*Main!$B$8</f>
        <v>1.6981950385820913E-2</v>
      </c>
      <c r="R78" s="5">
        <f>'[3]Qc, Winter, S1'!R78*Main!$B$8</f>
        <v>1.7092892049017448E-2</v>
      </c>
      <c r="S78" s="5">
        <f>'[3]Qc, Winter, S1'!S78*Main!$B$8</f>
        <v>1.8669289742062885E-2</v>
      </c>
      <c r="T78" s="5">
        <f>'[3]Qc, Winter, S1'!T78*Main!$B$8</f>
        <v>2.2984118219293786E-2</v>
      </c>
      <c r="U78" s="5">
        <f>'[3]Qc, Winter, S1'!U78*Main!$B$8</f>
        <v>2.8812967923514798E-2</v>
      </c>
      <c r="V78" s="5">
        <f>'[3]Qc, Winter, S1'!V78*Main!$B$8</f>
        <v>3.2804060535514427E-2</v>
      </c>
      <c r="W78" s="5">
        <f>'[3]Qc, Winter, S1'!W78*Main!$B$8</f>
        <v>3.2789631311146712E-2</v>
      </c>
      <c r="X78" s="5">
        <f>'[3]Qc, Winter, S1'!X78*Main!$B$8</f>
        <v>3.0837344299124731E-2</v>
      </c>
      <c r="Y78" s="5">
        <f>'[3]Qc, Winter, S1'!Y78*Main!$B$8</f>
        <v>2.6371307443483299E-2</v>
      </c>
    </row>
    <row r="79" spans="1:25" x14ac:dyDescent="0.25">
      <c r="A79">
        <v>24</v>
      </c>
      <c r="B79" s="5">
        <f>'[3]Qc, Winter, S1'!B79*Main!$B$8</f>
        <v>6.0752220873213129E-2</v>
      </c>
      <c r="C79" s="5">
        <f>'[3]Qc, Winter, S1'!C79*Main!$B$8</f>
        <v>5.9246398659316024E-2</v>
      </c>
      <c r="D79" s="5">
        <f>'[3]Qc, Winter, S1'!D79*Main!$B$8</f>
        <v>5.0776138312290144E-2</v>
      </c>
      <c r="E79" s="5">
        <f>'[3]Qc, Winter, S1'!E79*Main!$B$8</f>
        <v>4.6323223396609069E-2</v>
      </c>
      <c r="F79" s="5">
        <f>'[3]Qc, Winter, S1'!F79*Main!$B$8</f>
        <v>4.4949867419185947E-2</v>
      </c>
      <c r="G79" s="5">
        <f>'[3]Qc, Winter, S1'!G79*Main!$B$8</f>
        <v>4.6299291847818537E-2</v>
      </c>
      <c r="H79" s="5">
        <f>'[3]Qc, Winter, S1'!H79*Main!$B$8</f>
        <v>4.6903004386010937E-2</v>
      </c>
      <c r="I79" s="5">
        <f>'[3]Qc, Winter, S1'!I79*Main!$B$8</f>
        <v>5.1725554712824216E-2</v>
      </c>
      <c r="J79" s="5">
        <f>'[3]Qc, Winter, S1'!J79*Main!$B$8</f>
        <v>6.9625494313916458E-2</v>
      </c>
      <c r="K79" s="5">
        <f>'[3]Qc, Winter, S1'!K79*Main!$B$8</f>
        <v>8.9606419125141792E-2</v>
      </c>
      <c r="L79" s="5">
        <f>'[3]Qc, Winter, S1'!L79*Main!$B$8</f>
        <v>9.5110603547777658E-2</v>
      </c>
      <c r="M79" s="5">
        <f>'[3]Qc, Winter, S1'!M79*Main!$B$8</f>
        <v>9.9520626962944905E-2</v>
      </c>
      <c r="N79" s="5">
        <f>'[3]Qc, Winter, S1'!N79*Main!$B$8</f>
        <v>0.10308047804911352</v>
      </c>
      <c r="O79" s="5">
        <f>'[3]Qc, Winter, S1'!O79*Main!$B$8</f>
        <v>0.10010541587469442</v>
      </c>
      <c r="P79" s="5">
        <f>'[3]Qc, Winter, S1'!P79*Main!$B$8</f>
        <v>9.9299583942452252E-2</v>
      </c>
      <c r="Q79" s="5">
        <f>'[3]Qc, Winter, S1'!Q79*Main!$B$8</f>
        <v>9.1139849403513204E-2</v>
      </c>
      <c r="R79" s="5">
        <f>'[3]Qc, Winter, S1'!R79*Main!$B$8</f>
        <v>8.6939190147400217E-2</v>
      </c>
      <c r="S79" s="5">
        <f>'[3]Qc, Winter, S1'!S79*Main!$B$8</f>
        <v>8.7129513758015337E-2</v>
      </c>
      <c r="T79" s="5">
        <f>'[3]Qc, Winter, S1'!T79*Main!$B$8</f>
        <v>9.2950486552215592E-2</v>
      </c>
      <c r="U79" s="5">
        <f>'[3]Qc, Winter, S1'!U79*Main!$B$8</f>
        <v>0.1014139817414547</v>
      </c>
      <c r="V79" s="5">
        <f>'[3]Qc, Winter, S1'!V79*Main!$B$8</f>
        <v>0.10843020681192539</v>
      </c>
      <c r="W79" s="5">
        <f>'[3]Qc, Winter, S1'!W79*Main!$B$8</f>
        <v>0.10534533019316704</v>
      </c>
      <c r="X79" s="5">
        <f>'[3]Qc, Winter, S1'!X79*Main!$B$8</f>
        <v>9.266605222814657E-2</v>
      </c>
      <c r="Y79" s="5">
        <f>'[3]Qc, Winter, S1'!Y79*Main!$B$8</f>
        <v>8.1627156809153723E-2</v>
      </c>
    </row>
    <row r="80" spans="1:25" x14ac:dyDescent="0.25">
      <c r="A80">
        <v>105</v>
      </c>
      <c r="B80" s="5">
        <f>'[3]Qc, Winter, S1'!B80*Main!$B$8</f>
        <v>1.6545200897454298E-2</v>
      </c>
      <c r="C80" s="5">
        <f>'[3]Qc, Winter, S1'!C80*Main!$B$8</f>
        <v>1.4280267730998017E-2</v>
      </c>
      <c r="D80" s="5">
        <f>'[3]Qc, Winter, S1'!D80*Main!$B$8</f>
        <v>1.0284240982376552E-2</v>
      </c>
      <c r="E80" s="5">
        <f>'[3]Qc, Winter, S1'!E80*Main!$B$8</f>
        <v>1.0156656381142579E-2</v>
      </c>
      <c r="F80" s="5">
        <f>'[3]Qc, Winter, S1'!F80*Main!$B$8</f>
        <v>9.7936089001595863E-3</v>
      </c>
      <c r="G80" s="5">
        <f>'[3]Qc, Winter, S1'!G80*Main!$B$8</f>
        <v>1.0003813507009884E-2</v>
      </c>
      <c r="H80" s="5">
        <f>'[3]Qc, Winter, S1'!H80*Main!$B$8</f>
        <v>1.0047515089655647E-2</v>
      </c>
      <c r="I80" s="5">
        <f>'[3]Qc, Winter, S1'!I80*Main!$B$8</f>
        <v>1.0030912875663029E-2</v>
      </c>
      <c r="J80" s="5">
        <f>'[3]Qc, Winter, S1'!J80*Main!$B$8</f>
        <v>1.0302513024102346E-2</v>
      </c>
      <c r="K80" s="5">
        <f>'[3]Qc, Winter, S1'!K80*Main!$B$8</f>
        <v>1.2575478192499195E-2</v>
      </c>
      <c r="L80" s="5">
        <f>'[3]Qc, Winter, S1'!L80*Main!$B$8</f>
        <v>1.3338321709514631E-2</v>
      </c>
      <c r="M80" s="5">
        <f>'[3]Qc, Winter, S1'!M80*Main!$B$8</f>
        <v>1.3856453306051598E-2</v>
      </c>
      <c r="N80" s="5">
        <f>'[3]Qc, Winter, S1'!N80*Main!$B$8</f>
        <v>1.5038848703392048E-2</v>
      </c>
      <c r="O80" s="5">
        <f>'[3]Qc, Winter, S1'!O80*Main!$B$8</f>
        <v>1.4645586960961994E-2</v>
      </c>
      <c r="P80" s="5">
        <f>'[3]Qc, Winter, S1'!P80*Main!$B$8</f>
        <v>1.4759703964489347E-2</v>
      </c>
      <c r="Q80" s="5">
        <f>'[3]Qc, Winter, S1'!Q80*Main!$B$8</f>
        <v>1.5164926656863363E-2</v>
      </c>
      <c r="R80" s="5">
        <f>'[3]Qc, Winter, S1'!R80*Main!$B$8</f>
        <v>1.5274798994618255E-2</v>
      </c>
      <c r="S80" s="5">
        <f>'[3]Qc, Winter, S1'!S80*Main!$B$8</f>
        <v>1.8143482869190482E-2</v>
      </c>
      <c r="T80" s="5">
        <f>'[3]Qc, Winter, S1'!T80*Main!$B$8</f>
        <v>2.303426101201092E-2</v>
      </c>
      <c r="U80" s="5">
        <f>'[3]Qc, Winter, S1'!U80*Main!$B$8</f>
        <v>2.9091829013060042E-2</v>
      </c>
      <c r="V80" s="5">
        <f>'[3]Qc, Winter, S1'!V80*Main!$B$8</f>
        <v>3.1211145482061046E-2</v>
      </c>
      <c r="W80" s="5">
        <f>'[3]Qc, Winter, S1'!W80*Main!$B$8</f>
        <v>3.1081782786730846E-2</v>
      </c>
      <c r="X80" s="5">
        <f>'[3]Qc, Winter, S1'!X80*Main!$B$8</f>
        <v>2.7730561124062268E-2</v>
      </c>
      <c r="Y80" s="5">
        <f>'[3]Qc, Winter, S1'!Y80*Main!$B$8</f>
        <v>2.4304042972854593E-2</v>
      </c>
    </row>
    <row r="81" spans="1:25" x14ac:dyDescent="0.25">
      <c r="A81">
        <v>87</v>
      </c>
      <c r="B81" s="5">
        <f>'[3]Qc, Winter, S1'!B81*Main!$B$8</f>
        <v>2.9977110151247783E-2</v>
      </c>
      <c r="C81" s="5">
        <f>'[3]Qc, Winter, S1'!C81*Main!$B$8</f>
        <v>2.9176237613048966E-2</v>
      </c>
      <c r="D81" s="5">
        <f>'[3]Qc, Winter, S1'!D81*Main!$B$8</f>
        <v>2.0780019255327908E-2</v>
      </c>
      <c r="E81" s="5">
        <f>'[3]Qc, Winter, S1'!E81*Main!$B$8</f>
        <v>1.8262149897878621E-2</v>
      </c>
      <c r="F81" s="5">
        <f>'[3]Qc, Winter, S1'!F81*Main!$B$8</f>
        <v>1.801864834709458E-2</v>
      </c>
      <c r="G81" s="5">
        <f>'[3]Qc, Winter, S1'!G81*Main!$B$8</f>
        <v>1.8395448068411046E-2</v>
      </c>
      <c r="H81" s="5">
        <f>'[3]Qc, Winter, S1'!H81*Main!$B$8</f>
        <v>1.6584479451525039E-2</v>
      </c>
      <c r="I81" s="5">
        <f>'[3]Qc, Winter, S1'!I81*Main!$B$8</f>
        <v>1.7285936082584673E-2</v>
      </c>
      <c r="J81" s="5">
        <f>'[3]Qc, Winter, S1'!J81*Main!$B$8</f>
        <v>1.7371718090342925E-2</v>
      </c>
      <c r="K81" s="5">
        <f>'[3]Qc, Winter, S1'!K81*Main!$B$8</f>
        <v>2.1732691309117438E-2</v>
      </c>
      <c r="L81" s="5">
        <f>'[3]Qc, Winter, S1'!L81*Main!$B$8</f>
        <v>2.2075963648002649E-2</v>
      </c>
      <c r="M81" s="5">
        <f>'[3]Qc, Winter, S1'!M81*Main!$B$8</f>
        <v>2.5664863606837493E-2</v>
      </c>
      <c r="N81" s="5">
        <f>'[3]Qc, Winter, S1'!N81*Main!$B$8</f>
        <v>2.8469761424200307E-2</v>
      </c>
      <c r="O81" s="5">
        <f>'[3]Qc, Winter, S1'!O81*Main!$B$8</f>
        <v>2.9523776895320007E-2</v>
      </c>
      <c r="P81" s="5">
        <f>'[3]Qc, Winter, S1'!P81*Main!$B$8</f>
        <v>2.8917289871941768E-2</v>
      </c>
      <c r="Q81" s="5">
        <f>'[3]Qc, Winter, S1'!Q81*Main!$B$8</f>
        <v>2.9574707918242595E-2</v>
      </c>
      <c r="R81" s="5">
        <f>'[3]Qc, Winter, S1'!R81*Main!$B$8</f>
        <v>3.1081995062588158E-2</v>
      </c>
      <c r="S81" s="5">
        <f>'[3]Qc, Winter, S1'!S81*Main!$B$8</f>
        <v>3.6594064908982385E-2</v>
      </c>
      <c r="T81" s="5">
        <f>'[3]Qc, Winter, S1'!T81*Main!$B$8</f>
        <v>4.2363878228301316E-2</v>
      </c>
      <c r="U81" s="5">
        <f>'[3]Qc, Winter, S1'!U81*Main!$B$8</f>
        <v>5.583431611777924E-2</v>
      </c>
      <c r="V81" s="5">
        <f>'[3]Qc, Winter, S1'!V81*Main!$B$8</f>
        <v>6.417202423958146E-2</v>
      </c>
      <c r="W81" s="5">
        <f>'[3]Qc, Winter, S1'!W81*Main!$B$8</f>
        <v>6.1868899723345021E-2</v>
      </c>
      <c r="X81" s="5">
        <f>'[3]Qc, Winter, S1'!X81*Main!$B$8</f>
        <v>5.5294816600736527E-2</v>
      </c>
      <c r="Y81" s="5">
        <f>'[3]Qc, Winter, S1'!Y81*Main!$B$8</f>
        <v>5.1338232011843191E-2</v>
      </c>
    </row>
    <row r="82" spans="1:25" x14ac:dyDescent="0.25">
      <c r="A82">
        <v>42</v>
      </c>
      <c r="B82" s="5">
        <f>'[3]Qc, Winter, S1'!B82*Main!$B$8</f>
        <v>1.5300631235326352E-2</v>
      </c>
      <c r="C82" s="5">
        <f>'[3]Qc, Winter, S1'!C82*Main!$B$8</f>
        <v>1.6681078730477302E-2</v>
      </c>
      <c r="D82" s="5">
        <f>'[3]Qc, Winter, S1'!D82*Main!$B$8</f>
        <v>1.2715400050878728E-2</v>
      </c>
      <c r="E82" s="5">
        <f>'[3]Qc, Winter, S1'!E82*Main!$B$8</f>
        <v>9.7526210713714898E-3</v>
      </c>
      <c r="F82" s="5">
        <f>'[3]Qc, Winter, S1'!F82*Main!$B$8</f>
        <v>1.1353242760093774E-2</v>
      </c>
      <c r="G82" s="5">
        <f>'[3]Qc, Winter, S1'!G82*Main!$B$8</f>
        <v>1.1180564722013262E-2</v>
      </c>
      <c r="H82" s="5">
        <f>'[3]Qc, Winter, S1'!H82*Main!$B$8</f>
        <v>1.3126091684491029E-2</v>
      </c>
      <c r="I82" s="5">
        <f>'[3]Qc, Winter, S1'!I82*Main!$B$8</f>
        <v>1.7710261473682279E-2</v>
      </c>
      <c r="J82" s="5">
        <f>'[3]Qc, Winter, S1'!J82*Main!$B$8</f>
        <v>3.3926688075997954E-2</v>
      </c>
      <c r="K82" s="5">
        <f>'[3]Qc, Winter, S1'!K82*Main!$B$8</f>
        <v>4.4203845770593025E-2</v>
      </c>
      <c r="L82" s="5">
        <f>'[3]Qc, Winter, S1'!L82*Main!$B$8</f>
        <v>5.2155715987250363E-2</v>
      </c>
      <c r="M82" s="5">
        <f>'[3]Qc, Winter, S1'!M82*Main!$B$8</f>
        <v>5.5951507148160065E-2</v>
      </c>
      <c r="N82" s="5">
        <f>'[3]Qc, Winter, S1'!N82*Main!$B$8</f>
        <v>5.4268581739173011E-2</v>
      </c>
      <c r="O82" s="5">
        <f>'[3]Qc, Winter, S1'!O82*Main!$B$8</f>
        <v>4.7728708091272574E-2</v>
      </c>
      <c r="P82" s="5">
        <f>'[3]Qc, Winter, S1'!P82*Main!$B$8</f>
        <v>4.6642712751424738E-2</v>
      </c>
      <c r="Q82" s="5">
        <f>'[3]Qc, Winter, S1'!Q82*Main!$B$8</f>
        <v>4.7486115381976564E-2</v>
      </c>
      <c r="R82" s="5">
        <f>'[3]Qc, Winter, S1'!R82*Main!$B$8</f>
        <v>4.6733840676913052E-2</v>
      </c>
      <c r="S82" s="5">
        <f>'[3]Qc, Winter, S1'!S82*Main!$B$8</f>
        <v>4.4945208134392713E-2</v>
      </c>
      <c r="T82" s="5">
        <f>'[3]Qc, Winter, S1'!T82*Main!$B$8</f>
        <v>4.3014147005354303E-2</v>
      </c>
      <c r="U82" s="5">
        <f>'[3]Qc, Winter, S1'!U82*Main!$B$8</f>
        <v>4.2284331540060317E-2</v>
      </c>
      <c r="V82" s="5">
        <f>'[3]Qc, Winter, S1'!V82*Main!$B$8</f>
        <v>4.1676865862545806E-2</v>
      </c>
      <c r="W82" s="5">
        <f>'[3]Qc, Winter, S1'!W82*Main!$B$8</f>
        <v>3.9171116378142204E-2</v>
      </c>
      <c r="X82" s="5">
        <f>'[3]Qc, Winter, S1'!X82*Main!$B$8</f>
        <v>3.2364310806020147E-2</v>
      </c>
      <c r="Y82" s="5">
        <f>'[3]Qc, Winter, S1'!Y82*Main!$B$8</f>
        <v>1.8149681295844839E-2</v>
      </c>
    </row>
    <row r="83" spans="1:25" x14ac:dyDescent="0.25">
      <c r="A83">
        <v>43</v>
      </c>
      <c r="B83" s="5">
        <f>'[3]Qc, Winter, S1'!B83*Main!$B$8</f>
        <v>1.9605575405107777E-2</v>
      </c>
      <c r="C83" s="5">
        <f>'[3]Qc, Winter, S1'!C83*Main!$B$8</f>
        <v>1.4073250951293671E-2</v>
      </c>
      <c r="D83" s="5">
        <f>'[3]Qc, Winter, S1'!D83*Main!$B$8</f>
        <v>6.6933100714389694E-3</v>
      </c>
      <c r="E83" s="5">
        <f>'[3]Qc, Winter, S1'!E83*Main!$B$8</f>
        <v>5.9132485134117127E-3</v>
      </c>
      <c r="F83" s="5">
        <f>'[3]Qc, Winter, S1'!F83*Main!$B$8</f>
        <v>6.6504449635116864E-3</v>
      </c>
      <c r="G83" s="5">
        <f>'[3]Qc, Winter, S1'!G83*Main!$B$8</f>
        <v>7.0132463974782542E-3</v>
      </c>
      <c r="H83" s="5">
        <f>'[3]Qc, Winter, S1'!H83*Main!$B$8</f>
        <v>7.6976986823396459E-3</v>
      </c>
      <c r="I83" s="5">
        <f>'[3]Qc, Winter, S1'!I83*Main!$B$8</f>
        <v>1.340842864930411E-2</v>
      </c>
      <c r="J83" s="5">
        <f>'[3]Qc, Winter, S1'!J83*Main!$B$8</f>
        <v>2.4898290079487077E-2</v>
      </c>
      <c r="K83" s="5">
        <f>'[3]Qc, Winter, S1'!K83*Main!$B$8</f>
        <v>3.8036252326407963E-2</v>
      </c>
      <c r="L83" s="5">
        <f>'[3]Qc, Winter, S1'!L83*Main!$B$8</f>
        <v>4.1878852016602255E-2</v>
      </c>
      <c r="M83" s="5">
        <f>'[3]Qc, Winter, S1'!M83*Main!$B$8</f>
        <v>4.3331576035672545E-2</v>
      </c>
      <c r="N83" s="5">
        <f>'[3]Qc, Winter, S1'!N83*Main!$B$8</f>
        <v>4.3361278621490286E-2</v>
      </c>
      <c r="O83" s="5">
        <f>'[3]Qc, Winter, S1'!O83*Main!$B$8</f>
        <v>4.3459056201725382E-2</v>
      </c>
      <c r="P83" s="5">
        <f>'[3]Qc, Winter, S1'!P83*Main!$B$8</f>
        <v>4.487591752014275E-2</v>
      </c>
      <c r="Q83" s="5">
        <f>'[3]Qc, Winter, S1'!Q83*Main!$B$8</f>
        <v>4.7752217216782897E-2</v>
      </c>
      <c r="R83" s="5">
        <f>'[3]Qc, Winter, S1'!R83*Main!$B$8</f>
        <v>4.6654099307872433E-2</v>
      </c>
      <c r="S83" s="5">
        <f>'[3]Qc, Winter, S1'!S83*Main!$B$8</f>
        <v>4.8194340860109257E-2</v>
      </c>
      <c r="T83" s="5">
        <f>'[3]Qc, Winter, S1'!T83*Main!$B$8</f>
        <v>4.8961839830736008E-2</v>
      </c>
      <c r="U83" s="5">
        <f>'[3]Qc, Winter, S1'!U83*Main!$B$8</f>
        <v>5.1360553896646219E-2</v>
      </c>
      <c r="V83" s="5">
        <f>'[3]Qc, Winter, S1'!V83*Main!$B$8</f>
        <v>4.7202050128432163E-2</v>
      </c>
      <c r="W83" s="5">
        <f>'[3]Qc, Winter, S1'!W83*Main!$B$8</f>
        <v>3.9346245095588775E-2</v>
      </c>
      <c r="X83" s="5">
        <f>'[3]Qc, Winter, S1'!X83*Main!$B$8</f>
        <v>3.8173132935823764E-2</v>
      </c>
      <c r="Y83" s="5">
        <f>'[3]Qc, Winter, S1'!Y83*Main!$B$8</f>
        <v>2.733077374366305E-2</v>
      </c>
    </row>
    <row r="84" spans="1:25" x14ac:dyDescent="0.25">
      <c r="A84">
        <v>55</v>
      </c>
      <c r="B84" s="5">
        <f>'[3]Qc, Winter, S1'!B84*Main!$B$8</f>
        <v>4.4753245345499772E-2</v>
      </c>
      <c r="C84" s="5">
        <f>'[3]Qc, Winter, S1'!C84*Main!$B$8</f>
        <v>3.0750996695399067E-2</v>
      </c>
      <c r="D84" s="5">
        <f>'[3]Qc, Winter, S1'!D84*Main!$B$8</f>
        <v>2.643637027754037E-2</v>
      </c>
      <c r="E84" s="5">
        <f>'[3]Qc, Winter, S1'!E84*Main!$B$8</f>
        <v>2.8747535309454959E-2</v>
      </c>
      <c r="F84" s="5">
        <f>'[3]Qc, Winter, S1'!F84*Main!$B$8</f>
        <v>2.5177766570364642E-2</v>
      </c>
      <c r="G84" s="5">
        <f>'[3]Qc, Winter, S1'!G84*Main!$B$8</f>
        <v>2.8287142888002211E-2</v>
      </c>
      <c r="H84" s="5">
        <f>'[3]Qc, Winter, S1'!H84*Main!$B$8</f>
        <v>3.9675837844701307E-2</v>
      </c>
      <c r="I84" s="5">
        <f>'[3]Qc, Winter, S1'!I84*Main!$B$8</f>
        <v>4.8811313828393529E-2</v>
      </c>
      <c r="J84" s="5">
        <f>'[3]Qc, Winter, S1'!J84*Main!$B$8</f>
        <v>6.8780232850656903E-2</v>
      </c>
      <c r="K84" s="5">
        <f>'[3]Qc, Winter, S1'!K84*Main!$B$8</f>
        <v>8.7316645994093819E-2</v>
      </c>
      <c r="L84" s="5">
        <f>'[3]Qc, Winter, S1'!L84*Main!$B$8</f>
        <v>9.3650037383115114E-2</v>
      </c>
      <c r="M84" s="5">
        <f>'[3]Qc, Winter, S1'!M84*Main!$B$8</f>
        <v>0.10282240665539585</v>
      </c>
      <c r="N84" s="5">
        <f>'[3]Qc, Winter, S1'!N84*Main!$B$8</f>
        <v>0.10227950050815106</v>
      </c>
      <c r="O84" s="5">
        <f>'[3]Qc, Winter, S1'!O84*Main!$B$8</f>
        <v>9.2456620952460919E-2</v>
      </c>
      <c r="P84" s="5">
        <f>'[3]Qc, Winter, S1'!P84*Main!$B$8</f>
        <v>9.017000684374675E-2</v>
      </c>
      <c r="Q84" s="5">
        <f>'[3]Qc, Winter, S1'!Q84*Main!$B$8</f>
        <v>9.1848907525182474E-2</v>
      </c>
      <c r="R84" s="5">
        <f>'[3]Qc, Winter, S1'!R84*Main!$B$8</f>
        <v>8.2635906865927533E-2</v>
      </c>
      <c r="S84" s="5">
        <f>'[3]Qc, Winter, S1'!S84*Main!$B$8</f>
        <v>8.0844537298666752E-2</v>
      </c>
      <c r="T84" s="5">
        <f>'[3]Qc, Winter, S1'!T84*Main!$B$8</f>
        <v>6.6555491194732544E-2</v>
      </c>
      <c r="U84" s="5">
        <f>'[3]Qc, Winter, S1'!U84*Main!$B$8</f>
        <v>5.7890143091430306E-2</v>
      </c>
      <c r="V84" s="5">
        <f>'[3]Qc, Winter, S1'!V84*Main!$B$8</f>
        <v>5.7970771166241206E-2</v>
      </c>
      <c r="W84" s="5">
        <f>'[3]Qc, Winter, S1'!W84*Main!$B$8</f>
        <v>5.8402047314605104E-2</v>
      </c>
      <c r="X84" s="5">
        <f>'[3]Qc, Winter, S1'!X84*Main!$B$8</f>
        <v>5.6359000454350043E-2</v>
      </c>
      <c r="Y84" s="5">
        <f>'[3]Qc, Winter, S1'!Y84*Main!$B$8</f>
        <v>5.0663742928399653E-2</v>
      </c>
    </row>
    <row r="85" spans="1:25" x14ac:dyDescent="0.25">
      <c r="A85">
        <v>56</v>
      </c>
      <c r="B85" s="5">
        <f>'[3]Qc, Winter, S1'!B85*Main!$B$8</f>
        <v>5.9710129459174498E-2</v>
      </c>
      <c r="C85" s="5">
        <f>'[3]Qc, Winter, S1'!C85*Main!$B$8</f>
        <v>5.0211402941857691E-2</v>
      </c>
      <c r="D85" s="5">
        <f>'[3]Qc, Winter, S1'!D85*Main!$B$8</f>
        <v>4.6571115198078397E-2</v>
      </c>
      <c r="E85" s="5">
        <f>'[3]Qc, Winter, S1'!E85*Main!$B$8</f>
        <v>4.3150978235092063E-2</v>
      </c>
      <c r="F85" s="5">
        <f>'[3]Qc, Winter, S1'!F85*Main!$B$8</f>
        <v>4.2982872357890077E-2</v>
      </c>
      <c r="G85" s="5">
        <f>'[3]Qc, Winter, S1'!G85*Main!$B$8</f>
        <v>4.1485835327919239E-2</v>
      </c>
      <c r="H85" s="5">
        <f>'[3]Qc, Winter, S1'!H85*Main!$B$8</f>
        <v>4.6671748427797699E-2</v>
      </c>
      <c r="I85" s="5">
        <f>'[3]Qc, Winter, S1'!I85*Main!$B$8</f>
        <v>6.5443725196878508E-2</v>
      </c>
      <c r="J85" s="5">
        <f>'[3]Qc, Winter, S1'!J85*Main!$B$8</f>
        <v>8.5862542749533505E-2</v>
      </c>
      <c r="K85" s="5">
        <f>'[3]Qc, Winter, S1'!K85*Main!$B$8</f>
        <v>0.10389564160533979</v>
      </c>
      <c r="L85" s="5">
        <f>'[3]Qc, Winter, S1'!L85*Main!$B$8</f>
        <v>0.10578467693908192</v>
      </c>
      <c r="M85" s="5">
        <f>'[3]Qc, Winter, S1'!M85*Main!$B$8</f>
        <v>0.10945728510109309</v>
      </c>
      <c r="N85" s="5">
        <f>'[3]Qc, Winter, S1'!N85*Main!$B$8</f>
        <v>0.10309577709367193</v>
      </c>
      <c r="O85" s="5">
        <f>'[3]Qc, Winter, S1'!O85*Main!$B$8</f>
        <v>9.0363898703682569E-2</v>
      </c>
      <c r="P85" s="5">
        <f>'[3]Qc, Winter, S1'!P85*Main!$B$8</f>
        <v>9.0384751401168334E-2</v>
      </c>
      <c r="Q85" s="5">
        <f>'[3]Qc, Winter, S1'!Q85*Main!$B$8</f>
        <v>9.310658550529062E-2</v>
      </c>
      <c r="R85" s="5">
        <f>'[3]Qc, Winter, S1'!R85*Main!$B$8</f>
        <v>9.0763036344007855E-2</v>
      </c>
      <c r="S85" s="5">
        <f>'[3]Qc, Winter, S1'!S85*Main!$B$8</f>
        <v>8.9351552160358394E-2</v>
      </c>
      <c r="T85" s="5">
        <f>'[3]Qc, Winter, S1'!T85*Main!$B$8</f>
        <v>8.0647928279378223E-2</v>
      </c>
      <c r="U85" s="5">
        <f>'[3]Qc, Winter, S1'!U85*Main!$B$8</f>
        <v>7.8176754076607916E-2</v>
      </c>
      <c r="V85" s="5">
        <f>'[3]Qc, Winter, S1'!V85*Main!$B$8</f>
        <v>6.5491353031510782E-2</v>
      </c>
      <c r="W85" s="5">
        <f>'[3]Qc, Winter, S1'!W85*Main!$B$8</f>
        <v>6.0088263992649868E-2</v>
      </c>
      <c r="X85" s="5">
        <f>'[3]Qc, Winter, S1'!X85*Main!$B$8</f>
        <v>5.0503039604138877E-2</v>
      </c>
      <c r="Y85" s="5">
        <f>'[3]Qc, Winter, S1'!Y85*Main!$B$8</f>
        <v>5.1691873515533796E-2</v>
      </c>
    </row>
    <row r="86" spans="1:25" x14ac:dyDescent="0.25">
      <c r="A86">
        <v>30</v>
      </c>
      <c r="B86" s="5">
        <f>'[3]Qc, Winter, S1'!B86*Main!$B$8</f>
        <v>4.4439397335108623E-3</v>
      </c>
      <c r="C86" s="5">
        <f>'[3]Qc, Winter, S1'!C86*Main!$B$8</f>
        <v>4.1503041875385312E-3</v>
      </c>
      <c r="D86" s="5">
        <f>'[3]Qc, Winter, S1'!D86*Main!$B$8</f>
        <v>4.0553543033492205E-3</v>
      </c>
      <c r="E86" s="5">
        <f>'[3]Qc, Winter, S1'!E86*Main!$B$8</f>
        <v>4.190735927366197E-3</v>
      </c>
      <c r="F86" s="5">
        <f>'[3]Qc, Winter, S1'!F86*Main!$B$8</f>
        <v>3.9336866078465418E-3</v>
      </c>
      <c r="G86" s="5">
        <f>'[3]Qc, Winter, S1'!G86*Main!$B$8</f>
        <v>4.5063425921527218E-3</v>
      </c>
      <c r="H86" s="5">
        <f>'[3]Qc, Winter, S1'!H86*Main!$B$8</f>
        <v>5.3015696709538297E-3</v>
      </c>
      <c r="I86" s="5">
        <f>'[3]Qc, Winter, S1'!I86*Main!$B$8</f>
        <v>5.84352071873636E-3</v>
      </c>
      <c r="J86" s="5">
        <f>'[3]Qc, Winter, S1'!J86*Main!$B$8</f>
        <v>7.3613140990625445E-3</v>
      </c>
      <c r="K86" s="5">
        <f>'[3]Qc, Winter, S1'!K86*Main!$B$8</f>
        <v>8.7417387490176194E-3</v>
      </c>
      <c r="L86" s="5">
        <f>'[3]Qc, Winter, S1'!L86*Main!$B$8</f>
        <v>9.7634279841847648E-3</v>
      </c>
      <c r="M86" s="5">
        <f>'[3]Qc, Winter, S1'!M86*Main!$B$8</f>
        <v>9.7384425765758842E-3</v>
      </c>
      <c r="N86" s="5">
        <f>'[3]Qc, Winter, S1'!N86*Main!$B$8</f>
        <v>8.8122048266378837E-3</v>
      </c>
      <c r="O86" s="5">
        <f>'[3]Qc, Winter, S1'!O86*Main!$B$8</f>
        <v>7.0847653406474823E-3</v>
      </c>
      <c r="P86" s="5">
        <f>'[3]Qc, Winter, S1'!P86*Main!$B$8</f>
        <v>8.1841506612942289E-3</v>
      </c>
      <c r="Q86" s="5">
        <f>'[3]Qc, Winter, S1'!Q86*Main!$B$8</f>
        <v>8.0002566253091142E-3</v>
      </c>
      <c r="R86" s="5">
        <f>'[3]Qc, Winter, S1'!R86*Main!$B$8</f>
        <v>7.4323009336322273E-3</v>
      </c>
      <c r="S86" s="5">
        <f>'[3]Qc, Winter, S1'!S86*Main!$B$8</f>
        <v>7.4088701345077718E-3</v>
      </c>
      <c r="T86" s="5">
        <f>'[3]Qc, Winter, S1'!T86*Main!$B$8</f>
        <v>6.5710618809280957E-3</v>
      </c>
      <c r="U86" s="5">
        <f>'[3]Qc, Winter, S1'!U86*Main!$B$8</f>
        <v>5.4189284219652231E-3</v>
      </c>
      <c r="V86" s="5">
        <f>'[3]Qc, Winter, S1'!V86*Main!$B$8</f>
        <v>4.74283123538604E-3</v>
      </c>
      <c r="W86" s="5">
        <f>'[3]Qc, Winter, S1'!W86*Main!$B$8</f>
        <v>4.6768259305774631E-3</v>
      </c>
      <c r="X86" s="5">
        <f>'[3]Qc, Winter, S1'!X86*Main!$B$8</f>
        <v>4.8126620462862644E-3</v>
      </c>
      <c r="Y86" s="5">
        <f>'[3]Qc, Winter, S1'!Y86*Main!$B$8</f>
        <v>4.7712891127677263E-3</v>
      </c>
    </row>
    <row r="87" spans="1:25" x14ac:dyDescent="0.25">
      <c r="A87">
        <v>29</v>
      </c>
      <c r="B87" s="5">
        <f>'[3]Qc, Winter, S1'!B87*Main!$B$8</f>
        <v>4.1012312878455411E-3</v>
      </c>
      <c r="C87" s="5">
        <f>'[3]Qc, Winter, S1'!C87*Main!$B$8</f>
        <v>4.0279796571805766E-3</v>
      </c>
      <c r="D87" s="5">
        <f>'[3]Qc, Winter, S1'!D87*Main!$B$8</f>
        <v>3.2966016372470712E-3</v>
      </c>
      <c r="E87" s="5">
        <f>'[3]Qc, Winter, S1'!E87*Main!$B$8</f>
        <v>3.267158862321538E-3</v>
      </c>
      <c r="F87" s="5">
        <f>'[3]Qc, Winter, S1'!F87*Main!$B$8</f>
        <v>3.2731621824893939E-3</v>
      </c>
      <c r="G87" s="5">
        <f>'[3]Qc, Winter, S1'!G87*Main!$B$8</f>
        <v>3.5129567100299517E-3</v>
      </c>
      <c r="H87" s="5">
        <f>'[3]Qc, Winter, S1'!H87*Main!$B$8</f>
        <v>4.0475530236974162E-3</v>
      </c>
      <c r="I87" s="5">
        <f>'[3]Qc, Winter, S1'!I87*Main!$B$8</f>
        <v>5.8115461001463885E-3</v>
      </c>
      <c r="J87" s="5">
        <f>'[3]Qc, Winter, S1'!J87*Main!$B$8</f>
        <v>8.1324360907218535E-3</v>
      </c>
      <c r="K87" s="5">
        <f>'[3]Qc, Winter, S1'!K87*Main!$B$8</f>
        <v>9.0164191677179692E-3</v>
      </c>
      <c r="L87" s="5">
        <f>'[3]Qc, Winter, S1'!L87*Main!$B$8</f>
        <v>9.1178267218713326E-3</v>
      </c>
      <c r="M87" s="5">
        <f>'[3]Qc, Winter, S1'!M87*Main!$B$8</f>
        <v>9.060867830837491E-3</v>
      </c>
      <c r="N87" s="5">
        <f>'[3]Qc, Winter, S1'!N87*Main!$B$8</f>
        <v>8.0253642050524508E-3</v>
      </c>
      <c r="O87" s="5">
        <f>'[3]Qc, Winter, S1'!O87*Main!$B$8</f>
        <v>7.0769192219776889E-3</v>
      </c>
      <c r="P87" s="5">
        <f>'[3]Qc, Winter, S1'!P87*Main!$B$8</f>
        <v>7.645945090469973E-3</v>
      </c>
      <c r="Q87" s="5">
        <f>'[3]Qc, Winter, S1'!Q87*Main!$B$8</f>
        <v>7.552693413139148E-3</v>
      </c>
      <c r="R87" s="5">
        <f>'[3]Qc, Winter, S1'!R87*Main!$B$8</f>
        <v>7.699408950326391E-3</v>
      </c>
      <c r="S87" s="5">
        <f>'[3]Qc, Winter, S1'!S87*Main!$B$8</f>
        <v>7.6760080911791317E-3</v>
      </c>
      <c r="T87" s="5">
        <f>'[3]Qc, Winter, S1'!T87*Main!$B$8</f>
        <v>7.5836764650908254E-3</v>
      </c>
      <c r="U87" s="5">
        <f>'[3]Qc, Winter, S1'!U87*Main!$B$8</f>
        <v>6.2781223330039652E-3</v>
      </c>
      <c r="V87" s="5">
        <f>'[3]Qc, Winter, S1'!V87*Main!$B$8</f>
        <v>6.2869560452345112E-3</v>
      </c>
      <c r="W87" s="5">
        <f>'[3]Qc, Winter, S1'!W87*Main!$B$8</f>
        <v>6.1027445887328162E-3</v>
      </c>
      <c r="X87" s="5">
        <f>'[3]Qc, Winter, S1'!X87*Main!$B$8</f>
        <v>5.6497338615641712E-3</v>
      </c>
      <c r="Y87" s="5">
        <f>'[3]Qc, Winter, S1'!Y87*Main!$B$8</f>
        <v>5.1673605304989921E-3</v>
      </c>
    </row>
    <row r="88" spans="1:25" x14ac:dyDescent="0.25">
      <c r="A88">
        <v>82</v>
      </c>
      <c r="B88" s="5">
        <f>'[3]Qc, Winter, S1'!B88*Main!$B$8</f>
        <v>3.4707048182423463E-2</v>
      </c>
      <c r="C88" s="5">
        <f>'[3]Qc, Winter, S1'!C88*Main!$B$8</f>
        <v>2.9431552116638487E-2</v>
      </c>
      <c r="D88" s="5">
        <f>'[3]Qc, Winter, S1'!D88*Main!$B$8</f>
        <v>2.6598394366293018E-2</v>
      </c>
      <c r="E88" s="5">
        <f>'[3]Qc, Winter, S1'!E88*Main!$B$8</f>
        <v>2.5357465178359705E-2</v>
      </c>
      <c r="F88" s="5">
        <f>'[3]Qc, Winter, S1'!F88*Main!$B$8</f>
        <v>2.6360642426296568E-2</v>
      </c>
      <c r="G88" s="5">
        <f>'[3]Qc, Winter, S1'!G88*Main!$B$8</f>
        <v>2.5866193351725554E-2</v>
      </c>
      <c r="H88" s="5">
        <f>'[3]Qc, Winter, S1'!H88*Main!$B$8</f>
        <v>2.4522729106990354E-2</v>
      </c>
      <c r="I88" s="5">
        <f>'[3]Qc, Winter, S1'!I88*Main!$B$8</f>
        <v>2.4991481025489742E-2</v>
      </c>
      <c r="J88" s="5">
        <f>'[3]Qc, Winter, S1'!J88*Main!$B$8</f>
        <v>2.6589250186431591E-2</v>
      </c>
      <c r="K88" s="5">
        <f>'[3]Qc, Winter, S1'!K88*Main!$B$8</f>
        <v>3.7157026158396146E-2</v>
      </c>
      <c r="L88" s="5">
        <f>'[3]Qc, Winter, S1'!L88*Main!$B$8</f>
        <v>4.1442538715391636E-2</v>
      </c>
      <c r="M88" s="5">
        <f>'[3]Qc, Winter, S1'!M88*Main!$B$8</f>
        <v>4.4278337001451479E-2</v>
      </c>
      <c r="N88" s="5">
        <f>'[3]Qc, Winter, S1'!N88*Main!$B$8</f>
        <v>4.5272907570160267E-2</v>
      </c>
      <c r="O88" s="5">
        <f>'[3]Qc, Winter, S1'!O88*Main!$B$8</f>
        <v>4.5909601902099861E-2</v>
      </c>
      <c r="P88" s="5">
        <f>'[3]Qc, Winter, S1'!P88*Main!$B$8</f>
        <v>4.6209572236423656E-2</v>
      </c>
      <c r="Q88" s="5">
        <f>'[3]Qc, Winter, S1'!Q88*Main!$B$8</f>
        <v>4.6012506313217641E-2</v>
      </c>
      <c r="R88" s="5">
        <f>'[3]Qc, Winter, S1'!R88*Main!$B$8</f>
        <v>4.3930496049078407E-2</v>
      </c>
      <c r="S88" s="5">
        <f>'[3]Qc, Winter, S1'!S88*Main!$B$8</f>
        <v>4.6195477034360832E-2</v>
      </c>
      <c r="T88" s="5">
        <f>'[3]Qc, Winter, S1'!T88*Main!$B$8</f>
        <v>5.191771658128122E-2</v>
      </c>
      <c r="U88" s="5">
        <f>'[3]Qc, Winter, S1'!U88*Main!$B$8</f>
        <v>6.1231652282253135E-2</v>
      </c>
      <c r="V88" s="5">
        <f>'[3]Qc, Winter, S1'!V88*Main!$B$8</f>
        <v>6.4297540570162903E-2</v>
      </c>
      <c r="W88" s="5">
        <f>'[3]Qc, Winter, S1'!W88*Main!$B$8</f>
        <v>6.0205262470665454E-2</v>
      </c>
      <c r="X88" s="5">
        <f>'[3]Qc, Winter, S1'!X88*Main!$B$8</f>
        <v>5.439679564751071E-2</v>
      </c>
      <c r="Y88" s="5">
        <f>'[3]Qc, Winter, S1'!Y88*Main!$B$8</f>
        <v>4.6969386849394862E-2</v>
      </c>
    </row>
    <row r="89" spans="1:25" x14ac:dyDescent="0.25">
      <c r="A89">
        <v>83</v>
      </c>
      <c r="B89" s="5">
        <f>'[3]Qc, Winter, S1'!B89*Main!$B$8</f>
        <v>3.6400569221635856E-2</v>
      </c>
      <c r="C89" s="5">
        <f>'[3]Qc, Winter, S1'!C89*Main!$B$8</f>
        <v>3.2677979176548071E-2</v>
      </c>
      <c r="D89" s="5">
        <f>'[3]Qc, Winter, S1'!D89*Main!$B$8</f>
        <v>3.0905096906678572E-2</v>
      </c>
      <c r="E89" s="5">
        <f>'[3]Qc, Winter, S1'!E89*Main!$B$8</f>
        <v>2.7951811312169693E-2</v>
      </c>
      <c r="F89" s="5">
        <f>'[3]Qc, Winter, S1'!F89*Main!$B$8</f>
        <v>2.6850251582941773E-2</v>
      </c>
      <c r="G89" s="5">
        <f>'[3]Qc, Winter, S1'!G89*Main!$B$8</f>
        <v>2.5267184085970597E-2</v>
      </c>
      <c r="H89" s="5">
        <f>'[3]Qc, Winter, S1'!H89*Main!$B$8</f>
        <v>2.4119809380635161E-2</v>
      </c>
      <c r="I89" s="5">
        <f>'[3]Qc, Winter, S1'!I89*Main!$B$8</f>
        <v>2.7720222041129713E-2</v>
      </c>
      <c r="J89" s="5">
        <f>'[3]Qc, Winter, S1'!J89*Main!$B$8</f>
        <v>2.9777411922273744E-2</v>
      </c>
      <c r="K89" s="5">
        <f>'[3]Qc, Winter, S1'!K89*Main!$B$8</f>
        <v>3.7966592783528985E-2</v>
      </c>
      <c r="L89" s="5">
        <f>'[3]Qc, Winter, S1'!L89*Main!$B$8</f>
        <v>4.1877445830943202E-2</v>
      </c>
      <c r="M89" s="5">
        <f>'[3]Qc, Winter, S1'!M89*Main!$B$8</f>
        <v>4.6026219390358176E-2</v>
      </c>
      <c r="N89" s="5">
        <f>'[3]Qc, Winter, S1'!N89*Main!$B$8</f>
        <v>5.1411994608659355E-2</v>
      </c>
      <c r="O89" s="5">
        <f>'[3]Qc, Winter, S1'!O89*Main!$B$8</f>
        <v>5.1156751904256871E-2</v>
      </c>
      <c r="P89" s="5">
        <f>'[3]Qc, Winter, S1'!P89*Main!$B$8</f>
        <v>4.7867481588346479E-2</v>
      </c>
      <c r="Q89" s="5">
        <f>'[3]Qc, Winter, S1'!Q89*Main!$B$8</f>
        <v>4.312308467661715E-2</v>
      </c>
      <c r="R89" s="5">
        <f>'[3]Qc, Winter, S1'!R89*Main!$B$8</f>
        <v>4.1042250159639457E-2</v>
      </c>
      <c r="S89" s="5">
        <f>'[3]Qc, Winter, S1'!S89*Main!$B$8</f>
        <v>4.2770071202969641E-2</v>
      </c>
      <c r="T89" s="5">
        <f>'[3]Qc, Winter, S1'!T89*Main!$B$8</f>
        <v>5.0720413771311618E-2</v>
      </c>
      <c r="U89" s="5">
        <f>'[3]Qc, Winter, S1'!U89*Main!$B$8</f>
        <v>5.7074450973995161E-2</v>
      </c>
      <c r="V89" s="5">
        <f>'[3]Qc, Winter, S1'!V89*Main!$B$8</f>
        <v>5.7858307672449975E-2</v>
      </c>
      <c r="W89" s="5">
        <f>'[3]Qc, Winter, S1'!W89*Main!$B$8</f>
        <v>5.2529793015284688E-2</v>
      </c>
      <c r="X89" s="5">
        <f>'[3]Qc, Winter, S1'!X89*Main!$B$8</f>
        <v>4.7296736796234237E-2</v>
      </c>
      <c r="Y89" s="5">
        <f>'[3]Qc, Winter, S1'!Y89*Main!$B$8</f>
        <v>4.457798892198931E-2</v>
      </c>
    </row>
    <row r="90" spans="1:25" x14ac:dyDescent="0.25">
      <c r="A90">
        <v>84</v>
      </c>
      <c r="B90" s="5">
        <f>'[3]Qc, Winter, S1'!B90*Main!$B$8</f>
        <v>3.6773059288982897E-2</v>
      </c>
      <c r="C90" s="5">
        <f>'[3]Qc, Winter, S1'!C90*Main!$B$8</f>
        <v>3.3590936489110872E-2</v>
      </c>
      <c r="D90" s="5">
        <f>'[3]Qc, Winter, S1'!D90*Main!$B$8</f>
        <v>3.1635121809917351E-2</v>
      </c>
      <c r="E90" s="5">
        <f>'[3]Qc, Winter, S1'!E90*Main!$B$8</f>
        <v>3.1368265232273422E-2</v>
      </c>
      <c r="F90" s="5">
        <f>'[3]Qc, Winter, S1'!F90*Main!$B$8</f>
        <v>3.0058869701784743E-2</v>
      </c>
      <c r="G90" s="5">
        <f>'[3]Qc, Winter, S1'!G90*Main!$B$8</f>
        <v>2.8481272990695004E-2</v>
      </c>
      <c r="H90" s="5">
        <f>'[3]Qc, Winter, S1'!H90*Main!$B$8</f>
        <v>2.8018833157246834E-2</v>
      </c>
      <c r="I90" s="5">
        <f>'[3]Qc, Winter, S1'!I90*Main!$B$8</f>
        <v>2.9440192708921304E-2</v>
      </c>
      <c r="J90" s="5">
        <f>'[3]Qc, Winter, S1'!J90*Main!$B$8</f>
        <v>3.6006378914225701E-2</v>
      </c>
      <c r="K90" s="5">
        <f>'[3]Qc, Winter, S1'!K90*Main!$B$8</f>
        <v>3.8545386463161357E-2</v>
      </c>
      <c r="L90" s="5">
        <f>'[3]Qc, Winter, S1'!L90*Main!$B$8</f>
        <v>4.3084010168457386E-2</v>
      </c>
      <c r="M90" s="5">
        <f>'[3]Qc, Winter, S1'!M90*Main!$B$8</f>
        <v>4.5433541507459659E-2</v>
      </c>
      <c r="N90" s="5">
        <f>'[3]Qc, Winter, S1'!N90*Main!$B$8</f>
        <v>4.8785982763038388E-2</v>
      </c>
      <c r="O90" s="5">
        <f>'[3]Qc, Winter, S1'!O90*Main!$B$8</f>
        <v>4.6335962218377748E-2</v>
      </c>
      <c r="P90" s="5">
        <f>'[3]Qc, Winter, S1'!P90*Main!$B$8</f>
        <v>4.3379238776628935E-2</v>
      </c>
      <c r="Q90" s="5">
        <f>'[3]Qc, Winter, S1'!Q90*Main!$B$8</f>
        <v>4.0355003807995775E-2</v>
      </c>
      <c r="R90" s="5">
        <f>'[3]Qc, Winter, S1'!R90*Main!$B$8</f>
        <v>4.0311906416927841E-2</v>
      </c>
      <c r="S90" s="5">
        <f>'[3]Qc, Winter, S1'!S90*Main!$B$8</f>
        <v>4.3439274248637513E-2</v>
      </c>
      <c r="T90" s="5">
        <f>'[3]Qc, Winter, S1'!T90*Main!$B$8</f>
        <v>4.9222360059176573E-2</v>
      </c>
      <c r="U90" s="5">
        <f>'[3]Qc, Winter, S1'!U90*Main!$B$8</f>
        <v>5.2100314826404738E-2</v>
      </c>
      <c r="V90" s="5">
        <f>'[3]Qc, Winter, S1'!V90*Main!$B$8</f>
        <v>5.1991593829763622E-2</v>
      </c>
      <c r="W90" s="5">
        <f>'[3]Qc, Winter, S1'!W90*Main!$B$8</f>
        <v>5.2035723937201551E-2</v>
      </c>
      <c r="X90" s="5">
        <f>'[3]Qc, Winter, S1'!X90*Main!$B$8</f>
        <v>4.773925888247995E-2</v>
      </c>
      <c r="Y90" s="5">
        <f>'[3]Qc, Winter, S1'!Y90*Main!$B$8</f>
        <v>4.2258057436371149E-2</v>
      </c>
    </row>
    <row r="91" spans="1:25" x14ac:dyDescent="0.25">
      <c r="A91">
        <v>111</v>
      </c>
      <c r="B91" s="5">
        <f>'[3]Qc, Winter, S1'!B91*Main!$B$8</f>
        <v>1.9838143755970914E-4</v>
      </c>
      <c r="C91" s="5">
        <f>'[3]Qc, Winter, S1'!C91*Main!$B$8</f>
        <v>0</v>
      </c>
      <c r="D91" s="5">
        <f>'[3]Qc, Winter, S1'!D91*Main!$B$8</f>
        <v>0</v>
      </c>
      <c r="E91" s="5">
        <f>'[3]Qc, Winter, S1'!E91*Main!$B$8</f>
        <v>0</v>
      </c>
      <c r="F91" s="5">
        <f>'[3]Qc, Winter, S1'!F91*Main!$B$8</f>
        <v>0</v>
      </c>
      <c r="G91" s="5">
        <f>'[3]Qc, Winter, S1'!G91*Main!$B$8</f>
        <v>2.6110767633446272E-4</v>
      </c>
      <c r="H91" s="5">
        <f>'[3]Qc, Winter, S1'!H91*Main!$B$8</f>
        <v>2.0807364670997483E-3</v>
      </c>
      <c r="I91" s="5">
        <f>'[3]Qc, Winter, S1'!I91*Main!$B$8</f>
        <v>1.9738493295361056E-3</v>
      </c>
      <c r="J91" s="5">
        <f>'[3]Qc, Winter, S1'!J91*Main!$B$8</f>
        <v>8.9539350028821022E-3</v>
      </c>
      <c r="K91" s="5">
        <f>'[3]Qc, Winter, S1'!K91*Main!$B$8</f>
        <v>1.8458036100845541E-2</v>
      </c>
      <c r="L91" s="5">
        <f>'[3]Qc, Winter, S1'!L91*Main!$B$8</f>
        <v>2.1286106467292499E-2</v>
      </c>
      <c r="M91" s="5">
        <f>'[3]Qc, Winter, S1'!M91*Main!$B$8</f>
        <v>2.2082367681419867E-2</v>
      </c>
      <c r="N91" s="5">
        <f>'[3]Qc, Winter, S1'!N91*Main!$B$8</f>
        <v>2.3486299470346486E-2</v>
      </c>
      <c r="O91" s="5">
        <f>'[3]Qc, Winter, S1'!O91*Main!$B$8</f>
        <v>2.1476865271794227E-2</v>
      </c>
      <c r="P91" s="5">
        <f>'[3]Qc, Winter, S1'!P91*Main!$B$8</f>
        <v>2.0654549466511959E-2</v>
      </c>
      <c r="Q91" s="5">
        <f>'[3]Qc, Winter, S1'!Q91*Main!$B$8</f>
        <v>2.1030178548909428E-2</v>
      </c>
      <c r="R91" s="5">
        <f>'[3]Qc, Winter, S1'!R91*Main!$B$8</f>
        <v>2.1119298083699643E-2</v>
      </c>
      <c r="S91" s="5">
        <f>'[3]Qc, Winter, S1'!S91*Main!$B$8</f>
        <v>2.042049575223015E-2</v>
      </c>
      <c r="T91" s="5">
        <f>'[3]Qc, Winter, S1'!T91*Main!$B$8</f>
        <v>2.2043198386981572E-2</v>
      </c>
      <c r="U91" s="5">
        <f>'[3]Qc, Winter, S1'!U91*Main!$B$8</f>
        <v>2.448081214563964E-2</v>
      </c>
      <c r="V91" s="5">
        <f>'[3]Qc, Winter, S1'!V91*Main!$B$8</f>
        <v>2.1138970067676927E-2</v>
      </c>
      <c r="W91" s="5">
        <f>'[3]Qc, Winter, S1'!W91*Main!$B$8</f>
        <v>2.1378300312727434E-2</v>
      </c>
      <c r="X91" s="5">
        <f>'[3]Qc, Winter, S1'!X91*Main!$B$8</f>
        <v>1.5482121843189055E-2</v>
      </c>
      <c r="Y91" s="5">
        <f>'[3]Qc, Winter, S1'!Y91*Main!$B$8</f>
        <v>1.1125876161004135E-2</v>
      </c>
    </row>
    <row r="92" spans="1:25" x14ac:dyDescent="0.25">
      <c r="A92">
        <v>85</v>
      </c>
      <c r="B92" s="5">
        <f>'[3]Qc, Winter, S1'!B92*Main!$B$8</f>
        <v>3.0135230407522934E-2</v>
      </c>
      <c r="C92" s="5">
        <f>'[3]Qc, Winter, S1'!C92*Main!$B$8</f>
        <v>2.639981654518617E-2</v>
      </c>
      <c r="D92" s="5">
        <f>'[3]Qc, Winter, S1'!D92*Main!$B$8</f>
        <v>2.3746648714557061E-2</v>
      </c>
      <c r="E92" s="5">
        <f>'[3]Qc, Winter, S1'!E92*Main!$B$8</f>
        <v>2.3807802324102817E-2</v>
      </c>
      <c r="F92" s="5">
        <f>'[3]Qc, Winter, S1'!F92*Main!$B$8</f>
        <v>2.4328081085260665E-2</v>
      </c>
      <c r="G92" s="5">
        <f>'[3]Qc, Winter, S1'!G92*Main!$B$8</f>
        <v>2.291699662159118E-2</v>
      </c>
      <c r="H92" s="5">
        <f>'[3]Qc, Winter, S1'!H92*Main!$B$8</f>
        <v>2.3191626241657225E-2</v>
      </c>
      <c r="I92" s="5">
        <f>'[3]Qc, Winter, S1'!I92*Main!$B$8</f>
        <v>2.8210245249213173E-2</v>
      </c>
      <c r="J92" s="5">
        <f>'[3]Qc, Winter, S1'!J92*Main!$B$8</f>
        <v>3.6720798420248335E-2</v>
      </c>
      <c r="K92" s="5">
        <f>'[3]Qc, Winter, S1'!K92*Main!$B$8</f>
        <v>4.2333729664529342E-2</v>
      </c>
      <c r="L92" s="5">
        <f>'[3]Qc, Winter, S1'!L92*Main!$B$8</f>
        <v>4.5841316192677083E-2</v>
      </c>
      <c r="M92" s="5">
        <f>'[3]Qc, Winter, S1'!M92*Main!$B$8</f>
        <v>4.9901766393662401E-2</v>
      </c>
      <c r="N92" s="5">
        <f>'[3]Qc, Winter, S1'!N92*Main!$B$8</f>
        <v>4.8105519873717299E-2</v>
      </c>
      <c r="O92" s="5">
        <f>'[3]Qc, Winter, S1'!O92*Main!$B$8</f>
        <v>4.5150365088119947E-2</v>
      </c>
      <c r="P92" s="5">
        <f>'[3]Qc, Winter, S1'!P92*Main!$B$8</f>
        <v>4.504210312383071E-2</v>
      </c>
      <c r="Q92" s="5">
        <f>'[3]Qc, Winter, S1'!Q92*Main!$B$8</f>
        <v>4.4749808065842347E-2</v>
      </c>
      <c r="R92" s="5">
        <f>'[3]Qc, Winter, S1'!R92*Main!$B$8</f>
        <v>4.3079236941476043E-2</v>
      </c>
      <c r="S92" s="5">
        <f>'[3]Qc, Winter, S1'!S92*Main!$B$8</f>
        <v>4.2522713070951741E-2</v>
      </c>
      <c r="T92" s="5">
        <f>'[3]Qc, Winter, S1'!T92*Main!$B$8</f>
        <v>4.1434170278920532E-2</v>
      </c>
      <c r="U92" s="5">
        <f>'[3]Qc, Winter, S1'!U92*Main!$B$8</f>
        <v>3.7468920975487881E-2</v>
      </c>
      <c r="V92" s="5">
        <f>'[3]Qc, Winter, S1'!V92*Main!$B$8</f>
        <v>3.5519535161446222E-2</v>
      </c>
      <c r="W92" s="5">
        <f>'[3]Qc, Winter, S1'!W92*Main!$B$8</f>
        <v>3.1212193806949961E-2</v>
      </c>
      <c r="X92" s="5">
        <f>'[3]Qc, Winter, S1'!X92*Main!$B$8</f>
        <v>3.1062817584869378E-2</v>
      </c>
      <c r="Y92" s="5">
        <f>'[3]Qc, Winter, S1'!Y92*Main!$B$8</f>
        <v>2.8751244035445957E-2</v>
      </c>
    </row>
    <row r="93" spans="1:25" x14ac:dyDescent="0.25">
      <c r="A93">
        <v>86</v>
      </c>
      <c r="B93" s="5">
        <f>'[3]Qc, Winter, S1'!B93*Main!$B$8</f>
        <v>3.1882401473653774E-2</v>
      </c>
      <c r="C93" s="5">
        <f>'[3]Qc, Winter, S1'!C93*Main!$B$8</f>
        <v>3.0171391798469741E-2</v>
      </c>
      <c r="D93" s="5">
        <f>'[3]Qc, Winter, S1'!D93*Main!$B$8</f>
        <v>2.6592183594719151E-2</v>
      </c>
      <c r="E93" s="5">
        <f>'[3]Qc, Winter, S1'!E93*Main!$B$8</f>
        <v>2.6018224582874415E-2</v>
      </c>
      <c r="F93" s="5">
        <f>'[3]Qc, Winter, S1'!F93*Main!$B$8</f>
        <v>2.710379040466071E-2</v>
      </c>
      <c r="G93" s="5">
        <f>'[3]Qc, Winter, S1'!G93*Main!$B$8</f>
        <v>2.9389939947093598E-2</v>
      </c>
      <c r="H93" s="5">
        <f>'[3]Qc, Winter, S1'!H93*Main!$B$8</f>
        <v>3.1877229945648719E-2</v>
      </c>
      <c r="I93" s="5">
        <f>'[3]Qc, Winter, S1'!I93*Main!$B$8</f>
        <v>3.5774921180431518E-2</v>
      </c>
      <c r="J93" s="5">
        <f>'[3]Qc, Winter, S1'!J93*Main!$B$8</f>
        <v>4.2645481876516407E-2</v>
      </c>
      <c r="K93" s="5">
        <f>'[3]Qc, Winter, S1'!K93*Main!$B$8</f>
        <v>4.8137410490096358E-2</v>
      </c>
      <c r="L93" s="5">
        <f>'[3]Qc, Winter, S1'!L93*Main!$B$8</f>
        <v>4.7768520882377256E-2</v>
      </c>
      <c r="M93" s="5">
        <f>'[3]Qc, Winter, S1'!M93*Main!$B$8</f>
        <v>4.7568117290243656E-2</v>
      </c>
      <c r="N93" s="5">
        <f>'[3]Qc, Winter, S1'!N93*Main!$B$8</f>
        <v>4.7737472558437376E-2</v>
      </c>
      <c r="O93" s="5">
        <f>'[3]Qc, Winter, S1'!O93*Main!$B$8</f>
        <v>4.5481033264186066E-2</v>
      </c>
      <c r="P93" s="5">
        <f>'[3]Qc, Winter, S1'!P93*Main!$B$8</f>
        <v>4.4318542843441673E-2</v>
      </c>
      <c r="Q93" s="5">
        <f>'[3]Qc, Winter, S1'!Q93*Main!$B$8</f>
        <v>4.4988059762235473E-2</v>
      </c>
      <c r="R93" s="5">
        <f>'[3]Qc, Winter, S1'!R93*Main!$B$8</f>
        <v>4.4729472010332831E-2</v>
      </c>
      <c r="S93" s="5">
        <f>'[3]Qc, Winter, S1'!S93*Main!$B$8</f>
        <v>4.3932694721811716E-2</v>
      </c>
      <c r="T93" s="5">
        <f>'[3]Qc, Winter, S1'!T93*Main!$B$8</f>
        <v>4.2310388117753978E-2</v>
      </c>
      <c r="U93" s="5">
        <f>'[3]Qc, Winter, S1'!U93*Main!$B$8</f>
        <v>4.0150144409397411E-2</v>
      </c>
      <c r="V93" s="5">
        <f>'[3]Qc, Winter, S1'!V93*Main!$B$8</f>
        <v>3.5862553790951171E-2</v>
      </c>
      <c r="W93" s="5">
        <f>'[3]Qc, Winter, S1'!W93*Main!$B$8</f>
        <v>3.3295994084418065E-2</v>
      </c>
      <c r="X93" s="5">
        <f>'[3]Qc, Winter, S1'!X93*Main!$B$8</f>
        <v>2.9322429839165508E-2</v>
      </c>
      <c r="Y93" s="5">
        <f>'[3]Qc, Winter, S1'!Y93*Main!$B$8</f>
        <v>2.8831802439504225E-2</v>
      </c>
    </row>
    <row r="94" spans="1:25" x14ac:dyDescent="0.25">
      <c r="A94">
        <v>36</v>
      </c>
      <c r="B94" s="5">
        <f>'[3]Qc, Winter, S1'!B94*Main!$B$8</f>
        <v>0.14303080007086366</v>
      </c>
      <c r="C94" s="5">
        <f>'[3]Qc, Winter, S1'!C94*Main!$B$8</f>
        <v>0.14303080007086366</v>
      </c>
      <c r="D94" s="5">
        <f>'[3]Qc, Winter, S1'!D94*Main!$B$8</f>
        <v>0.14303080007086366</v>
      </c>
      <c r="E94" s="5">
        <f>'[3]Qc, Winter, S1'!E94*Main!$B$8</f>
        <v>0.14303080007086366</v>
      </c>
      <c r="F94" s="5">
        <f>'[3]Qc, Winter, S1'!F94*Main!$B$8</f>
        <v>0.14303080007086366</v>
      </c>
      <c r="G94" s="5">
        <f>'[3]Qc, Winter, S1'!G94*Main!$B$8</f>
        <v>0.14303080007086366</v>
      </c>
      <c r="H94" s="5">
        <f>'[3]Qc, Winter, S1'!H94*Main!$B$8</f>
        <v>0.14303080007086366</v>
      </c>
      <c r="I94" s="5">
        <f>'[3]Qc, Winter, S1'!I94*Main!$B$8</f>
        <v>0.14303080007086366</v>
      </c>
      <c r="J94" s="5">
        <f>'[3]Qc, Winter, S1'!J94*Main!$B$8</f>
        <v>0.14303080007086366</v>
      </c>
      <c r="K94" s="5">
        <f>'[3]Qc, Winter, S1'!K94*Main!$B$8</f>
        <v>0.14303080007086366</v>
      </c>
      <c r="L94" s="5">
        <f>'[3]Qc, Winter, S1'!L94*Main!$B$8</f>
        <v>0.14303080007086366</v>
      </c>
      <c r="M94" s="5">
        <f>'[3]Qc, Winter, S1'!M94*Main!$B$8</f>
        <v>0.14303080007086366</v>
      </c>
      <c r="N94" s="5">
        <f>'[3]Qc, Winter, S1'!N94*Main!$B$8</f>
        <v>0.14303080007086366</v>
      </c>
      <c r="O94" s="5">
        <f>'[3]Qc, Winter, S1'!O94*Main!$B$8</f>
        <v>0.14303080007086366</v>
      </c>
      <c r="P94" s="5">
        <f>'[3]Qc, Winter, S1'!P94*Main!$B$8</f>
        <v>0.14303080007086366</v>
      </c>
      <c r="Q94" s="5">
        <f>'[3]Qc, Winter, S1'!Q94*Main!$B$8</f>
        <v>0.14303080007086366</v>
      </c>
      <c r="R94" s="5">
        <f>'[3]Qc, Winter, S1'!R94*Main!$B$8</f>
        <v>0.14303080007086366</v>
      </c>
      <c r="S94" s="5">
        <f>'[3]Qc, Winter, S1'!S94*Main!$B$8</f>
        <v>0.14303080007086366</v>
      </c>
      <c r="T94" s="5">
        <f>'[3]Qc, Winter, S1'!T94*Main!$B$8</f>
        <v>0.14303080007086366</v>
      </c>
      <c r="U94" s="5">
        <f>'[3]Qc, Winter, S1'!U94*Main!$B$8</f>
        <v>0.14303080007086366</v>
      </c>
      <c r="V94" s="5">
        <f>'[3]Qc, Winter, S1'!V94*Main!$B$8</f>
        <v>0.14303080007086366</v>
      </c>
      <c r="W94" s="5">
        <f>'[3]Qc, Winter, S1'!W94*Main!$B$8</f>
        <v>0.14303080007086366</v>
      </c>
      <c r="X94" s="5">
        <f>'[3]Qc, Winter, S1'!X94*Main!$B$8</f>
        <v>0.14303080007086366</v>
      </c>
      <c r="Y94" s="5">
        <f>'[3]Qc, Winter, S1'!Y94*Main!$B$8</f>
        <v>0.14303080007086366</v>
      </c>
    </row>
    <row r="95" spans="1:25" x14ac:dyDescent="0.25">
      <c r="A95">
        <v>39</v>
      </c>
      <c r="B95" s="5">
        <f>'[3]Qc, Winter, S1'!B95*Main!$B$8</f>
        <v>1.8947430143720904E-2</v>
      </c>
      <c r="C95" s="5">
        <f>'[3]Qc, Winter, S1'!C95*Main!$B$8</f>
        <v>1.7335968622399986E-2</v>
      </c>
      <c r="D95" s="5">
        <f>'[3]Qc, Winter, S1'!D95*Main!$B$8</f>
        <v>1.5758768225795181E-2</v>
      </c>
      <c r="E95" s="5">
        <f>'[3]Qc, Winter, S1'!E95*Main!$B$8</f>
        <v>1.545054041738024E-2</v>
      </c>
      <c r="F95" s="5">
        <f>'[3]Qc, Winter, S1'!F95*Main!$B$8</f>
        <v>1.5226954485364264E-2</v>
      </c>
      <c r="G95" s="5">
        <f>'[3]Qc, Winter, S1'!G95*Main!$B$8</f>
        <v>1.5365721880926227E-2</v>
      </c>
      <c r="H95" s="5">
        <f>'[3]Qc, Winter, S1'!H95*Main!$B$8</f>
        <v>1.5253283502660897E-2</v>
      </c>
      <c r="I95" s="5">
        <f>'[3]Qc, Winter, S1'!I95*Main!$B$8</f>
        <v>1.5441504787673123E-2</v>
      </c>
      <c r="J95" s="5">
        <f>'[3]Qc, Winter, S1'!J95*Main!$B$8</f>
        <v>1.6303087369689117E-2</v>
      </c>
      <c r="K95" s="5">
        <f>'[3]Qc, Winter, S1'!K95*Main!$B$8</f>
        <v>1.6726912436807531E-2</v>
      </c>
      <c r="L95" s="5">
        <f>'[3]Qc, Winter, S1'!L95*Main!$B$8</f>
        <v>1.7074910751430441E-2</v>
      </c>
      <c r="M95" s="5">
        <f>'[3]Qc, Winter, S1'!M95*Main!$B$8</f>
        <v>1.7405822987974214E-2</v>
      </c>
      <c r="N95" s="5">
        <f>'[3]Qc, Winter, S1'!N95*Main!$B$8</f>
        <v>1.8469307154253246E-2</v>
      </c>
      <c r="O95" s="5">
        <f>'[3]Qc, Winter, S1'!O95*Main!$B$8</f>
        <v>1.7243911848140295E-2</v>
      </c>
      <c r="P95" s="5">
        <f>'[3]Qc, Winter, S1'!P95*Main!$B$8</f>
        <v>1.6478555359578755E-2</v>
      </c>
      <c r="Q95" s="5">
        <f>'[3]Qc, Winter, S1'!Q95*Main!$B$8</f>
        <v>1.6694918662307975E-2</v>
      </c>
      <c r="R95" s="5">
        <f>'[3]Qc, Winter, S1'!R95*Main!$B$8</f>
        <v>1.7876889082246921E-2</v>
      </c>
      <c r="S95" s="5">
        <f>'[3]Qc, Winter, S1'!S95*Main!$B$8</f>
        <v>1.9147400670402284E-2</v>
      </c>
      <c r="T95" s="5">
        <f>'[3]Qc, Winter, S1'!T95*Main!$B$8</f>
        <v>2.4910090545477423E-2</v>
      </c>
      <c r="U95" s="5">
        <f>'[3]Qc, Winter, S1'!U95*Main!$B$8</f>
        <v>2.9888748055312071E-2</v>
      </c>
      <c r="V95" s="5">
        <f>'[3]Qc, Winter, S1'!V95*Main!$B$8</f>
        <v>3.0735580870739989E-2</v>
      </c>
      <c r="W95" s="5">
        <f>'[3]Qc, Winter, S1'!W95*Main!$B$8</f>
        <v>2.7533545290012423E-2</v>
      </c>
      <c r="X95" s="5">
        <f>'[3]Qc, Winter, S1'!X95*Main!$B$8</f>
        <v>2.4021596890304701E-2</v>
      </c>
      <c r="Y95" s="5">
        <f>'[3]Qc, Winter, S1'!Y95*Main!$B$8</f>
        <v>2.0456179948184879E-2</v>
      </c>
    </row>
    <row r="96" spans="1:25" x14ac:dyDescent="0.25">
      <c r="A96">
        <v>80</v>
      </c>
      <c r="B96" s="5">
        <f>'[3]Qc, Winter, S1'!B96*Main!$B$8</f>
        <v>2.6995910849085016E-2</v>
      </c>
      <c r="C96" s="5">
        <f>'[3]Qc, Winter, S1'!C96*Main!$B$8</f>
        <v>2.16272442702676E-2</v>
      </c>
      <c r="D96" s="5">
        <f>'[3]Qc, Winter, S1'!D96*Main!$B$8</f>
        <v>1.6132125275420416E-2</v>
      </c>
      <c r="E96" s="5">
        <f>'[3]Qc, Winter, S1'!E96*Main!$B$8</f>
        <v>1.2210895826523863E-2</v>
      </c>
      <c r="F96" s="5">
        <f>'[3]Qc, Winter, S1'!F96*Main!$B$8</f>
        <v>1.4013464080422791E-2</v>
      </c>
      <c r="G96" s="5">
        <f>'[3]Qc, Winter, S1'!G96*Main!$B$8</f>
        <v>1.7106589375743442E-2</v>
      </c>
      <c r="H96" s="5">
        <f>'[3]Qc, Winter, S1'!H96*Main!$B$8</f>
        <v>1.7168109643588187E-2</v>
      </c>
      <c r="I96" s="5">
        <f>'[3]Qc, Winter, S1'!I96*Main!$B$8</f>
        <v>2.3456009436634853E-2</v>
      </c>
      <c r="J96" s="5">
        <f>'[3]Qc, Winter, S1'!J96*Main!$B$8</f>
        <v>3.7882533956259491E-2</v>
      </c>
      <c r="K96" s="5">
        <f>'[3]Qc, Winter, S1'!K96*Main!$B$8</f>
        <v>4.5265901047912734E-2</v>
      </c>
      <c r="L96" s="5">
        <f>'[3]Qc, Winter, S1'!L96*Main!$B$8</f>
        <v>5.0983428099179953E-2</v>
      </c>
      <c r="M96" s="5">
        <f>'[3]Qc, Winter, S1'!M96*Main!$B$8</f>
        <v>5.4221952849751641E-2</v>
      </c>
      <c r="N96" s="5">
        <f>'[3]Qc, Winter, S1'!N96*Main!$B$8</f>
        <v>5.4394965052032659E-2</v>
      </c>
      <c r="O96" s="5">
        <f>'[3]Qc, Winter, S1'!O96*Main!$B$8</f>
        <v>4.7538796829348209E-2</v>
      </c>
      <c r="P96" s="5">
        <f>'[3]Qc, Winter, S1'!P96*Main!$B$8</f>
        <v>5.0186923675948687E-2</v>
      </c>
      <c r="Q96" s="5">
        <f>'[3]Qc, Winter, S1'!Q96*Main!$B$8</f>
        <v>4.8199669324677265E-2</v>
      </c>
      <c r="R96" s="5">
        <f>'[3]Qc, Winter, S1'!R96*Main!$B$8</f>
        <v>4.6855020109564792E-2</v>
      </c>
      <c r="S96" s="5">
        <f>'[3]Qc, Winter, S1'!S96*Main!$B$8</f>
        <v>4.5886816728076173E-2</v>
      </c>
      <c r="T96" s="5">
        <f>'[3]Qc, Winter, S1'!T96*Main!$B$8</f>
        <v>4.6110397268058344E-2</v>
      </c>
      <c r="U96" s="5">
        <f>'[3]Qc, Winter, S1'!U96*Main!$B$8</f>
        <v>5.1456256962821217E-2</v>
      </c>
      <c r="V96" s="5">
        <f>'[3]Qc, Winter, S1'!V96*Main!$B$8</f>
        <v>5.0251061066729427E-2</v>
      </c>
      <c r="W96" s="5">
        <f>'[3]Qc, Winter, S1'!W96*Main!$B$8</f>
        <v>4.3824968555408308E-2</v>
      </c>
      <c r="X96" s="5">
        <f>'[3]Qc, Winter, S1'!X96*Main!$B$8</f>
        <v>3.8411731283232546E-2</v>
      </c>
      <c r="Y96" s="5">
        <f>'[3]Qc, Winter, S1'!Y96*Main!$B$8</f>
        <v>3.2236577640065191E-2</v>
      </c>
    </row>
    <row r="97" spans="1:25" x14ac:dyDescent="0.25">
      <c r="A97">
        <v>81</v>
      </c>
      <c r="B97" s="5">
        <f>'[3]Qc, Winter, S1'!B97*Main!$B$8</f>
        <v>1.6657893126995515E-2</v>
      </c>
      <c r="C97" s="5">
        <f>'[3]Qc, Winter, S1'!C97*Main!$B$8</f>
        <v>1.3966164024687856E-2</v>
      </c>
      <c r="D97" s="5">
        <f>'[3]Qc, Winter, S1'!D97*Main!$B$8</f>
        <v>1.2938532484472267E-2</v>
      </c>
      <c r="E97" s="5">
        <f>'[3]Qc, Winter, S1'!E97*Main!$B$8</f>
        <v>1.192237277997594E-2</v>
      </c>
      <c r="F97" s="5">
        <f>'[3]Qc, Winter, S1'!F97*Main!$B$8</f>
        <v>1.354847736237377E-2</v>
      </c>
      <c r="G97" s="5">
        <f>'[3]Qc, Winter, S1'!G97*Main!$B$8</f>
        <v>1.2327642723593598E-2</v>
      </c>
      <c r="H97" s="5">
        <f>'[3]Qc, Winter, S1'!H97*Main!$B$8</f>
        <v>1.1787140430158089E-2</v>
      </c>
      <c r="I97" s="5">
        <f>'[3]Qc, Winter, S1'!I97*Main!$B$8</f>
        <v>1.3430984094308413E-2</v>
      </c>
      <c r="J97" s="5">
        <f>'[3]Qc, Winter, S1'!J97*Main!$B$8</f>
        <v>2.2577111756998475E-2</v>
      </c>
      <c r="K97" s="5">
        <f>'[3]Qc, Winter, S1'!K97*Main!$B$8</f>
        <v>3.2902620670129917E-2</v>
      </c>
      <c r="L97" s="5">
        <f>'[3]Qc, Winter, S1'!L97*Main!$B$8</f>
        <v>4.4132265812304367E-2</v>
      </c>
      <c r="M97" s="5">
        <f>'[3]Qc, Winter, S1'!M97*Main!$B$8</f>
        <v>4.6338544009302721E-2</v>
      </c>
      <c r="N97" s="5">
        <f>'[3]Qc, Winter, S1'!N97*Main!$B$8</f>
        <v>4.6812706549937896E-2</v>
      </c>
      <c r="O97" s="5">
        <f>'[3]Qc, Winter, S1'!O97*Main!$B$8</f>
        <v>4.3014610436470598E-2</v>
      </c>
      <c r="P97" s="5">
        <f>'[3]Qc, Winter, S1'!P97*Main!$B$8</f>
        <v>4.9285624791854055E-2</v>
      </c>
      <c r="Q97" s="5">
        <f>'[3]Qc, Winter, S1'!Q97*Main!$B$8</f>
        <v>5.104831030010442E-2</v>
      </c>
      <c r="R97" s="5">
        <f>'[3]Qc, Winter, S1'!R97*Main!$B$8</f>
        <v>4.6845201215999138E-2</v>
      </c>
      <c r="S97" s="5">
        <f>'[3]Qc, Winter, S1'!S97*Main!$B$8</f>
        <v>4.7611019858616356E-2</v>
      </c>
      <c r="T97" s="5">
        <f>'[3]Qc, Winter, S1'!T97*Main!$B$8</f>
        <v>4.6148052536161423E-2</v>
      </c>
      <c r="U97" s="5">
        <f>'[3]Qc, Winter, S1'!U97*Main!$B$8</f>
        <v>4.3856575380534286E-2</v>
      </c>
      <c r="V97" s="5">
        <f>'[3]Qc, Winter, S1'!V97*Main!$B$8</f>
        <v>3.8321154764148976E-2</v>
      </c>
      <c r="W97" s="5">
        <f>'[3]Qc, Winter, S1'!W97*Main!$B$8</f>
        <v>3.8334119199963865E-2</v>
      </c>
      <c r="X97" s="5">
        <f>'[3]Qc, Winter, S1'!X97*Main!$B$8</f>
        <v>3.7287346649205508E-2</v>
      </c>
      <c r="Y97" s="5">
        <f>'[3]Qc, Winter, S1'!Y97*Main!$B$8</f>
        <v>3.1309869506125194E-2</v>
      </c>
    </row>
    <row r="98" spans="1:25" x14ac:dyDescent="0.25">
      <c r="A98">
        <v>27</v>
      </c>
      <c r="B98" s="5">
        <f>'[3]Qc, Winter, S1'!B98*Main!$B$8</f>
        <v>4.9465118218773141E-2</v>
      </c>
      <c r="C98" s="5">
        <f>'[3]Qc, Winter, S1'!C98*Main!$B$8</f>
        <v>4.2339348163758006E-2</v>
      </c>
      <c r="D98" s="5">
        <f>'[3]Qc, Winter, S1'!D98*Main!$B$8</f>
        <v>3.4167713689994418E-2</v>
      </c>
      <c r="E98" s="5">
        <f>'[3]Qc, Winter, S1'!E98*Main!$B$8</f>
        <v>3.3699953196237697E-2</v>
      </c>
      <c r="F98" s="5">
        <f>'[3]Qc, Winter, S1'!F98*Main!$B$8</f>
        <v>3.3049299598245513E-2</v>
      </c>
      <c r="G98" s="5">
        <f>'[3]Qc, Winter, S1'!G98*Main!$B$8</f>
        <v>3.4155872074272377E-2</v>
      </c>
      <c r="H98" s="5">
        <f>'[3]Qc, Winter, S1'!H98*Main!$B$8</f>
        <v>3.3831094411351015E-2</v>
      </c>
      <c r="I98" s="5">
        <f>'[3]Qc, Winter, S1'!I98*Main!$B$8</f>
        <v>3.6855105468685485E-2</v>
      </c>
      <c r="J98" s="5">
        <f>'[3]Qc, Winter, S1'!J98*Main!$B$8</f>
        <v>4.9810955463003771E-2</v>
      </c>
      <c r="K98" s="5">
        <f>'[3]Qc, Winter, S1'!K98*Main!$B$8</f>
        <v>5.4856764510518234E-2</v>
      </c>
      <c r="L98" s="5">
        <f>'[3]Qc, Winter, S1'!L98*Main!$B$8</f>
        <v>6.4781518882659928E-2</v>
      </c>
      <c r="M98" s="5">
        <f>'[3]Qc, Winter, S1'!M98*Main!$B$8</f>
        <v>7.4302713011588195E-2</v>
      </c>
      <c r="N98" s="5">
        <f>'[3]Qc, Winter, S1'!N98*Main!$B$8</f>
        <v>8.0839397129595175E-2</v>
      </c>
      <c r="O98" s="5">
        <f>'[3]Qc, Winter, S1'!O98*Main!$B$8</f>
        <v>7.7226491126765842E-2</v>
      </c>
      <c r="P98" s="5">
        <f>'[3]Qc, Winter, S1'!P98*Main!$B$8</f>
        <v>7.1304715395676926E-2</v>
      </c>
      <c r="Q98" s="5">
        <f>'[3]Qc, Winter, S1'!Q98*Main!$B$8</f>
        <v>6.9398458331636673E-2</v>
      </c>
      <c r="R98" s="5">
        <f>'[3]Qc, Winter, S1'!R98*Main!$B$8</f>
        <v>6.4961830763552927E-2</v>
      </c>
      <c r="S98" s="5">
        <f>'[3]Qc, Winter, S1'!S98*Main!$B$8</f>
        <v>6.404560304058951E-2</v>
      </c>
      <c r="T98" s="5">
        <f>'[3]Qc, Winter, S1'!T98*Main!$B$8</f>
        <v>6.7893666847570797E-2</v>
      </c>
      <c r="U98" s="5">
        <f>'[3]Qc, Winter, S1'!U98*Main!$B$8</f>
        <v>7.3341130621929804E-2</v>
      </c>
      <c r="V98" s="5">
        <f>'[3]Qc, Winter, S1'!V98*Main!$B$8</f>
        <v>7.5008986715377785E-2</v>
      </c>
      <c r="W98" s="5">
        <f>'[3]Qc, Winter, S1'!W98*Main!$B$8</f>
        <v>7.2430866772150063E-2</v>
      </c>
      <c r="X98" s="5">
        <f>'[3]Qc, Winter, S1'!X98*Main!$B$8</f>
        <v>6.4963194806210892E-2</v>
      </c>
      <c r="Y98" s="5">
        <f>'[3]Qc, Winter, S1'!Y98*Main!$B$8</f>
        <v>5.7126777398509188E-2</v>
      </c>
    </row>
    <row r="99" spans="1:25" x14ac:dyDescent="0.25">
      <c r="A99">
        <v>25</v>
      </c>
      <c r="B99" s="5">
        <f>'[3]Qc, Winter, S1'!B99*Main!$B$8</f>
        <v>3.4052531475998599E-2</v>
      </c>
      <c r="C99" s="5">
        <f>'[3]Qc, Winter, S1'!C99*Main!$B$8</f>
        <v>2.5965252675155231E-2</v>
      </c>
      <c r="D99" s="5">
        <f>'[3]Qc, Winter, S1'!D99*Main!$B$8</f>
        <v>1.9689702342278011E-2</v>
      </c>
      <c r="E99" s="5">
        <f>'[3]Qc, Winter, S1'!E99*Main!$B$8</f>
        <v>1.8554422962044872E-2</v>
      </c>
      <c r="F99" s="5">
        <f>'[3]Qc, Winter, S1'!F99*Main!$B$8</f>
        <v>1.8265233715530318E-2</v>
      </c>
      <c r="G99" s="5">
        <f>'[3]Qc, Winter, S1'!G99*Main!$B$8</f>
        <v>1.9208302557106555E-2</v>
      </c>
      <c r="H99" s="5">
        <f>'[3]Qc, Winter, S1'!H99*Main!$B$8</f>
        <v>2.0384097253691395E-2</v>
      </c>
      <c r="I99" s="5">
        <f>'[3]Qc, Winter, S1'!I99*Main!$B$8</f>
        <v>2.1816711824567767E-2</v>
      </c>
      <c r="J99" s="5">
        <f>'[3]Qc, Winter, S1'!J99*Main!$B$8</f>
        <v>2.2841123753017056E-2</v>
      </c>
      <c r="K99" s="5">
        <f>'[3]Qc, Winter, S1'!K99*Main!$B$8</f>
        <v>2.6047152276675586E-2</v>
      </c>
      <c r="L99" s="5">
        <f>'[3]Qc, Winter, S1'!L99*Main!$B$8</f>
        <v>2.7681754136773425E-2</v>
      </c>
      <c r="M99" s="5">
        <f>'[3]Qc, Winter, S1'!M99*Main!$B$8</f>
        <v>2.7729288604083413E-2</v>
      </c>
      <c r="N99" s="5">
        <f>'[3]Qc, Winter, S1'!N99*Main!$B$8</f>
        <v>2.9355802981050706E-2</v>
      </c>
      <c r="O99" s="5">
        <f>'[3]Qc, Winter, S1'!O99*Main!$B$8</f>
        <v>2.9520793965458779E-2</v>
      </c>
      <c r="P99" s="5">
        <f>'[3]Qc, Winter, S1'!P99*Main!$B$8</f>
        <v>3.0089596490234884E-2</v>
      </c>
      <c r="Q99" s="5">
        <f>'[3]Qc, Winter, S1'!Q99*Main!$B$8</f>
        <v>3.0224667930412234E-2</v>
      </c>
      <c r="R99" s="5">
        <f>'[3]Qc, Winter, S1'!R99*Main!$B$8</f>
        <v>3.0633937769846561E-2</v>
      </c>
      <c r="S99" s="5">
        <f>'[3]Qc, Winter, S1'!S99*Main!$B$8</f>
        <v>3.4057157699110829E-2</v>
      </c>
      <c r="T99" s="5">
        <f>'[3]Qc, Winter, S1'!T99*Main!$B$8</f>
        <v>4.3531108104867905E-2</v>
      </c>
      <c r="U99" s="5">
        <f>'[3]Qc, Winter, S1'!U99*Main!$B$8</f>
        <v>5.465902202896486E-2</v>
      </c>
      <c r="V99" s="5">
        <f>'[3]Qc, Winter, S1'!V99*Main!$B$8</f>
        <v>5.5903696126273938E-2</v>
      </c>
      <c r="W99" s="5">
        <f>'[3]Qc, Winter, S1'!W99*Main!$B$8</f>
        <v>5.0752918086275467E-2</v>
      </c>
      <c r="X99" s="5">
        <f>'[3]Qc, Winter, S1'!X99*Main!$B$8</f>
        <v>4.3074472512023551E-2</v>
      </c>
      <c r="Y99" s="5">
        <f>'[3]Qc, Winter, S1'!Y99*Main!$B$8</f>
        <v>3.6418805221872512E-2</v>
      </c>
    </row>
    <row r="100" spans="1:25" x14ac:dyDescent="0.25">
      <c r="A100">
        <v>73</v>
      </c>
      <c r="B100" s="5">
        <f>'[3]Qc, Winter, S1'!B100*Main!$B$8</f>
        <v>1.0152614626116082E-2</v>
      </c>
      <c r="C100" s="5">
        <f>'[3]Qc, Winter, S1'!C100*Main!$B$8</f>
        <v>9.7857135437073826E-3</v>
      </c>
      <c r="D100" s="5">
        <f>'[3]Qc, Winter, S1'!D100*Main!$B$8</f>
        <v>4.183425180895357E-3</v>
      </c>
      <c r="E100" s="5">
        <f>'[3]Qc, Winter, S1'!E100*Main!$B$8</f>
        <v>2.9688010298977966E-3</v>
      </c>
      <c r="F100" s="5">
        <f>'[3]Qc, Winter, S1'!F100*Main!$B$8</f>
        <v>5.3714312732050136E-3</v>
      </c>
      <c r="G100" s="5">
        <f>'[3]Qc, Winter, S1'!G100*Main!$B$8</f>
        <v>3.4477240269079126E-3</v>
      </c>
      <c r="H100" s="5">
        <f>'[3]Qc, Winter, S1'!H100*Main!$B$8</f>
        <v>6.9848322239495445E-3</v>
      </c>
      <c r="I100" s="5">
        <f>'[3]Qc, Winter, S1'!I100*Main!$B$8</f>
        <v>1.1475020708498276E-2</v>
      </c>
      <c r="J100" s="5">
        <f>'[3]Qc, Winter, S1'!J100*Main!$B$8</f>
        <v>2.1498285835577419E-2</v>
      </c>
      <c r="K100" s="5">
        <f>'[3]Qc, Winter, S1'!K100*Main!$B$8</f>
        <v>3.3478470157407111E-2</v>
      </c>
      <c r="L100" s="5">
        <f>'[3]Qc, Winter, S1'!L100*Main!$B$8</f>
        <v>3.8987538201821784E-2</v>
      </c>
      <c r="M100" s="5">
        <f>'[3]Qc, Winter, S1'!M100*Main!$B$8</f>
        <v>4.1301671548348066E-2</v>
      </c>
      <c r="N100" s="5">
        <f>'[3]Qc, Winter, S1'!N100*Main!$B$8</f>
        <v>3.8594270215984161E-2</v>
      </c>
      <c r="O100" s="5">
        <f>'[3]Qc, Winter, S1'!O100*Main!$B$8</f>
        <v>3.3367200147730758E-2</v>
      </c>
      <c r="P100" s="5">
        <f>'[3]Qc, Winter, S1'!P100*Main!$B$8</f>
        <v>3.8271351243874908E-2</v>
      </c>
      <c r="Q100" s="5">
        <f>'[3]Qc, Winter, S1'!Q100*Main!$B$8</f>
        <v>4.1455934372015592E-2</v>
      </c>
      <c r="R100" s="5">
        <f>'[3]Qc, Winter, S1'!R100*Main!$B$8</f>
        <v>3.9897424183548018E-2</v>
      </c>
      <c r="S100" s="5">
        <f>'[3]Qc, Winter, S1'!S100*Main!$B$8</f>
        <v>3.6263602765366006E-2</v>
      </c>
      <c r="T100" s="5">
        <f>'[3]Qc, Winter, S1'!T100*Main!$B$8</f>
        <v>3.2938224269368765E-2</v>
      </c>
      <c r="U100" s="5">
        <f>'[3]Qc, Winter, S1'!U100*Main!$B$8</f>
        <v>3.2068390456669191E-2</v>
      </c>
      <c r="V100" s="5">
        <f>'[3]Qc, Winter, S1'!V100*Main!$B$8</f>
        <v>2.7429336999982321E-2</v>
      </c>
      <c r="W100" s="5">
        <f>'[3]Qc, Winter, S1'!W100*Main!$B$8</f>
        <v>1.8841685407846573E-2</v>
      </c>
      <c r="X100" s="5">
        <f>'[3]Qc, Winter, S1'!X100*Main!$B$8</f>
        <v>1.385516006931127E-2</v>
      </c>
      <c r="Y100" s="5">
        <f>'[3]Qc, Winter, S1'!Y100*Main!$B$8</f>
        <v>1.1392853491826253E-2</v>
      </c>
    </row>
    <row r="101" spans="1:25" x14ac:dyDescent="0.25">
      <c r="A101">
        <v>51</v>
      </c>
      <c r="B101" s="5">
        <f>'[3]Qc, Winter, S1'!B101*Main!$B$8</f>
        <v>3.0027265998362567E-2</v>
      </c>
      <c r="C101" s="5">
        <f>'[3]Qc, Winter, S1'!C101*Main!$B$8</f>
        <v>2.6306555786535249E-2</v>
      </c>
      <c r="D101" s="5">
        <f>'[3]Qc, Winter, S1'!D101*Main!$B$8</f>
        <v>2.3078948201678665E-2</v>
      </c>
      <c r="E101" s="5">
        <f>'[3]Qc, Winter, S1'!E101*Main!$B$8</f>
        <v>2.2349923520711402E-2</v>
      </c>
      <c r="F101" s="5">
        <f>'[3]Qc, Winter, S1'!F101*Main!$B$8</f>
        <v>2.2291919000805554E-2</v>
      </c>
      <c r="G101" s="5">
        <f>'[3]Qc, Winter, S1'!G101*Main!$B$8</f>
        <v>2.2237302097087835E-2</v>
      </c>
      <c r="H101" s="5">
        <f>'[3]Qc, Winter, S1'!H101*Main!$B$8</f>
        <v>2.218187837483758E-2</v>
      </c>
      <c r="I101" s="5">
        <f>'[3]Qc, Winter, S1'!I101*Main!$B$8</f>
        <v>2.2169835267325844E-2</v>
      </c>
      <c r="J101" s="5">
        <f>'[3]Qc, Winter, S1'!J101*Main!$B$8</f>
        <v>2.5778370175379452E-2</v>
      </c>
      <c r="K101" s="5">
        <f>'[3]Qc, Winter, S1'!K101*Main!$B$8</f>
        <v>3.0889180616144679E-2</v>
      </c>
      <c r="L101" s="5">
        <f>'[3]Qc, Winter, S1'!L101*Main!$B$8</f>
        <v>3.5086621963238876E-2</v>
      </c>
      <c r="M101" s="5">
        <f>'[3]Qc, Winter, S1'!M101*Main!$B$8</f>
        <v>3.9376080637608585E-2</v>
      </c>
      <c r="N101" s="5">
        <f>'[3]Qc, Winter, S1'!N101*Main!$B$8</f>
        <v>4.1463589499172053E-2</v>
      </c>
      <c r="O101" s="5">
        <f>'[3]Qc, Winter, S1'!O101*Main!$B$8</f>
        <v>3.8067661065239275E-2</v>
      </c>
      <c r="P101" s="5">
        <f>'[3]Qc, Winter, S1'!P101*Main!$B$8</f>
        <v>3.6087813098090997E-2</v>
      </c>
      <c r="Q101" s="5">
        <f>'[3]Qc, Winter, S1'!Q101*Main!$B$8</f>
        <v>3.6107635775223669E-2</v>
      </c>
      <c r="R101" s="5">
        <f>'[3]Qc, Winter, S1'!R101*Main!$B$8</f>
        <v>3.6390536065674127E-2</v>
      </c>
      <c r="S101" s="5">
        <f>'[3]Qc, Winter, S1'!S101*Main!$B$8</f>
        <v>3.6779651334105289E-2</v>
      </c>
      <c r="T101" s="5">
        <f>'[3]Qc, Winter, S1'!T101*Main!$B$8</f>
        <v>3.9492744809528038E-2</v>
      </c>
      <c r="U101" s="5">
        <f>'[3]Qc, Winter, S1'!U101*Main!$B$8</f>
        <v>3.91258028611789E-2</v>
      </c>
      <c r="V101" s="5">
        <f>'[3]Qc, Winter, S1'!V101*Main!$B$8</f>
        <v>4.1443674306090875E-2</v>
      </c>
      <c r="W101" s="5">
        <f>'[3]Qc, Winter, S1'!W101*Main!$B$8</f>
        <v>4.0426390078754183E-2</v>
      </c>
      <c r="X101" s="5">
        <f>'[3]Qc, Winter, S1'!X101*Main!$B$8</f>
        <v>3.5203204828964316E-2</v>
      </c>
      <c r="Y101" s="5">
        <f>'[3]Qc, Winter, S1'!Y101*Main!$B$8</f>
        <v>3.2085758907045153E-2</v>
      </c>
    </row>
    <row r="102" spans="1:25" x14ac:dyDescent="0.25">
      <c r="A102">
        <v>52</v>
      </c>
      <c r="B102" s="5">
        <f>'[3]Qc, Winter, S1'!B102*Main!$B$8</f>
        <v>2.8875253860160387E-2</v>
      </c>
      <c r="C102" s="5">
        <f>'[3]Qc, Winter, S1'!C102*Main!$B$8</f>
        <v>2.270499008217939E-2</v>
      </c>
      <c r="D102" s="5">
        <f>'[3]Qc, Winter, S1'!D102*Main!$B$8</f>
        <v>2.0710483587330897E-2</v>
      </c>
      <c r="E102" s="5">
        <f>'[3]Qc, Winter, S1'!E102*Main!$B$8</f>
        <v>2.019336015922053E-2</v>
      </c>
      <c r="F102" s="5">
        <f>'[3]Qc, Winter, S1'!F102*Main!$B$8</f>
        <v>1.9725429958294464E-2</v>
      </c>
      <c r="G102" s="5">
        <f>'[3]Qc, Winter, S1'!G102*Main!$B$8</f>
        <v>1.9677566435026515E-2</v>
      </c>
      <c r="H102" s="5">
        <f>'[3]Qc, Winter, S1'!H102*Main!$B$8</f>
        <v>2.0193159235013341E-2</v>
      </c>
      <c r="I102" s="5">
        <f>'[3]Qc, Winter, S1'!I102*Main!$B$8</f>
        <v>1.9889612563318112E-2</v>
      </c>
      <c r="J102" s="5">
        <f>'[3]Qc, Winter, S1'!J102*Main!$B$8</f>
        <v>2.2542596497215218E-2</v>
      </c>
      <c r="K102" s="5">
        <f>'[3]Qc, Winter, S1'!K102*Main!$B$8</f>
        <v>3.0354850782463871E-2</v>
      </c>
      <c r="L102" s="5">
        <f>'[3]Qc, Winter, S1'!L102*Main!$B$8</f>
        <v>3.714981488075951E-2</v>
      </c>
      <c r="M102" s="5">
        <f>'[3]Qc, Winter, S1'!M102*Main!$B$8</f>
        <v>3.9490939045784629E-2</v>
      </c>
      <c r="N102" s="5">
        <f>'[3]Qc, Winter, S1'!N102*Main!$B$8</f>
        <v>4.2173950790275513E-2</v>
      </c>
      <c r="O102" s="5">
        <f>'[3]Qc, Winter, S1'!O102*Main!$B$8</f>
        <v>4.0797956689363674E-2</v>
      </c>
      <c r="P102" s="5">
        <f>'[3]Qc, Winter, S1'!P102*Main!$B$8</f>
        <v>3.6357974708668396E-2</v>
      </c>
      <c r="Q102" s="5">
        <f>'[3]Qc, Winter, S1'!Q102*Main!$B$8</f>
        <v>3.6598794290215113E-2</v>
      </c>
      <c r="R102" s="5">
        <f>'[3]Qc, Winter, S1'!R102*Main!$B$8</f>
        <v>3.539556535129848E-2</v>
      </c>
      <c r="S102" s="5">
        <f>'[3]Qc, Winter, S1'!S102*Main!$B$8</f>
        <v>3.4984620433992794E-2</v>
      </c>
      <c r="T102" s="5">
        <f>'[3]Qc, Winter, S1'!T102*Main!$B$8</f>
        <v>3.483707537497277E-2</v>
      </c>
      <c r="U102" s="5">
        <f>'[3]Qc, Winter, S1'!U102*Main!$B$8</f>
        <v>3.6864898821038349E-2</v>
      </c>
      <c r="V102" s="5">
        <f>'[3]Qc, Winter, S1'!V102*Main!$B$8</f>
        <v>3.7310783407946288E-2</v>
      </c>
      <c r="W102" s="5">
        <f>'[3]Qc, Winter, S1'!W102*Main!$B$8</f>
        <v>3.4788638167686702E-2</v>
      </c>
      <c r="X102" s="5">
        <f>'[3]Qc, Winter, S1'!X102*Main!$B$8</f>
        <v>3.0284649482082735E-2</v>
      </c>
      <c r="Y102" s="5">
        <f>'[3]Qc, Winter, S1'!Y102*Main!$B$8</f>
        <v>2.8947287033080214E-2</v>
      </c>
    </row>
    <row r="103" spans="1:25" x14ac:dyDescent="0.25">
      <c r="A103">
        <v>69</v>
      </c>
      <c r="B103" s="5">
        <f>'[3]Qc, Winter, S1'!B103*Main!$B$8</f>
        <v>1.4129487026005891E-2</v>
      </c>
      <c r="C103" s="5">
        <f>'[3]Qc, Winter, S1'!C103*Main!$B$8</f>
        <v>1.0317853785974981E-2</v>
      </c>
      <c r="D103" s="5">
        <f>'[3]Qc, Winter, S1'!D103*Main!$B$8</f>
        <v>1.0975575630812244E-2</v>
      </c>
      <c r="E103" s="5">
        <f>'[3]Qc, Winter, S1'!E103*Main!$B$8</f>
        <v>9.9877004072419662E-3</v>
      </c>
      <c r="F103" s="5">
        <f>'[3]Qc, Winter, S1'!F103*Main!$B$8</f>
        <v>1.0117290703157146E-2</v>
      </c>
      <c r="G103" s="5">
        <f>'[3]Qc, Winter, S1'!G103*Main!$B$8</f>
        <v>1.0050505539985079E-2</v>
      </c>
      <c r="H103" s="5">
        <f>'[3]Qc, Winter, S1'!H103*Main!$B$8</f>
        <v>1.0266810807403043E-2</v>
      </c>
      <c r="I103" s="5">
        <f>'[3]Qc, Winter, S1'!I103*Main!$B$8</f>
        <v>1.2178983216322695E-2</v>
      </c>
      <c r="J103" s="5">
        <f>'[3]Qc, Winter, S1'!J103*Main!$B$8</f>
        <v>2.5995814297096059E-2</v>
      </c>
      <c r="K103" s="5">
        <f>'[3]Qc, Winter, S1'!K103*Main!$B$8</f>
        <v>3.4255294366714754E-2</v>
      </c>
      <c r="L103" s="5">
        <f>'[3]Qc, Winter, S1'!L103*Main!$B$8</f>
        <v>3.4085958680117504E-2</v>
      </c>
      <c r="M103" s="5">
        <f>'[3]Qc, Winter, S1'!M103*Main!$B$8</f>
        <v>3.6340071737467242E-2</v>
      </c>
      <c r="N103" s="5">
        <f>'[3]Qc, Winter, S1'!N103*Main!$B$8</f>
        <v>3.8052964083824282E-2</v>
      </c>
      <c r="O103" s="5">
        <f>'[3]Qc, Winter, S1'!O103*Main!$B$8</f>
        <v>3.7606212372742524E-2</v>
      </c>
      <c r="P103" s="5">
        <f>'[3]Qc, Winter, S1'!P103*Main!$B$8</f>
        <v>3.7536261376246612E-2</v>
      </c>
      <c r="Q103" s="5">
        <f>'[3]Qc, Winter, S1'!Q103*Main!$B$8</f>
        <v>3.8359662541176315E-2</v>
      </c>
      <c r="R103" s="5">
        <f>'[3]Qc, Winter, S1'!R103*Main!$B$8</f>
        <v>3.7106546363565959E-2</v>
      </c>
      <c r="S103" s="5">
        <f>'[3]Qc, Winter, S1'!S103*Main!$B$8</f>
        <v>3.7215995000979989E-2</v>
      </c>
      <c r="T103" s="5">
        <f>'[3]Qc, Winter, S1'!T103*Main!$B$8</f>
        <v>3.8177458340207727E-2</v>
      </c>
      <c r="U103" s="5">
        <f>'[3]Qc, Winter, S1'!U103*Main!$B$8</f>
        <v>3.75223624158353E-2</v>
      </c>
      <c r="V103" s="5">
        <f>'[3]Qc, Winter, S1'!V103*Main!$B$8</f>
        <v>3.7291113978090276E-2</v>
      </c>
      <c r="W103" s="5">
        <f>'[3]Qc, Winter, S1'!W103*Main!$B$8</f>
        <v>3.0962689929267446E-2</v>
      </c>
      <c r="X103" s="5">
        <f>'[3]Qc, Winter, S1'!X103*Main!$B$8</f>
        <v>2.2551691155502984E-2</v>
      </c>
      <c r="Y103" s="5">
        <f>'[3]Qc, Winter, S1'!Y103*Main!$B$8</f>
        <v>2.1382782653674357E-2</v>
      </c>
    </row>
    <row r="104" spans="1:25" x14ac:dyDescent="0.25">
      <c r="A104">
        <v>50</v>
      </c>
      <c r="B104" s="5">
        <f>'[3]Qc, Winter, S1'!B104*Main!$B$8</f>
        <v>3.2680993465342761E-3</v>
      </c>
      <c r="C104" s="5">
        <f>'[3]Qc, Winter, S1'!C104*Main!$B$8</f>
        <v>2.9947537399928332E-3</v>
      </c>
      <c r="D104" s="5">
        <f>'[3]Qc, Winter, S1'!D104*Main!$B$8</f>
        <v>2.3718733729842538E-3</v>
      </c>
      <c r="E104" s="5">
        <f>'[3]Qc, Winter, S1'!E104*Main!$B$8</f>
        <v>2.3137079434379019E-3</v>
      </c>
      <c r="F104" s="5">
        <f>'[3]Qc, Winter, S1'!F104*Main!$B$8</f>
        <v>2.4105492963290547E-3</v>
      </c>
      <c r="G104" s="5">
        <f>'[3]Qc, Winter, S1'!G104*Main!$B$8</f>
        <v>2.3268698979649416E-3</v>
      </c>
      <c r="H104" s="5">
        <f>'[3]Qc, Winter, S1'!H104*Main!$B$8</f>
        <v>2.3690331901233337E-3</v>
      </c>
      <c r="I104" s="5">
        <f>'[3]Qc, Winter, S1'!I104*Main!$B$8</f>
        <v>3.2932256565003175E-3</v>
      </c>
      <c r="J104" s="5">
        <f>'[3]Qc, Winter, S1'!J104*Main!$B$8</f>
        <v>4.723985225850871E-3</v>
      </c>
      <c r="K104" s="5">
        <f>'[3]Qc, Winter, S1'!K104*Main!$B$8</f>
        <v>5.7099606088773392E-3</v>
      </c>
      <c r="L104" s="5">
        <f>'[3]Qc, Winter, S1'!L104*Main!$B$8</f>
        <v>6.4287086409877212E-3</v>
      </c>
      <c r="M104" s="5">
        <f>'[3]Qc, Winter, S1'!M104*Main!$B$8</f>
        <v>6.533475006517026E-3</v>
      </c>
      <c r="N104" s="5">
        <f>'[3]Qc, Winter, S1'!N104*Main!$B$8</f>
        <v>6.3870751870988476E-3</v>
      </c>
      <c r="O104" s="5">
        <f>'[3]Qc, Winter, S1'!O104*Main!$B$8</f>
        <v>6.029388806677965E-3</v>
      </c>
      <c r="P104" s="5">
        <f>'[3]Qc, Winter, S1'!P104*Main!$B$8</f>
        <v>5.8761945989739455E-3</v>
      </c>
      <c r="Q104" s="5">
        <f>'[3]Qc, Winter, S1'!Q104*Main!$B$8</f>
        <v>6.0110195664479869E-3</v>
      </c>
      <c r="R104" s="5">
        <f>'[3]Qc, Winter, S1'!R104*Main!$B$8</f>
        <v>5.9379231695984615E-3</v>
      </c>
      <c r="S104" s="5">
        <f>'[3]Qc, Winter, S1'!S104*Main!$B$8</f>
        <v>5.9204648992908998E-3</v>
      </c>
      <c r="T104" s="5">
        <f>'[3]Qc, Winter, S1'!T104*Main!$B$8</f>
        <v>5.9827722621760941E-3</v>
      </c>
      <c r="U104" s="5">
        <f>'[3]Qc, Winter, S1'!U104*Main!$B$8</f>
        <v>5.9112659477176307E-3</v>
      </c>
      <c r="V104" s="5">
        <f>'[3]Qc, Winter, S1'!V104*Main!$B$8</f>
        <v>5.6728825721830585E-3</v>
      </c>
      <c r="W104" s="5">
        <f>'[3]Qc, Winter, S1'!W104*Main!$B$8</f>
        <v>5.3111655045945463E-3</v>
      </c>
      <c r="X104" s="5">
        <f>'[3]Qc, Winter, S1'!X104*Main!$B$8</f>
        <v>4.1412305298034989E-3</v>
      </c>
      <c r="Y104" s="5">
        <f>'[3]Qc, Winter, S1'!Y104*Main!$B$8</f>
        <v>3.094894591888032E-3</v>
      </c>
    </row>
    <row r="105" spans="1:25" x14ac:dyDescent="0.25">
      <c r="A105">
        <v>54</v>
      </c>
      <c r="B105" s="5">
        <f>'[3]Qc, Winter, S1'!B105*Main!$B$8</f>
        <v>2.7259127520116817E-3</v>
      </c>
      <c r="C105" s="5">
        <f>'[3]Qc, Winter, S1'!C105*Main!$B$8</f>
        <v>2.2712794483534977E-3</v>
      </c>
      <c r="D105" s="5">
        <f>'[3]Qc, Winter, S1'!D105*Main!$B$8</f>
        <v>2.4239038032213157E-3</v>
      </c>
      <c r="E105" s="5">
        <f>'[3]Qc, Winter, S1'!E105*Main!$B$8</f>
        <v>2.4291677052792472E-3</v>
      </c>
      <c r="F105" s="5">
        <f>'[3]Qc, Winter, S1'!F105*Main!$B$8</f>
        <v>2.4391033789455383E-3</v>
      </c>
      <c r="G105" s="5">
        <f>'[3]Qc, Winter, S1'!G105*Main!$B$8</f>
        <v>2.4420745314697595E-3</v>
      </c>
      <c r="H105" s="5">
        <f>'[3]Qc, Winter, S1'!H105*Main!$B$8</f>
        <v>2.7095019552192722E-3</v>
      </c>
      <c r="I105" s="5">
        <f>'[3]Qc, Winter, S1'!I105*Main!$B$8</f>
        <v>3.0944684793215182E-3</v>
      </c>
      <c r="J105" s="5">
        <f>'[3]Qc, Winter, S1'!J105*Main!$B$8</f>
        <v>3.468021628702635E-3</v>
      </c>
      <c r="K105" s="5">
        <f>'[3]Qc, Winter, S1'!K105*Main!$B$8</f>
        <v>4.8195517884331452E-3</v>
      </c>
      <c r="L105" s="5">
        <f>'[3]Qc, Winter, S1'!L105*Main!$B$8</f>
        <v>5.7241950105498037E-3</v>
      </c>
      <c r="M105" s="5">
        <f>'[3]Qc, Winter, S1'!M105*Main!$B$8</f>
        <v>5.8530626320389889E-3</v>
      </c>
      <c r="N105" s="5">
        <f>'[3]Qc, Winter, S1'!N105*Main!$B$8</f>
        <v>5.8677428697700594E-3</v>
      </c>
      <c r="O105" s="5">
        <f>'[3]Qc, Winter, S1'!O105*Main!$B$8</f>
        <v>5.7435210529895751E-3</v>
      </c>
      <c r="P105" s="5">
        <f>'[3]Qc, Winter, S1'!P105*Main!$B$8</f>
        <v>5.596415870411842E-3</v>
      </c>
      <c r="Q105" s="5">
        <f>'[3]Qc, Winter, S1'!Q105*Main!$B$8</f>
        <v>5.4826899312312482E-3</v>
      </c>
      <c r="R105" s="5">
        <f>'[3]Qc, Winter, S1'!R105*Main!$B$8</f>
        <v>4.980834046850219E-3</v>
      </c>
      <c r="S105" s="5">
        <f>'[3]Qc, Winter, S1'!S105*Main!$B$8</f>
        <v>4.7054031421810737E-3</v>
      </c>
      <c r="T105" s="5">
        <f>'[3]Qc, Winter, S1'!T105*Main!$B$8</f>
        <v>4.6125076228728775E-3</v>
      </c>
      <c r="U105" s="5">
        <f>'[3]Qc, Winter, S1'!U105*Main!$B$8</f>
        <v>3.8783816522357062E-3</v>
      </c>
      <c r="V105" s="5">
        <f>'[3]Qc, Winter, S1'!V105*Main!$B$8</f>
        <v>3.7278521025025683E-3</v>
      </c>
      <c r="W105" s="5">
        <f>'[3]Qc, Winter, S1'!W105*Main!$B$8</f>
        <v>3.2616980091339618E-3</v>
      </c>
      <c r="X105" s="5">
        <f>'[3]Qc, Winter, S1'!X105*Main!$B$8</f>
        <v>3.2264684467666798E-3</v>
      </c>
      <c r="Y105" s="5">
        <f>'[3]Qc, Winter, S1'!Y105*Main!$B$8</f>
        <v>3.1318557065860403E-3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6D0A-39C3-4556-8965-D81665A40A4B}">
  <dimension ref="A1:Y105"/>
  <sheetViews>
    <sheetView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4.5406603264128362</v>
      </c>
      <c r="C2" s="5">
        <f>'[3]Qc, Winter, S1'!C2*Main!$B$8</f>
        <v>4.5406603264128362</v>
      </c>
      <c r="D2" s="5">
        <f>'[3]Qc, Winter, S1'!D2*Main!$B$8</f>
        <v>4.5406603264128362</v>
      </c>
      <c r="E2" s="5">
        <f>'[3]Qc, Winter, S1'!E2*Main!$B$8</f>
        <v>4.5406603264128362</v>
      </c>
      <c r="F2" s="5">
        <f>'[3]Qc, Winter, S1'!F2*Main!$B$8</f>
        <v>4.5406603264128362</v>
      </c>
      <c r="G2" s="5">
        <f>'[3]Qc, Winter, S1'!G2*Main!$B$8</f>
        <v>4.5406603264128362</v>
      </c>
      <c r="H2" s="5">
        <f>'[3]Qc, Winter, S1'!H2*Main!$B$8</f>
        <v>4.5406603264128362</v>
      </c>
      <c r="I2" s="5">
        <f>'[3]Qc, Winter, S1'!I2*Main!$B$8</f>
        <v>4.5406603264128362</v>
      </c>
      <c r="J2" s="5">
        <f>'[3]Qc, Winter, S1'!J2*Main!$B$8</f>
        <v>4.5406603264128362</v>
      </c>
      <c r="K2" s="5">
        <f>'[3]Qc, Winter, S1'!K2*Main!$B$8</f>
        <v>4.5406603264128362</v>
      </c>
      <c r="L2" s="5">
        <f>'[3]Qc, Winter, S1'!L2*Main!$B$8</f>
        <v>4.5406603264128362</v>
      </c>
      <c r="M2" s="5">
        <f>'[3]Qc, Winter, S1'!M2*Main!$B$8</f>
        <v>4.5406603264128362</v>
      </c>
      <c r="N2" s="5">
        <f>'[3]Qc, Winter, S1'!N2*Main!$B$8</f>
        <v>4.5406603264128362</v>
      </c>
      <c r="O2" s="5">
        <f>'[3]Qc, Winter, S1'!O2*Main!$B$8</f>
        <v>4.5406603264128362</v>
      </c>
      <c r="P2" s="5">
        <f>'[3]Qc, Winter, S1'!P2*Main!$B$8</f>
        <v>4.5406603264128362</v>
      </c>
      <c r="Q2" s="5">
        <f>'[3]Qc, Winter, S1'!Q2*Main!$B$8</f>
        <v>4.5406603264128362</v>
      </c>
      <c r="R2" s="5">
        <f>'[3]Qc, Winter, S1'!R2*Main!$B$8</f>
        <v>4.5406603264128362</v>
      </c>
      <c r="S2" s="5">
        <f>'[3]Qc, Winter, S1'!S2*Main!$B$8</f>
        <v>4.5406603264128362</v>
      </c>
      <c r="T2" s="5">
        <f>'[3]Qc, Winter, S1'!T2*Main!$B$8</f>
        <v>4.5406603264128362</v>
      </c>
      <c r="U2" s="5">
        <f>'[3]Qc, Winter, S1'!U2*Main!$B$8</f>
        <v>4.5406603264128362</v>
      </c>
      <c r="V2" s="5">
        <f>'[3]Qc, Winter, S1'!V2*Main!$B$8</f>
        <v>4.5406603264128362</v>
      </c>
      <c r="W2" s="5">
        <f>'[3]Qc, Winter, S1'!W2*Main!$B$8</f>
        <v>4.5406603264128362</v>
      </c>
      <c r="X2" s="5">
        <f>'[3]Qc, Winter, S1'!X2*Main!$B$8</f>
        <v>4.5406603264128362</v>
      </c>
      <c r="Y2" s="5">
        <f>'[3]Qc, Winter, S1'!Y2*Main!$B$8</f>
        <v>4.5406603264128362</v>
      </c>
    </row>
    <row r="3" spans="1:25" x14ac:dyDescent="0.25">
      <c r="A3">
        <v>16</v>
      </c>
      <c r="B3" s="5">
        <f>'[3]Qc, Winter, S1'!B3*Main!$B$8</f>
        <v>2.8274760164955396E-2</v>
      </c>
      <c r="C3" s="5">
        <f>'[3]Qc, Winter, S1'!C3*Main!$B$8</f>
        <v>3.810198909776645E-2</v>
      </c>
      <c r="D3" s="5">
        <f>'[3]Qc, Winter, S1'!D3*Main!$B$8</f>
        <v>3.4842841791701523E-2</v>
      </c>
      <c r="E3" s="5">
        <f>'[3]Qc, Winter, S1'!E3*Main!$B$8</f>
        <v>2.704779762362311E-2</v>
      </c>
      <c r="F3" s="5">
        <f>'[3]Qc, Winter, S1'!F3*Main!$B$8</f>
        <v>2.6601839111296762E-2</v>
      </c>
      <c r="G3" s="5">
        <f>'[3]Qc, Winter, S1'!G3*Main!$B$8</f>
        <v>3.4267307809491346E-2</v>
      </c>
      <c r="H3" s="5">
        <f>'[3]Qc, Winter, S1'!H3*Main!$B$8</f>
        <v>5.5041905724377199E-2</v>
      </c>
      <c r="I3" s="5">
        <f>'[3]Qc, Winter, S1'!I3*Main!$B$8</f>
        <v>6.7117536168323888E-2</v>
      </c>
      <c r="J3" s="5">
        <f>'[3]Qc, Winter, S1'!J3*Main!$B$8</f>
        <v>8.6849609127539029E-2</v>
      </c>
      <c r="K3" s="5">
        <f>'[3]Qc, Winter, S1'!K3*Main!$B$8</f>
        <v>9.3479612984696939E-2</v>
      </c>
      <c r="L3" s="5">
        <f>'[3]Qc, Winter, S1'!L3*Main!$B$8</f>
        <v>9.3054022012850277E-2</v>
      </c>
      <c r="M3" s="5">
        <f>'[3]Qc, Winter, S1'!M3*Main!$B$8</f>
        <v>9.6487631991156633E-2</v>
      </c>
      <c r="N3" s="5">
        <f>'[3]Qc, Winter, S1'!N3*Main!$B$8</f>
        <v>9.543447952497526E-2</v>
      </c>
      <c r="O3" s="5">
        <f>'[3]Qc, Winter, S1'!O3*Main!$B$8</f>
        <v>9.4052155283796388E-2</v>
      </c>
      <c r="P3" s="5">
        <f>'[3]Qc, Winter, S1'!P3*Main!$B$8</f>
        <v>9.3501861064255884E-2</v>
      </c>
      <c r="Q3" s="5">
        <f>'[3]Qc, Winter, S1'!Q3*Main!$B$8</f>
        <v>9.4819680828530997E-2</v>
      </c>
      <c r="R3" s="5">
        <f>'[3]Qc, Winter, S1'!R3*Main!$B$8</f>
        <v>9.1895228829207587E-2</v>
      </c>
      <c r="S3" s="5">
        <f>'[3]Qc, Winter, S1'!S3*Main!$B$8</f>
        <v>9.4123817728111001E-2</v>
      </c>
      <c r="T3" s="5">
        <f>'[3]Qc, Winter, S1'!T3*Main!$B$8</f>
        <v>9.3951598864186095E-2</v>
      </c>
      <c r="U3" s="5">
        <f>'[3]Qc, Winter, S1'!U3*Main!$B$8</f>
        <v>8.9541822827593737E-2</v>
      </c>
      <c r="V3" s="5">
        <f>'[3]Qc, Winter, S1'!V3*Main!$B$8</f>
        <v>8.0511330700602471E-2</v>
      </c>
      <c r="W3" s="5">
        <f>'[3]Qc, Winter, S1'!W3*Main!$B$8</f>
        <v>7.1279564240522134E-2</v>
      </c>
      <c r="X3" s="5">
        <f>'[3]Qc, Winter, S1'!X3*Main!$B$8</f>
        <v>5.6928245891477575E-2</v>
      </c>
      <c r="Y3" s="5">
        <f>'[3]Qc, Winter, S1'!Y3*Main!$B$8</f>
        <v>4.7435379161312498E-2</v>
      </c>
    </row>
    <row r="4" spans="1:25" x14ac:dyDescent="0.25">
      <c r="A4">
        <v>17</v>
      </c>
      <c r="B4" s="5">
        <f>'[3]Qc, Winter, S1'!B4*Main!$B$8</f>
        <v>5.5671264067916254E-2</v>
      </c>
      <c r="C4" s="5">
        <f>'[3]Qc, Winter, S1'!C4*Main!$B$8</f>
        <v>5.7233867887477183E-2</v>
      </c>
      <c r="D4" s="5">
        <f>'[3]Qc, Winter, S1'!D4*Main!$B$8</f>
        <v>5.472702339773549E-2</v>
      </c>
      <c r="E4" s="5">
        <f>'[3]Qc, Winter, S1'!E4*Main!$B$8</f>
        <v>4.6208415332443672E-2</v>
      </c>
      <c r="F4" s="5">
        <f>'[3]Qc, Winter, S1'!F4*Main!$B$8</f>
        <v>4.7781518828530496E-2</v>
      </c>
      <c r="G4" s="5">
        <f>'[3]Qc, Winter, S1'!G4*Main!$B$8</f>
        <v>4.9054431341664824E-2</v>
      </c>
      <c r="H4" s="5">
        <f>'[3]Qc, Winter, S1'!H4*Main!$B$8</f>
        <v>4.898289029365227E-2</v>
      </c>
      <c r="I4" s="5">
        <f>'[3]Qc, Winter, S1'!I4*Main!$B$8</f>
        <v>5.8512934641324843E-2</v>
      </c>
      <c r="J4" s="5">
        <f>'[3]Qc, Winter, S1'!J4*Main!$B$8</f>
        <v>8.1082095095678028E-2</v>
      </c>
      <c r="K4" s="5">
        <f>'[3]Qc, Winter, S1'!K4*Main!$B$8</f>
        <v>8.8442181831470262E-2</v>
      </c>
      <c r="L4" s="5">
        <f>'[3]Qc, Winter, S1'!L4*Main!$B$8</f>
        <v>8.6916545209159896E-2</v>
      </c>
      <c r="M4" s="5">
        <f>'[3]Qc, Winter, S1'!M4*Main!$B$8</f>
        <v>8.5942031060250945E-2</v>
      </c>
      <c r="N4" s="5">
        <f>'[3]Qc, Winter, S1'!N4*Main!$B$8</f>
        <v>8.9310287707208016E-2</v>
      </c>
      <c r="O4" s="5">
        <f>'[3]Qc, Winter, S1'!O4*Main!$B$8</f>
        <v>8.8032727187174933E-2</v>
      </c>
      <c r="P4" s="5">
        <f>'[3]Qc, Winter, S1'!P4*Main!$B$8</f>
        <v>8.6181328002683383E-2</v>
      </c>
      <c r="Q4" s="5">
        <f>'[3]Qc, Winter, S1'!Q4*Main!$B$8</f>
        <v>8.6183202839815135E-2</v>
      </c>
      <c r="R4" s="5">
        <f>'[3]Qc, Winter, S1'!R4*Main!$B$8</f>
        <v>8.2999400516494598E-2</v>
      </c>
      <c r="S4" s="5">
        <f>'[3]Qc, Winter, S1'!S4*Main!$B$8</f>
        <v>7.74881213380786E-2</v>
      </c>
      <c r="T4" s="5">
        <f>'[3]Qc, Winter, S1'!T4*Main!$B$8</f>
        <v>7.8052059950169839E-2</v>
      </c>
      <c r="U4" s="5">
        <f>'[3]Qc, Winter, S1'!U4*Main!$B$8</f>
        <v>6.9360176505257568E-2</v>
      </c>
      <c r="V4" s="5">
        <f>'[3]Qc, Winter, S1'!V4*Main!$B$8</f>
        <v>6.0972000121646698E-2</v>
      </c>
      <c r="W4" s="5">
        <f>'[3]Qc, Winter, S1'!W4*Main!$B$8</f>
        <v>5.8519377842023844E-2</v>
      </c>
      <c r="X4" s="5">
        <f>'[3]Qc, Winter, S1'!X4*Main!$B$8</f>
        <v>5.8480534152237411E-2</v>
      </c>
      <c r="Y4" s="5">
        <f>'[3]Qc, Winter, S1'!Y4*Main!$B$8</f>
        <v>5.0874329473306973E-2</v>
      </c>
    </row>
    <row r="5" spans="1:25" x14ac:dyDescent="0.25">
      <c r="A5">
        <v>23</v>
      </c>
      <c r="B5" s="5">
        <f>'[3]Qc, Winter, S1'!B5*Main!$B$8</f>
        <v>5.6904172820844236E-2</v>
      </c>
      <c r="C5" s="5">
        <f>'[3]Qc, Winter, S1'!C5*Main!$B$8</f>
        <v>5.6252366461715393E-2</v>
      </c>
      <c r="D5" s="5">
        <f>'[3]Qc, Winter, S1'!D5*Main!$B$8</f>
        <v>5.7373183571263829E-2</v>
      </c>
      <c r="E5" s="5">
        <f>'[3]Qc, Winter, S1'!E5*Main!$B$8</f>
        <v>5.7382738563839117E-2</v>
      </c>
      <c r="F5" s="5">
        <f>'[3]Qc, Winter, S1'!F5*Main!$B$8</f>
        <v>5.8463397224862983E-2</v>
      </c>
      <c r="G5" s="5">
        <f>'[3]Qc, Winter, S1'!G5*Main!$B$8</f>
        <v>5.9377579434917206E-2</v>
      </c>
      <c r="H5" s="5">
        <f>'[3]Qc, Winter, S1'!H5*Main!$B$8</f>
        <v>6.6219522842102002E-2</v>
      </c>
      <c r="I5" s="5">
        <f>'[3]Qc, Winter, S1'!I5*Main!$B$8</f>
        <v>6.5537336138712377E-2</v>
      </c>
      <c r="J5" s="5">
        <f>'[3]Qc, Winter, S1'!J5*Main!$B$8</f>
        <v>7.659034528644712E-2</v>
      </c>
      <c r="K5" s="5">
        <f>'[3]Qc, Winter, S1'!K5*Main!$B$8</f>
        <v>8.8661306387175273E-2</v>
      </c>
      <c r="L5" s="5">
        <f>'[3]Qc, Winter, S1'!L5*Main!$B$8</f>
        <v>8.5315185252297046E-2</v>
      </c>
      <c r="M5" s="5">
        <f>'[3]Qc, Winter, S1'!M5*Main!$B$8</f>
        <v>8.4222640421830655E-2</v>
      </c>
      <c r="N5" s="5">
        <f>'[3]Qc, Winter, S1'!N5*Main!$B$8</f>
        <v>8.5440157595127103E-2</v>
      </c>
      <c r="O5" s="5">
        <f>'[3]Qc, Winter, S1'!O5*Main!$B$8</f>
        <v>8.5246698424884179E-2</v>
      </c>
      <c r="P5" s="5">
        <f>'[3]Qc, Winter, S1'!P5*Main!$B$8</f>
        <v>8.6181998625285403E-2</v>
      </c>
      <c r="Q5" s="5">
        <f>'[3]Qc, Winter, S1'!Q5*Main!$B$8</f>
        <v>8.6154672133756702E-2</v>
      </c>
      <c r="R5" s="5">
        <f>'[3]Qc, Winter, S1'!R5*Main!$B$8</f>
        <v>8.6661120032262923E-2</v>
      </c>
      <c r="S5" s="5">
        <f>'[3]Qc, Winter, S1'!S5*Main!$B$8</f>
        <v>8.5533582717726209E-2</v>
      </c>
      <c r="T5" s="5">
        <f>'[3]Qc, Winter, S1'!T5*Main!$B$8</f>
        <v>8.6979052716894684E-2</v>
      </c>
      <c r="U5" s="5">
        <f>'[3]Qc, Winter, S1'!U5*Main!$B$8</f>
        <v>8.5226924438748061E-2</v>
      </c>
      <c r="V5" s="5">
        <f>'[3]Qc, Winter, S1'!V5*Main!$B$8</f>
        <v>8.0656043553618662E-2</v>
      </c>
      <c r="W5" s="5">
        <f>'[3]Qc, Winter, S1'!W5*Main!$B$8</f>
        <v>6.8468197310983483E-2</v>
      </c>
      <c r="X5" s="5">
        <f>'[3]Qc, Winter, S1'!X5*Main!$B$8</f>
        <v>6.3322808242396361E-2</v>
      </c>
      <c r="Y5" s="5">
        <f>'[3]Qc, Winter, S1'!Y5*Main!$B$8</f>
        <v>6.5530338193699689E-2</v>
      </c>
    </row>
    <row r="6" spans="1:25" x14ac:dyDescent="0.25">
      <c r="A6">
        <v>26</v>
      </c>
      <c r="B6" s="5">
        <f>'[3]Qc, Winter, S1'!B6*Main!$B$8</f>
        <v>6.6582146287802568E-2</v>
      </c>
      <c r="C6" s="5">
        <f>'[3]Qc, Winter, S1'!C6*Main!$B$8</f>
        <v>7.3585100737290993E-2</v>
      </c>
      <c r="D6" s="5">
        <f>'[3]Qc, Winter, S1'!D6*Main!$B$8</f>
        <v>3.3830000439091255E-2</v>
      </c>
      <c r="E6" s="5">
        <f>'[3]Qc, Winter, S1'!E6*Main!$B$8</f>
        <v>4.1782285558559E-2</v>
      </c>
      <c r="F6" s="5">
        <f>'[3]Qc, Winter, S1'!F6*Main!$B$8</f>
        <v>3.6057388434273176E-2</v>
      </c>
      <c r="G6" s="5">
        <f>'[3]Qc, Winter, S1'!G6*Main!$B$8</f>
        <v>4.4202219308777699E-2</v>
      </c>
      <c r="H6" s="5">
        <f>'[3]Qc, Winter, S1'!H6*Main!$B$8</f>
        <v>7.5162810855173637E-2</v>
      </c>
      <c r="I6" s="5">
        <f>'[3]Qc, Winter, S1'!I6*Main!$B$8</f>
        <v>8.4893537269128225E-2</v>
      </c>
      <c r="J6" s="5">
        <f>'[3]Qc, Winter, S1'!J6*Main!$B$8</f>
        <v>0.1834284334690057</v>
      </c>
      <c r="K6" s="5">
        <f>'[3]Qc, Winter, S1'!K6*Main!$B$8</f>
        <v>0.21294342736618219</v>
      </c>
      <c r="L6" s="5">
        <f>'[3]Qc, Winter, S1'!L6*Main!$B$8</f>
        <v>0.23588915399939578</v>
      </c>
      <c r="M6" s="5">
        <f>'[3]Qc, Winter, S1'!M6*Main!$B$8</f>
        <v>0.20524966174177756</v>
      </c>
      <c r="N6" s="5">
        <f>'[3]Qc, Winter, S1'!N6*Main!$B$8</f>
        <v>0.15154337468676377</v>
      </c>
      <c r="O6" s="5">
        <f>'[3]Qc, Winter, S1'!O6*Main!$B$8</f>
        <v>0.17046156692330061</v>
      </c>
      <c r="P6" s="5">
        <f>'[3]Qc, Winter, S1'!P6*Main!$B$8</f>
        <v>0.19511488907271846</v>
      </c>
      <c r="Q6" s="5">
        <f>'[3]Qc, Winter, S1'!Q6*Main!$B$8</f>
        <v>0.20506903986261046</v>
      </c>
      <c r="R6" s="5">
        <f>'[3]Qc, Winter, S1'!R6*Main!$B$8</f>
        <v>0.19162927144713698</v>
      </c>
      <c r="S6" s="5">
        <f>'[3]Qc, Winter, S1'!S6*Main!$B$8</f>
        <v>0.16479440183373367</v>
      </c>
      <c r="T6" s="5">
        <f>'[3]Qc, Winter, S1'!T6*Main!$B$8</f>
        <v>0.1322743708647173</v>
      </c>
      <c r="U6" s="5">
        <f>'[3]Qc, Winter, S1'!U6*Main!$B$8</f>
        <v>9.8532159632934851E-2</v>
      </c>
      <c r="V6" s="5">
        <f>'[3]Qc, Winter, S1'!V6*Main!$B$8</f>
        <v>0.10997814369302579</v>
      </c>
      <c r="W6" s="5">
        <f>'[3]Qc, Winter, S1'!W6*Main!$B$8</f>
        <v>0.10061732689403496</v>
      </c>
      <c r="X6" s="5">
        <f>'[3]Qc, Winter, S1'!X6*Main!$B$8</f>
        <v>7.8239371317382123E-2</v>
      </c>
      <c r="Y6" s="5">
        <f>'[3]Qc, Winter, S1'!Y6*Main!$B$8</f>
        <v>7.3024921547954175E-2</v>
      </c>
    </row>
    <row r="7" spans="1:25" x14ac:dyDescent="0.25">
      <c r="A7">
        <v>34</v>
      </c>
      <c r="B7" s="5">
        <f>'[3]Qc, Winter, S1'!B7*Main!$B$8</f>
        <v>0.1490343187610528</v>
      </c>
      <c r="C7" s="5">
        <f>'[3]Qc, Winter, S1'!C7*Main!$B$8</f>
        <v>0.15250864855381388</v>
      </c>
      <c r="D7" s="5">
        <f>'[3]Qc, Winter, S1'!D7*Main!$B$8</f>
        <v>0.14314412677647079</v>
      </c>
      <c r="E7" s="5">
        <f>'[3]Qc, Winter, S1'!E7*Main!$B$8</f>
        <v>0.14029364393513497</v>
      </c>
      <c r="F7" s="5">
        <f>'[3]Qc, Winter, S1'!F7*Main!$B$8</f>
        <v>0.13854625048063651</v>
      </c>
      <c r="G7" s="5">
        <f>'[3]Qc, Winter, S1'!G7*Main!$B$8</f>
        <v>0.13846115700696865</v>
      </c>
      <c r="H7" s="5">
        <f>'[3]Qc, Winter, S1'!H7*Main!$B$8</f>
        <v>0.15541071066062545</v>
      </c>
      <c r="I7" s="5">
        <f>'[3]Qc, Winter, S1'!I7*Main!$B$8</f>
        <v>0.16450873113604467</v>
      </c>
      <c r="J7" s="5">
        <f>'[3]Qc, Winter, S1'!J7*Main!$B$8</f>
        <v>0.17778655302195343</v>
      </c>
      <c r="K7" s="5">
        <f>'[3]Qc, Winter, S1'!K7*Main!$B$8</f>
        <v>0.1741835094891194</v>
      </c>
      <c r="L7" s="5">
        <f>'[3]Qc, Winter, S1'!L7*Main!$B$8</f>
        <v>0.18224850206229901</v>
      </c>
      <c r="M7" s="5">
        <f>'[3]Qc, Winter, S1'!M7*Main!$B$8</f>
        <v>0.19815998747604122</v>
      </c>
      <c r="N7" s="5">
        <f>'[3]Qc, Winter, S1'!N7*Main!$B$8</f>
        <v>0.19791317444710685</v>
      </c>
      <c r="O7" s="5">
        <f>'[3]Qc, Winter, S1'!O7*Main!$B$8</f>
        <v>0.18697373062028519</v>
      </c>
      <c r="P7" s="5">
        <f>'[3]Qc, Winter, S1'!P7*Main!$B$8</f>
        <v>0.18814463878700638</v>
      </c>
      <c r="Q7" s="5">
        <f>'[3]Qc, Winter, S1'!Q7*Main!$B$8</f>
        <v>0.186844141355367</v>
      </c>
      <c r="R7" s="5">
        <f>'[3]Qc, Winter, S1'!R7*Main!$B$8</f>
        <v>0.1853267606012661</v>
      </c>
      <c r="S7" s="5">
        <f>'[3]Qc, Winter, S1'!S7*Main!$B$8</f>
        <v>0.18852989050341193</v>
      </c>
      <c r="T7" s="5">
        <f>'[3]Qc, Winter, S1'!T7*Main!$B$8</f>
        <v>0.18471276459188579</v>
      </c>
      <c r="U7" s="5">
        <f>'[3]Qc, Winter, S1'!U7*Main!$B$8</f>
        <v>0.17519652613063247</v>
      </c>
      <c r="V7" s="5">
        <f>'[3]Qc, Winter, S1'!V7*Main!$B$8</f>
        <v>0.17019035618059175</v>
      </c>
      <c r="W7" s="5">
        <f>'[3]Qc, Winter, S1'!W7*Main!$B$8</f>
        <v>0.16110829968676171</v>
      </c>
      <c r="X7" s="5">
        <f>'[3]Qc, Winter, S1'!X7*Main!$B$8</f>
        <v>0.15240763009252056</v>
      </c>
      <c r="Y7" s="5">
        <f>'[3]Qc, Winter, S1'!Y7*Main!$B$8</f>
        <v>0.1518499347450975</v>
      </c>
    </row>
    <row r="8" spans="1:25" x14ac:dyDescent="0.25">
      <c r="A8">
        <v>37</v>
      </c>
      <c r="B8" s="5">
        <f>'[3]Qc, Winter, S1'!B8*Main!$B$8</f>
        <v>6.4282729636128133E-2</v>
      </c>
      <c r="C8" s="5">
        <f>'[3]Qc, Winter, S1'!C8*Main!$B$8</f>
        <v>6.512393298772548E-2</v>
      </c>
      <c r="D8" s="5">
        <f>'[3]Qc, Winter, S1'!D8*Main!$B$8</f>
        <v>5.5717712132424338E-2</v>
      </c>
      <c r="E8" s="5">
        <f>'[3]Qc, Winter, S1'!E8*Main!$B$8</f>
        <v>5.3752142852714846E-2</v>
      </c>
      <c r="F8" s="5">
        <f>'[3]Qc, Winter, S1'!F8*Main!$B$8</f>
        <v>5.6425653245230904E-2</v>
      </c>
      <c r="G8" s="5">
        <f>'[3]Qc, Winter, S1'!G8*Main!$B$8</f>
        <v>6.3100087413209549E-2</v>
      </c>
      <c r="H8" s="5">
        <f>'[3]Qc, Winter, S1'!H8*Main!$B$8</f>
        <v>8.3308668999900942E-2</v>
      </c>
      <c r="I8" s="5">
        <f>'[3]Qc, Winter, S1'!I8*Main!$B$8</f>
        <v>9.792214487046097E-2</v>
      </c>
      <c r="J8" s="5">
        <f>'[3]Qc, Winter, S1'!J8*Main!$B$8</f>
        <v>0.10623373177529746</v>
      </c>
      <c r="K8" s="5">
        <f>'[3]Qc, Winter, S1'!K8*Main!$B$8</f>
        <v>0.12212793109136076</v>
      </c>
      <c r="L8" s="5">
        <f>'[3]Qc, Winter, S1'!L8*Main!$B$8</f>
        <v>0.11513994002363841</v>
      </c>
      <c r="M8" s="5">
        <f>'[3]Qc, Winter, S1'!M8*Main!$B$8</f>
        <v>0.11855962235135586</v>
      </c>
      <c r="N8" s="5">
        <f>'[3]Qc, Winter, S1'!N8*Main!$B$8</f>
        <v>0.11981292108468601</v>
      </c>
      <c r="O8" s="5">
        <f>'[3]Qc, Winter, S1'!O8*Main!$B$8</f>
        <v>0.11858264221710187</v>
      </c>
      <c r="P8" s="5">
        <f>'[3]Qc, Winter, S1'!P8*Main!$B$8</f>
        <v>0.12058582981968209</v>
      </c>
      <c r="Q8" s="5">
        <f>'[3]Qc, Winter, S1'!Q8*Main!$B$8</f>
        <v>0.12087565411023964</v>
      </c>
      <c r="R8" s="5">
        <f>'[3]Qc, Winter, S1'!R8*Main!$B$8</f>
        <v>0.11857625143753329</v>
      </c>
      <c r="S8" s="5">
        <f>'[3]Qc, Winter, S1'!S8*Main!$B$8</f>
        <v>0.11298416867325714</v>
      </c>
      <c r="T8" s="5">
        <f>'[3]Qc, Winter, S1'!T8*Main!$B$8</f>
        <v>0.10039757494016879</v>
      </c>
      <c r="U8" s="5">
        <f>'[3]Qc, Winter, S1'!U8*Main!$B$8</f>
        <v>0.10580176952086405</v>
      </c>
      <c r="V8" s="5">
        <f>'[3]Qc, Winter, S1'!V8*Main!$B$8</f>
        <v>0.10730921214830309</v>
      </c>
      <c r="W8" s="5">
        <f>'[3]Qc, Winter, S1'!W8*Main!$B$8</f>
        <v>8.6297065397734504E-2</v>
      </c>
      <c r="X8" s="5">
        <f>'[3]Qc, Winter, S1'!X8*Main!$B$8</f>
        <v>6.1295549776388285E-2</v>
      </c>
      <c r="Y8" s="5">
        <f>'[3]Qc, Winter, S1'!Y8*Main!$B$8</f>
        <v>4.9276761495479528E-2</v>
      </c>
    </row>
    <row r="9" spans="1:25" x14ac:dyDescent="0.25">
      <c r="A9">
        <v>38</v>
      </c>
      <c r="B9" s="5">
        <f>'[3]Qc, Winter, S1'!B9*Main!$B$8</f>
        <v>1.0914986886366457E-2</v>
      </c>
      <c r="C9" s="5">
        <f>'[3]Qc, Winter, S1'!C9*Main!$B$8</f>
        <v>1.0076407718165415E-2</v>
      </c>
      <c r="D9" s="5">
        <f>'[3]Qc, Winter, S1'!D9*Main!$B$8</f>
        <v>8.6828066801936162E-3</v>
      </c>
      <c r="E9" s="5">
        <f>'[3]Qc, Winter, S1'!E9*Main!$B$8</f>
        <v>9.0824817487548358E-3</v>
      </c>
      <c r="F9" s="5">
        <f>'[3]Qc, Winter, S1'!F9*Main!$B$8</f>
        <v>9.191172456338657E-3</v>
      </c>
      <c r="G9" s="5">
        <f>'[3]Qc, Winter, S1'!G9*Main!$B$8</f>
        <v>8.756600549278442E-3</v>
      </c>
      <c r="H9" s="5">
        <f>'[3]Qc, Winter, S1'!H9*Main!$B$8</f>
        <v>1.1174565656131988E-2</v>
      </c>
      <c r="I9" s="5">
        <f>'[3]Qc, Winter, S1'!I9*Main!$B$8</f>
        <v>1.3774315471579398E-2</v>
      </c>
      <c r="J9" s="5">
        <f>'[3]Qc, Winter, S1'!J9*Main!$B$8</f>
        <v>2.8540928730651369E-2</v>
      </c>
      <c r="K9" s="5">
        <f>'[3]Qc, Winter, S1'!K9*Main!$B$8</f>
        <v>3.3942200419473718E-2</v>
      </c>
      <c r="L9" s="5">
        <f>'[3]Qc, Winter, S1'!L9*Main!$B$8</f>
        <v>3.3550761354272464E-2</v>
      </c>
      <c r="M9" s="5">
        <f>'[3]Qc, Winter, S1'!M9*Main!$B$8</f>
        <v>3.3497820243008014E-2</v>
      </c>
      <c r="N9" s="5">
        <f>'[3]Qc, Winter, S1'!N9*Main!$B$8</f>
        <v>3.3170706135330484E-2</v>
      </c>
      <c r="O9" s="5">
        <f>'[3]Qc, Winter, S1'!O9*Main!$B$8</f>
        <v>3.1152942331614232E-2</v>
      </c>
      <c r="P9" s="5">
        <f>'[3]Qc, Winter, S1'!P9*Main!$B$8</f>
        <v>3.5327039219509478E-2</v>
      </c>
      <c r="Q9" s="5">
        <f>'[3]Qc, Winter, S1'!Q9*Main!$B$8</f>
        <v>3.3556950910273678E-2</v>
      </c>
      <c r="R9" s="5">
        <f>'[3]Qc, Winter, S1'!R9*Main!$B$8</f>
        <v>2.7281270302563297E-2</v>
      </c>
      <c r="S9" s="5">
        <f>'[3]Qc, Winter, S1'!S9*Main!$B$8</f>
        <v>1.3929184412799892E-2</v>
      </c>
      <c r="T9" s="5">
        <f>'[3]Qc, Winter, S1'!T9*Main!$B$8</f>
        <v>8.8263949620115932E-3</v>
      </c>
      <c r="U9" s="5">
        <f>'[3]Qc, Winter, S1'!U9*Main!$B$8</f>
        <v>8.3102692031577167E-3</v>
      </c>
      <c r="V9" s="5">
        <f>'[3]Qc, Winter, S1'!V9*Main!$B$8</f>
        <v>1.0553446626761137E-2</v>
      </c>
      <c r="W9" s="5">
        <f>'[3]Qc, Winter, S1'!W9*Main!$B$8</f>
        <v>8.9296581512903466E-3</v>
      </c>
      <c r="X9" s="5">
        <f>'[3]Qc, Winter, S1'!X9*Main!$B$8</f>
        <v>1.0758735130905164E-2</v>
      </c>
      <c r="Y9" s="5">
        <f>'[3]Qc, Winter, S1'!Y9*Main!$B$8</f>
        <v>1.0811342586272735E-2</v>
      </c>
    </row>
    <row r="10" spans="1:25" x14ac:dyDescent="0.25">
      <c r="A10">
        <v>45</v>
      </c>
      <c r="B10" s="5">
        <f>'[3]Qc, Winter, S1'!B10*Main!$B$8</f>
        <v>0.88606336210295333</v>
      </c>
      <c r="C10" s="5">
        <f>'[3]Qc, Winter, S1'!C10*Main!$B$8</f>
        <v>0.76721846819023476</v>
      </c>
      <c r="D10" s="5">
        <f>'[3]Qc, Winter, S1'!D10*Main!$B$8</f>
        <v>0.77168660844198578</v>
      </c>
      <c r="E10" s="5">
        <f>'[3]Qc, Winter, S1'!E10*Main!$B$8</f>
        <v>0.76225847518629419</v>
      </c>
      <c r="F10" s="5">
        <f>'[3]Qc, Winter, S1'!F10*Main!$B$8</f>
        <v>0.76173597483404532</v>
      </c>
      <c r="G10" s="5">
        <f>'[3]Qc, Winter, S1'!G10*Main!$B$8</f>
        <v>0.76337996163090827</v>
      </c>
      <c r="H10" s="5">
        <f>'[3]Qc, Winter, S1'!H10*Main!$B$8</f>
        <v>0.75145595737544657</v>
      </c>
      <c r="I10" s="5">
        <f>'[3]Qc, Winter, S1'!I10*Main!$B$8</f>
        <v>0.79771301565432617</v>
      </c>
      <c r="J10" s="5">
        <f>'[3]Qc, Winter, S1'!J10*Main!$B$8</f>
        <v>0.89188642046102284</v>
      </c>
      <c r="K10" s="5">
        <f>'[3]Qc, Winter, S1'!K10*Main!$B$8</f>
        <v>0.99607651575375944</v>
      </c>
      <c r="L10" s="5">
        <f>'[3]Qc, Winter, S1'!L10*Main!$B$8</f>
        <v>1.0287421647139774</v>
      </c>
      <c r="M10" s="5">
        <f>'[3]Qc, Winter, S1'!M10*Main!$B$8</f>
        <v>1.0260409288775401</v>
      </c>
      <c r="N10" s="5">
        <f>'[3]Qc, Winter, S1'!N10*Main!$B$8</f>
        <v>1.0296283564315174</v>
      </c>
      <c r="O10" s="5">
        <f>'[3]Qc, Winter, S1'!O10*Main!$B$8</f>
        <v>0.97907198061129452</v>
      </c>
      <c r="P10" s="5">
        <f>'[3]Qc, Winter, S1'!P10*Main!$B$8</f>
        <v>1.0153921683120801</v>
      </c>
      <c r="Q10" s="5">
        <f>'[3]Qc, Winter, S1'!Q10*Main!$B$8</f>
        <v>1.0322972375783817</v>
      </c>
      <c r="R10" s="5">
        <f>'[3]Qc, Winter, S1'!R10*Main!$B$8</f>
        <v>1.0878632269570805</v>
      </c>
      <c r="S10" s="5">
        <f>'[3]Qc, Winter, S1'!S10*Main!$B$8</f>
        <v>1.0385242226345914</v>
      </c>
      <c r="T10" s="5">
        <f>'[3]Qc, Winter, S1'!T10*Main!$B$8</f>
        <v>1.0148766734461292</v>
      </c>
      <c r="U10" s="5">
        <f>'[3]Qc, Winter, S1'!U10*Main!$B$8</f>
        <v>0.94858428100224235</v>
      </c>
      <c r="V10" s="5">
        <f>'[3]Qc, Winter, S1'!V10*Main!$B$8</f>
        <v>0.94858659360179653</v>
      </c>
      <c r="W10" s="5">
        <f>'[3]Qc, Winter, S1'!W10*Main!$B$8</f>
        <v>0.96477494517051987</v>
      </c>
      <c r="X10" s="5">
        <f>'[3]Qc, Winter, S1'!X10*Main!$B$8</f>
        <v>0.94986589008894928</v>
      </c>
      <c r="Y10" s="5">
        <f>'[3]Qc, Winter, S1'!Y10*Main!$B$8</f>
        <v>0.90579944463487849</v>
      </c>
    </row>
    <row r="11" spans="1:25" x14ac:dyDescent="0.25">
      <c r="A11">
        <v>48</v>
      </c>
      <c r="B11" s="5">
        <f>'[3]Qc, Winter, S1'!B11*Main!$B$8</f>
        <v>0.33312962994008871</v>
      </c>
      <c r="C11" s="5">
        <f>'[3]Qc, Winter, S1'!C11*Main!$B$8</f>
        <v>0.32711219182315221</v>
      </c>
      <c r="D11" s="5">
        <f>'[3]Qc, Winter, S1'!D11*Main!$B$8</f>
        <v>0.32731859515000361</v>
      </c>
      <c r="E11" s="5">
        <f>'[3]Qc, Winter, S1'!E11*Main!$B$8</f>
        <v>0.33215606286626964</v>
      </c>
      <c r="F11" s="5">
        <f>'[3]Qc, Winter, S1'!F11*Main!$B$8</f>
        <v>0.34347002329771842</v>
      </c>
      <c r="G11" s="5">
        <f>'[3]Qc, Winter, S1'!G11*Main!$B$8</f>
        <v>0.33037058371313743</v>
      </c>
      <c r="H11" s="5">
        <f>'[3]Qc, Winter, S1'!H11*Main!$B$8</f>
        <v>0.36482566364398761</v>
      </c>
      <c r="I11" s="5">
        <f>'[3]Qc, Winter, S1'!I11*Main!$B$8</f>
        <v>0.45257762491194453</v>
      </c>
      <c r="J11" s="5">
        <f>'[3]Qc, Winter, S1'!J11*Main!$B$8</f>
        <v>0.51000008397795182</v>
      </c>
      <c r="K11" s="5">
        <f>'[3]Qc, Winter, S1'!K11*Main!$B$8</f>
        <v>0.57176802373636815</v>
      </c>
      <c r="L11" s="5">
        <f>'[3]Qc, Winter, S1'!L11*Main!$B$8</f>
        <v>0.56198189057868064</v>
      </c>
      <c r="M11" s="5">
        <f>'[3]Qc, Winter, S1'!M11*Main!$B$8</f>
        <v>0.57467812706065502</v>
      </c>
      <c r="N11" s="5">
        <f>'[3]Qc, Winter, S1'!N11*Main!$B$8</f>
        <v>0.56905518002231392</v>
      </c>
      <c r="O11" s="5">
        <f>'[3]Qc, Winter, S1'!O11*Main!$B$8</f>
        <v>0.53860607689603301</v>
      </c>
      <c r="P11" s="5">
        <f>'[3]Qc, Winter, S1'!P11*Main!$B$8</f>
        <v>0.5353746842793623</v>
      </c>
      <c r="Q11" s="5">
        <f>'[3]Qc, Winter, S1'!Q11*Main!$B$8</f>
        <v>0.53094741908218568</v>
      </c>
      <c r="R11" s="5">
        <f>'[3]Qc, Winter, S1'!R11*Main!$B$8</f>
        <v>0.53472071136410915</v>
      </c>
      <c r="S11" s="5">
        <f>'[3]Qc, Winter, S1'!S11*Main!$B$8</f>
        <v>0.49153907683660936</v>
      </c>
      <c r="T11" s="5">
        <f>'[3]Qc, Winter, S1'!T11*Main!$B$8</f>
        <v>0.48264112261713982</v>
      </c>
      <c r="U11" s="5">
        <f>'[3]Qc, Winter, S1'!U11*Main!$B$8</f>
        <v>0.46978102522270393</v>
      </c>
      <c r="V11" s="5">
        <f>'[3]Qc, Winter, S1'!V11*Main!$B$8</f>
        <v>0.46574903116733046</v>
      </c>
      <c r="W11" s="5">
        <f>'[3]Qc, Winter, S1'!W11*Main!$B$8</f>
        <v>0.40009919486828871</v>
      </c>
      <c r="X11" s="5">
        <f>'[3]Qc, Winter, S1'!X11*Main!$B$8</f>
        <v>0.37472308980453417</v>
      </c>
      <c r="Y11" s="5">
        <f>'[3]Qc, Winter, S1'!Y11*Main!$B$8</f>
        <v>0.38219679225909825</v>
      </c>
    </row>
    <row r="12" spans="1:25" x14ac:dyDescent="0.25">
      <c r="A12">
        <v>49</v>
      </c>
      <c r="B12" s="5">
        <f>'[3]Qc, Winter, S1'!B12*Main!$B$8</f>
        <v>8.4114803534904706E-2</v>
      </c>
      <c r="C12" s="5">
        <f>'[3]Qc, Winter, S1'!C12*Main!$B$8</f>
        <v>8.9167782059683925E-2</v>
      </c>
      <c r="D12" s="5">
        <f>'[3]Qc, Winter, S1'!D12*Main!$B$8</f>
        <v>8.6459083845411497E-2</v>
      </c>
      <c r="E12" s="5">
        <f>'[3]Qc, Winter, S1'!E12*Main!$B$8</f>
        <v>8.7383598536175583E-2</v>
      </c>
      <c r="F12" s="5">
        <f>'[3]Qc, Winter, S1'!F12*Main!$B$8</f>
        <v>8.5224798531991594E-2</v>
      </c>
      <c r="G12" s="5">
        <f>'[3]Qc, Winter, S1'!G12*Main!$B$8</f>
        <v>9.1355491673535794E-2</v>
      </c>
      <c r="H12" s="5">
        <f>'[3]Qc, Winter, S1'!H12*Main!$B$8</f>
        <v>9.8733602449376498E-2</v>
      </c>
      <c r="I12" s="5">
        <f>'[3]Qc, Winter, S1'!I12*Main!$B$8</f>
        <v>0.10788603440278549</v>
      </c>
      <c r="J12" s="5">
        <f>'[3]Qc, Winter, S1'!J12*Main!$B$8</f>
        <v>0.12555840463066281</v>
      </c>
      <c r="K12" s="5">
        <f>'[3]Qc, Winter, S1'!K12*Main!$B$8</f>
        <v>0.13319231672800311</v>
      </c>
      <c r="L12" s="5">
        <f>'[3]Qc, Winter, S1'!L12*Main!$B$8</f>
        <v>0.13386920834541721</v>
      </c>
      <c r="M12" s="5">
        <f>'[3]Qc, Winter, S1'!M12*Main!$B$8</f>
        <v>0.12944666380898687</v>
      </c>
      <c r="N12" s="5">
        <f>'[3]Qc, Winter, S1'!N12*Main!$B$8</f>
        <v>0.12986521030057174</v>
      </c>
      <c r="O12" s="5">
        <f>'[3]Qc, Winter, S1'!O12*Main!$B$8</f>
        <v>0.13306715309403042</v>
      </c>
      <c r="P12" s="5">
        <f>'[3]Qc, Winter, S1'!P12*Main!$B$8</f>
        <v>0.14325140910301681</v>
      </c>
      <c r="Q12" s="5">
        <f>'[3]Qc, Winter, S1'!Q12*Main!$B$8</f>
        <v>0.14413458099557608</v>
      </c>
      <c r="R12" s="5">
        <f>'[3]Qc, Winter, S1'!R12*Main!$B$8</f>
        <v>0.14256542103996844</v>
      </c>
      <c r="S12" s="5">
        <f>'[3]Qc, Winter, S1'!S12*Main!$B$8</f>
        <v>0.13246414234638432</v>
      </c>
      <c r="T12" s="5">
        <f>'[3]Qc, Winter, S1'!T12*Main!$B$8</f>
        <v>0.12145636343752741</v>
      </c>
      <c r="U12" s="5">
        <f>'[3]Qc, Winter, S1'!U12*Main!$B$8</f>
        <v>0.11172879020055204</v>
      </c>
      <c r="V12" s="5">
        <f>'[3]Qc, Winter, S1'!V12*Main!$B$8</f>
        <v>0.10168505684888886</v>
      </c>
      <c r="W12" s="5">
        <f>'[3]Qc, Winter, S1'!W12*Main!$B$8</f>
        <v>9.8127402105860517E-2</v>
      </c>
      <c r="X12" s="5">
        <f>'[3]Qc, Winter, S1'!X12*Main!$B$8</f>
        <v>9.2741500844283759E-2</v>
      </c>
      <c r="Y12" s="5">
        <f>'[3]Qc, Winter, S1'!Y12*Main!$B$8</f>
        <v>8.633496569110688E-2</v>
      </c>
    </row>
    <row r="13" spans="1:25" x14ac:dyDescent="0.25">
      <c r="A13">
        <v>53</v>
      </c>
      <c r="B13" s="5">
        <f>'[3]Qc, Winter, S1'!B13*Main!$B$8</f>
        <v>2.3375093397922007E-2</v>
      </c>
      <c r="C13" s="5">
        <f>'[3]Qc, Winter, S1'!C13*Main!$B$8</f>
        <v>1.8974381802484307E-2</v>
      </c>
      <c r="D13" s="5">
        <f>'[3]Qc, Winter, S1'!D13*Main!$B$8</f>
        <v>1.6650417347061935E-2</v>
      </c>
      <c r="E13" s="5">
        <f>'[3]Qc, Winter, S1'!E13*Main!$B$8</f>
        <v>1.7111254815544298E-2</v>
      </c>
      <c r="F13" s="5">
        <f>'[3]Qc, Winter, S1'!F13*Main!$B$8</f>
        <v>1.8614139011840756E-2</v>
      </c>
      <c r="G13" s="5">
        <f>'[3]Qc, Winter, S1'!G13*Main!$B$8</f>
        <v>1.9011280944232215E-2</v>
      </c>
      <c r="H13" s="5">
        <f>'[3]Qc, Winter, S1'!H13*Main!$B$8</f>
        <v>2.9602652143626125E-2</v>
      </c>
      <c r="I13" s="5">
        <f>'[3]Qc, Winter, S1'!I13*Main!$B$8</f>
        <v>3.4678304738624273E-2</v>
      </c>
      <c r="J13" s="5">
        <f>'[3]Qc, Winter, S1'!J13*Main!$B$8</f>
        <v>4.7013089249213054E-2</v>
      </c>
      <c r="K13" s="5">
        <f>'[3]Qc, Winter, S1'!K13*Main!$B$8</f>
        <v>5.6219122084394821E-2</v>
      </c>
      <c r="L13" s="5">
        <f>'[3]Qc, Winter, S1'!L13*Main!$B$8</f>
        <v>5.8259400487733197E-2</v>
      </c>
      <c r="M13" s="5">
        <f>'[3]Qc, Winter, S1'!M13*Main!$B$8</f>
        <v>5.8282480499828891E-2</v>
      </c>
      <c r="N13" s="5">
        <f>'[3]Qc, Winter, S1'!N13*Main!$B$8</f>
        <v>5.0763467059452734E-2</v>
      </c>
      <c r="O13" s="5">
        <f>'[3]Qc, Winter, S1'!O13*Main!$B$8</f>
        <v>4.7900369119060655E-2</v>
      </c>
      <c r="P13" s="5">
        <f>'[3]Qc, Winter, S1'!P13*Main!$B$8</f>
        <v>5.0937427408510885E-2</v>
      </c>
      <c r="Q13" s="5">
        <f>'[3]Qc, Winter, S1'!Q13*Main!$B$8</f>
        <v>5.1373196724550554E-2</v>
      </c>
      <c r="R13" s="5">
        <f>'[3]Qc, Winter, S1'!R13*Main!$B$8</f>
        <v>5.0741043507057146E-2</v>
      </c>
      <c r="S13" s="5">
        <f>'[3]Qc, Winter, S1'!S13*Main!$B$8</f>
        <v>4.8529562841856756E-2</v>
      </c>
      <c r="T13" s="5">
        <f>'[3]Qc, Winter, S1'!T13*Main!$B$8</f>
        <v>4.9278017027536959E-2</v>
      </c>
      <c r="U13" s="5">
        <f>'[3]Qc, Winter, S1'!U13*Main!$B$8</f>
        <v>5.0497472862990618E-2</v>
      </c>
      <c r="V13" s="5">
        <f>'[3]Qc, Winter, S1'!V13*Main!$B$8</f>
        <v>4.4725998736609207E-2</v>
      </c>
      <c r="W13" s="5">
        <f>'[3]Qc, Winter, S1'!W13*Main!$B$8</f>
        <v>3.725483364869208E-2</v>
      </c>
      <c r="X13" s="5">
        <f>'[3]Qc, Winter, S1'!X13*Main!$B$8</f>
        <v>2.8777307379555687E-2</v>
      </c>
      <c r="Y13" s="5">
        <f>'[3]Qc, Winter, S1'!Y13*Main!$B$8</f>
        <v>2.6472164133232012E-2</v>
      </c>
    </row>
    <row r="14" spans="1:25" x14ac:dyDescent="0.25">
      <c r="A14">
        <v>59</v>
      </c>
      <c r="B14" s="5">
        <f>'[3]Qc, Winter, S1'!B14*Main!$B$8</f>
        <v>1.4797724740152021E-2</v>
      </c>
      <c r="C14" s="5">
        <f>'[3]Qc, Winter, S1'!C14*Main!$B$8</f>
        <v>1.1361584016815191E-2</v>
      </c>
      <c r="D14" s="5">
        <f>'[3]Qc, Winter, S1'!D14*Main!$B$8</f>
        <v>4.6572164636879002E-3</v>
      </c>
      <c r="E14" s="5">
        <f>'[3]Qc, Winter, S1'!E14*Main!$B$8</f>
        <v>3.0609299525824183E-3</v>
      </c>
      <c r="F14" s="5">
        <f>'[3]Qc, Winter, S1'!F14*Main!$B$8</f>
        <v>2.6894548771233813E-3</v>
      </c>
      <c r="G14" s="5">
        <f>'[3]Qc, Winter, S1'!G14*Main!$B$8</f>
        <v>1.6405675044746694E-2</v>
      </c>
      <c r="H14" s="5">
        <f>'[3]Qc, Winter, S1'!H14*Main!$B$8</f>
        <v>1.5732446836648109E-2</v>
      </c>
      <c r="I14" s="5">
        <f>'[3]Qc, Winter, S1'!I14*Main!$B$8</f>
        <v>2.2059228481977708E-2</v>
      </c>
      <c r="J14" s="5">
        <f>'[3]Qc, Winter, S1'!J14*Main!$B$8</f>
        <v>3.8227917896309756E-2</v>
      </c>
      <c r="K14" s="5">
        <f>'[3]Qc, Winter, S1'!K14*Main!$B$8</f>
        <v>6.0330618761924616E-2</v>
      </c>
      <c r="L14" s="5">
        <f>'[3]Qc, Winter, S1'!L14*Main!$B$8</f>
        <v>6.2533910510815541E-2</v>
      </c>
      <c r="M14" s="5">
        <f>'[3]Qc, Winter, S1'!M14*Main!$B$8</f>
        <v>6.5378346344838134E-2</v>
      </c>
      <c r="N14" s="5">
        <f>'[3]Qc, Winter, S1'!N14*Main!$B$8</f>
        <v>5.1460852763794716E-2</v>
      </c>
      <c r="O14" s="5">
        <f>'[3]Qc, Winter, S1'!O14*Main!$B$8</f>
        <v>5.104644809331578E-2</v>
      </c>
      <c r="P14" s="5">
        <f>'[3]Qc, Winter, S1'!P14*Main!$B$8</f>
        <v>5.9050994872624003E-2</v>
      </c>
      <c r="Q14" s="5">
        <f>'[3]Qc, Winter, S1'!Q14*Main!$B$8</f>
        <v>6.3318734660726919E-2</v>
      </c>
      <c r="R14" s="5">
        <f>'[3]Qc, Winter, S1'!R14*Main!$B$8</f>
        <v>6.3931160243399565E-2</v>
      </c>
      <c r="S14" s="5">
        <f>'[3]Qc, Winter, S1'!S14*Main!$B$8</f>
        <v>5.5916489932168051E-2</v>
      </c>
      <c r="T14" s="5">
        <f>'[3]Qc, Winter, S1'!T14*Main!$B$8</f>
        <v>4.2824457913152356E-2</v>
      </c>
      <c r="U14" s="5">
        <f>'[3]Qc, Winter, S1'!U14*Main!$B$8</f>
        <v>2.2231180825839445E-2</v>
      </c>
      <c r="V14" s="5">
        <f>'[3]Qc, Winter, S1'!V14*Main!$B$8</f>
        <v>1.2514775680786525E-2</v>
      </c>
      <c r="W14" s="5">
        <f>'[3]Qc, Winter, S1'!W14*Main!$B$8</f>
        <v>1.60323253160897E-2</v>
      </c>
      <c r="X14" s="5">
        <f>'[3]Qc, Winter, S1'!X14*Main!$B$8</f>
        <v>1.4667148854378906E-2</v>
      </c>
      <c r="Y14" s="5">
        <f>'[3]Qc, Winter, S1'!Y14*Main!$B$8</f>
        <v>1.6232245528609371E-2</v>
      </c>
    </row>
    <row r="15" spans="1:25" x14ac:dyDescent="0.25">
      <c r="A15">
        <v>63</v>
      </c>
      <c r="B15" s="5">
        <f>'[3]Qc, Winter, S1'!B15*Main!$B$8</f>
        <v>2.2208889521839602E-2</v>
      </c>
      <c r="C15" s="5">
        <f>'[3]Qc, Winter, S1'!C15*Main!$B$8</f>
        <v>1.3201398683281474E-2</v>
      </c>
      <c r="D15" s="5">
        <f>'[3]Qc, Winter, S1'!D15*Main!$B$8</f>
        <v>1.4513805643954819E-2</v>
      </c>
      <c r="E15" s="5">
        <f>'[3]Qc, Winter, S1'!E15*Main!$B$8</f>
        <v>1.2432272178829886E-2</v>
      </c>
      <c r="F15" s="5">
        <f>'[3]Qc, Winter, S1'!F15*Main!$B$8</f>
        <v>1.3058560483463225E-2</v>
      </c>
      <c r="G15" s="5">
        <f>'[3]Qc, Winter, S1'!G15*Main!$B$8</f>
        <v>1.2603539553253908E-2</v>
      </c>
      <c r="H15" s="5">
        <f>'[3]Qc, Winter, S1'!H15*Main!$B$8</f>
        <v>1.3197463419822858E-2</v>
      </c>
      <c r="I15" s="5">
        <f>'[3]Qc, Winter, S1'!I15*Main!$B$8</f>
        <v>1.4334403981557258E-2</v>
      </c>
      <c r="J15" s="5">
        <f>'[3]Qc, Winter, S1'!J15*Main!$B$8</f>
        <v>1.1485316829827645E-2</v>
      </c>
      <c r="K15" s="5">
        <f>'[3]Qc, Winter, S1'!K15*Main!$B$8</f>
        <v>2.940708877081406E-2</v>
      </c>
      <c r="L15" s="5">
        <f>'[3]Qc, Winter, S1'!L15*Main!$B$8</f>
        <v>4.8985294124366953E-2</v>
      </c>
      <c r="M15" s="5">
        <f>'[3]Qc, Winter, S1'!M15*Main!$B$8</f>
        <v>5.9186435255367917E-2</v>
      </c>
      <c r="N15" s="5">
        <f>'[3]Qc, Winter, S1'!N15*Main!$B$8</f>
        <v>6.0940744436474507E-2</v>
      </c>
      <c r="O15" s="5">
        <f>'[3]Qc, Winter, S1'!O15*Main!$B$8</f>
        <v>6.1829880014339596E-2</v>
      </c>
      <c r="P15" s="5">
        <f>'[3]Qc, Winter, S1'!P15*Main!$B$8</f>
        <v>5.8486411572595272E-2</v>
      </c>
      <c r="Q15" s="5">
        <f>'[3]Qc, Winter, S1'!Q15*Main!$B$8</f>
        <v>5.9596496145438389E-2</v>
      </c>
      <c r="R15" s="5">
        <f>'[3]Qc, Winter, S1'!R15*Main!$B$8</f>
        <v>5.8716631934242855E-2</v>
      </c>
      <c r="S15" s="5">
        <f>'[3]Qc, Winter, S1'!S15*Main!$B$8</f>
        <v>5.7247565252959765E-2</v>
      </c>
      <c r="T15" s="5">
        <f>'[3]Qc, Winter, S1'!T15*Main!$B$8</f>
        <v>4.8889597971250261E-2</v>
      </c>
      <c r="U15" s="5">
        <f>'[3]Qc, Winter, S1'!U15*Main!$B$8</f>
        <v>4.7475546622592825E-2</v>
      </c>
      <c r="V15" s="5">
        <f>'[3]Qc, Winter, S1'!V15*Main!$B$8</f>
        <v>3.7629392925958738E-2</v>
      </c>
      <c r="W15" s="5">
        <f>'[3]Qc, Winter, S1'!W15*Main!$B$8</f>
        <v>1.9782122631284954E-2</v>
      </c>
      <c r="X15" s="5">
        <f>'[3]Qc, Winter, S1'!X15*Main!$B$8</f>
        <v>1.42612796314717E-2</v>
      </c>
      <c r="Y15" s="5">
        <f>'[3]Qc, Winter, S1'!Y15*Main!$B$8</f>
        <v>1.3533699355997839E-2</v>
      </c>
    </row>
    <row r="16" spans="1:25" x14ac:dyDescent="0.25">
      <c r="A16">
        <v>64</v>
      </c>
      <c r="B16" s="5">
        <f>'[3]Qc, Winter, S1'!B16*Main!$B$8</f>
        <v>2.106503084235781E-2</v>
      </c>
      <c r="C16" s="5">
        <f>'[3]Qc, Winter, S1'!C16*Main!$B$8</f>
        <v>1.9043659913066096E-2</v>
      </c>
      <c r="D16" s="5">
        <f>'[3]Qc, Winter, S1'!D16*Main!$B$8</f>
        <v>1.9471435650482358E-2</v>
      </c>
      <c r="E16" s="5">
        <f>'[3]Qc, Winter, S1'!E16*Main!$B$8</f>
        <v>1.9058456466883738E-2</v>
      </c>
      <c r="F16" s="5">
        <f>'[3]Qc, Winter, S1'!F16*Main!$B$8</f>
        <v>1.8418080857130883E-2</v>
      </c>
      <c r="G16" s="5">
        <f>'[3]Qc, Winter, S1'!G16*Main!$B$8</f>
        <v>1.808935696091446E-2</v>
      </c>
      <c r="H16" s="5">
        <f>'[3]Qc, Winter, S1'!H16*Main!$B$8</f>
        <v>2.1963962733931978E-2</v>
      </c>
      <c r="I16" s="5">
        <f>'[3]Qc, Winter, S1'!I16*Main!$B$8</f>
        <v>2.1715596935933876E-2</v>
      </c>
      <c r="J16" s="5">
        <f>'[3]Qc, Winter, S1'!J16*Main!$B$8</f>
        <v>2.9466760203425299E-2</v>
      </c>
      <c r="K16" s="5">
        <f>'[3]Qc, Winter, S1'!K16*Main!$B$8</f>
        <v>3.2495118240627063E-2</v>
      </c>
      <c r="L16" s="5">
        <f>'[3]Qc, Winter, S1'!L16*Main!$B$8</f>
        <v>3.4755478023251282E-2</v>
      </c>
      <c r="M16" s="5">
        <f>'[3]Qc, Winter, S1'!M16*Main!$B$8</f>
        <v>3.4592597661829649E-2</v>
      </c>
      <c r="N16" s="5">
        <f>'[3]Qc, Winter, S1'!N16*Main!$B$8</f>
        <v>3.5759951308039641E-2</v>
      </c>
      <c r="O16" s="5">
        <f>'[3]Qc, Winter, S1'!O16*Main!$B$8</f>
        <v>3.384700180726171E-2</v>
      </c>
      <c r="P16" s="5">
        <f>'[3]Qc, Winter, S1'!P16*Main!$B$8</f>
        <v>3.5794005913709598E-2</v>
      </c>
      <c r="Q16" s="5">
        <f>'[3]Qc, Winter, S1'!Q16*Main!$B$8</f>
        <v>3.5370244163414513E-2</v>
      </c>
      <c r="R16" s="5">
        <f>'[3]Qc, Winter, S1'!R16*Main!$B$8</f>
        <v>3.4291340782558237E-2</v>
      </c>
      <c r="S16" s="5">
        <f>'[3]Qc, Winter, S1'!S16*Main!$B$8</f>
        <v>3.5364014141979289E-2</v>
      </c>
      <c r="T16" s="5">
        <f>'[3]Qc, Winter, S1'!T16*Main!$B$8</f>
        <v>3.4159102135314409E-2</v>
      </c>
      <c r="U16" s="5">
        <f>'[3]Qc, Winter, S1'!U16*Main!$B$8</f>
        <v>3.3779182659510194E-2</v>
      </c>
      <c r="V16" s="5">
        <f>'[3]Qc, Winter, S1'!V16*Main!$B$8</f>
        <v>3.1472579346753495E-2</v>
      </c>
      <c r="W16" s="5">
        <f>'[3]Qc, Winter, S1'!W16*Main!$B$8</f>
        <v>2.7816112244321189E-2</v>
      </c>
      <c r="X16" s="5">
        <f>'[3]Qc, Winter, S1'!X16*Main!$B$8</f>
        <v>2.4845595866377711E-2</v>
      </c>
      <c r="Y16" s="5">
        <f>'[3]Qc, Winter, S1'!Y16*Main!$B$8</f>
        <v>2.2376339534365047E-2</v>
      </c>
    </row>
    <row r="17" spans="1:25" x14ac:dyDescent="0.25">
      <c r="A17">
        <v>65</v>
      </c>
      <c r="B17" s="5">
        <f>'[3]Qc, Winter, S1'!B17*Main!$B$8</f>
        <v>5.1729635764396077E-2</v>
      </c>
      <c r="C17" s="5">
        <f>'[3]Qc, Winter, S1'!C17*Main!$B$8</f>
        <v>4.4070140132130675E-2</v>
      </c>
      <c r="D17" s="5">
        <f>'[3]Qc, Winter, S1'!D17*Main!$B$8</f>
        <v>4.5848880870829292E-2</v>
      </c>
      <c r="E17" s="5">
        <f>'[3]Qc, Winter, S1'!E17*Main!$B$8</f>
        <v>4.6512515460256476E-2</v>
      </c>
      <c r="F17" s="5">
        <f>'[3]Qc, Winter, S1'!F17*Main!$B$8</f>
        <v>3.808385414564202E-2</v>
      </c>
      <c r="G17" s="5">
        <f>'[3]Qc, Winter, S1'!G17*Main!$B$8</f>
        <v>4.2529044978288855E-2</v>
      </c>
      <c r="H17" s="5">
        <f>'[3]Qc, Winter, S1'!H17*Main!$B$8</f>
        <v>4.3831942194099499E-2</v>
      </c>
      <c r="I17" s="5">
        <f>'[3]Qc, Winter, S1'!I17*Main!$B$8</f>
        <v>5.9059023766535289E-2</v>
      </c>
      <c r="J17" s="5">
        <f>'[3]Qc, Winter, S1'!J17*Main!$B$8</f>
        <v>0.13881914808014273</v>
      </c>
      <c r="K17" s="5">
        <f>'[3]Qc, Winter, S1'!K17*Main!$B$8</f>
        <v>0.19591759269071854</v>
      </c>
      <c r="L17" s="5">
        <f>'[3]Qc, Winter, S1'!L17*Main!$B$8</f>
        <v>0.19098492489077007</v>
      </c>
      <c r="M17" s="5">
        <f>'[3]Qc, Winter, S1'!M17*Main!$B$8</f>
        <v>0.18713556826104558</v>
      </c>
      <c r="N17" s="5">
        <f>'[3]Qc, Winter, S1'!N17*Main!$B$8</f>
        <v>0.15621445019373653</v>
      </c>
      <c r="O17" s="5">
        <f>'[3]Qc, Winter, S1'!O17*Main!$B$8</f>
        <v>0.16567817702912738</v>
      </c>
      <c r="P17" s="5">
        <f>'[3]Qc, Winter, S1'!P17*Main!$B$8</f>
        <v>0.1630740190564447</v>
      </c>
      <c r="Q17" s="5">
        <f>'[3]Qc, Winter, S1'!Q17*Main!$B$8</f>
        <v>0.17305407471359466</v>
      </c>
      <c r="R17" s="5">
        <f>'[3]Qc, Winter, S1'!R17*Main!$B$8</f>
        <v>0.15825410947593438</v>
      </c>
      <c r="S17" s="5">
        <f>'[3]Qc, Winter, S1'!S17*Main!$B$8</f>
        <v>0.16346762614924051</v>
      </c>
      <c r="T17" s="5">
        <f>'[3]Qc, Winter, S1'!T17*Main!$B$8</f>
        <v>0.12717371375836814</v>
      </c>
      <c r="U17" s="5">
        <f>'[3]Qc, Winter, S1'!U17*Main!$B$8</f>
        <v>8.2593088013151059E-2</v>
      </c>
      <c r="V17" s="5">
        <f>'[3]Qc, Winter, S1'!V17*Main!$B$8</f>
        <v>7.8517381172675607E-2</v>
      </c>
      <c r="W17" s="5">
        <f>'[3]Qc, Winter, S1'!W17*Main!$B$8</f>
        <v>7.988979929167217E-2</v>
      </c>
      <c r="X17" s="5">
        <f>'[3]Qc, Winter, S1'!X17*Main!$B$8</f>
        <v>8.1259723820264057E-2</v>
      </c>
      <c r="Y17" s="5">
        <f>'[3]Qc, Winter, S1'!Y17*Main!$B$8</f>
        <v>6.2204915864058741E-2</v>
      </c>
    </row>
    <row r="18" spans="1:25" x14ac:dyDescent="0.25">
      <c r="A18">
        <v>66</v>
      </c>
      <c r="B18" s="5">
        <f>'[3]Qc, Winter, S1'!B18*Main!$B$8</f>
        <v>2.9017908044698809E-2</v>
      </c>
      <c r="C18" s="5">
        <f>'[3]Qc, Winter, S1'!C18*Main!$B$8</f>
        <v>3.1213391068426265E-2</v>
      </c>
      <c r="D18" s="5">
        <f>'[3]Qc, Winter, S1'!D18*Main!$B$8</f>
        <v>3.145212535739203E-2</v>
      </c>
      <c r="E18" s="5">
        <f>'[3]Qc, Winter, S1'!E18*Main!$B$8</f>
        <v>3.0035569566236219E-2</v>
      </c>
      <c r="F18" s="5">
        <f>'[3]Qc, Winter, S1'!F18*Main!$B$8</f>
        <v>3.1184808125171208E-2</v>
      </c>
      <c r="G18" s="5">
        <f>'[3]Qc, Winter, S1'!G18*Main!$B$8</f>
        <v>3.1723957060579344E-2</v>
      </c>
      <c r="H18" s="5">
        <f>'[3]Qc, Winter, S1'!H18*Main!$B$8</f>
        <v>4.8947506766342255E-2</v>
      </c>
      <c r="I18" s="5">
        <f>'[3]Qc, Winter, S1'!I18*Main!$B$8</f>
        <v>7.3248529489815015E-2</v>
      </c>
      <c r="J18" s="5">
        <f>'[3]Qc, Winter, S1'!J18*Main!$B$8</f>
        <v>8.4835304382696458E-2</v>
      </c>
      <c r="K18" s="5">
        <f>'[3]Qc, Winter, S1'!K18*Main!$B$8</f>
        <v>9.1676636210026155E-2</v>
      </c>
      <c r="L18" s="5">
        <f>'[3]Qc, Winter, S1'!L18*Main!$B$8</f>
        <v>9.3932988259278108E-2</v>
      </c>
      <c r="M18" s="5">
        <f>'[3]Qc, Winter, S1'!M18*Main!$B$8</f>
        <v>9.1353308011568962E-2</v>
      </c>
      <c r="N18" s="5">
        <f>'[3]Qc, Winter, S1'!N18*Main!$B$8</f>
        <v>7.6361274143125754E-2</v>
      </c>
      <c r="O18" s="5">
        <f>'[3]Qc, Winter, S1'!O18*Main!$B$8</f>
        <v>7.9100755516661292E-2</v>
      </c>
      <c r="P18" s="5">
        <f>'[3]Qc, Winter, S1'!P18*Main!$B$8</f>
        <v>8.7074831088415974E-2</v>
      </c>
      <c r="Q18" s="5">
        <f>'[3]Qc, Winter, S1'!Q18*Main!$B$8</f>
        <v>9.3774798025593367E-2</v>
      </c>
      <c r="R18" s="5">
        <f>'[3]Qc, Winter, S1'!R18*Main!$B$8</f>
        <v>9.1280058402571709E-2</v>
      </c>
      <c r="S18" s="5">
        <f>'[3]Qc, Winter, S1'!S18*Main!$B$8</f>
        <v>8.8114823275784487E-2</v>
      </c>
      <c r="T18" s="5">
        <f>'[3]Qc, Winter, S1'!T18*Main!$B$8</f>
        <v>9.0822030154879427E-2</v>
      </c>
      <c r="U18" s="5">
        <f>'[3]Qc, Winter, S1'!U18*Main!$B$8</f>
        <v>8.9897522453599388E-2</v>
      </c>
      <c r="V18" s="5">
        <f>'[3]Qc, Winter, S1'!V18*Main!$B$8</f>
        <v>8.1695843898043172E-2</v>
      </c>
      <c r="W18" s="5">
        <f>'[3]Qc, Winter, S1'!W18*Main!$B$8</f>
        <v>7.8701167632716992E-2</v>
      </c>
      <c r="X18" s="5">
        <f>'[3]Qc, Winter, S1'!X18*Main!$B$8</f>
        <v>7.2391522179026668E-2</v>
      </c>
      <c r="Y18" s="5">
        <f>'[3]Qc, Winter, S1'!Y18*Main!$B$8</f>
        <v>4.0692585264170557E-2</v>
      </c>
    </row>
    <row r="19" spans="1:25" x14ac:dyDescent="0.25">
      <c r="A19">
        <v>67</v>
      </c>
      <c r="B19" s="5">
        <f>'[3]Qc, Winter, S1'!B19*Main!$B$8</f>
        <v>4.003137528997644E-2</v>
      </c>
      <c r="C19" s="5">
        <f>'[3]Qc, Winter, S1'!C19*Main!$B$8</f>
        <v>2.9245907957621334E-2</v>
      </c>
      <c r="D19" s="5">
        <f>'[3]Qc, Winter, S1'!D19*Main!$B$8</f>
        <v>2.224445348819858E-2</v>
      </c>
      <c r="E19" s="5">
        <f>'[3]Qc, Winter, S1'!E19*Main!$B$8</f>
        <v>1.4660155507710991E-2</v>
      </c>
      <c r="F19" s="5">
        <f>'[3]Qc, Winter, S1'!F19*Main!$B$8</f>
        <v>2.4888273104236334E-2</v>
      </c>
      <c r="G19" s="5">
        <f>'[3]Qc, Winter, S1'!G19*Main!$B$8</f>
        <v>1.87226593967341E-2</v>
      </c>
      <c r="H19" s="5">
        <f>'[3]Qc, Winter, S1'!H19*Main!$B$8</f>
        <v>2.0705522683275544E-2</v>
      </c>
      <c r="I19" s="5">
        <f>'[3]Qc, Winter, S1'!I19*Main!$B$8</f>
        <v>2.950851850806405E-2</v>
      </c>
      <c r="J19" s="5">
        <f>'[3]Qc, Winter, S1'!J19*Main!$B$8</f>
        <v>6.8248145361104198E-2</v>
      </c>
      <c r="K19" s="5">
        <f>'[3]Qc, Winter, S1'!K19*Main!$B$8</f>
        <v>8.5622690914250357E-2</v>
      </c>
      <c r="L19" s="5">
        <f>'[3]Qc, Winter, S1'!L19*Main!$B$8</f>
        <v>0.11064883030400022</v>
      </c>
      <c r="M19" s="5">
        <f>'[3]Qc, Winter, S1'!M19*Main!$B$8</f>
        <v>0.10648394886690205</v>
      </c>
      <c r="N19" s="5">
        <f>'[3]Qc, Winter, S1'!N19*Main!$B$8</f>
        <v>8.9298286763079923E-2</v>
      </c>
      <c r="O19" s="5">
        <f>'[3]Qc, Winter, S1'!O19*Main!$B$8</f>
        <v>9.8191452818101835E-2</v>
      </c>
      <c r="P19" s="5">
        <f>'[3]Qc, Winter, S1'!P19*Main!$B$8</f>
        <v>0.10975736502073823</v>
      </c>
      <c r="Q19" s="5">
        <f>'[3]Qc, Winter, S1'!Q19*Main!$B$8</f>
        <v>9.4587208381546342E-2</v>
      </c>
      <c r="R19" s="5">
        <f>'[3]Qc, Winter, S1'!R19*Main!$B$8</f>
        <v>8.5016076719704625E-2</v>
      </c>
      <c r="S19" s="5">
        <f>'[3]Qc, Winter, S1'!S19*Main!$B$8</f>
        <v>8.1561866156805371E-2</v>
      </c>
      <c r="T19" s="5">
        <f>'[3]Qc, Winter, S1'!T19*Main!$B$8</f>
        <v>8.9506243594730098E-2</v>
      </c>
      <c r="U19" s="5">
        <f>'[3]Qc, Winter, S1'!U19*Main!$B$8</f>
        <v>8.6080043021326921E-2</v>
      </c>
      <c r="V19" s="5">
        <f>'[3]Qc, Winter, S1'!V19*Main!$B$8</f>
        <v>8.3734247280316018E-2</v>
      </c>
      <c r="W19" s="5">
        <f>'[3]Qc, Winter, S1'!W19*Main!$B$8</f>
        <v>8.6259663197068182E-2</v>
      </c>
      <c r="X19" s="5">
        <f>'[3]Qc, Winter, S1'!X19*Main!$B$8</f>
        <v>8.0809267391012393E-2</v>
      </c>
      <c r="Y19" s="5">
        <f>'[3]Qc, Winter, S1'!Y19*Main!$B$8</f>
        <v>5.6563509782253489E-2</v>
      </c>
    </row>
    <row r="20" spans="1:25" x14ac:dyDescent="0.25">
      <c r="A20">
        <v>68</v>
      </c>
      <c r="B20" s="5">
        <f>'[3]Qc, Winter, S1'!B20*Main!$B$8</f>
        <v>1.0260931094225787</v>
      </c>
      <c r="C20" s="5">
        <f>'[3]Qc, Winter, S1'!C20*Main!$B$8</f>
        <v>1.0199996514698186</v>
      </c>
      <c r="D20" s="5">
        <f>'[3]Qc, Winter, S1'!D20*Main!$B$8</f>
        <v>1.0230617045221289</v>
      </c>
      <c r="E20" s="5">
        <f>'[3]Qc, Winter, S1'!E20*Main!$B$8</f>
        <v>0.96620674134773099</v>
      </c>
      <c r="F20" s="5">
        <f>'[3]Qc, Winter, S1'!F20*Main!$B$8</f>
        <v>0.98293054864527252</v>
      </c>
      <c r="G20" s="5">
        <f>'[3]Qc, Winter, S1'!G20*Main!$B$8</f>
        <v>1.0419909657102748</v>
      </c>
      <c r="H20" s="5">
        <f>'[3]Qc, Winter, S1'!H20*Main!$B$8</f>
        <v>1.1221208957162541</v>
      </c>
      <c r="I20" s="5">
        <f>'[3]Qc, Winter, S1'!I20*Main!$B$8</f>
        <v>1.1847722431703496</v>
      </c>
      <c r="J20" s="5">
        <f>'[3]Qc, Winter, S1'!J20*Main!$B$8</f>
        <v>1.2248319762686211</v>
      </c>
      <c r="K20" s="5">
        <f>'[3]Qc, Winter, S1'!K20*Main!$B$8</f>
        <v>1.2346818643730137</v>
      </c>
      <c r="L20" s="5">
        <f>'[3]Qc, Winter, S1'!L20*Main!$B$8</f>
        <v>1.2905376754671973</v>
      </c>
      <c r="M20" s="5">
        <f>'[3]Qc, Winter, S1'!M20*Main!$B$8</f>
        <v>1.2756312248881074</v>
      </c>
      <c r="N20" s="5">
        <f>'[3]Qc, Winter, S1'!N20*Main!$B$8</f>
        <v>1.2736773771570977</v>
      </c>
      <c r="O20" s="5">
        <f>'[3]Qc, Winter, S1'!O20*Main!$B$8</f>
        <v>1.2780715583672191</v>
      </c>
      <c r="P20" s="5">
        <f>'[3]Qc, Winter, S1'!P20*Main!$B$8</f>
        <v>1.2853767070225781</v>
      </c>
      <c r="Q20" s="5">
        <f>'[3]Qc, Winter, S1'!Q20*Main!$B$8</f>
        <v>1.278910060283228</v>
      </c>
      <c r="R20" s="5">
        <f>'[3]Qc, Winter, S1'!R20*Main!$B$8</f>
        <v>1.2873595861274254</v>
      </c>
      <c r="S20" s="5">
        <f>'[3]Qc, Winter, S1'!S20*Main!$B$8</f>
        <v>1.285003742819147</v>
      </c>
      <c r="T20" s="5">
        <f>'[3]Qc, Winter, S1'!T20*Main!$B$8</f>
        <v>1.2836802816215678</v>
      </c>
      <c r="U20" s="5">
        <f>'[3]Qc, Winter, S1'!U20*Main!$B$8</f>
        <v>1.2621802133357247</v>
      </c>
      <c r="V20" s="5">
        <f>'[3]Qc, Winter, S1'!V20*Main!$B$8</f>
        <v>1.2123566983461818</v>
      </c>
      <c r="W20" s="5">
        <f>'[3]Qc, Winter, S1'!W20*Main!$B$8</f>
        <v>1.1786191952676477</v>
      </c>
      <c r="X20" s="5">
        <f>'[3]Qc, Winter, S1'!X20*Main!$B$8</f>
        <v>1.0704121717524253</v>
      </c>
      <c r="Y20" s="5">
        <f>'[3]Qc, Winter, S1'!Y20*Main!$B$8</f>
        <v>1.0352432541592966</v>
      </c>
    </row>
    <row r="21" spans="1:25" x14ac:dyDescent="0.25">
      <c r="A21">
        <v>70</v>
      </c>
      <c r="B21" s="5">
        <f>'[3]Qc, Winter, S1'!B21*Main!$B$8</f>
        <v>0.36930238679822824</v>
      </c>
      <c r="C21" s="5">
        <f>'[3]Qc, Winter, S1'!C21*Main!$B$8</f>
        <v>0.38487318360658274</v>
      </c>
      <c r="D21" s="5">
        <f>'[3]Qc, Winter, S1'!D21*Main!$B$8</f>
        <v>0.27600689429733721</v>
      </c>
      <c r="E21" s="5">
        <f>'[3]Qc, Winter, S1'!E21*Main!$B$8</f>
        <v>0.28105953309640441</v>
      </c>
      <c r="F21" s="5">
        <f>'[3]Qc, Winter, S1'!F21*Main!$B$8</f>
        <v>0.29824675072829709</v>
      </c>
      <c r="G21" s="5">
        <f>'[3]Qc, Winter, S1'!G21*Main!$B$8</f>
        <v>0.38100270457210034</v>
      </c>
      <c r="H21" s="5">
        <f>'[3]Qc, Winter, S1'!H21*Main!$B$8</f>
        <v>0.38609263226861862</v>
      </c>
      <c r="I21" s="5">
        <f>'[3]Qc, Winter, S1'!I21*Main!$B$8</f>
        <v>0.46968011086793632</v>
      </c>
      <c r="J21" s="5">
        <f>'[3]Qc, Winter, S1'!J21*Main!$B$8</f>
        <v>0.63122912345923865</v>
      </c>
      <c r="K21" s="5">
        <f>'[3]Qc, Winter, S1'!K21*Main!$B$8</f>
        <v>0.69047507987331058</v>
      </c>
      <c r="L21" s="5">
        <f>'[3]Qc, Winter, S1'!L21*Main!$B$8</f>
        <v>0.73421941660995849</v>
      </c>
      <c r="M21" s="5">
        <f>'[3]Qc, Winter, S1'!M21*Main!$B$8</f>
        <v>0.75376783793260083</v>
      </c>
      <c r="N21" s="5">
        <f>'[3]Qc, Winter, S1'!N21*Main!$B$8</f>
        <v>0.71542929544882872</v>
      </c>
      <c r="O21" s="5">
        <f>'[3]Qc, Winter, S1'!O21*Main!$B$8</f>
        <v>0.65001397933166705</v>
      </c>
      <c r="P21" s="5">
        <f>'[3]Qc, Winter, S1'!P21*Main!$B$8</f>
        <v>0.64666894175075151</v>
      </c>
      <c r="Q21" s="5">
        <f>'[3]Qc, Winter, S1'!Q21*Main!$B$8</f>
        <v>0.6314619371034057</v>
      </c>
      <c r="R21" s="5">
        <f>'[3]Qc, Winter, S1'!R21*Main!$B$8</f>
        <v>0.641733366141501</v>
      </c>
      <c r="S21" s="5">
        <f>'[3]Qc, Winter, S1'!S21*Main!$B$8</f>
        <v>0.61218260208818587</v>
      </c>
      <c r="T21" s="5">
        <f>'[3]Qc, Winter, S1'!T21*Main!$B$8</f>
        <v>0.54167236244880812</v>
      </c>
      <c r="U21" s="5">
        <f>'[3]Qc, Winter, S1'!U21*Main!$B$8</f>
        <v>0.55217082354021785</v>
      </c>
      <c r="V21" s="5">
        <f>'[3]Qc, Winter, S1'!V21*Main!$B$8</f>
        <v>0.5368370276287826</v>
      </c>
      <c r="W21" s="5">
        <f>'[3]Qc, Winter, S1'!W21*Main!$B$8</f>
        <v>0.54857486384947685</v>
      </c>
      <c r="X21" s="5">
        <f>'[3]Qc, Winter, S1'!X21*Main!$B$8</f>
        <v>0.52538616123014314</v>
      </c>
      <c r="Y21" s="5">
        <f>'[3]Qc, Winter, S1'!Y21*Main!$B$8</f>
        <v>0.46170480054864266</v>
      </c>
    </row>
    <row r="22" spans="1:25" x14ac:dyDescent="0.25">
      <c r="A22">
        <v>74</v>
      </c>
      <c r="B22" s="5">
        <f>'[3]Qc, Winter, S1'!B22*Main!$B$8</f>
        <v>5.4250048682032842E-2</v>
      </c>
      <c r="C22" s="5">
        <f>'[3]Qc, Winter, S1'!C22*Main!$B$8</f>
        <v>5.3844589631479582E-2</v>
      </c>
      <c r="D22" s="5">
        <f>'[3]Qc, Winter, S1'!D22*Main!$B$8</f>
        <v>5.5220737559890209E-2</v>
      </c>
      <c r="E22" s="5">
        <f>'[3]Qc, Winter, S1'!E22*Main!$B$8</f>
        <v>5.4621907259446122E-2</v>
      </c>
      <c r="F22" s="5">
        <f>'[3]Qc, Winter, S1'!F22*Main!$B$8</f>
        <v>5.2330756224471996E-2</v>
      </c>
      <c r="G22" s="5">
        <f>'[3]Qc, Winter, S1'!G22*Main!$B$8</f>
        <v>6.49414839102785E-2</v>
      </c>
      <c r="H22" s="5">
        <f>'[3]Qc, Winter, S1'!H22*Main!$B$8</f>
        <v>7.528542314353126E-2</v>
      </c>
      <c r="I22" s="5">
        <f>'[3]Qc, Winter, S1'!I22*Main!$B$8</f>
        <v>7.9286858806734223E-2</v>
      </c>
      <c r="J22" s="5">
        <f>'[3]Qc, Winter, S1'!J22*Main!$B$8</f>
        <v>8.474117111500197E-2</v>
      </c>
      <c r="K22" s="5">
        <f>'[3]Qc, Winter, S1'!K22*Main!$B$8</f>
        <v>0.10254279106601928</v>
      </c>
      <c r="L22" s="5">
        <f>'[3]Qc, Winter, S1'!L22*Main!$B$8</f>
        <v>0.1059424395091539</v>
      </c>
      <c r="M22" s="5">
        <f>'[3]Qc, Winter, S1'!M22*Main!$B$8</f>
        <v>0.10635116283269619</v>
      </c>
      <c r="N22" s="5">
        <f>'[3]Qc, Winter, S1'!N22*Main!$B$8</f>
        <v>0.10445655171481553</v>
      </c>
      <c r="O22" s="5">
        <f>'[3]Qc, Winter, S1'!O22*Main!$B$8</f>
        <v>0.10449322553766947</v>
      </c>
      <c r="P22" s="5">
        <f>'[3]Qc, Winter, S1'!P22*Main!$B$8</f>
        <v>0.10421497859171938</v>
      </c>
      <c r="Q22" s="5">
        <f>'[3]Qc, Winter, S1'!Q22*Main!$B$8</f>
        <v>0.10438214001212671</v>
      </c>
      <c r="R22" s="5">
        <f>'[3]Qc, Winter, S1'!R22*Main!$B$8</f>
        <v>0.1040908394689626</v>
      </c>
      <c r="S22" s="5">
        <f>'[3]Qc, Winter, S1'!S22*Main!$B$8</f>
        <v>0.10396919007400086</v>
      </c>
      <c r="T22" s="5">
        <f>'[3]Qc, Winter, S1'!T22*Main!$B$8</f>
        <v>0.1046527025721561</v>
      </c>
      <c r="U22" s="5">
        <f>'[3]Qc, Winter, S1'!U22*Main!$B$8</f>
        <v>9.7452794762196954E-2</v>
      </c>
      <c r="V22" s="5">
        <f>'[3]Qc, Winter, S1'!V22*Main!$B$8</f>
        <v>8.4943565053076903E-2</v>
      </c>
      <c r="W22" s="5">
        <f>'[3]Qc, Winter, S1'!W22*Main!$B$8</f>
        <v>7.8297098937689977E-2</v>
      </c>
      <c r="X22" s="5">
        <f>'[3]Qc, Winter, S1'!X22*Main!$B$8</f>
        <v>6.5106666938829771E-2</v>
      </c>
      <c r="Y22" s="5">
        <f>'[3]Qc, Winter, S1'!Y22*Main!$B$8</f>
        <v>6.4205369842637042E-2</v>
      </c>
    </row>
    <row r="23" spans="1:25" x14ac:dyDescent="0.25">
      <c r="A23">
        <v>74</v>
      </c>
      <c r="B23" s="5">
        <f>'[3]Qc, Winter, S1'!B23*Main!$B$8</f>
        <v>5.4250048682032842E-2</v>
      </c>
      <c r="C23" s="5">
        <f>'[3]Qc, Winter, S1'!C23*Main!$B$8</f>
        <v>5.3844589631479582E-2</v>
      </c>
      <c r="D23" s="5">
        <f>'[3]Qc, Winter, S1'!D23*Main!$B$8</f>
        <v>5.5220737559890209E-2</v>
      </c>
      <c r="E23" s="5">
        <f>'[3]Qc, Winter, S1'!E23*Main!$B$8</f>
        <v>5.4621907259446122E-2</v>
      </c>
      <c r="F23" s="5">
        <f>'[3]Qc, Winter, S1'!F23*Main!$B$8</f>
        <v>5.2330756224471996E-2</v>
      </c>
      <c r="G23" s="5">
        <f>'[3]Qc, Winter, S1'!G23*Main!$B$8</f>
        <v>6.49414839102785E-2</v>
      </c>
      <c r="H23" s="5">
        <f>'[3]Qc, Winter, S1'!H23*Main!$B$8</f>
        <v>7.528542314353126E-2</v>
      </c>
      <c r="I23" s="5">
        <f>'[3]Qc, Winter, S1'!I23*Main!$B$8</f>
        <v>7.9286858806734223E-2</v>
      </c>
      <c r="J23" s="5">
        <f>'[3]Qc, Winter, S1'!J23*Main!$B$8</f>
        <v>8.474117111500197E-2</v>
      </c>
      <c r="K23" s="5">
        <f>'[3]Qc, Winter, S1'!K23*Main!$B$8</f>
        <v>0.10254279106601928</v>
      </c>
      <c r="L23" s="5">
        <f>'[3]Qc, Winter, S1'!L23*Main!$B$8</f>
        <v>0.1059424395091539</v>
      </c>
      <c r="M23" s="5">
        <f>'[3]Qc, Winter, S1'!M23*Main!$B$8</f>
        <v>0.10635116283269619</v>
      </c>
      <c r="N23" s="5">
        <f>'[3]Qc, Winter, S1'!N23*Main!$B$8</f>
        <v>0.10445655171481553</v>
      </c>
      <c r="O23" s="5">
        <f>'[3]Qc, Winter, S1'!O23*Main!$B$8</f>
        <v>0.10449322553766947</v>
      </c>
      <c r="P23" s="5">
        <f>'[3]Qc, Winter, S1'!P23*Main!$B$8</f>
        <v>0.10421497859171938</v>
      </c>
      <c r="Q23" s="5">
        <f>'[3]Qc, Winter, S1'!Q23*Main!$B$8</f>
        <v>0.10438214001212671</v>
      </c>
      <c r="R23" s="5">
        <f>'[3]Qc, Winter, S1'!R23*Main!$B$8</f>
        <v>0.1040908394689626</v>
      </c>
      <c r="S23" s="5">
        <f>'[3]Qc, Winter, S1'!S23*Main!$B$8</f>
        <v>0.10396919007400086</v>
      </c>
      <c r="T23" s="5">
        <f>'[3]Qc, Winter, S1'!T23*Main!$B$8</f>
        <v>0.1046527025721561</v>
      </c>
      <c r="U23" s="5">
        <f>'[3]Qc, Winter, S1'!U23*Main!$B$8</f>
        <v>9.7452794762196954E-2</v>
      </c>
      <c r="V23" s="5">
        <f>'[3]Qc, Winter, S1'!V23*Main!$B$8</f>
        <v>8.4943565053076903E-2</v>
      </c>
      <c r="W23" s="5">
        <f>'[3]Qc, Winter, S1'!W23*Main!$B$8</f>
        <v>7.8297098937689977E-2</v>
      </c>
      <c r="X23" s="5">
        <f>'[3]Qc, Winter, S1'!X23*Main!$B$8</f>
        <v>6.5106666938829771E-2</v>
      </c>
      <c r="Y23" s="5">
        <f>'[3]Qc, Winter, S1'!Y23*Main!$B$8</f>
        <v>6.4205369842637042E-2</v>
      </c>
    </row>
    <row r="24" spans="1:25" x14ac:dyDescent="0.25">
      <c r="A24">
        <v>76</v>
      </c>
      <c r="B24" s="5">
        <f>'[3]Qc, Winter, S1'!B24*Main!$B$8</f>
        <v>2.9965811020592321E-2</v>
      </c>
      <c r="C24" s="5">
        <f>'[3]Qc, Winter, S1'!C24*Main!$B$8</f>
        <v>3.1281981818431066E-2</v>
      </c>
      <c r="D24" s="5">
        <f>'[3]Qc, Winter, S1'!D24*Main!$B$8</f>
        <v>2.9833294081522695E-2</v>
      </c>
      <c r="E24" s="5">
        <f>'[3]Qc, Winter, S1'!E24*Main!$B$8</f>
        <v>3.0102136308804768E-2</v>
      </c>
      <c r="F24" s="5">
        <f>'[3]Qc, Winter, S1'!F24*Main!$B$8</f>
        <v>2.8191865435825286E-2</v>
      </c>
      <c r="G24" s="5">
        <f>'[3]Qc, Winter, S1'!G24*Main!$B$8</f>
        <v>2.5421632171771132E-2</v>
      </c>
      <c r="H24" s="5">
        <f>'[3]Qc, Winter, S1'!H24*Main!$B$8</f>
        <v>4.3022786178710845E-2</v>
      </c>
      <c r="I24" s="5">
        <f>'[3]Qc, Winter, S1'!I24*Main!$B$8</f>
        <v>5.7945313122936243E-2</v>
      </c>
      <c r="J24" s="5">
        <f>'[3]Qc, Winter, S1'!J24*Main!$B$8</f>
        <v>6.9672042317726737E-2</v>
      </c>
      <c r="K24" s="5">
        <f>'[3]Qc, Winter, S1'!K24*Main!$B$8</f>
        <v>7.0686406274258942E-2</v>
      </c>
      <c r="L24" s="5">
        <f>'[3]Qc, Winter, S1'!L24*Main!$B$8</f>
        <v>7.3768912396261765E-2</v>
      </c>
      <c r="M24" s="5">
        <f>'[3]Qc, Winter, S1'!M24*Main!$B$8</f>
        <v>7.1128465022348347E-2</v>
      </c>
      <c r="N24" s="5">
        <f>'[3]Qc, Winter, S1'!N24*Main!$B$8</f>
        <v>6.6943755154711945E-2</v>
      </c>
      <c r="O24" s="5">
        <f>'[3]Qc, Winter, S1'!O24*Main!$B$8</f>
        <v>6.1220923606899146E-2</v>
      </c>
      <c r="P24" s="5">
        <f>'[3]Qc, Winter, S1'!P24*Main!$B$8</f>
        <v>6.0600765815520097E-2</v>
      </c>
      <c r="Q24" s="5">
        <f>'[3]Qc, Winter, S1'!Q24*Main!$B$8</f>
        <v>6.3571681329790061E-2</v>
      </c>
      <c r="R24" s="5">
        <f>'[3]Qc, Winter, S1'!R24*Main!$B$8</f>
        <v>5.8438448077583069E-2</v>
      </c>
      <c r="S24" s="5">
        <f>'[3]Qc, Winter, S1'!S24*Main!$B$8</f>
        <v>6.0915021847603411E-2</v>
      </c>
      <c r="T24" s="5">
        <f>'[3]Qc, Winter, S1'!T24*Main!$B$8</f>
        <v>5.8699588813101847E-2</v>
      </c>
      <c r="U24" s="5">
        <f>'[3]Qc, Winter, S1'!U24*Main!$B$8</f>
        <v>5.4387033740753619E-2</v>
      </c>
      <c r="V24" s="5">
        <f>'[3]Qc, Winter, S1'!V24*Main!$B$8</f>
        <v>4.8890161360452114E-2</v>
      </c>
      <c r="W24" s="5">
        <f>'[3]Qc, Winter, S1'!W24*Main!$B$8</f>
        <v>4.5927272165020377E-2</v>
      </c>
      <c r="X24" s="5">
        <f>'[3]Qc, Winter, S1'!X24*Main!$B$8</f>
        <v>3.7605657925633272E-2</v>
      </c>
      <c r="Y24" s="5">
        <f>'[3]Qc, Winter, S1'!Y24*Main!$B$8</f>
        <v>2.8690092781409965E-2</v>
      </c>
    </row>
    <row r="25" spans="1:25" x14ac:dyDescent="0.25">
      <c r="A25">
        <v>77</v>
      </c>
      <c r="B25" s="5">
        <f>'[3]Qc, Winter, S1'!B25*Main!$B$8</f>
        <v>0.1690065209631047</v>
      </c>
      <c r="C25" s="5">
        <f>'[3]Qc, Winter, S1'!C25*Main!$B$8</f>
        <v>0.16751061043256052</v>
      </c>
      <c r="D25" s="5">
        <f>'[3]Qc, Winter, S1'!D25*Main!$B$8</f>
        <v>0.17066776847478321</v>
      </c>
      <c r="E25" s="5">
        <f>'[3]Qc, Winter, S1'!E25*Main!$B$8</f>
        <v>0.16900145229962588</v>
      </c>
      <c r="F25" s="5">
        <f>'[3]Qc, Winter, S1'!F25*Main!$B$8</f>
        <v>0.17127853644613131</v>
      </c>
      <c r="G25" s="5">
        <f>'[3]Qc, Winter, S1'!G25*Main!$B$8</f>
        <v>0.18083094401591601</v>
      </c>
      <c r="H25" s="5">
        <f>'[3]Qc, Winter, S1'!H25*Main!$B$8</f>
        <v>0.23389289867746479</v>
      </c>
      <c r="I25" s="5">
        <f>'[3]Qc, Winter, S1'!I25*Main!$B$8</f>
        <v>0.28560811679165266</v>
      </c>
      <c r="J25" s="5">
        <f>'[3]Qc, Winter, S1'!J25*Main!$B$8</f>
        <v>0.30488895068333544</v>
      </c>
      <c r="K25" s="5">
        <f>'[3]Qc, Winter, S1'!K25*Main!$B$8</f>
        <v>0.30090423110699305</v>
      </c>
      <c r="L25" s="5">
        <f>'[3]Qc, Winter, S1'!L25*Main!$B$8</f>
        <v>0.30590330305203878</v>
      </c>
      <c r="M25" s="5">
        <f>'[3]Qc, Winter, S1'!M25*Main!$B$8</f>
        <v>0.28837130539151123</v>
      </c>
      <c r="N25" s="5">
        <f>'[3]Qc, Winter, S1'!N25*Main!$B$8</f>
        <v>0.27261939247389316</v>
      </c>
      <c r="O25" s="5">
        <f>'[3]Qc, Winter, S1'!O25*Main!$B$8</f>
        <v>0.24650994945520477</v>
      </c>
      <c r="P25" s="5">
        <f>'[3]Qc, Winter, S1'!P25*Main!$B$8</f>
        <v>0.25117120712821484</v>
      </c>
      <c r="Q25" s="5">
        <f>'[3]Qc, Winter, S1'!Q25*Main!$B$8</f>
        <v>0.25133593804750781</v>
      </c>
      <c r="R25" s="5">
        <f>'[3]Qc, Winter, S1'!R25*Main!$B$8</f>
        <v>0.23266730956974996</v>
      </c>
      <c r="S25" s="5">
        <f>'[3]Qc, Winter, S1'!S25*Main!$B$8</f>
        <v>0.23441669006099272</v>
      </c>
      <c r="T25" s="5">
        <f>'[3]Qc, Winter, S1'!T25*Main!$B$8</f>
        <v>0.23310950148590406</v>
      </c>
      <c r="U25" s="5">
        <f>'[3]Qc, Winter, S1'!U25*Main!$B$8</f>
        <v>0.21828925313337411</v>
      </c>
      <c r="V25" s="5">
        <f>'[3]Qc, Winter, S1'!V25*Main!$B$8</f>
        <v>0.20216897270169606</v>
      </c>
      <c r="W25" s="5">
        <f>'[3]Qc, Winter, S1'!W25*Main!$B$8</f>
        <v>0.19474897229248986</v>
      </c>
      <c r="X25" s="5">
        <f>'[3]Qc, Winter, S1'!X25*Main!$B$8</f>
        <v>0.17526293616161109</v>
      </c>
      <c r="Y25" s="5">
        <f>'[3]Qc, Winter, S1'!Y25*Main!$B$8</f>
        <v>0.16844761882607884</v>
      </c>
    </row>
    <row r="26" spans="1:25" x14ac:dyDescent="0.25">
      <c r="A26">
        <v>78</v>
      </c>
      <c r="B26" s="5">
        <f>'[3]Qc, Winter, S1'!B26*Main!$B$8</f>
        <v>0.12337229358538859</v>
      </c>
      <c r="C26" s="5">
        <f>'[3]Qc, Winter, S1'!C26*Main!$B$8</f>
        <v>0.12477196811713949</v>
      </c>
      <c r="D26" s="5">
        <f>'[3]Qc, Winter, S1'!D26*Main!$B$8</f>
        <v>0.11731523760133929</v>
      </c>
      <c r="E26" s="5">
        <f>'[3]Qc, Winter, S1'!E26*Main!$B$8</f>
        <v>0.11672151367080115</v>
      </c>
      <c r="F26" s="5">
        <f>'[3]Qc, Winter, S1'!F26*Main!$B$8</f>
        <v>0.11689883522595622</v>
      </c>
      <c r="G26" s="5">
        <f>'[3]Qc, Winter, S1'!G26*Main!$B$8</f>
        <v>0.11751033028758014</v>
      </c>
      <c r="H26" s="5">
        <f>'[3]Qc, Winter, S1'!H26*Main!$B$8</f>
        <v>0.11619596829464217</v>
      </c>
      <c r="I26" s="5">
        <f>'[3]Qc, Winter, S1'!I26*Main!$B$8</f>
        <v>0.11328459049311738</v>
      </c>
      <c r="J26" s="5">
        <f>'[3]Qc, Winter, S1'!J26*Main!$B$8</f>
        <v>0.11403508855108324</v>
      </c>
      <c r="K26" s="5">
        <f>'[3]Qc, Winter, S1'!K26*Main!$B$8</f>
        <v>0.12393760029701734</v>
      </c>
      <c r="L26" s="5">
        <f>'[3]Qc, Winter, S1'!L26*Main!$B$8</f>
        <v>0.12287471607788755</v>
      </c>
      <c r="M26" s="5">
        <f>'[3]Qc, Winter, S1'!M26*Main!$B$8</f>
        <v>0.12241562524468458</v>
      </c>
      <c r="N26" s="5">
        <f>'[3]Qc, Winter, S1'!N26*Main!$B$8</f>
        <v>0.12954452762183058</v>
      </c>
      <c r="O26" s="5">
        <f>'[3]Qc, Winter, S1'!O26*Main!$B$8</f>
        <v>0.12962511067107532</v>
      </c>
      <c r="P26" s="5">
        <f>'[3]Qc, Winter, S1'!P26*Main!$B$8</f>
        <v>0.12787111620068511</v>
      </c>
      <c r="Q26" s="5">
        <f>'[3]Qc, Winter, S1'!Q26*Main!$B$8</f>
        <v>0.12851226046975059</v>
      </c>
      <c r="R26" s="5">
        <f>'[3]Qc, Winter, S1'!R26*Main!$B$8</f>
        <v>0.1280823216709521</v>
      </c>
      <c r="S26" s="5">
        <f>'[3]Qc, Winter, S1'!S26*Main!$B$8</f>
        <v>0.12298386202160409</v>
      </c>
      <c r="T26" s="5">
        <f>'[3]Qc, Winter, S1'!T26*Main!$B$8</f>
        <v>0.11734589678922724</v>
      </c>
      <c r="U26" s="5">
        <f>'[3]Qc, Winter, S1'!U26*Main!$B$8</f>
        <v>0.11633288566572787</v>
      </c>
      <c r="V26" s="5">
        <f>'[3]Qc, Winter, S1'!V26*Main!$B$8</f>
        <v>0.11577213959244717</v>
      </c>
      <c r="W26" s="5">
        <f>'[3]Qc, Winter, S1'!W26*Main!$B$8</f>
        <v>0.11123969682309504</v>
      </c>
      <c r="X26" s="5">
        <f>'[3]Qc, Winter, S1'!X26*Main!$B$8</f>
        <v>0.11122785590136508</v>
      </c>
      <c r="Y26" s="5">
        <f>'[3]Qc, Winter, S1'!Y26*Main!$B$8</f>
        <v>0.10977079163568045</v>
      </c>
    </row>
    <row r="27" spans="1:25" x14ac:dyDescent="0.25">
      <c r="A27">
        <v>114</v>
      </c>
      <c r="B27" s="5">
        <f>'[3]Qc, Winter, S1'!B27*Main!$B$8</f>
        <v>0.26347989603220445</v>
      </c>
      <c r="C27" s="5">
        <f>'[3]Qc, Winter, S1'!C27*Main!$B$8</f>
        <v>0.26520246210359266</v>
      </c>
      <c r="D27" s="5">
        <f>'[3]Qc, Winter, S1'!D27*Main!$B$8</f>
        <v>0.25033905368700271</v>
      </c>
      <c r="E27" s="5">
        <f>'[3]Qc, Winter, S1'!E27*Main!$B$8</f>
        <v>0.25433547678653312</v>
      </c>
      <c r="F27" s="5">
        <f>'[3]Qc, Winter, S1'!F27*Main!$B$8</f>
        <v>0.25298646976045602</v>
      </c>
      <c r="G27" s="5">
        <f>'[3]Qc, Winter, S1'!G27*Main!$B$8</f>
        <v>0.25028208516145034</v>
      </c>
      <c r="H27" s="5">
        <f>'[3]Qc, Winter, S1'!H27*Main!$B$8</f>
        <v>0.25956016633404028</v>
      </c>
      <c r="I27" s="5">
        <f>'[3]Qc, Winter, S1'!I27*Main!$B$8</f>
        <v>0.26737161592480629</v>
      </c>
      <c r="J27" s="5">
        <f>'[3]Qc, Winter, S1'!J27*Main!$B$8</f>
        <v>0.2891040038086537</v>
      </c>
      <c r="K27" s="5">
        <f>'[3]Qc, Winter, S1'!K27*Main!$B$8</f>
        <v>0.32251533452052011</v>
      </c>
      <c r="L27" s="5">
        <f>'[3]Qc, Winter, S1'!L27*Main!$B$8</f>
        <v>0.32778530617623419</v>
      </c>
      <c r="M27" s="5">
        <f>'[3]Qc, Winter, S1'!M27*Main!$B$8</f>
        <v>0.32879910858290246</v>
      </c>
      <c r="N27" s="5">
        <f>'[3]Qc, Winter, S1'!N27*Main!$B$8</f>
        <v>0.3181585880673457</v>
      </c>
      <c r="O27" s="5">
        <f>'[3]Qc, Winter, S1'!O27*Main!$B$8</f>
        <v>0.31265821653060411</v>
      </c>
      <c r="P27" s="5">
        <f>'[3]Qc, Winter, S1'!P27*Main!$B$8</f>
        <v>0.32684555293875261</v>
      </c>
      <c r="Q27" s="5">
        <f>'[3]Qc, Winter, S1'!Q27*Main!$B$8</f>
        <v>0.32851666279637126</v>
      </c>
      <c r="R27" s="5">
        <f>'[3]Qc, Winter, S1'!R27*Main!$B$8</f>
        <v>0.32289824549550128</v>
      </c>
      <c r="S27" s="5">
        <f>'[3]Qc, Winter, S1'!S27*Main!$B$8</f>
        <v>0.30474401747763763</v>
      </c>
      <c r="T27" s="5">
        <f>'[3]Qc, Winter, S1'!T27*Main!$B$8</f>
        <v>0.28521269960641954</v>
      </c>
      <c r="U27" s="5">
        <f>'[3]Qc, Winter, S1'!U27*Main!$B$8</f>
        <v>0.27869830659786449</v>
      </c>
      <c r="V27" s="5">
        <f>'[3]Qc, Winter, S1'!V27*Main!$B$8</f>
        <v>0.26861773259539895</v>
      </c>
      <c r="W27" s="5">
        <f>'[3]Qc, Winter, S1'!W27*Main!$B$8</f>
        <v>0.26720161971681189</v>
      </c>
      <c r="X27" s="5">
        <f>'[3]Qc, Winter, S1'!X27*Main!$B$8</f>
        <v>0.26948775248616597</v>
      </c>
      <c r="Y27" s="5">
        <f>'[3]Qc, Winter, S1'!Y27*Main!$B$8</f>
        <v>0.27035469093413217</v>
      </c>
    </row>
    <row r="28" spans="1:25" x14ac:dyDescent="0.25">
      <c r="A28">
        <v>79</v>
      </c>
      <c r="B28" s="5">
        <f>'[3]Qc, Winter, S1'!B28*Main!$B$8</f>
        <v>4.8306377957542723E-2</v>
      </c>
      <c r="C28" s="5">
        <f>'[3]Qc, Winter, S1'!C28*Main!$B$8</f>
        <v>4.4807493320588462E-2</v>
      </c>
      <c r="D28" s="5">
        <f>'[3]Qc, Winter, S1'!D28*Main!$B$8</f>
        <v>4.2587393921982145E-2</v>
      </c>
      <c r="E28" s="5">
        <f>'[3]Qc, Winter, S1'!E28*Main!$B$8</f>
        <v>3.4850069608869237E-2</v>
      </c>
      <c r="F28" s="5">
        <f>'[3]Qc, Winter, S1'!F28*Main!$B$8</f>
        <v>3.3802942602835784E-2</v>
      </c>
      <c r="G28" s="5">
        <f>'[3]Qc, Winter, S1'!G28*Main!$B$8</f>
        <v>3.1877890327894662E-2</v>
      </c>
      <c r="H28" s="5">
        <f>'[3]Qc, Winter, S1'!H28*Main!$B$8</f>
        <v>3.2047144992089154E-2</v>
      </c>
      <c r="I28" s="5">
        <f>'[3]Qc, Winter, S1'!I28*Main!$B$8</f>
        <v>3.1757341053720411E-2</v>
      </c>
      <c r="J28" s="5">
        <f>'[3]Qc, Winter, S1'!J28*Main!$B$8</f>
        <v>3.3309958316817587E-2</v>
      </c>
      <c r="K28" s="5">
        <f>'[3]Qc, Winter, S1'!K28*Main!$B$8</f>
        <v>4.2642508879349041E-2</v>
      </c>
      <c r="L28" s="5">
        <f>'[3]Qc, Winter, S1'!L28*Main!$B$8</f>
        <v>5.0754498661659549E-2</v>
      </c>
      <c r="M28" s="5">
        <f>'[3]Qc, Winter, S1'!M28*Main!$B$8</f>
        <v>5.461180540785833E-2</v>
      </c>
      <c r="N28" s="5">
        <f>'[3]Qc, Winter, S1'!N28*Main!$B$8</f>
        <v>5.3669094568947855E-2</v>
      </c>
      <c r="O28" s="5">
        <f>'[3]Qc, Winter, S1'!O28*Main!$B$8</f>
        <v>5.3093093820932767E-2</v>
      </c>
      <c r="P28" s="5">
        <f>'[3]Qc, Winter, S1'!P28*Main!$B$8</f>
        <v>4.7904052064384618E-2</v>
      </c>
      <c r="Q28" s="5">
        <f>'[3]Qc, Winter, S1'!Q28*Main!$B$8</f>
        <v>4.5968335907421783E-2</v>
      </c>
      <c r="R28" s="5">
        <f>'[3]Qc, Winter, S1'!R28*Main!$B$8</f>
        <v>4.5367847379760094E-2</v>
      </c>
      <c r="S28" s="5">
        <f>'[3]Qc, Winter, S1'!S28*Main!$B$8</f>
        <v>4.6863887592954456E-2</v>
      </c>
      <c r="T28" s="5">
        <f>'[3]Qc, Winter, S1'!T28*Main!$B$8</f>
        <v>5.1451835778889343E-2</v>
      </c>
      <c r="U28" s="5">
        <f>'[3]Qc, Winter, S1'!U28*Main!$B$8</f>
        <v>5.8519255940043612E-2</v>
      </c>
      <c r="V28" s="5">
        <f>'[3]Qc, Winter, S1'!V28*Main!$B$8</f>
        <v>6.3149452697408445E-2</v>
      </c>
      <c r="W28" s="5">
        <f>'[3]Qc, Winter, S1'!W28*Main!$B$8</f>
        <v>5.902248367134208E-2</v>
      </c>
      <c r="X28" s="5">
        <f>'[3]Qc, Winter, S1'!X28*Main!$B$8</f>
        <v>5.3458153098108918E-2</v>
      </c>
      <c r="Y28" s="5">
        <f>'[3]Qc, Winter, S1'!Y28*Main!$B$8</f>
        <v>4.4979775753662167E-2</v>
      </c>
    </row>
    <row r="29" spans="1:25" x14ac:dyDescent="0.25">
      <c r="A29">
        <v>71</v>
      </c>
      <c r="B29" s="5">
        <f>'[3]Qc, Winter, S1'!B29*Main!$B$8</f>
        <v>1.0691472065448682E-2</v>
      </c>
      <c r="C29" s="5">
        <f>'[3]Qc, Winter, S1'!C29*Main!$B$8</f>
        <v>7.6746429133561448E-3</v>
      </c>
      <c r="D29" s="5">
        <f>'[3]Qc, Winter, S1'!D29*Main!$B$8</f>
        <v>7.6626178265889839E-3</v>
      </c>
      <c r="E29" s="5">
        <f>'[3]Qc, Winter, S1'!E29*Main!$B$8</f>
        <v>7.3769887413444382E-3</v>
      </c>
      <c r="F29" s="5">
        <f>'[3]Qc, Winter, S1'!F29*Main!$B$8</f>
        <v>7.7721408173113222E-3</v>
      </c>
      <c r="G29" s="5">
        <f>'[3]Qc, Winter, S1'!G29*Main!$B$8</f>
        <v>8.2579437656700883E-3</v>
      </c>
      <c r="H29" s="5">
        <f>'[3]Qc, Winter, S1'!H29*Main!$B$8</f>
        <v>7.4079026901259885E-3</v>
      </c>
      <c r="I29" s="5">
        <f>'[3]Qc, Winter, S1'!I29*Main!$B$8</f>
        <v>8.5554041082559346E-3</v>
      </c>
      <c r="J29" s="5">
        <f>'[3]Qc, Winter, S1'!J29*Main!$B$8</f>
        <v>1.4570832655611923E-2</v>
      </c>
      <c r="K29" s="5">
        <f>'[3]Qc, Winter, S1'!K29*Main!$B$8</f>
        <v>1.6547066966838993E-2</v>
      </c>
      <c r="L29" s="5">
        <f>'[3]Qc, Winter, S1'!L29*Main!$B$8</f>
        <v>1.996733419001049E-2</v>
      </c>
      <c r="M29" s="5">
        <f>'[3]Qc, Winter, S1'!M29*Main!$B$8</f>
        <v>2.2381168937676561E-2</v>
      </c>
      <c r="N29" s="5">
        <f>'[3]Qc, Winter, S1'!N29*Main!$B$8</f>
        <v>2.4939614626596964E-2</v>
      </c>
      <c r="O29" s="5">
        <f>'[3]Qc, Winter, S1'!O29*Main!$B$8</f>
        <v>2.3357267959408633E-2</v>
      </c>
      <c r="P29" s="5">
        <f>'[3]Qc, Winter, S1'!P29*Main!$B$8</f>
        <v>2.1655401896503515E-2</v>
      </c>
      <c r="Q29" s="5">
        <f>'[3]Qc, Winter, S1'!Q29*Main!$B$8</f>
        <v>1.7843963479167849E-2</v>
      </c>
      <c r="R29" s="5">
        <f>'[3]Qc, Winter, S1'!R29*Main!$B$8</f>
        <v>1.8076599656140478E-2</v>
      </c>
      <c r="S29" s="5">
        <f>'[3]Qc, Winter, S1'!S29*Main!$B$8</f>
        <v>1.7745407885212408E-2</v>
      </c>
      <c r="T29" s="5">
        <f>'[3]Qc, Winter, S1'!T29*Main!$B$8</f>
        <v>2.1860630933209023E-2</v>
      </c>
      <c r="U29" s="5">
        <f>'[3]Qc, Winter, S1'!U29*Main!$B$8</f>
        <v>2.6594805684002066E-2</v>
      </c>
      <c r="V29" s="5">
        <f>'[3]Qc, Winter, S1'!V29*Main!$B$8</f>
        <v>2.7923776851337623E-2</v>
      </c>
      <c r="W29" s="5">
        <f>'[3]Qc, Winter, S1'!W29*Main!$B$8</f>
        <v>2.5868676808981337E-2</v>
      </c>
      <c r="X29" s="5">
        <f>'[3]Qc, Winter, S1'!X29*Main!$B$8</f>
        <v>2.04223744503256E-2</v>
      </c>
      <c r="Y29" s="5">
        <f>'[3]Qc, Winter, S1'!Y29*Main!$B$8</f>
        <v>1.655618262567948E-2</v>
      </c>
    </row>
    <row r="30" spans="1:25" x14ac:dyDescent="0.25">
      <c r="A30">
        <v>9</v>
      </c>
      <c r="B30" s="5">
        <f>'[3]Qc, Winter, S1'!B30*Main!$B$8</f>
        <v>2.39067932538405E-2</v>
      </c>
      <c r="C30" s="5">
        <f>'[3]Qc, Winter, S1'!C30*Main!$B$8</f>
        <v>2.1880702069583782E-2</v>
      </c>
      <c r="D30" s="5">
        <f>'[3]Qc, Winter, S1'!D30*Main!$B$8</f>
        <v>1.9635797896501168E-2</v>
      </c>
      <c r="E30" s="5">
        <f>'[3]Qc, Winter, S1'!E30*Main!$B$8</f>
        <v>1.775603827986626E-2</v>
      </c>
      <c r="F30" s="5">
        <f>'[3]Qc, Winter, S1'!F30*Main!$B$8</f>
        <v>1.8001909629509226E-2</v>
      </c>
      <c r="G30" s="5">
        <f>'[3]Qc, Winter, S1'!G30*Main!$B$8</f>
        <v>1.3759954772994179E-2</v>
      </c>
      <c r="H30" s="5">
        <f>'[3]Qc, Winter, S1'!H30*Main!$B$8</f>
        <v>1.1603365160812392E-2</v>
      </c>
      <c r="I30" s="5">
        <f>'[3]Qc, Winter, S1'!I30*Main!$B$8</f>
        <v>1.1845243141837507E-2</v>
      </c>
      <c r="J30" s="5">
        <f>'[3]Qc, Winter, S1'!J30*Main!$B$8</f>
        <v>1.2061068802037753E-2</v>
      </c>
      <c r="K30" s="5">
        <f>'[3]Qc, Winter, S1'!K30*Main!$B$8</f>
        <v>1.2181839149598162E-2</v>
      </c>
      <c r="L30" s="5">
        <f>'[3]Qc, Winter, S1'!L30*Main!$B$8</f>
        <v>1.2232773578015792E-2</v>
      </c>
      <c r="M30" s="5">
        <f>'[3]Qc, Winter, S1'!M30*Main!$B$8</f>
        <v>1.2344745971043543E-2</v>
      </c>
      <c r="N30" s="5">
        <f>'[3]Qc, Winter, S1'!N30*Main!$B$8</f>
        <v>1.1657321398492921E-2</v>
      </c>
      <c r="O30" s="5">
        <f>'[3]Qc, Winter, S1'!O30*Main!$B$8</f>
        <v>1.20258351246973E-2</v>
      </c>
      <c r="P30" s="5">
        <f>'[3]Qc, Winter, S1'!P30*Main!$B$8</f>
        <v>1.17503461847169E-2</v>
      </c>
      <c r="Q30" s="5">
        <f>'[3]Qc, Winter, S1'!Q30*Main!$B$8</f>
        <v>1.2978507887964962E-2</v>
      </c>
      <c r="R30" s="5">
        <f>'[3]Qc, Winter, S1'!R30*Main!$B$8</f>
        <v>1.2908571648614217E-2</v>
      </c>
      <c r="S30" s="5">
        <f>'[3]Qc, Winter, S1'!S30*Main!$B$8</f>
        <v>1.4952291803617233E-2</v>
      </c>
      <c r="T30" s="5">
        <f>'[3]Qc, Winter, S1'!T30*Main!$B$8</f>
        <v>1.9068289459839155E-2</v>
      </c>
      <c r="U30" s="5">
        <f>'[3]Qc, Winter, S1'!U30*Main!$B$8</f>
        <v>2.2613969145993475E-2</v>
      </c>
      <c r="V30" s="5">
        <f>'[3]Qc, Winter, S1'!V30*Main!$B$8</f>
        <v>2.6178634608875116E-2</v>
      </c>
      <c r="W30" s="5">
        <f>'[3]Qc, Winter, S1'!W30*Main!$B$8</f>
        <v>2.7204088476910117E-2</v>
      </c>
      <c r="X30" s="5">
        <f>'[3]Qc, Winter, S1'!X30*Main!$B$8</f>
        <v>2.7063039399673319E-2</v>
      </c>
      <c r="Y30" s="5">
        <f>'[3]Qc, Winter, S1'!Y30*Main!$B$8</f>
        <v>2.3688081862283213E-2</v>
      </c>
    </row>
    <row r="31" spans="1:25" x14ac:dyDescent="0.25">
      <c r="A31">
        <v>100</v>
      </c>
      <c r="B31" s="5">
        <f>'[3]Qc, Winter, S1'!B31*Main!$B$8</f>
        <v>3.5748735052030821E-2</v>
      </c>
      <c r="C31" s="5">
        <f>'[3]Qc, Winter, S1'!C31*Main!$B$8</f>
        <v>3.4389357496569878E-2</v>
      </c>
      <c r="D31" s="5">
        <f>'[3]Qc, Winter, S1'!D31*Main!$B$8</f>
        <v>3.4186526921639857E-2</v>
      </c>
      <c r="E31" s="5">
        <f>'[3]Qc, Winter, S1'!E31*Main!$B$8</f>
        <v>3.414576669343674E-2</v>
      </c>
      <c r="F31" s="5">
        <f>'[3]Qc, Winter, S1'!F31*Main!$B$8</f>
        <v>3.4245538049120415E-2</v>
      </c>
      <c r="G31" s="5">
        <f>'[3]Qc, Winter, S1'!G31*Main!$B$8</f>
        <v>3.5238850854995514E-2</v>
      </c>
      <c r="H31" s="5">
        <f>'[3]Qc, Winter, S1'!H31*Main!$B$8</f>
        <v>3.6834121233953916E-2</v>
      </c>
      <c r="I31" s="5">
        <f>'[3]Qc, Winter, S1'!I31*Main!$B$8</f>
        <v>3.931353162647138E-2</v>
      </c>
      <c r="J31" s="5">
        <f>'[3]Qc, Winter, S1'!J31*Main!$B$8</f>
        <v>4.1849949296431349E-2</v>
      </c>
      <c r="K31" s="5">
        <f>'[3]Qc, Winter, S1'!K31*Main!$B$8</f>
        <v>4.3252175499926888E-2</v>
      </c>
      <c r="L31" s="5">
        <f>'[3]Qc, Winter, S1'!L31*Main!$B$8</f>
        <v>4.3388591117374503E-2</v>
      </c>
      <c r="M31" s="5">
        <f>'[3]Qc, Winter, S1'!M31*Main!$B$8</f>
        <v>4.3436085995804681E-2</v>
      </c>
      <c r="N31" s="5">
        <f>'[3]Qc, Winter, S1'!N31*Main!$B$8</f>
        <v>4.2978009452872765E-2</v>
      </c>
      <c r="O31" s="5">
        <f>'[3]Qc, Winter, S1'!O31*Main!$B$8</f>
        <v>4.1182768831024237E-2</v>
      </c>
      <c r="P31" s="5">
        <f>'[3]Qc, Winter, S1'!P31*Main!$B$8</f>
        <v>4.2110583467060023E-2</v>
      </c>
      <c r="Q31" s="5">
        <f>'[3]Qc, Winter, S1'!Q31*Main!$B$8</f>
        <v>4.2181854802360932E-2</v>
      </c>
      <c r="R31" s="5">
        <f>'[3]Qc, Winter, S1'!R31*Main!$B$8</f>
        <v>4.2238887195329325E-2</v>
      </c>
      <c r="S31" s="5">
        <f>'[3]Qc, Winter, S1'!S31*Main!$B$8</f>
        <v>4.2134369714728982E-2</v>
      </c>
      <c r="T31" s="5">
        <f>'[3]Qc, Winter, S1'!T31*Main!$B$8</f>
        <v>4.2113499705976783E-2</v>
      </c>
      <c r="U31" s="5">
        <f>'[3]Qc, Winter, S1'!U31*Main!$B$8</f>
        <v>4.1637391776301685E-2</v>
      </c>
      <c r="V31" s="5">
        <f>'[3]Qc, Winter, S1'!V31*Main!$B$8</f>
        <v>3.9997781284378066E-2</v>
      </c>
      <c r="W31" s="5">
        <f>'[3]Qc, Winter, S1'!W31*Main!$B$8</f>
        <v>4.026663632002625E-2</v>
      </c>
      <c r="X31" s="5">
        <f>'[3]Qc, Winter, S1'!X31*Main!$B$8</f>
        <v>3.9590999442859577E-2</v>
      </c>
      <c r="Y31" s="5">
        <f>'[3]Qc, Winter, S1'!Y31*Main!$B$8</f>
        <v>3.6367581184481107E-2</v>
      </c>
    </row>
    <row r="32" spans="1:25" x14ac:dyDescent="0.25">
      <c r="A32">
        <v>108</v>
      </c>
      <c r="B32" s="5">
        <f>'[3]Qc, Winter, S1'!B32*Main!$B$8</f>
        <v>3.5520377879572268E-2</v>
      </c>
      <c r="C32" s="5">
        <f>'[3]Qc, Winter, S1'!C32*Main!$B$8</f>
        <v>3.5484986272399481E-2</v>
      </c>
      <c r="D32" s="5">
        <f>'[3]Qc, Winter, S1'!D32*Main!$B$8</f>
        <v>3.5331790787634813E-2</v>
      </c>
      <c r="E32" s="5">
        <f>'[3]Qc, Winter, S1'!E32*Main!$B$8</f>
        <v>3.4786732793213461E-2</v>
      </c>
      <c r="F32" s="5">
        <f>'[3]Qc, Winter, S1'!F32*Main!$B$8</f>
        <v>3.4342393165887337E-2</v>
      </c>
      <c r="G32" s="5">
        <f>'[3]Qc, Winter, S1'!G32*Main!$B$8</f>
        <v>3.4087491010988555E-2</v>
      </c>
      <c r="H32" s="5">
        <f>'[3]Qc, Winter, S1'!H32*Main!$B$8</f>
        <v>3.4455932938005911E-2</v>
      </c>
      <c r="I32" s="5">
        <f>'[3]Qc, Winter, S1'!I32*Main!$B$8</f>
        <v>3.6981131914044368E-2</v>
      </c>
      <c r="J32" s="5">
        <f>'[3]Qc, Winter, S1'!J32*Main!$B$8</f>
        <v>4.0414456798457392E-2</v>
      </c>
      <c r="K32" s="5">
        <f>'[3]Qc, Winter, S1'!K32*Main!$B$8</f>
        <v>4.3376033354425282E-2</v>
      </c>
      <c r="L32" s="5">
        <f>'[3]Qc, Winter, S1'!L32*Main!$B$8</f>
        <v>4.4658482905433124E-2</v>
      </c>
      <c r="M32" s="5">
        <f>'[3]Qc, Winter, S1'!M32*Main!$B$8</f>
        <v>4.4672014072380424E-2</v>
      </c>
      <c r="N32" s="5">
        <f>'[3]Qc, Winter, S1'!N32*Main!$B$8</f>
        <v>4.4549339627407411E-2</v>
      </c>
      <c r="O32" s="5">
        <f>'[3]Qc, Winter, S1'!O32*Main!$B$8</f>
        <v>4.457586814995497E-2</v>
      </c>
      <c r="P32" s="5">
        <f>'[3]Qc, Winter, S1'!P32*Main!$B$8</f>
        <v>4.4661039155145327E-2</v>
      </c>
      <c r="Q32" s="5">
        <f>'[3]Qc, Winter, S1'!Q32*Main!$B$8</f>
        <v>4.4629827225548029E-2</v>
      </c>
      <c r="R32" s="5">
        <f>'[3]Qc, Winter, S1'!R32*Main!$B$8</f>
        <v>4.4944600679215484E-2</v>
      </c>
      <c r="S32" s="5">
        <f>'[3]Qc, Winter, S1'!S32*Main!$B$8</f>
        <v>4.4700801998989452E-2</v>
      </c>
      <c r="T32" s="5">
        <f>'[3]Qc, Winter, S1'!T32*Main!$B$8</f>
        <v>4.4644740881584766E-2</v>
      </c>
      <c r="U32" s="5">
        <f>'[3]Qc, Winter, S1'!U32*Main!$B$8</f>
        <v>4.4267263041069045E-2</v>
      </c>
      <c r="V32" s="5">
        <f>'[3]Qc, Winter, S1'!V32*Main!$B$8</f>
        <v>4.3304435801078955E-2</v>
      </c>
      <c r="W32" s="5">
        <f>'[3]Qc, Winter, S1'!W32*Main!$B$8</f>
        <v>4.232245023927967E-2</v>
      </c>
      <c r="X32" s="5">
        <f>'[3]Qc, Winter, S1'!X32*Main!$B$8</f>
        <v>4.0673938776598535E-2</v>
      </c>
      <c r="Y32" s="5">
        <f>'[3]Qc, Winter, S1'!Y32*Main!$B$8</f>
        <v>3.7860563972610305E-2</v>
      </c>
    </row>
    <row r="33" spans="1:25" x14ac:dyDescent="0.25">
      <c r="A33">
        <v>101</v>
      </c>
      <c r="B33" s="5">
        <f>'[3]Qc, Winter, S1'!B33*Main!$B$8</f>
        <v>3.4295502904721865E-2</v>
      </c>
      <c r="C33" s="5">
        <f>'[3]Qc, Winter, S1'!C33*Main!$B$8</f>
        <v>3.3637391414494115E-2</v>
      </c>
      <c r="D33" s="5">
        <f>'[3]Qc, Winter, S1'!D33*Main!$B$8</f>
        <v>3.3086656176054698E-2</v>
      </c>
      <c r="E33" s="5">
        <f>'[3]Qc, Winter, S1'!E33*Main!$B$8</f>
        <v>3.354603276671702E-2</v>
      </c>
      <c r="F33" s="5">
        <f>'[3]Qc, Winter, S1'!F33*Main!$B$8</f>
        <v>3.313892456525748E-2</v>
      </c>
      <c r="G33" s="5">
        <f>'[3]Qc, Winter, S1'!G33*Main!$B$8</f>
        <v>3.3273999410929872E-2</v>
      </c>
      <c r="H33" s="5">
        <f>'[3]Qc, Winter, S1'!H33*Main!$B$8</f>
        <v>3.3544092769710897E-2</v>
      </c>
      <c r="I33" s="5">
        <f>'[3]Qc, Winter, S1'!I33*Main!$B$8</f>
        <v>3.5492137244394831E-2</v>
      </c>
      <c r="J33" s="5">
        <f>'[3]Qc, Winter, S1'!J33*Main!$B$8</f>
        <v>3.7621112974381608E-2</v>
      </c>
      <c r="K33" s="5">
        <f>'[3]Qc, Winter, S1'!K33*Main!$B$8</f>
        <v>4.0787450453383049E-2</v>
      </c>
      <c r="L33" s="5">
        <f>'[3]Qc, Winter, S1'!L33*Main!$B$8</f>
        <v>4.2217378514362046E-2</v>
      </c>
      <c r="M33" s="5">
        <f>'[3]Qc, Winter, S1'!M33*Main!$B$8</f>
        <v>4.2107526183890492E-2</v>
      </c>
      <c r="N33" s="5">
        <f>'[3]Qc, Winter, S1'!N33*Main!$B$8</f>
        <v>4.1612618076967603E-2</v>
      </c>
      <c r="O33" s="5">
        <f>'[3]Qc, Winter, S1'!O33*Main!$B$8</f>
        <v>4.1369527455918036E-2</v>
      </c>
      <c r="P33" s="5">
        <f>'[3]Qc, Winter, S1'!P33*Main!$B$8</f>
        <v>4.1256821320605423E-2</v>
      </c>
      <c r="Q33" s="5">
        <f>'[3]Qc, Winter, S1'!Q33*Main!$B$8</f>
        <v>4.1215859742508236E-2</v>
      </c>
      <c r="R33" s="5">
        <f>'[3]Qc, Winter, S1'!R33*Main!$B$8</f>
        <v>4.1420965046227408E-2</v>
      </c>
      <c r="S33" s="5">
        <f>'[3]Qc, Winter, S1'!S33*Main!$B$8</f>
        <v>4.1074040030123674E-2</v>
      </c>
      <c r="T33" s="5">
        <f>'[3]Qc, Winter, S1'!T33*Main!$B$8</f>
        <v>4.0453488028451057E-2</v>
      </c>
      <c r="U33" s="5">
        <f>'[3]Qc, Winter, S1'!U33*Main!$B$8</f>
        <v>3.8661774222400309E-2</v>
      </c>
      <c r="V33" s="5">
        <f>'[3]Qc, Winter, S1'!V33*Main!$B$8</f>
        <v>3.734352369533709E-2</v>
      </c>
      <c r="W33" s="5">
        <f>'[3]Qc, Winter, S1'!W33*Main!$B$8</f>
        <v>3.6153653520181517E-2</v>
      </c>
      <c r="X33" s="5">
        <f>'[3]Qc, Winter, S1'!X33*Main!$B$8</f>
        <v>3.5497729209141328E-2</v>
      </c>
      <c r="Y33" s="5">
        <f>'[3]Qc, Winter, S1'!Y33*Main!$B$8</f>
        <v>3.5808333911196519E-2</v>
      </c>
    </row>
    <row r="34" spans="1:25" x14ac:dyDescent="0.25">
      <c r="A34">
        <v>13</v>
      </c>
      <c r="B34" s="5">
        <f>'[3]Qc, Winter, S1'!B34*Main!$B$8</f>
        <v>1.9379078058626351E-2</v>
      </c>
      <c r="C34" s="5">
        <f>'[3]Qc, Winter, S1'!C34*Main!$B$8</f>
        <v>1.9376708401663053E-2</v>
      </c>
      <c r="D34" s="5">
        <f>'[3]Qc, Winter, S1'!D34*Main!$B$8</f>
        <v>1.7606266310883245E-2</v>
      </c>
      <c r="E34" s="5">
        <f>'[3]Qc, Winter, S1'!E34*Main!$B$8</f>
        <v>1.64087105010115E-2</v>
      </c>
      <c r="F34" s="5">
        <f>'[3]Qc, Winter, S1'!F34*Main!$B$8</f>
        <v>1.5093986505954813E-2</v>
      </c>
      <c r="G34" s="5">
        <f>'[3]Qc, Winter, S1'!G34*Main!$B$8</f>
        <v>1.5480083086826862E-2</v>
      </c>
      <c r="H34" s="5">
        <f>'[3]Qc, Winter, S1'!H34*Main!$B$8</f>
        <v>1.5711959412719342E-2</v>
      </c>
      <c r="I34" s="5">
        <f>'[3]Qc, Winter, S1'!I34*Main!$B$8</f>
        <v>1.848491240957376E-2</v>
      </c>
      <c r="J34" s="5">
        <f>'[3]Qc, Winter, S1'!J34*Main!$B$8</f>
        <v>2.3517106429825615E-2</v>
      </c>
      <c r="K34" s="5">
        <f>'[3]Qc, Winter, S1'!K34*Main!$B$8</f>
        <v>2.6598138954165237E-2</v>
      </c>
      <c r="L34" s="5">
        <f>'[3]Qc, Winter, S1'!L34*Main!$B$8</f>
        <v>2.6445576040103717E-2</v>
      </c>
      <c r="M34" s="5">
        <f>'[3]Qc, Winter, S1'!M34*Main!$B$8</f>
        <v>2.6736488041420148E-2</v>
      </c>
      <c r="N34" s="5">
        <f>'[3]Qc, Winter, S1'!N34*Main!$B$8</f>
        <v>2.5715526730817177E-2</v>
      </c>
      <c r="O34" s="5">
        <f>'[3]Qc, Winter, S1'!O34*Main!$B$8</f>
        <v>2.501081402081521E-2</v>
      </c>
      <c r="P34" s="5">
        <f>'[3]Qc, Winter, S1'!P34*Main!$B$8</f>
        <v>2.272856873654671E-2</v>
      </c>
      <c r="Q34" s="5">
        <f>'[3]Qc, Winter, S1'!Q34*Main!$B$8</f>
        <v>1.918692158220316E-2</v>
      </c>
      <c r="R34" s="5">
        <f>'[3]Qc, Winter, S1'!R34*Main!$B$8</f>
        <v>1.9090975023132999E-2</v>
      </c>
      <c r="S34" s="5">
        <f>'[3]Qc, Winter, S1'!S34*Main!$B$8</f>
        <v>1.9234033910024179E-2</v>
      </c>
      <c r="T34" s="5">
        <f>'[3]Qc, Winter, S1'!T34*Main!$B$8</f>
        <v>1.8911433777387774E-2</v>
      </c>
      <c r="U34" s="5">
        <f>'[3]Qc, Winter, S1'!U34*Main!$B$8</f>
        <v>2.2253093519470378E-2</v>
      </c>
      <c r="V34" s="5">
        <f>'[3]Qc, Winter, S1'!V34*Main!$B$8</f>
        <v>2.5173640245544714E-2</v>
      </c>
      <c r="W34" s="5">
        <f>'[3]Qc, Winter, S1'!W34*Main!$B$8</f>
        <v>2.8225548692536025E-2</v>
      </c>
      <c r="X34" s="5">
        <f>'[3]Qc, Winter, S1'!X34*Main!$B$8</f>
        <v>2.7984655609054759E-2</v>
      </c>
      <c r="Y34" s="5">
        <f>'[3]Qc, Winter, S1'!Y34*Main!$B$8</f>
        <v>2.761091019109967E-2</v>
      </c>
    </row>
    <row r="35" spans="1:25" x14ac:dyDescent="0.25">
      <c r="A35">
        <v>14</v>
      </c>
      <c r="B35" s="5">
        <f>'[3]Qc, Winter, S1'!B35*Main!$B$8</f>
        <v>2.223330617434871E-2</v>
      </c>
      <c r="C35" s="5">
        <f>'[3]Qc, Winter, S1'!C35*Main!$B$8</f>
        <v>1.8428463349526091E-2</v>
      </c>
      <c r="D35" s="5">
        <f>'[3]Qc, Winter, S1'!D35*Main!$B$8</f>
        <v>1.5511474940078613E-2</v>
      </c>
      <c r="E35" s="5">
        <f>'[3]Qc, Winter, S1'!E35*Main!$B$8</f>
        <v>1.5091901349722736E-2</v>
      </c>
      <c r="F35" s="5">
        <f>'[3]Qc, Winter, S1'!F35*Main!$B$8</f>
        <v>1.5182091628910857E-2</v>
      </c>
      <c r="G35" s="5">
        <f>'[3]Qc, Winter, S1'!G35*Main!$B$8</f>
        <v>1.5619680855595359E-2</v>
      </c>
      <c r="H35" s="5">
        <f>'[3]Qc, Winter, S1'!H35*Main!$B$8</f>
        <v>1.6098293810661479E-2</v>
      </c>
      <c r="I35" s="5">
        <f>'[3]Qc, Winter, S1'!I35*Main!$B$8</f>
        <v>1.6709489640406604E-2</v>
      </c>
      <c r="J35" s="5">
        <f>'[3]Qc, Winter, S1'!J35*Main!$B$8</f>
        <v>2.1016312366387849E-2</v>
      </c>
      <c r="K35" s="5">
        <f>'[3]Qc, Winter, S1'!K35*Main!$B$8</f>
        <v>2.5023694028732304E-2</v>
      </c>
      <c r="L35" s="5">
        <f>'[3]Qc, Winter, S1'!L35*Main!$B$8</f>
        <v>2.5281475955371814E-2</v>
      </c>
      <c r="M35" s="5">
        <f>'[3]Qc, Winter, S1'!M35*Main!$B$8</f>
        <v>2.7990819271280613E-2</v>
      </c>
      <c r="N35" s="5">
        <f>'[3]Qc, Winter, S1'!N35*Main!$B$8</f>
        <v>2.6787182950020166E-2</v>
      </c>
      <c r="O35" s="5">
        <f>'[3]Qc, Winter, S1'!O35*Main!$B$8</f>
        <v>2.5085368962809988E-2</v>
      </c>
      <c r="P35" s="5">
        <f>'[3]Qc, Winter, S1'!P35*Main!$B$8</f>
        <v>2.0922547026888932E-2</v>
      </c>
      <c r="Q35" s="5">
        <f>'[3]Qc, Winter, S1'!Q35*Main!$B$8</f>
        <v>1.9390100369000723E-2</v>
      </c>
      <c r="R35" s="5">
        <f>'[3]Qc, Winter, S1'!R35*Main!$B$8</f>
        <v>1.9440998897824836E-2</v>
      </c>
      <c r="S35" s="5">
        <f>'[3]Qc, Winter, S1'!S35*Main!$B$8</f>
        <v>2.0270768764160747E-2</v>
      </c>
      <c r="T35" s="5">
        <f>'[3]Qc, Winter, S1'!T35*Main!$B$8</f>
        <v>2.2732052841760889E-2</v>
      </c>
      <c r="U35" s="5">
        <f>'[3]Qc, Winter, S1'!U35*Main!$B$8</f>
        <v>2.3367421017174789E-2</v>
      </c>
      <c r="V35" s="5">
        <f>'[3]Qc, Winter, S1'!V35*Main!$B$8</f>
        <v>2.6023664151718001E-2</v>
      </c>
      <c r="W35" s="5">
        <f>'[3]Qc, Winter, S1'!W35*Main!$B$8</f>
        <v>2.70759155764085E-2</v>
      </c>
      <c r="X35" s="5">
        <f>'[3]Qc, Winter, S1'!X35*Main!$B$8</f>
        <v>2.4335470725699859E-2</v>
      </c>
      <c r="Y35" s="5">
        <f>'[3]Qc, Winter, S1'!Y35*Main!$B$8</f>
        <v>2.21427059586955E-2</v>
      </c>
    </row>
    <row r="36" spans="1:25" x14ac:dyDescent="0.25">
      <c r="A36">
        <v>92</v>
      </c>
      <c r="B36" s="5">
        <f>'[3]Qc, Winter, S1'!B36*Main!$B$8</f>
        <v>3.7362812135435831E-2</v>
      </c>
      <c r="C36" s="5">
        <f>'[3]Qc, Winter, S1'!C36*Main!$B$8</f>
        <v>3.1872645297955061E-2</v>
      </c>
      <c r="D36" s="5">
        <f>'[3]Qc, Winter, S1'!D36*Main!$B$8</f>
        <v>2.8041282180531226E-2</v>
      </c>
      <c r="E36" s="5">
        <f>'[3]Qc, Winter, S1'!E36*Main!$B$8</f>
        <v>2.3846120244781846E-2</v>
      </c>
      <c r="F36" s="5">
        <f>'[3]Qc, Winter, S1'!F36*Main!$B$8</f>
        <v>2.2888776703175209E-2</v>
      </c>
      <c r="G36" s="5">
        <f>'[3]Qc, Winter, S1'!G36*Main!$B$8</f>
        <v>2.2561224838859268E-2</v>
      </c>
      <c r="H36" s="5">
        <f>'[3]Qc, Winter, S1'!H36*Main!$B$8</f>
        <v>2.142446208174623E-2</v>
      </c>
      <c r="I36" s="5">
        <f>'[3]Qc, Winter, S1'!I36*Main!$B$8</f>
        <v>2.2514203182343609E-2</v>
      </c>
      <c r="J36" s="5">
        <f>'[3]Qc, Winter, S1'!J36*Main!$B$8</f>
        <v>2.9140733340748699E-2</v>
      </c>
      <c r="K36" s="5">
        <f>'[3]Qc, Winter, S1'!K36*Main!$B$8</f>
        <v>3.7093633861550381E-2</v>
      </c>
      <c r="L36" s="5">
        <f>'[3]Qc, Winter, S1'!L36*Main!$B$8</f>
        <v>4.0593146102860841E-2</v>
      </c>
      <c r="M36" s="5">
        <f>'[3]Qc, Winter, S1'!M36*Main!$B$8</f>
        <v>4.2873901341155006E-2</v>
      </c>
      <c r="N36" s="5">
        <f>'[3]Qc, Winter, S1'!N36*Main!$B$8</f>
        <v>4.2573742427543526E-2</v>
      </c>
      <c r="O36" s="5">
        <f>'[3]Qc, Winter, S1'!O36*Main!$B$8</f>
        <v>4.1166605783995773E-2</v>
      </c>
      <c r="P36" s="5">
        <f>'[3]Qc, Winter, S1'!P36*Main!$B$8</f>
        <v>3.9775301854457892E-2</v>
      </c>
      <c r="Q36" s="5">
        <f>'[3]Qc, Winter, S1'!Q36*Main!$B$8</f>
        <v>3.7727646224252648E-2</v>
      </c>
      <c r="R36" s="5">
        <f>'[3]Qc, Winter, S1'!R36*Main!$B$8</f>
        <v>3.7225521589554951E-2</v>
      </c>
      <c r="S36" s="5">
        <f>'[3]Qc, Winter, S1'!S36*Main!$B$8</f>
        <v>3.646939697235204E-2</v>
      </c>
      <c r="T36" s="5">
        <f>'[3]Qc, Winter, S1'!T36*Main!$B$8</f>
        <v>4.3194315997351372E-2</v>
      </c>
      <c r="U36" s="5">
        <f>'[3]Qc, Winter, S1'!U36*Main!$B$8</f>
        <v>4.8960031938558191E-2</v>
      </c>
      <c r="V36" s="5">
        <f>'[3]Qc, Winter, S1'!V36*Main!$B$8</f>
        <v>4.9013786258762147E-2</v>
      </c>
      <c r="W36" s="5">
        <f>'[3]Qc, Winter, S1'!W36*Main!$B$8</f>
        <v>4.6761452998256174E-2</v>
      </c>
      <c r="X36" s="5">
        <f>'[3]Qc, Winter, S1'!X36*Main!$B$8</f>
        <v>4.2571983347461255E-2</v>
      </c>
      <c r="Y36" s="5">
        <f>'[3]Qc, Winter, S1'!Y36*Main!$B$8</f>
        <v>3.7026097219140137E-2</v>
      </c>
    </row>
    <row r="37" spans="1:25" x14ac:dyDescent="0.25">
      <c r="A37">
        <v>7</v>
      </c>
      <c r="B37" s="5">
        <f>'[3]Qc, Winter, S1'!B37*Main!$B$8</f>
        <v>1.0645532788772305E-2</v>
      </c>
      <c r="C37" s="5">
        <f>'[3]Qc, Winter, S1'!C37*Main!$B$8</f>
        <v>7.9425031187666216E-3</v>
      </c>
      <c r="D37" s="5">
        <f>'[3]Qc, Winter, S1'!D37*Main!$B$8</f>
        <v>8.0047829539002645E-3</v>
      </c>
      <c r="E37" s="5">
        <f>'[3]Qc, Winter, S1'!E37*Main!$B$8</f>
        <v>7.6201051873980375E-3</v>
      </c>
      <c r="F37" s="5">
        <f>'[3]Qc, Winter, S1'!F37*Main!$B$8</f>
        <v>7.8180359644478403E-3</v>
      </c>
      <c r="G37" s="5">
        <f>'[3]Qc, Winter, S1'!G37*Main!$B$8</f>
        <v>7.8221007065658425E-3</v>
      </c>
      <c r="H37" s="5">
        <f>'[3]Qc, Winter, S1'!H37*Main!$B$8</f>
        <v>7.8547483361125162E-3</v>
      </c>
      <c r="I37" s="5">
        <f>'[3]Qc, Winter, S1'!I37*Main!$B$8</f>
        <v>1.1158981829633296E-2</v>
      </c>
      <c r="J37" s="5">
        <f>'[3]Qc, Winter, S1'!J37*Main!$B$8</f>
        <v>1.7124950244131451E-2</v>
      </c>
      <c r="K37" s="5">
        <f>'[3]Qc, Winter, S1'!K37*Main!$B$8</f>
        <v>2.1267729706594313E-2</v>
      </c>
      <c r="L37" s="5">
        <f>'[3]Qc, Winter, S1'!L37*Main!$B$8</f>
        <v>2.3048484487720143E-2</v>
      </c>
      <c r="M37" s="5">
        <f>'[3]Qc, Winter, S1'!M37*Main!$B$8</f>
        <v>2.4603359877818146E-2</v>
      </c>
      <c r="N37" s="5">
        <f>'[3]Qc, Winter, S1'!N37*Main!$B$8</f>
        <v>2.3080333954367503E-2</v>
      </c>
      <c r="O37" s="5">
        <f>'[3]Qc, Winter, S1'!O37*Main!$B$8</f>
        <v>2.0113131946285241E-2</v>
      </c>
      <c r="P37" s="5">
        <f>'[3]Qc, Winter, S1'!P37*Main!$B$8</f>
        <v>2.205158683073602E-2</v>
      </c>
      <c r="Q37" s="5">
        <f>'[3]Qc, Winter, S1'!Q37*Main!$B$8</f>
        <v>2.1507311674486312E-2</v>
      </c>
      <c r="R37" s="5">
        <f>'[3]Qc, Winter, S1'!R37*Main!$B$8</f>
        <v>2.1971428004762105E-2</v>
      </c>
      <c r="S37" s="5">
        <f>'[3]Qc, Winter, S1'!S37*Main!$B$8</f>
        <v>2.1541701924222577E-2</v>
      </c>
      <c r="T37" s="5">
        <f>'[3]Qc, Winter, S1'!T37*Main!$B$8</f>
        <v>1.9941157284825511E-2</v>
      </c>
      <c r="U37" s="5">
        <f>'[3]Qc, Winter, S1'!U37*Main!$B$8</f>
        <v>2.0136425958025707E-2</v>
      </c>
      <c r="V37" s="5">
        <f>'[3]Qc, Winter, S1'!V37*Main!$B$8</f>
        <v>1.8677562540881699E-2</v>
      </c>
      <c r="W37" s="5">
        <f>'[3]Qc, Winter, S1'!W37*Main!$B$8</f>
        <v>1.7153155689193515E-2</v>
      </c>
      <c r="X37" s="5">
        <f>'[3]Qc, Winter, S1'!X37*Main!$B$8</f>
        <v>1.6308617751733704E-2</v>
      </c>
      <c r="Y37" s="5">
        <f>'[3]Qc, Winter, S1'!Y37*Main!$B$8</f>
        <v>1.3071997949948382E-2</v>
      </c>
    </row>
    <row r="38" spans="1:25" x14ac:dyDescent="0.25">
      <c r="A38">
        <v>112</v>
      </c>
      <c r="B38" s="5">
        <f>'[3]Qc, Winter, S1'!B38*Main!$B$8</f>
        <v>1.3287642551329151E-2</v>
      </c>
      <c r="C38" s="5">
        <f>'[3]Qc, Winter, S1'!C38*Main!$B$8</f>
        <v>1.0379763131627716E-2</v>
      </c>
      <c r="D38" s="5">
        <f>'[3]Qc, Winter, S1'!D38*Main!$B$8</f>
        <v>9.5648037632080386E-3</v>
      </c>
      <c r="E38" s="5">
        <f>'[3]Qc, Winter, S1'!E38*Main!$B$8</f>
        <v>8.0506664655954074E-3</v>
      </c>
      <c r="F38" s="5">
        <f>'[3]Qc, Winter, S1'!F38*Main!$B$8</f>
        <v>7.7796121896314095E-3</v>
      </c>
      <c r="G38" s="5">
        <f>'[3]Qc, Winter, S1'!G38*Main!$B$8</f>
        <v>7.9028736568114398E-3</v>
      </c>
      <c r="H38" s="5">
        <f>'[3]Qc, Winter, S1'!H38*Main!$B$8</f>
        <v>1.107504999894956E-2</v>
      </c>
      <c r="I38" s="5">
        <f>'[3]Qc, Winter, S1'!I38*Main!$B$8</f>
        <v>1.1102511627137275E-2</v>
      </c>
      <c r="J38" s="5">
        <f>'[3]Qc, Winter, S1'!J38*Main!$B$8</f>
        <v>1.5598291083163124E-2</v>
      </c>
      <c r="K38" s="5">
        <f>'[3]Qc, Winter, S1'!K38*Main!$B$8</f>
        <v>1.9346302013537656E-2</v>
      </c>
      <c r="L38" s="5">
        <f>'[3]Qc, Winter, S1'!L38*Main!$B$8</f>
        <v>2.166262140408649E-2</v>
      </c>
      <c r="M38" s="5">
        <f>'[3]Qc, Winter, S1'!M38*Main!$B$8</f>
        <v>2.2064926296691864E-2</v>
      </c>
      <c r="N38" s="5">
        <f>'[3]Qc, Winter, S1'!N38*Main!$B$8</f>
        <v>2.1703862374672336E-2</v>
      </c>
      <c r="O38" s="5">
        <f>'[3]Qc, Winter, S1'!O38*Main!$B$8</f>
        <v>2.0110160793761017E-2</v>
      </c>
      <c r="P38" s="5">
        <f>'[3]Qc, Winter, S1'!P38*Main!$B$8</f>
        <v>2.1723119172046359E-2</v>
      </c>
      <c r="Q38" s="5">
        <f>'[3]Qc, Winter, S1'!Q38*Main!$B$8</f>
        <v>2.1520753447188897E-2</v>
      </c>
      <c r="R38" s="5">
        <f>'[3]Qc, Winter, S1'!R38*Main!$B$8</f>
        <v>2.1356770347416169E-2</v>
      </c>
      <c r="S38" s="5">
        <f>'[3]Qc, Winter, S1'!S38*Main!$B$8</f>
        <v>2.0359849703340545E-2</v>
      </c>
      <c r="T38" s="5">
        <f>'[3]Qc, Winter, S1'!T38*Main!$B$8</f>
        <v>2.0223910855198125E-2</v>
      </c>
      <c r="U38" s="5">
        <f>'[3]Qc, Winter, S1'!U38*Main!$B$8</f>
        <v>1.9584863184292287E-2</v>
      </c>
      <c r="V38" s="5">
        <f>'[3]Qc, Winter, S1'!V38*Main!$B$8</f>
        <v>1.8819034608981232E-2</v>
      </c>
      <c r="W38" s="5">
        <f>'[3]Qc, Winter, S1'!W38*Main!$B$8</f>
        <v>1.8682704128909551E-2</v>
      </c>
      <c r="X38" s="5">
        <f>'[3]Qc, Winter, S1'!X38*Main!$B$8</f>
        <v>1.6237967351694554E-2</v>
      </c>
      <c r="Y38" s="5">
        <f>'[3]Qc, Winter, S1'!Y38*Main!$B$8</f>
        <v>1.3915818746911638E-2</v>
      </c>
    </row>
    <row r="39" spans="1:25" x14ac:dyDescent="0.25">
      <c r="A39">
        <v>97</v>
      </c>
      <c r="B39" s="5">
        <f>'[3]Qc, Winter, S1'!B39*Main!$B$8</f>
        <v>1.755033772399375E-2</v>
      </c>
      <c r="C39" s="5">
        <f>'[3]Qc, Winter, S1'!C39*Main!$B$8</f>
        <v>1.5048367203916295E-2</v>
      </c>
      <c r="D39" s="5">
        <f>'[3]Qc, Winter, S1'!D39*Main!$B$8</f>
        <v>1.5646702181653913E-2</v>
      </c>
      <c r="E39" s="5">
        <f>'[3]Qc, Winter, S1'!E39*Main!$B$8</f>
        <v>1.5873859626590017E-2</v>
      </c>
      <c r="F39" s="5">
        <f>'[3]Qc, Winter, S1'!F39*Main!$B$8</f>
        <v>1.570075434077798E-2</v>
      </c>
      <c r="G39" s="5">
        <f>'[3]Qc, Winter, S1'!G39*Main!$B$8</f>
        <v>1.5554971625439647E-2</v>
      </c>
      <c r="H39" s="5">
        <f>'[3]Qc, Winter, S1'!H39*Main!$B$8</f>
        <v>1.4594193642088117E-2</v>
      </c>
      <c r="I39" s="5">
        <f>'[3]Qc, Winter, S1'!I39*Main!$B$8</f>
        <v>1.6038120274208263E-2</v>
      </c>
      <c r="J39" s="5">
        <f>'[3]Qc, Winter, S1'!J39*Main!$B$8</f>
        <v>2.0683497593283362E-2</v>
      </c>
      <c r="K39" s="5">
        <f>'[3]Qc, Winter, S1'!K39*Main!$B$8</f>
        <v>2.5897060474950346E-2</v>
      </c>
      <c r="L39" s="5">
        <f>'[3]Qc, Winter, S1'!L39*Main!$B$8</f>
        <v>2.8970606302242206E-2</v>
      </c>
      <c r="M39" s="5">
        <f>'[3]Qc, Winter, S1'!M39*Main!$B$8</f>
        <v>2.9859733237596192E-2</v>
      </c>
      <c r="N39" s="5">
        <f>'[3]Qc, Winter, S1'!N39*Main!$B$8</f>
        <v>2.7837984910885506E-2</v>
      </c>
      <c r="O39" s="5">
        <f>'[3]Qc, Winter, S1'!O39*Main!$B$8</f>
        <v>2.33898866422475E-2</v>
      </c>
      <c r="P39" s="5">
        <f>'[3]Qc, Winter, S1'!P39*Main!$B$8</f>
        <v>2.2360110633427931E-2</v>
      </c>
      <c r="Q39" s="5">
        <f>'[3]Qc, Winter, S1'!Q39*Main!$B$8</f>
        <v>2.020423660089081E-2</v>
      </c>
      <c r="R39" s="5">
        <f>'[3]Qc, Winter, S1'!R39*Main!$B$8</f>
        <v>1.6676849389432511E-2</v>
      </c>
      <c r="S39" s="5">
        <f>'[3]Qc, Winter, S1'!S39*Main!$B$8</f>
        <v>1.5793078020711202E-2</v>
      </c>
      <c r="T39" s="5">
        <f>'[3]Qc, Winter, S1'!T39*Main!$B$8</f>
        <v>1.7356998831314557E-2</v>
      </c>
      <c r="U39" s="5">
        <f>'[3]Qc, Winter, S1'!U39*Main!$B$8</f>
        <v>2.1553306574248293E-2</v>
      </c>
      <c r="V39" s="5">
        <f>'[3]Qc, Winter, S1'!V39*Main!$B$8</f>
        <v>2.5221549742995668E-2</v>
      </c>
      <c r="W39" s="5">
        <f>'[3]Qc, Winter, S1'!W39*Main!$B$8</f>
        <v>2.6721837034188144E-2</v>
      </c>
      <c r="X39" s="5">
        <f>'[3]Qc, Winter, S1'!X39*Main!$B$8</f>
        <v>2.7183979028716193E-2</v>
      </c>
      <c r="Y39" s="5">
        <f>'[3]Qc, Winter, S1'!Y39*Main!$B$8</f>
        <v>2.2886832874987176E-2</v>
      </c>
    </row>
    <row r="40" spans="1:25" x14ac:dyDescent="0.25">
      <c r="A40">
        <v>28</v>
      </c>
      <c r="B40" s="5">
        <f>'[3]Qc, Winter, S1'!B40*Main!$B$8</f>
        <v>3.1293957188668835E-2</v>
      </c>
      <c r="C40" s="5">
        <f>'[3]Qc, Winter, S1'!C40*Main!$B$8</f>
        <v>2.1743797905493977E-2</v>
      </c>
      <c r="D40" s="5">
        <f>'[3]Qc, Winter, S1'!D40*Main!$B$8</f>
        <v>2.056734140770693E-2</v>
      </c>
      <c r="E40" s="5">
        <f>'[3]Qc, Winter, S1'!E40*Main!$B$8</f>
        <v>1.9374161517062203E-2</v>
      </c>
      <c r="F40" s="5">
        <f>'[3]Qc, Winter, S1'!F40*Main!$B$8</f>
        <v>1.6901720753929355E-2</v>
      </c>
      <c r="G40" s="5">
        <f>'[3]Qc, Winter, S1'!G40*Main!$B$8</f>
        <v>1.7323593195330885E-2</v>
      </c>
      <c r="H40" s="5">
        <f>'[3]Qc, Winter, S1'!H40*Main!$B$8</f>
        <v>1.7548237384929631E-2</v>
      </c>
      <c r="I40" s="5">
        <f>'[3]Qc, Winter, S1'!I40*Main!$B$8</f>
        <v>1.9123466425594846E-2</v>
      </c>
      <c r="J40" s="5">
        <f>'[3]Qc, Winter, S1'!J40*Main!$B$8</f>
        <v>2.6818205590851654E-2</v>
      </c>
      <c r="K40" s="5">
        <f>'[3]Qc, Winter, S1'!K40*Main!$B$8</f>
        <v>3.8323451486760231E-2</v>
      </c>
      <c r="L40" s="5">
        <f>'[3]Qc, Winter, S1'!L40*Main!$B$8</f>
        <v>4.376084847589401E-2</v>
      </c>
      <c r="M40" s="5">
        <f>'[3]Qc, Winter, S1'!M40*Main!$B$8</f>
        <v>4.6805029996541833E-2</v>
      </c>
      <c r="N40" s="5">
        <f>'[3]Qc, Winter, S1'!N40*Main!$B$8</f>
        <v>4.9005846630874469E-2</v>
      </c>
      <c r="O40" s="5">
        <f>'[3]Qc, Winter, S1'!O40*Main!$B$8</f>
        <v>4.4583465809382682E-2</v>
      </c>
      <c r="P40" s="5">
        <f>'[3]Qc, Winter, S1'!P40*Main!$B$8</f>
        <v>4.234158699295363E-2</v>
      </c>
      <c r="Q40" s="5">
        <f>'[3]Qc, Winter, S1'!Q40*Main!$B$8</f>
        <v>4.1319497186432748E-2</v>
      </c>
      <c r="R40" s="5">
        <f>'[3]Qc, Winter, S1'!R40*Main!$B$8</f>
        <v>3.559975911751271E-2</v>
      </c>
      <c r="S40" s="5">
        <f>'[3]Qc, Winter, S1'!S40*Main!$B$8</f>
        <v>3.5216553092449011E-2</v>
      </c>
      <c r="T40" s="5">
        <f>'[3]Qc, Winter, S1'!T40*Main!$B$8</f>
        <v>3.6317718068043882E-2</v>
      </c>
      <c r="U40" s="5">
        <f>'[3]Qc, Winter, S1'!U40*Main!$B$8</f>
        <v>4.0023549813949851E-2</v>
      </c>
      <c r="V40" s="5">
        <f>'[3]Qc, Winter, S1'!V40*Main!$B$8</f>
        <v>4.2367832008039348E-2</v>
      </c>
      <c r="W40" s="5">
        <f>'[3]Qc, Winter, S1'!W40*Main!$B$8</f>
        <v>3.9427447989582795E-2</v>
      </c>
      <c r="X40" s="5">
        <f>'[3]Qc, Winter, S1'!X40*Main!$B$8</f>
        <v>3.8230246918777425E-2</v>
      </c>
      <c r="Y40" s="5">
        <f>'[3]Qc, Winter, S1'!Y40*Main!$B$8</f>
        <v>3.5660176572547962E-2</v>
      </c>
    </row>
    <row r="41" spans="1:25" x14ac:dyDescent="0.25">
      <c r="A41">
        <v>6</v>
      </c>
      <c r="B41" s="5">
        <f>'[3]Qc, Winter, S1'!B41*Main!$B$8</f>
        <v>3.5132100504815855E-2</v>
      </c>
      <c r="C41" s="5">
        <f>'[3]Qc, Winter, S1'!C41*Main!$B$8</f>
        <v>3.3681764731035936E-2</v>
      </c>
      <c r="D41" s="5">
        <f>'[3]Qc, Winter, S1'!D41*Main!$B$8</f>
        <v>3.129936511478771E-2</v>
      </c>
      <c r="E41" s="5">
        <f>'[3]Qc, Winter, S1'!E41*Main!$B$8</f>
        <v>3.1707824446403222E-2</v>
      </c>
      <c r="F41" s="5">
        <f>'[3]Qc, Winter, S1'!F41*Main!$B$8</f>
        <v>3.190852956674322E-2</v>
      </c>
      <c r="G41" s="5">
        <f>'[3]Qc, Winter, S1'!G41*Main!$B$8</f>
        <v>3.2495667702485818E-2</v>
      </c>
      <c r="H41" s="5">
        <f>'[3]Qc, Winter, S1'!H41*Main!$B$8</f>
        <v>3.7022287747254294E-2</v>
      </c>
      <c r="I41" s="5">
        <f>'[3]Qc, Winter, S1'!I41*Main!$B$8</f>
        <v>4.0536733935676084E-2</v>
      </c>
      <c r="J41" s="5">
        <f>'[3]Qc, Winter, S1'!J41*Main!$B$8</f>
        <v>5.4181272792577513E-2</v>
      </c>
      <c r="K41" s="5">
        <f>'[3]Qc, Winter, S1'!K41*Main!$B$8</f>
        <v>6.5143735280958251E-2</v>
      </c>
      <c r="L41" s="5">
        <f>'[3]Qc, Winter, S1'!L41*Main!$B$8</f>
        <v>6.8614726217541958E-2</v>
      </c>
      <c r="M41" s="5">
        <f>'[3]Qc, Winter, S1'!M41*Main!$B$8</f>
        <v>6.9498187544319273E-2</v>
      </c>
      <c r="N41" s="5">
        <f>'[3]Qc, Winter, S1'!N41*Main!$B$8</f>
        <v>6.7047869160738516E-2</v>
      </c>
      <c r="O41" s="5">
        <f>'[3]Qc, Winter, S1'!O41*Main!$B$8</f>
        <v>6.5755714232666282E-2</v>
      </c>
      <c r="P41" s="5">
        <f>'[3]Qc, Winter, S1'!P41*Main!$B$8</f>
        <v>6.6820706749455464E-2</v>
      </c>
      <c r="Q41" s="5">
        <f>'[3]Qc, Winter, S1'!Q41*Main!$B$8</f>
        <v>6.9217510900232385E-2</v>
      </c>
      <c r="R41" s="5">
        <f>'[3]Qc, Winter, S1'!R41*Main!$B$8</f>
        <v>6.8734331460112805E-2</v>
      </c>
      <c r="S41" s="5">
        <f>'[3]Qc, Winter, S1'!S41*Main!$B$8</f>
        <v>6.6957772816455166E-2</v>
      </c>
      <c r="T41" s="5">
        <f>'[3]Qc, Winter, S1'!T41*Main!$B$8</f>
        <v>6.5681041233510221E-2</v>
      </c>
      <c r="U41" s="5">
        <f>'[3]Qc, Winter, S1'!U41*Main!$B$8</f>
        <v>6.8866893192343473E-2</v>
      </c>
      <c r="V41" s="5">
        <f>'[3]Qc, Winter, S1'!V41*Main!$B$8</f>
        <v>6.2688932995578678E-2</v>
      </c>
      <c r="W41" s="5">
        <f>'[3]Qc, Winter, S1'!W41*Main!$B$8</f>
        <v>5.5877148305921165E-2</v>
      </c>
      <c r="X41" s="5">
        <f>'[3]Qc, Winter, S1'!X41*Main!$B$8</f>
        <v>4.5022416382708264E-2</v>
      </c>
      <c r="Y41" s="5">
        <f>'[3]Qc, Winter, S1'!Y41*Main!$B$8</f>
        <v>3.9071298480693024E-2</v>
      </c>
    </row>
    <row r="42" spans="1:25" x14ac:dyDescent="0.25">
      <c r="A42">
        <v>8</v>
      </c>
      <c r="B42" s="5">
        <f>'[3]Qc, Winter, S1'!B42*Main!$B$8</f>
        <v>3.3954291741707839E-2</v>
      </c>
      <c r="C42" s="5">
        <f>'[3]Qc, Winter, S1'!C42*Main!$B$8</f>
        <v>2.9032178503886268E-2</v>
      </c>
      <c r="D42" s="5">
        <f>'[3]Qc, Winter, S1'!D42*Main!$B$8</f>
        <v>2.7368132024219758E-2</v>
      </c>
      <c r="E42" s="5">
        <f>'[3]Qc, Winter, S1'!E42*Main!$B$8</f>
        <v>2.8231964645185872E-2</v>
      </c>
      <c r="F42" s="5">
        <f>'[3]Qc, Winter, S1'!F42*Main!$B$8</f>
        <v>2.7117147181882996E-2</v>
      </c>
      <c r="G42" s="5">
        <f>'[3]Qc, Winter, S1'!G42*Main!$B$8</f>
        <v>2.8416220373123056E-2</v>
      </c>
      <c r="H42" s="5">
        <f>'[3]Qc, Winter, S1'!H42*Main!$B$8</f>
        <v>3.3562603196089294E-2</v>
      </c>
      <c r="I42" s="5">
        <f>'[3]Qc, Winter, S1'!I42*Main!$B$8</f>
        <v>3.8881465119467627E-2</v>
      </c>
      <c r="J42" s="5">
        <f>'[3]Qc, Winter, S1'!J42*Main!$B$8</f>
        <v>4.661168145496003E-2</v>
      </c>
      <c r="K42" s="5">
        <f>'[3]Qc, Winter, S1'!K42*Main!$B$8</f>
        <v>5.8912658301039568E-2</v>
      </c>
      <c r="L42" s="5">
        <f>'[3]Qc, Winter, S1'!L42*Main!$B$8</f>
        <v>6.3162005352115094E-2</v>
      </c>
      <c r="M42" s="5">
        <f>'[3]Qc, Winter, S1'!M42*Main!$B$8</f>
        <v>6.5220401346084755E-2</v>
      </c>
      <c r="N42" s="5">
        <f>'[3]Qc, Winter, S1'!N42*Main!$B$8</f>
        <v>6.087635471470515E-2</v>
      </c>
      <c r="O42" s="5">
        <f>'[3]Qc, Winter, S1'!O42*Main!$B$8</f>
        <v>5.461726597725465E-2</v>
      </c>
      <c r="P42" s="5">
        <f>'[3]Qc, Winter, S1'!P42*Main!$B$8</f>
        <v>5.3701954048664964E-2</v>
      </c>
      <c r="Q42" s="5">
        <f>'[3]Qc, Winter, S1'!Q42*Main!$B$8</f>
        <v>5.3984747207917377E-2</v>
      </c>
      <c r="R42" s="5">
        <f>'[3]Qc, Winter, S1'!R42*Main!$B$8</f>
        <v>5.3923421337081001E-2</v>
      </c>
      <c r="S42" s="5">
        <f>'[3]Qc, Winter, S1'!S42*Main!$B$8</f>
        <v>5.2961728552625133E-2</v>
      </c>
      <c r="T42" s="5">
        <f>'[3]Qc, Winter, S1'!T42*Main!$B$8</f>
        <v>5.1072470300853705E-2</v>
      </c>
      <c r="U42" s="5">
        <f>'[3]Qc, Winter, S1'!U42*Main!$B$8</f>
        <v>4.6324350473570711E-2</v>
      </c>
      <c r="V42" s="5">
        <f>'[3]Qc, Winter, S1'!V42*Main!$B$8</f>
        <v>4.6954537330181338E-2</v>
      </c>
      <c r="W42" s="5">
        <f>'[3]Qc, Winter, S1'!W42*Main!$B$8</f>
        <v>3.9515941055181816E-2</v>
      </c>
      <c r="X42" s="5">
        <f>'[3]Qc, Winter, S1'!X42*Main!$B$8</f>
        <v>3.9209499145122569E-2</v>
      </c>
      <c r="Y42" s="5">
        <f>'[3]Qc, Winter, S1'!Y42*Main!$B$8</f>
        <v>3.9433258047907302E-2</v>
      </c>
    </row>
    <row r="43" spans="1:25" x14ac:dyDescent="0.25">
      <c r="A43">
        <v>113</v>
      </c>
      <c r="B43" s="5">
        <f>'[3]Qc, Winter, S1'!B43*Main!$B$8</f>
        <v>3.528357323477864E-2</v>
      </c>
      <c r="C43" s="5">
        <f>'[3]Qc, Winter, S1'!C43*Main!$B$8</f>
        <v>3.2369695177465019E-2</v>
      </c>
      <c r="D43" s="5">
        <f>'[3]Qc, Winter, S1'!D43*Main!$B$8</f>
        <v>3.0954289708175993E-2</v>
      </c>
      <c r="E43" s="5">
        <f>'[3]Qc, Winter, S1'!E43*Main!$B$8</f>
        <v>3.1027386956399276E-2</v>
      </c>
      <c r="F43" s="5">
        <f>'[3]Qc, Winter, S1'!F43*Main!$B$8</f>
        <v>3.153732975632835E-2</v>
      </c>
      <c r="G43" s="5">
        <f>'[3]Qc, Winter, S1'!G43*Main!$B$8</f>
        <v>3.15103650466248E-2</v>
      </c>
      <c r="H43" s="5">
        <f>'[3]Qc, Winter, S1'!H43*Main!$B$8</f>
        <v>3.1013832518569213E-2</v>
      </c>
      <c r="I43" s="5">
        <f>'[3]Qc, Winter, S1'!I43*Main!$B$8</f>
        <v>4.2771346418965392E-2</v>
      </c>
      <c r="J43" s="5">
        <f>'[3]Qc, Winter, S1'!J43*Main!$B$8</f>
        <v>5.6904189844121579E-2</v>
      </c>
      <c r="K43" s="5">
        <f>'[3]Qc, Winter, S1'!K43*Main!$B$8</f>
        <v>6.5947311072738379E-2</v>
      </c>
      <c r="L43" s="5">
        <f>'[3]Qc, Winter, S1'!L43*Main!$B$8</f>
        <v>6.8493668957024675E-2</v>
      </c>
      <c r="M43" s="5">
        <f>'[3]Qc, Winter, S1'!M43*Main!$B$8</f>
        <v>6.8290208507408426E-2</v>
      </c>
      <c r="N43" s="5">
        <f>'[3]Qc, Winter, S1'!N43*Main!$B$8</f>
        <v>6.6147353114815538E-2</v>
      </c>
      <c r="O43" s="5">
        <f>'[3]Qc, Winter, S1'!O43*Main!$B$8</f>
        <v>5.9867118239723571E-2</v>
      </c>
      <c r="P43" s="5">
        <f>'[3]Qc, Winter, S1'!P43*Main!$B$8</f>
        <v>6.1159064297433535E-2</v>
      </c>
      <c r="Q43" s="5">
        <f>'[3]Qc, Winter, S1'!Q43*Main!$B$8</f>
        <v>6.2076769863347404E-2</v>
      </c>
      <c r="R43" s="5">
        <f>'[3]Qc, Winter, S1'!R43*Main!$B$8</f>
        <v>6.2408565825853295E-2</v>
      </c>
      <c r="S43" s="5">
        <f>'[3]Qc, Winter, S1'!S43*Main!$B$8</f>
        <v>6.1950698295179289E-2</v>
      </c>
      <c r="T43" s="5">
        <f>'[3]Qc, Winter, S1'!T43*Main!$B$8</f>
        <v>6.1214328812790812E-2</v>
      </c>
      <c r="U43" s="5">
        <f>'[3]Qc, Winter, S1'!U43*Main!$B$8</f>
        <v>6.1440437223359866E-2</v>
      </c>
      <c r="V43" s="5">
        <f>'[3]Qc, Winter, S1'!V43*Main!$B$8</f>
        <v>5.6611718409869415E-2</v>
      </c>
      <c r="W43" s="5">
        <f>'[3]Qc, Winter, S1'!W43*Main!$B$8</f>
        <v>5.4003885096756361E-2</v>
      </c>
      <c r="X43" s="5">
        <f>'[3]Qc, Winter, S1'!X43*Main!$B$8</f>
        <v>5.3996166258463575E-2</v>
      </c>
      <c r="Y43" s="5">
        <f>'[3]Qc, Winter, S1'!Y43*Main!$B$8</f>
        <v>4.8600373634615224E-2</v>
      </c>
    </row>
    <row r="44" spans="1:25" x14ac:dyDescent="0.25">
      <c r="A44">
        <v>10</v>
      </c>
      <c r="B44" s="5">
        <f>'[3]Qc, Winter, S1'!B44*Main!$B$8</f>
        <v>3.7140823096801001E-2</v>
      </c>
      <c r="C44" s="5">
        <f>'[3]Qc, Winter, S1'!C44*Main!$B$8</f>
        <v>3.5361541901756825E-2</v>
      </c>
      <c r="D44" s="5">
        <f>'[3]Qc, Winter, S1'!D44*Main!$B$8</f>
        <v>3.4123087941132973E-2</v>
      </c>
      <c r="E44" s="5">
        <f>'[3]Qc, Winter, S1'!E44*Main!$B$8</f>
        <v>3.5722244557511176E-2</v>
      </c>
      <c r="F44" s="5">
        <f>'[3]Qc, Winter, S1'!F44*Main!$B$8</f>
        <v>3.5809260915324735E-2</v>
      </c>
      <c r="G44" s="5">
        <f>'[3]Qc, Winter, S1'!G44*Main!$B$8</f>
        <v>3.6988417261198052E-2</v>
      </c>
      <c r="H44" s="5">
        <f>'[3]Qc, Winter, S1'!H44*Main!$B$8</f>
        <v>4.223050910995562E-2</v>
      </c>
      <c r="I44" s="5">
        <f>'[3]Qc, Winter, S1'!I44*Main!$B$8</f>
        <v>5.2286264788122844E-2</v>
      </c>
      <c r="J44" s="5">
        <f>'[3]Qc, Winter, S1'!J44*Main!$B$8</f>
        <v>5.6434514326989024E-2</v>
      </c>
      <c r="K44" s="5">
        <f>'[3]Qc, Winter, S1'!K44*Main!$B$8</f>
        <v>5.9084136327806396E-2</v>
      </c>
      <c r="L44" s="5">
        <f>'[3]Qc, Winter, S1'!L44*Main!$B$8</f>
        <v>6.2581640887896889E-2</v>
      </c>
      <c r="M44" s="5">
        <f>'[3]Qc, Winter, S1'!M44*Main!$B$8</f>
        <v>6.1984535293867646E-2</v>
      </c>
      <c r="N44" s="5">
        <f>'[3]Qc, Winter, S1'!N44*Main!$B$8</f>
        <v>5.6331120517855278E-2</v>
      </c>
      <c r="O44" s="5">
        <f>'[3]Qc, Winter, S1'!O44*Main!$B$8</f>
        <v>5.5008604608258141E-2</v>
      </c>
      <c r="P44" s="5">
        <f>'[3]Qc, Winter, S1'!P44*Main!$B$8</f>
        <v>5.8504577263164444E-2</v>
      </c>
      <c r="Q44" s="5">
        <f>'[3]Qc, Winter, S1'!Q44*Main!$B$8</f>
        <v>5.6818357463415896E-2</v>
      </c>
      <c r="R44" s="5">
        <f>'[3]Qc, Winter, S1'!R44*Main!$B$8</f>
        <v>5.727697845986688E-2</v>
      </c>
      <c r="S44" s="5">
        <f>'[3]Qc, Winter, S1'!S44*Main!$B$8</f>
        <v>5.7442657354272439E-2</v>
      </c>
      <c r="T44" s="5">
        <f>'[3]Qc, Winter, S1'!T44*Main!$B$8</f>
        <v>5.7585402793724587E-2</v>
      </c>
      <c r="U44" s="5">
        <f>'[3]Qc, Winter, S1'!U44*Main!$B$8</f>
        <v>5.6644945824946169E-2</v>
      </c>
      <c r="V44" s="5">
        <f>'[3]Qc, Winter, S1'!V44*Main!$B$8</f>
        <v>5.0812208748140325E-2</v>
      </c>
      <c r="W44" s="5">
        <f>'[3]Qc, Winter, S1'!W44*Main!$B$8</f>
        <v>4.4229558109496685E-2</v>
      </c>
      <c r="X44" s="5">
        <f>'[3]Qc, Winter, S1'!X44*Main!$B$8</f>
        <v>4.1790648276185755E-2</v>
      </c>
      <c r="Y44" s="5">
        <f>'[3]Qc, Winter, S1'!Y44*Main!$B$8</f>
        <v>3.5481358568811232E-2</v>
      </c>
    </row>
    <row r="45" spans="1:25" x14ac:dyDescent="0.25">
      <c r="A45">
        <v>11</v>
      </c>
      <c r="B45" s="5">
        <f>'[3]Qc, Winter, S1'!B45*Main!$B$8</f>
        <v>3.8864802032251219E-2</v>
      </c>
      <c r="C45" s="5">
        <f>'[3]Qc, Winter, S1'!C45*Main!$B$8</f>
        <v>3.9740030290985155E-2</v>
      </c>
      <c r="D45" s="5">
        <f>'[3]Qc, Winter, S1'!D45*Main!$B$8</f>
        <v>3.9390779889353605E-2</v>
      </c>
      <c r="E45" s="5">
        <f>'[3]Qc, Winter, S1'!E45*Main!$B$8</f>
        <v>3.8894667088561347E-2</v>
      </c>
      <c r="F45" s="5">
        <f>'[3]Qc, Winter, S1'!F45*Main!$B$8</f>
        <v>3.9123818592737301E-2</v>
      </c>
      <c r="G45" s="5">
        <f>'[3]Qc, Winter, S1'!G45*Main!$B$8</f>
        <v>3.8859322023154057E-2</v>
      </c>
      <c r="H45" s="5">
        <f>'[3]Qc, Winter, S1'!H45*Main!$B$8</f>
        <v>4.1358993975977115E-2</v>
      </c>
      <c r="I45" s="5">
        <f>'[3]Qc, Winter, S1'!I45*Main!$B$8</f>
        <v>5.170634871408452E-2</v>
      </c>
      <c r="J45" s="5">
        <f>'[3]Qc, Winter, S1'!J45*Main!$B$8</f>
        <v>6.0233436698689677E-2</v>
      </c>
      <c r="K45" s="5">
        <f>'[3]Qc, Winter, S1'!K45*Main!$B$8</f>
        <v>6.2142556790786722E-2</v>
      </c>
      <c r="L45" s="5">
        <f>'[3]Qc, Winter, S1'!L45*Main!$B$8</f>
        <v>6.8046083751032604E-2</v>
      </c>
      <c r="M45" s="5">
        <f>'[3]Qc, Winter, S1'!M45*Main!$B$8</f>
        <v>6.9484095747751481E-2</v>
      </c>
      <c r="N45" s="5">
        <f>'[3]Qc, Winter, S1'!N45*Main!$B$8</f>
        <v>6.7416816236186367E-2</v>
      </c>
      <c r="O45" s="5">
        <f>'[3]Qc, Winter, S1'!O45*Main!$B$8</f>
        <v>6.3886779123902324E-2</v>
      </c>
      <c r="P45" s="5">
        <f>'[3]Qc, Winter, S1'!P45*Main!$B$8</f>
        <v>6.4149216646048779E-2</v>
      </c>
      <c r="Q45" s="5">
        <f>'[3]Qc, Winter, S1'!Q45*Main!$B$8</f>
        <v>6.5190911745602459E-2</v>
      </c>
      <c r="R45" s="5">
        <f>'[3]Qc, Winter, S1'!R45*Main!$B$8</f>
        <v>6.6222627893323754E-2</v>
      </c>
      <c r="S45" s="5">
        <f>'[3]Qc, Winter, S1'!S45*Main!$B$8</f>
        <v>6.4489160113535254E-2</v>
      </c>
      <c r="T45" s="5">
        <f>'[3]Qc, Winter, S1'!T45*Main!$B$8</f>
        <v>6.2483258406605825E-2</v>
      </c>
      <c r="U45" s="5">
        <f>'[3]Qc, Winter, S1'!U45*Main!$B$8</f>
        <v>6.2062215628932695E-2</v>
      </c>
      <c r="V45" s="5">
        <f>'[3]Qc, Winter, S1'!V45*Main!$B$8</f>
        <v>6.1433158970987507E-2</v>
      </c>
      <c r="W45" s="5">
        <f>'[3]Qc, Winter, S1'!W45*Main!$B$8</f>
        <v>6.0126693443291357E-2</v>
      </c>
      <c r="X45" s="5">
        <f>'[3]Qc, Winter, S1'!X45*Main!$B$8</f>
        <v>5.2691828881374345E-2</v>
      </c>
      <c r="Y45" s="5">
        <f>'[3]Qc, Winter, S1'!Y45*Main!$B$8</f>
        <v>4.362994763197206E-2</v>
      </c>
    </row>
    <row r="46" spans="1:25" x14ac:dyDescent="0.25">
      <c r="A46">
        <v>93</v>
      </c>
      <c r="B46" s="5">
        <f>'[3]Qc, Winter, S1'!B46*Main!$B$8</f>
        <v>4.4339915020816231E-2</v>
      </c>
      <c r="C46" s="5">
        <f>'[3]Qc, Winter, S1'!C46*Main!$B$8</f>
        <v>4.3929175142690895E-2</v>
      </c>
      <c r="D46" s="5">
        <f>'[3]Qc, Winter, S1'!D46*Main!$B$8</f>
        <v>4.3200849581475624E-2</v>
      </c>
      <c r="E46" s="5">
        <f>'[3]Qc, Winter, S1'!E46*Main!$B$8</f>
        <v>4.2930540541342245E-2</v>
      </c>
      <c r="F46" s="5">
        <f>'[3]Qc, Winter, S1'!F46*Main!$B$8</f>
        <v>4.3867674030755734E-2</v>
      </c>
      <c r="G46" s="5">
        <f>'[3]Qc, Winter, S1'!G46*Main!$B$8</f>
        <v>4.3523386286766969E-2</v>
      </c>
      <c r="H46" s="5">
        <f>'[3]Qc, Winter, S1'!H46*Main!$B$8</f>
        <v>4.3374293572148226E-2</v>
      </c>
      <c r="I46" s="5">
        <f>'[3]Qc, Winter, S1'!I46*Main!$B$8</f>
        <v>4.5556817873680475E-2</v>
      </c>
      <c r="J46" s="5">
        <f>'[3]Qc, Winter, S1'!J46*Main!$B$8</f>
        <v>5.2138941370071495E-2</v>
      </c>
      <c r="K46" s="5">
        <f>'[3]Qc, Winter, S1'!K46*Main!$B$8</f>
        <v>5.7223351987622441E-2</v>
      </c>
      <c r="L46" s="5">
        <f>'[3]Qc, Winter, S1'!L46*Main!$B$8</f>
        <v>5.8417638806049846E-2</v>
      </c>
      <c r="M46" s="5">
        <f>'[3]Qc, Winter, S1'!M46*Main!$B$8</f>
        <v>6.020178304800694E-2</v>
      </c>
      <c r="N46" s="5">
        <f>'[3]Qc, Winter, S1'!N46*Main!$B$8</f>
        <v>5.9675200999326737E-2</v>
      </c>
      <c r="O46" s="5">
        <f>'[3]Qc, Winter, S1'!O46*Main!$B$8</f>
        <v>5.8093752105767567E-2</v>
      </c>
      <c r="P46" s="5">
        <f>'[3]Qc, Winter, S1'!P46*Main!$B$8</f>
        <v>5.8271700715000443E-2</v>
      </c>
      <c r="Q46" s="5">
        <f>'[3]Qc, Winter, S1'!Q46*Main!$B$8</f>
        <v>5.7743608613062547E-2</v>
      </c>
      <c r="R46" s="5">
        <f>'[3]Qc, Winter, S1'!R46*Main!$B$8</f>
        <v>5.8923527222241652E-2</v>
      </c>
      <c r="S46" s="5">
        <f>'[3]Qc, Winter, S1'!S46*Main!$B$8</f>
        <v>5.7356120461780978E-2</v>
      </c>
      <c r="T46" s="5">
        <f>'[3]Qc, Winter, S1'!T46*Main!$B$8</f>
        <v>5.798145207573812E-2</v>
      </c>
      <c r="U46" s="5">
        <f>'[3]Qc, Winter, S1'!U46*Main!$B$8</f>
        <v>5.8620412197042372E-2</v>
      </c>
      <c r="V46" s="5">
        <f>'[3]Qc, Winter, S1'!V46*Main!$B$8</f>
        <v>5.8244325643144919E-2</v>
      </c>
      <c r="W46" s="5">
        <f>'[3]Qc, Winter, S1'!W46*Main!$B$8</f>
        <v>5.5546221454127853E-2</v>
      </c>
      <c r="X46" s="5">
        <f>'[3]Qc, Winter, S1'!X46*Main!$B$8</f>
        <v>5.1778875967575959E-2</v>
      </c>
      <c r="Y46" s="5">
        <f>'[3]Qc, Winter, S1'!Y46*Main!$B$8</f>
        <v>4.6954065243431813E-2</v>
      </c>
    </row>
    <row r="47" spans="1:25" x14ac:dyDescent="0.25">
      <c r="A47">
        <v>94</v>
      </c>
      <c r="B47" s="5">
        <f>'[3]Qc, Winter, S1'!B47*Main!$B$8</f>
        <v>4.2770662340149826E-2</v>
      </c>
      <c r="C47" s="5">
        <f>'[3]Qc, Winter, S1'!C47*Main!$B$8</f>
        <v>4.3556293301518959E-2</v>
      </c>
      <c r="D47" s="5">
        <f>'[3]Qc, Winter, S1'!D47*Main!$B$8</f>
        <v>4.3662070957178653E-2</v>
      </c>
      <c r="E47" s="5">
        <f>'[3]Qc, Winter, S1'!E47*Main!$B$8</f>
        <v>4.3417673619304244E-2</v>
      </c>
      <c r="F47" s="5">
        <f>'[3]Qc, Winter, S1'!F47*Main!$B$8</f>
        <v>4.3303958606086886E-2</v>
      </c>
      <c r="G47" s="5">
        <f>'[3]Qc, Winter, S1'!G47*Main!$B$8</f>
        <v>4.3428394543367832E-2</v>
      </c>
      <c r="H47" s="5">
        <f>'[3]Qc, Winter, S1'!H47*Main!$B$8</f>
        <v>4.2733753868729268E-2</v>
      </c>
      <c r="I47" s="5">
        <f>'[3]Qc, Winter, S1'!I47*Main!$B$8</f>
        <v>4.5846004707969373E-2</v>
      </c>
      <c r="J47" s="5">
        <f>'[3]Qc, Winter, S1'!J47*Main!$B$8</f>
        <v>5.0961964966708795E-2</v>
      </c>
      <c r="K47" s="5">
        <f>'[3]Qc, Winter, S1'!K47*Main!$B$8</f>
        <v>5.4927044562972094E-2</v>
      </c>
      <c r="L47" s="5">
        <f>'[3]Qc, Winter, S1'!L47*Main!$B$8</f>
        <v>5.7378109743235352E-2</v>
      </c>
      <c r="M47" s="5">
        <f>'[3]Qc, Winter, S1'!M47*Main!$B$8</f>
        <v>5.8203774427199706E-2</v>
      </c>
      <c r="N47" s="5">
        <f>'[3]Qc, Winter, S1'!N47*Main!$B$8</f>
        <v>5.7935886268350806E-2</v>
      </c>
      <c r="O47" s="5">
        <f>'[3]Qc, Winter, S1'!O47*Main!$B$8</f>
        <v>5.5840650054756961E-2</v>
      </c>
      <c r="P47" s="5">
        <f>'[3]Qc, Winter, S1'!P47*Main!$B$8</f>
        <v>5.5811908811809058E-2</v>
      </c>
      <c r="Q47" s="5">
        <f>'[3]Qc, Winter, S1'!Q47*Main!$B$8</f>
        <v>5.4752920466561474E-2</v>
      </c>
      <c r="R47" s="5">
        <f>'[3]Qc, Winter, S1'!R47*Main!$B$8</f>
        <v>5.2096991488935436E-2</v>
      </c>
      <c r="S47" s="5">
        <f>'[3]Qc, Winter, S1'!S47*Main!$B$8</f>
        <v>5.1867566268095869E-2</v>
      </c>
      <c r="T47" s="5">
        <f>'[3]Qc, Winter, S1'!T47*Main!$B$8</f>
        <v>5.2405678755389117E-2</v>
      </c>
      <c r="U47" s="5">
        <f>'[3]Qc, Winter, S1'!U47*Main!$B$8</f>
        <v>5.0079498612064816E-2</v>
      </c>
      <c r="V47" s="5">
        <f>'[3]Qc, Winter, S1'!V47*Main!$B$8</f>
        <v>4.9701148255341471E-2</v>
      </c>
      <c r="W47" s="5">
        <f>'[3]Qc, Winter, S1'!W47*Main!$B$8</f>
        <v>4.7895036441960838E-2</v>
      </c>
      <c r="X47" s="5">
        <f>'[3]Qc, Winter, S1'!X47*Main!$B$8</f>
        <v>4.6382211962684987E-2</v>
      </c>
      <c r="Y47" s="5">
        <f>'[3]Qc, Winter, S1'!Y47*Main!$B$8</f>
        <v>4.5428185940826982E-2</v>
      </c>
    </row>
    <row r="48" spans="1:25" x14ac:dyDescent="0.25">
      <c r="A48">
        <v>95</v>
      </c>
      <c r="B48" s="5">
        <f>'[3]Qc, Winter, S1'!B48*Main!$B$8</f>
        <v>4.5377742187485942E-2</v>
      </c>
      <c r="C48" s="5">
        <f>'[3]Qc, Winter, S1'!C48*Main!$B$8</f>
        <v>4.3699166447034997E-2</v>
      </c>
      <c r="D48" s="5">
        <f>'[3]Qc, Winter, S1'!D48*Main!$B$8</f>
        <v>4.1271215354857747E-2</v>
      </c>
      <c r="E48" s="5">
        <f>'[3]Qc, Winter, S1'!E48*Main!$B$8</f>
        <v>4.0914582833255213E-2</v>
      </c>
      <c r="F48" s="5">
        <f>'[3]Qc, Winter, S1'!F48*Main!$B$8</f>
        <v>4.1532787739369137E-2</v>
      </c>
      <c r="G48" s="5">
        <f>'[3]Qc, Winter, S1'!G48*Main!$B$8</f>
        <v>4.0927238078499864E-2</v>
      </c>
      <c r="H48" s="5">
        <f>'[3]Qc, Winter, S1'!H48*Main!$B$8</f>
        <v>4.1369866444569851E-2</v>
      </c>
      <c r="I48" s="5">
        <f>'[3]Qc, Winter, S1'!I48*Main!$B$8</f>
        <v>4.2329337427305276E-2</v>
      </c>
      <c r="J48" s="5">
        <f>'[3]Qc, Winter, S1'!J48*Main!$B$8</f>
        <v>4.7370069449301958E-2</v>
      </c>
      <c r="K48" s="5">
        <f>'[3]Qc, Winter, S1'!K48*Main!$B$8</f>
        <v>5.2513300912298257E-2</v>
      </c>
      <c r="L48" s="5">
        <f>'[3]Qc, Winter, S1'!L48*Main!$B$8</f>
        <v>5.6392740964012374E-2</v>
      </c>
      <c r="M48" s="5">
        <f>'[3]Qc, Winter, S1'!M48*Main!$B$8</f>
        <v>5.9799321928316745E-2</v>
      </c>
      <c r="N48" s="5">
        <f>'[3]Qc, Winter, S1'!N48*Main!$B$8</f>
        <v>5.8984934399272042E-2</v>
      </c>
      <c r="O48" s="5">
        <f>'[3]Qc, Winter, S1'!O48*Main!$B$8</f>
        <v>5.6315552155397672E-2</v>
      </c>
      <c r="P48" s="5">
        <f>'[3]Qc, Winter, S1'!P48*Main!$B$8</f>
        <v>5.6495442890071072E-2</v>
      </c>
      <c r="Q48" s="5">
        <f>'[3]Qc, Winter, S1'!Q48*Main!$B$8</f>
        <v>5.8120475309114732E-2</v>
      </c>
      <c r="R48" s="5">
        <f>'[3]Qc, Winter, S1'!R48*Main!$B$8</f>
        <v>5.8865392867837506E-2</v>
      </c>
      <c r="S48" s="5">
        <f>'[3]Qc, Winter, S1'!S48*Main!$B$8</f>
        <v>5.8203171370786892E-2</v>
      </c>
      <c r="T48" s="5">
        <f>'[3]Qc, Winter, S1'!T48*Main!$B$8</f>
        <v>5.8138221059961678E-2</v>
      </c>
      <c r="U48" s="5">
        <f>'[3]Qc, Winter, S1'!U48*Main!$B$8</f>
        <v>5.7325654335596797E-2</v>
      </c>
      <c r="V48" s="5">
        <f>'[3]Qc, Winter, S1'!V48*Main!$B$8</f>
        <v>5.2749643828723124E-2</v>
      </c>
      <c r="W48" s="5">
        <f>'[3]Qc, Winter, S1'!W48*Main!$B$8</f>
        <v>5.0615731691784467E-2</v>
      </c>
      <c r="X48" s="5">
        <f>'[3]Qc, Winter, S1'!X48*Main!$B$8</f>
        <v>4.9619134427841743E-2</v>
      </c>
      <c r="Y48" s="5">
        <f>'[3]Qc, Winter, S1'!Y48*Main!$B$8</f>
        <v>4.7891980293956325E-2</v>
      </c>
    </row>
    <row r="49" spans="1:25" x14ac:dyDescent="0.25">
      <c r="A49">
        <v>96</v>
      </c>
      <c r="B49" s="5">
        <f>'[3]Qc, Winter, S1'!B49*Main!$B$8</f>
        <v>4.5078391085676385E-2</v>
      </c>
      <c r="C49" s="5">
        <f>'[3]Qc, Winter, S1'!C49*Main!$B$8</f>
        <v>4.3160084954508085E-2</v>
      </c>
      <c r="D49" s="5">
        <f>'[3]Qc, Winter, S1'!D49*Main!$B$8</f>
        <v>4.3519761704882504E-2</v>
      </c>
      <c r="E49" s="5">
        <f>'[3]Qc, Winter, S1'!E49*Main!$B$8</f>
        <v>4.3095527694568404E-2</v>
      </c>
      <c r="F49" s="5">
        <f>'[3]Qc, Winter, S1'!F49*Main!$B$8</f>
        <v>4.3430167671117126E-2</v>
      </c>
      <c r="G49" s="5">
        <f>'[3]Qc, Winter, S1'!G49*Main!$B$8</f>
        <v>4.2894610014579823E-2</v>
      </c>
      <c r="H49" s="5">
        <f>'[3]Qc, Winter, S1'!H49*Main!$B$8</f>
        <v>4.5109391732685751E-2</v>
      </c>
      <c r="I49" s="5">
        <f>'[3]Qc, Winter, S1'!I49*Main!$B$8</f>
        <v>4.6414591835184385E-2</v>
      </c>
      <c r="J49" s="5">
        <f>'[3]Qc, Winter, S1'!J49*Main!$B$8</f>
        <v>5.1791152351497734E-2</v>
      </c>
      <c r="K49" s="5">
        <f>'[3]Qc, Winter, S1'!K49*Main!$B$8</f>
        <v>5.6265669173572723E-2</v>
      </c>
      <c r="L49" s="5">
        <f>'[3]Qc, Winter, S1'!L49*Main!$B$8</f>
        <v>5.9504863813397341E-2</v>
      </c>
      <c r="M49" s="5">
        <f>'[3]Qc, Winter, S1'!M49*Main!$B$8</f>
        <v>6.0317279135128687E-2</v>
      </c>
      <c r="N49" s="5">
        <f>'[3]Qc, Winter, S1'!N49*Main!$B$8</f>
        <v>6.0538969341574031E-2</v>
      </c>
      <c r="O49" s="5">
        <f>'[3]Qc, Winter, S1'!O49*Main!$B$8</f>
        <v>5.9040114344835894E-2</v>
      </c>
      <c r="P49" s="5">
        <f>'[3]Qc, Winter, S1'!P49*Main!$B$8</f>
        <v>5.8474129867202969E-2</v>
      </c>
      <c r="Q49" s="5">
        <f>'[3]Qc, Winter, S1'!Q49*Main!$B$8</f>
        <v>5.8259290097815962E-2</v>
      </c>
      <c r="R49" s="5">
        <f>'[3]Qc, Winter, S1'!R49*Main!$B$8</f>
        <v>5.8029646215815911E-2</v>
      </c>
      <c r="S49" s="5">
        <f>'[3]Qc, Winter, S1'!S49*Main!$B$8</f>
        <v>5.8187230390413971E-2</v>
      </c>
      <c r="T49" s="5">
        <f>'[3]Qc, Winter, S1'!T49*Main!$B$8</f>
        <v>5.7936150336111797E-2</v>
      </c>
      <c r="U49" s="5">
        <f>'[3]Qc, Winter, S1'!U49*Main!$B$8</f>
        <v>5.7955847861301868E-2</v>
      </c>
      <c r="V49" s="5">
        <f>'[3]Qc, Winter, S1'!V49*Main!$B$8</f>
        <v>5.6261174203915042E-2</v>
      </c>
      <c r="W49" s="5">
        <f>'[3]Qc, Winter, S1'!W49*Main!$B$8</f>
        <v>5.2714621433970599E-2</v>
      </c>
      <c r="X49" s="5">
        <f>'[3]Qc, Winter, S1'!X49*Main!$B$8</f>
        <v>4.8892861103073185E-2</v>
      </c>
      <c r="Y49" s="5">
        <f>'[3]Qc, Winter, S1'!Y49*Main!$B$8</f>
        <v>4.5966867003895788E-2</v>
      </c>
    </row>
    <row r="50" spans="1:25" x14ac:dyDescent="0.25">
      <c r="A50">
        <v>72</v>
      </c>
      <c r="B50" s="5">
        <f>'[3]Qc, Winter, S1'!B50*Main!$B$8</f>
        <v>1.48904471623702E-2</v>
      </c>
      <c r="C50" s="5">
        <f>'[3]Qc, Winter, S1'!C50*Main!$B$8</f>
        <v>1.4234059136422459E-2</v>
      </c>
      <c r="D50" s="5">
        <f>'[3]Qc, Winter, S1'!D50*Main!$B$8</f>
        <v>1.2327616472902685E-2</v>
      </c>
      <c r="E50" s="5">
        <f>'[3]Qc, Winter, S1'!E50*Main!$B$8</f>
        <v>1.0829630728772768E-2</v>
      </c>
      <c r="F50" s="5">
        <f>'[3]Qc, Winter, S1'!F50*Main!$B$8</f>
        <v>1.0748511978885282E-2</v>
      </c>
      <c r="G50" s="5">
        <f>'[3]Qc, Winter, S1'!G50*Main!$B$8</f>
        <v>1.0562388620711521E-2</v>
      </c>
      <c r="H50" s="5">
        <f>'[3]Qc, Winter, S1'!H50*Main!$B$8</f>
        <v>1.0134578131130348E-2</v>
      </c>
      <c r="I50" s="5">
        <f>'[3]Qc, Winter, S1'!I50*Main!$B$8</f>
        <v>1.0574728148187107E-2</v>
      </c>
      <c r="J50" s="5">
        <f>'[3]Qc, Winter, S1'!J50*Main!$B$8</f>
        <v>1.0941690103819592E-2</v>
      </c>
      <c r="K50" s="5">
        <f>'[3]Qc, Winter, S1'!K50*Main!$B$8</f>
        <v>1.340297489089786E-2</v>
      </c>
      <c r="L50" s="5">
        <f>'[3]Qc, Winter, S1'!L50*Main!$B$8</f>
        <v>1.5500019706147655E-2</v>
      </c>
      <c r="M50" s="5">
        <f>'[3]Qc, Winter, S1'!M50*Main!$B$8</f>
        <v>1.638735747954654E-2</v>
      </c>
      <c r="N50" s="5">
        <f>'[3]Qc, Winter, S1'!N50*Main!$B$8</f>
        <v>1.7636358258300223E-2</v>
      </c>
      <c r="O50" s="5">
        <f>'[3]Qc, Winter, S1'!O50*Main!$B$8</f>
        <v>1.7443272933105668E-2</v>
      </c>
      <c r="P50" s="5">
        <f>'[3]Qc, Winter, S1'!P50*Main!$B$8</f>
        <v>1.6293433216945895E-2</v>
      </c>
      <c r="Q50" s="5">
        <f>'[3]Qc, Winter, S1'!Q50*Main!$B$8</f>
        <v>1.6319280498590411E-2</v>
      </c>
      <c r="R50" s="5">
        <f>'[3]Qc, Winter, S1'!R50*Main!$B$8</f>
        <v>1.6456985947283308E-2</v>
      </c>
      <c r="S50" s="5">
        <f>'[3]Qc, Winter, S1'!S50*Main!$B$8</f>
        <v>1.6435158284947553E-2</v>
      </c>
      <c r="T50" s="5">
        <f>'[3]Qc, Winter, S1'!T50*Main!$B$8</f>
        <v>1.9242286559664024E-2</v>
      </c>
      <c r="U50" s="5">
        <f>'[3]Qc, Winter, S1'!U50*Main!$B$8</f>
        <v>2.1669185637666077E-2</v>
      </c>
      <c r="V50" s="5">
        <f>'[3]Qc, Winter, S1'!V50*Main!$B$8</f>
        <v>2.2316801108398315E-2</v>
      </c>
      <c r="W50" s="5">
        <f>'[3]Qc, Winter, S1'!W50*Main!$B$8</f>
        <v>2.2031140238533423E-2</v>
      </c>
      <c r="X50" s="5">
        <f>'[3]Qc, Winter, S1'!X50*Main!$B$8</f>
        <v>2.0238699359292244E-2</v>
      </c>
      <c r="Y50" s="5">
        <f>'[3]Qc, Winter, S1'!Y50*Main!$B$8</f>
        <v>1.8625826969756593E-2</v>
      </c>
    </row>
    <row r="51" spans="1:25" x14ac:dyDescent="0.25">
      <c r="A51">
        <v>33</v>
      </c>
      <c r="B51" s="5">
        <f>'[3]Qc, Winter, S1'!B51*Main!$B$8</f>
        <v>1.4950267378713317E-2</v>
      </c>
      <c r="C51" s="5">
        <f>'[3]Qc, Winter, S1'!C51*Main!$B$8</f>
        <v>1.3078205741714088E-2</v>
      </c>
      <c r="D51" s="5">
        <f>'[3]Qc, Winter, S1'!D51*Main!$B$8</f>
        <v>1.2633362668704991E-2</v>
      </c>
      <c r="E51" s="5">
        <f>'[3]Qc, Winter, S1'!E51*Main!$B$8</f>
        <v>1.28189742093538E-2</v>
      </c>
      <c r="F51" s="5">
        <f>'[3]Qc, Winter, S1'!F51*Main!$B$8</f>
        <v>1.2260141413194358E-2</v>
      </c>
      <c r="G51" s="5">
        <f>'[3]Qc, Winter, S1'!G51*Main!$B$8</f>
        <v>1.0624652137848113E-2</v>
      </c>
      <c r="H51" s="5">
        <f>'[3]Qc, Winter, S1'!H51*Main!$B$8</f>
        <v>1.0511324074004348E-2</v>
      </c>
      <c r="I51" s="5">
        <f>'[3]Qc, Winter, S1'!I51*Main!$B$8</f>
        <v>1.0487493838691169E-2</v>
      </c>
      <c r="J51" s="5">
        <f>'[3]Qc, Winter, S1'!J51*Main!$B$8</f>
        <v>1.1472885888796911E-2</v>
      </c>
      <c r="K51" s="5">
        <f>'[3]Qc, Winter, S1'!K51*Main!$B$8</f>
        <v>1.3157138305683399E-2</v>
      </c>
      <c r="L51" s="5">
        <f>'[3]Qc, Winter, S1'!L51*Main!$B$8</f>
        <v>1.4169317695959518E-2</v>
      </c>
      <c r="M51" s="5">
        <f>'[3]Qc, Winter, S1'!M51*Main!$B$8</f>
        <v>1.595233968540628E-2</v>
      </c>
      <c r="N51" s="5">
        <f>'[3]Qc, Winter, S1'!N51*Main!$B$8</f>
        <v>1.9366472618746623E-2</v>
      </c>
      <c r="O51" s="5">
        <f>'[3]Qc, Winter, S1'!O51*Main!$B$8</f>
        <v>1.9431170071565338E-2</v>
      </c>
      <c r="P51" s="5">
        <f>'[3]Qc, Winter, S1'!P51*Main!$B$8</f>
        <v>1.7714306066621312E-2</v>
      </c>
      <c r="Q51" s="5">
        <f>'[3]Qc, Winter, S1'!Q51*Main!$B$8</f>
        <v>1.7494796228373459E-2</v>
      </c>
      <c r="R51" s="5">
        <f>'[3]Qc, Winter, S1'!R51*Main!$B$8</f>
        <v>1.7441385721272625E-2</v>
      </c>
      <c r="S51" s="5">
        <f>'[3]Qc, Winter, S1'!S51*Main!$B$8</f>
        <v>1.7848558485242246E-2</v>
      </c>
      <c r="T51" s="5">
        <f>'[3]Qc, Winter, S1'!T51*Main!$B$8</f>
        <v>1.9963224466978874E-2</v>
      </c>
      <c r="U51" s="5">
        <f>'[3]Qc, Winter, S1'!U51*Main!$B$8</f>
        <v>2.1992539803661944E-2</v>
      </c>
      <c r="V51" s="5">
        <f>'[3]Qc, Winter, S1'!V51*Main!$B$8</f>
        <v>2.3334388992375808E-2</v>
      </c>
      <c r="W51" s="5">
        <f>'[3]Qc, Winter, S1'!W51*Main!$B$8</f>
        <v>2.3618124338588484E-2</v>
      </c>
      <c r="X51" s="5">
        <f>'[3]Qc, Winter, S1'!X51*Main!$B$8</f>
        <v>2.1230411156813039E-2</v>
      </c>
      <c r="Y51" s="5">
        <f>'[3]Qc, Winter, S1'!Y51*Main!$B$8</f>
        <v>1.90718941763359E-2</v>
      </c>
    </row>
    <row r="52" spans="1:25" x14ac:dyDescent="0.25">
      <c r="A52">
        <v>110</v>
      </c>
      <c r="B52" s="5">
        <f>'[3]Qc, Winter, S1'!B52*Main!$B$8</f>
        <v>2.3756990919193404E-2</v>
      </c>
      <c r="C52" s="5">
        <f>'[3]Qc, Winter, S1'!C52*Main!$B$8</f>
        <v>2.004965011329914E-2</v>
      </c>
      <c r="D52" s="5">
        <f>'[3]Qc, Winter, S1'!D52*Main!$B$8</f>
        <v>1.8170587913668691E-2</v>
      </c>
      <c r="E52" s="5">
        <f>'[3]Qc, Winter, S1'!E52*Main!$B$8</f>
        <v>1.6427467967675708E-2</v>
      </c>
      <c r="F52" s="5">
        <f>'[3]Qc, Winter, S1'!F52*Main!$B$8</f>
        <v>1.4831880451991981E-2</v>
      </c>
      <c r="G52" s="5">
        <f>'[3]Qc, Winter, S1'!G52*Main!$B$8</f>
        <v>1.3568062506227614E-2</v>
      </c>
      <c r="H52" s="5">
        <f>'[3]Qc, Winter, S1'!H52*Main!$B$8</f>
        <v>1.4039981535111481E-2</v>
      </c>
      <c r="I52" s="5">
        <f>'[3]Qc, Winter, S1'!I52*Main!$B$8</f>
        <v>1.4005907712622404E-2</v>
      </c>
      <c r="J52" s="5">
        <f>'[3]Qc, Winter, S1'!J52*Main!$B$8</f>
        <v>1.4625228769734735E-2</v>
      </c>
      <c r="K52" s="5">
        <f>'[3]Qc, Winter, S1'!K52*Main!$B$8</f>
        <v>1.9753525008559075E-2</v>
      </c>
      <c r="L52" s="5">
        <f>'[3]Qc, Winter, S1'!L52*Main!$B$8</f>
        <v>2.3499879449389319E-2</v>
      </c>
      <c r="M52" s="5">
        <f>'[3]Qc, Winter, S1'!M52*Main!$B$8</f>
        <v>2.5362098638148894E-2</v>
      </c>
      <c r="N52" s="5">
        <f>'[3]Qc, Winter, S1'!N52*Main!$B$8</f>
        <v>2.7699220353236076E-2</v>
      </c>
      <c r="O52" s="5">
        <f>'[3]Qc, Winter, S1'!O52*Main!$B$8</f>
        <v>2.8435308882283985E-2</v>
      </c>
      <c r="P52" s="5">
        <f>'[3]Qc, Winter, S1'!P52*Main!$B$8</f>
        <v>2.6993849673213822E-2</v>
      </c>
      <c r="Q52" s="5">
        <f>'[3]Qc, Winter, S1'!Q52*Main!$B$8</f>
        <v>2.5476134193586613E-2</v>
      </c>
      <c r="R52" s="5">
        <f>'[3]Qc, Winter, S1'!R52*Main!$B$8</f>
        <v>2.6181960642361321E-2</v>
      </c>
      <c r="S52" s="5">
        <f>'[3]Qc, Winter, S1'!S52*Main!$B$8</f>
        <v>2.5977854709539918E-2</v>
      </c>
      <c r="T52" s="5">
        <f>'[3]Qc, Winter, S1'!T52*Main!$B$8</f>
        <v>3.0199189577396736E-2</v>
      </c>
      <c r="U52" s="5">
        <f>'[3]Qc, Winter, S1'!U52*Main!$B$8</f>
        <v>3.2908744743475965E-2</v>
      </c>
      <c r="V52" s="5">
        <f>'[3]Qc, Winter, S1'!V52*Main!$B$8</f>
        <v>3.3570096278440237E-2</v>
      </c>
      <c r="W52" s="5">
        <f>'[3]Qc, Winter, S1'!W52*Main!$B$8</f>
        <v>3.0931903544654159E-2</v>
      </c>
      <c r="X52" s="5">
        <f>'[3]Qc, Winter, S1'!X52*Main!$B$8</f>
        <v>2.9089144631597064E-2</v>
      </c>
      <c r="Y52" s="5">
        <f>'[3]Qc, Winter, S1'!Y52*Main!$B$8</f>
        <v>2.4419294715707425E-2</v>
      </c>
    </row>
    <row r="53" spans="1:25" x14ac:dyDescent="0.25">
      <c r="A53">
        <v>103</v>
      </c>
      <c r="B53" s="5">
        <f>'[3]Qc, Winter, S1'!B53*Main!$B$8</f>
        <v>1.1428859365166359E-2</v>
      </c>
      <c r="C53" s="5">
        <f>'[3]Qc, Winter, S1'!C53*Main!$B$8</f>
        <v>7.7491077516280678E-3</v>
      </c>
      <c r="D53" s="5">
        <f>'[3]Qc, Winter, S1'!D53*Main!$B$8</f>
        <v>7.0107578319799115E-3</v>
      </c>
      <c r="E53" s="5">
        <f>'[3]Qc, Winter, S1'!E53*Main!$B$8</f>
        <v>7.5566728759855969E-3</v>
      </c>
      <c r="F53" s="5">
        <f>'[3]Qc, Winter, S1'!F53*Main!$B$8</f>
        <v>7.5544290804430451E-3</v>
      </c>
      <c r="G53" s="5">
        <f>'[3]Qc, Winter, S1'!G53*Main!$B$8</f>
        <v>7.7488233927924732E-3</v>
      </c>
      <c r="H53" s="5">
        <f>'[3]Qc, Winter, S1'!H53*Main!$B$8</f>
        <v>7.6718604820152298E-3</v>
      </c>
      <c r="I53" s="5">
        <f>'[3]Qc, Winter, S1'!I53*Main!$B$8</f>
        <v>1.3579237496296146E-2</v>
      </c>
      <c r="J53" s="5">
        <f>'[3]Qc, Winter, S1'!J53*Main!$B$8</f>
        <v>2.2249314697039859E-2</v>
      </c>
      <c r="K53" s="5">
        <f>'[3]Qc, Winter, S1'!K53*Main!$B$8</f>
        <v>3.1271281558068853E-2</v>
      </c>
      <c r="L53" s="5">
        <f>'[3]Qc, Winter, S1'!L53*Main!$B$8</f>
        <v>3.4500929460139516E-2</v>
      </c>
      <c r="M53" s="5">
        <f>'[3]Qc, Winter, S1'!M53*Main!$B$8</f>
        <v>3.5441568339111176E-2</v>
      </c>
      <c r="N53" s="5">
        <f>'[3]Qc, Winter, S1'!N53*Main!$B$8</f>
        <v>3.154287517930935E-2</v>
      </c>
      <c r="O53" s="5">
        <f>'[3]Qc, Winter, S1'!O53*Main!$B$8</f>
        <v>2.8551880396359312E-2</v>
      </c>
      <c r="P53" s="5">
        <f>'[3]Qc, Winter, S1'!P53*Main!$B$8</f>
        <v>3.0526361445224793E-2</v>
      </c>
      <c r="Q53" s="5">
        <f>'[3]Qc, Winter, S1'!Q53*Main!$B$8</f>
        <v>3.1423752807555633E-2</v>
      </c>
      <c r="R53" s="5">
        <f>'[3]Qc, Winter, S1'!R53*Main!$B$8</f>
        <v>3.0896445530328144E-2</v>
      </c>
      <c r="S53" s="5">
        <f>'[3]Qc, Winter, S1'!S53*Main!$B$8</f>
        <v>2.7396522501178831E-2</v>
      </c>
      <c r="T53" s="5">
        <f>'[3]Qc, Winter, S1'!T53*Main!$B$8</f>
        <v>2.8515770939211826E-2</v>
      </c>
      <c r="U53" s="5">
        <f>'[3]Qc, Winter, S1'!U53*Main!$B$8</f>
        <v>2.9210945567093072E-2</v>
      </c>
      <c r="V53" s="5">
        <f>'[3]Qc, Winter, S1'!V53*Main!$B$8</f>
        <v>2.3732307607373441E-2</v>
      </c>
      <c r="W53" s="5">
        <f>'[3]Qc, Winter, S1'!W53*Main!$B$8</f>
        <v>2.0549304061347442E-2</v>
      </c>
      <c r="X53" s="5">
        <f>'[3]Qc, Winter, S1'!X53*Main!$B$8</f>
        <v>1.8587076551207858E-2</v>
      </c>
      <c r="Y53" s="5">
        <f>'[3]Qc, Winter, S1'!Y53*Main!$B$8</f>
        <v>1.7612418479563349E-2</v>
      </c>
    </row>
    <row r="54" spans="1:25" x14ac:dyDescent="0.25">
      <c r="A54">
        <v>104</v>
      </c>
      <c r="B54" s="5">
        <f>'[3]Qc, Winter, S1'!B54*Main!$B$8</f>
        <v>1.1252344895030958E-2</v>
      </c>
      <c r="C54" s="5">
        <f>'[3]Qc, Winter, S1'!C54*Main!$B$8</f>
        <v>1.0619226900462799E-2</v>
      </c>
      <c r="D54" s="5">
        <f>'[3]Qc, Winter, S1'!D54*Main!$B$8</f>
        <v>1.1509621247553085E-2</v>
      </c>
      <c r="E54" s="5">
        <f>'[3]Qc, Winter, S1'!E54*Main!$B$8</f>
        <v>1.1319972066850941E-2</v>
      </c>
      <c r="F54" s="5">
        <f>'[3]Qc, Winter, S1'!F54*Main!$B$8</f>
        <v>1.2732992128762119E-2</v>
      </c>
      <c r="G54" s="5">
        <f>'[3]Qc, Winter, S1'!G54*Main!$B$8</f>
        <v>1.5083942140238588E-2</v>
      </c>
      <c r="H54" s="5">
        <f>'[3]Qc, Winter, S1'!H54*Main!$B$8</f>
        <v>1.7612652465451521E-2</v>
      </c>
      <c r="I54" s="5">
        <f>'[3]Qc, Winter, S1'!I54*Main!$B$8</f>
        <v>2.299829401807249E-2</v>
      </c>
      <c r="J54" s="5">
        <f>'[3]Qc, Winter, S1'!J54*Main!$B$8</f>
        <v>3.7785506720097561E-2</v>
      </c>
      <c r="K54" s="5">
        <f>'[3]Qc, Winter, S1'!K54*Main!$B$8</f>
        <v>5.1685329289237546E-2</v>
      </c>
      <c r="L54" s="5">
        <f>'[3]Qc, Winter, S1'!L54*Main!$B$8</f>
        <v>5.1901271161955941E-2</v>
      </c>
      <c r="M54" s="5">
        <f>'[3]Qc, Winter, S1'!M54*Main!$B$8</f>
        <v>5.6622245362611526E-2</v>
      </c>
      <c r="N54" s="5">
        <f>'[3]Qc, Winter, S1'!N54*Main!$B$8</f>
        <v>5.5974786970337885E-2</v>
      </c>
      <c r="O54" s="5">
        <f>'[3]Qc, Winter, S1'!O54*Main!$B$8</f>
        <v>5.5341315513763992E-2</v>
      </c>
      <c r="P54" s="5">
        <f>'[3]Qc, Winter, S1'!P54*Main!$B$8</f>
        <v>5.1881347455137165E-2</v>
      </c>
      <c r="Q54" s="5">
        <f>'[3]Qc, Winter, S1'!Q54*Main!$B$8</f>
        <v>5.2347618896188913E-2</v>
      </c>
      <c r="R54" s="5">
        <f>'[3]Qc, Winter, S1'!R54*Main!$B$8</f>
        <v>5.2857605116179721E-2</v>
      </c>
      <c r="S54" s="5">
        <f>'[3]Qc, Winter, S1'!S54*Main!$B$8</f>
        <v>5.1774157937993365E-2</v>
      </c>
      <c r="T54" s="5">
        <f>'[3]Qc, Winter, S1'!T54*Main!$B$8</f>
        <v>5.3719627148951121E-2</v>
      </c>
      <c r="U54" s="5">
        <f>'[3]Qc, Winter, S1'!U54*Main!$B$8</f>
        <v>5.4887674202430993E-2</v>
      </c>
      <c r="V54" s="5">
        <f>'[3]Qc, Winter, S1'!V54*Main!$B$8</f>
        <v>5.5134092843505539E-2</v>
      </c>
      <c r="W54" s="5">
        <f>'[3]Qc, Winter, S1'!W54*Main!$B$8</f>
        <v>5.0651233693754724E-2</v>
      </c>
      <c r="X54" s="5">
        <f>'[3]Qc, Winter, S1'!X54*Main!$B$8</f>
        <v>2.9514454210760384E-2</v>
      </c>
      <c r="Y54" s="5">
        <f>'[3]Qc, Winter, S1'!Y54*Main!$B$8</f>
        <v>1.878838189004815E-2</v>
      </c>
    </row>
    <row r="55" spans="1:25" x14ac:dyDescent="0.25">
      <c r="A55">
        <v>20</v>
      </c>
      <c r="B55" s="5">
        <f>'[3]Qc, Winter, S1'!B55*Main!$B$8</f>
        <v>1.9001891246040677E-2</v>
      </c>
      <c r="C55" s="5">
        <f>'[3]Qc, Winter, S1'!C55*Main!$B$8</f>
        <v>1.8692696560826453E-2</v>
      </c>
      <c r="D55" s="5">
        <f>'[3]Qc, Winter, S1'!D55*Main!$B$8</f>
        <v>1.9149733434502679E-2</v>
      </c>
      <c r="E55" s="5">
        <f>'[3]Qc, Winter, S1'!E55*Main!$B$8</f>
        <v>1.9109323688497132E-2</v>
      </c>
      <c r="F55" s="5">
        <f>'[3]Qc, Winter, S1'!F55*Main!$B$8</f>
        <v>1.9392122807365863E-2</v>
      </c>
      <c r="G55" s="5">
        <f>'[3]Qc, Winter, S1'!G55*Main!$B$8</f>
        <v>1.9844279606653963E-2</v>
      </c>
      <c r="H55" s="5">
        <f>'[3]Qc, Winter, S1'!H55*Main!$B$8</f>
        <v>1.8841413677721738E-2</v>
      </c>
      <c r="I55" s="5">
        <f>'[3]Qc, Winter, S1'!I55*Main!$B$8</f>
        <v>2.7510540887245739E-2</v>
      </c>
      <c r="J55" s="5">
        <f>'[3]Qc, Winter, S1'!J55*Main!$B$8</f>
        <v>4.3440116541076684E-2</v>
      </c>
      <c r="K55" s="5">
        <f>'[3]Qc, Winter, S1'!K55*Main!$B$8</f>
        <v>5.4954617579226657E-2</v>
      </c>
      <c r="L55" s="5">
        <f>'[3]Qc, Winter, S1'!L55*Main!$B$8</f>
        <v>5.7687931465223281E-2</v>
      </c>
      <c r="M55" s="5">
        <f>'[3]Qc, Winter, S1'!M55*Main!$B$8</f>
        <v>5.9678274458597705E-2</v>
      </c>
      <c r="N55" s="5">
        <f>'[3]Qc, Winter, S1'!N55*Main!$B$8</f>
        <v>5.8470861443341134E-2</v>
      </c>
      <c r="O55" s="5">
        <f>'[3]Qc, Winter, S1'!O55*Main!$B$8</f>
        <v>5.9944023540876433E-2</v>
      </c>
      <c r="P55" s="5">
        <f>'[3]Qc, Winter, S1'!P55*Main!$B$8</f>
        <v>6.0507775858408185E-2</v>
      </c>
      <c r="Q55" s="5">
        <f>'[3]Qc, Winter, S1'!Q55*Main!$B$8</f>
        <v>5.9344745382909181E-2</v>
      </c>
      <c r="R55" s="5">
        <f>'[3]Qc, Winter, S1'!R55*Main!$B$8</f>
        <v>5.996369822087063E-2</v>
      </c>
      <c r="S55" s="5">
        <f>'[3]Qc, Winter, S1'!S55*Main!$B$8</f>
        <v>5.590411415078974E-2</v>
      </c>
      <c r="T55" s="5">
        <f>'[3]Qc, Winter, S1'!T55*Main!$B$8</f>
        <v>5.9426241717058903E-2</v>
      </c>
      <c r="U55" s="5">
        <f>'[3]Qc, Winter, S1'!U55*Main!$B$8</f>
        <v>6.0607421636462364E-2</v>
      </c>
      <c r="V55" s="5">
        <f>'[3]Qc, Winter, S1'!V55*Main!$B$8</f>
        <v>5.4540984165484821E-2</v>
      </c>
      <c r="W55" s="5">
        <f>'[3]Qc, Winter, S1'!W55*Main!$B$8</f>
        <v>4.3438249052735738E-2</v>
      </c>
      <c r="X55" s="5">
        <f>'[3]Qc, Winter, S1'!X55*Main!$B$8</f>
        <v>4.1363639354998934E-2</v>
      </c>
      <c r="Y55" s="5">
        <f>'[3]Qc, Winter, S1'!Y55*Main!$B$8</f>
        <v>3.4259248004557173E-2</v>
      </c>
    </row>
    <row r="56" spans="1:25" x14ac:dyDescent="0.25">
      <c r="A56">
        <v>22</v>
      </c>
      <c r="B56" s="5">
        <f>'[3]Qc, Winter, S1'!B56*Main!$B$8</f>
        <v>2.015097550988473E-2</v>
      </c>
      <c r="C56" s="5">
        <f>'[3]Qc, Winter, S1'!C56*Main!$B$8</f>
        <v>1.7377311757836952E-2</v>
      </c>
      <c r="D56" s="5">
        <f>'[3]Qc, Winter, S1'!D56*Main!$B$8</f>
        <v>1.3669579461909043E-2</v>
      </c>
      <c r="E56" s="5">
        <f>'[3]Qc, Winter, S1'!E56*Main!$B$8</f>
        <v>1.4282495492334769E-2</v>
      </c>
      <c r="F56" s="5">
        <f>'[3]Qc, Winter, S1'!F56*Main!$B$8</f>
        <v>1.414103435019848E-2</v>
      </c>
      <c r="G56" s="5">
        <f>'[3]Qc, Winter, S1'!G56*Main!$B$8</f>
        <v>1.5009100001495683E-2</v>
      </c>
      <c r="H56" s="5">
        <f>'[3]Qc, Winter, S1'!H56*Main!$B$8</f>
        <v>1.5466690835697938E-2</v>
      </c>
      <c r="I56" s="5">
        <f>'[3]Qc, Winter, S1'!I56*Main!$B$8</f>
        <v>2.0795773784847548E-2</v>
      </c>
      <c r="J56" s="5">
        <f>'[3]Qc, Winter, S1'!J56*Main!$B$8</f>
        <v>2.7278154730367078E-2</v>
      </c>
      <c r="K56" s="5">
        <f>'[3]Qc, Winter, S1'!K56*Main!$B$8</f>
        <v>4.1657076388989731E-2</v>
      </c>
      <c r="L56" s="5">
        <f>'[3]Qc, Winter, S1'!L56*Main!$B$8</f>
        <v>5.1150985265994091E-2</v>
      </c>
      <c r="M56" s="5">
        <f>'[3]Qc, Winter, S1'!M56*Main!$B$8</f>
        <v>5.5539733418499729E-2</v>
      </c>
      <c r="N56" s="5">
        <f>'[3]Qc, Winter, S1'!N56*Main!$B$8</f>
        <v>5.5392391554016915E-2</v>
      </c>
      <c r="O56" s="5">
        <f>'[3]Qc, Winter, S1'!O56*Main!$B$8</f>
        <v>5.4143450797113267E-2</v>
      </c>
      <c r="P56" s="5">
        <f>'[3]Qc, Winter, S1'!P56*Main!$B$8</f>
        <v>5.4263439299771413E-2</v>
      </c>
      <c r="Q56" s="5">
        <f>'[3]Qc, Winter, S1'!Q56*Main!$B$8</f>
        <v>5.5439212002534127E-2</v>
      </c>
      <c r="R56" s="5">
        <f>'[3]Qc, Winter, S1'!R56*Main!$B$8</f>
        <v>5.6226995094871085E-2</v>
      </c>
      <c r="S56" s="5">
        <f>'[3]Qc, Winter, S1'!S56*Main!$B$8</f>
        <v>5.5910167985800639E-2</v>
      </c>
      <c r="T56" s="5">
        <f>'[3]Qc, Winter, S1'!T56*Main!$B$8</f>
        <v>6.3723432284119044E-2</v>
      </c>
      <c r="U56" s="5">
        <f>'[3]Qc, Winter, S1'!U56*Main!$B$8</f>
        <v>6.8133932894278368E-2</v>
      </c>
      <c r="V56" s="5">
        <f>'[3]Qc, Winter, S1'!V56*Main!$B$8</f>
        <v>6.7683310979982592E-2</v>
      </c>
      <c r="W56" s="5">
        <f>'[3]Qc, Winter, S1'!W56*Main!$B$8</f>
        <v>5.3036724931914109E-2</v>
      </c>
      <c r="X56" s="5">
        <f>'[3]Qc, Winter, S1'!X56*Main!$B$8</f>
        <v>4.0778858956987012E-2</v>
      </c>
      <c r="Y56" s="5">
        <f>'[3]Qc, Winter, S1'!Y56*Main!$B$8</f>
        <v>3.1604683920962856E-2</v>
      </c>
    </row>
    <row r="57" spans="1:25" x14ac:dyDescent="0.25">
      <c r="A57">
        <v>41</v>
      </c>
      <c r="B57" s="5">
        <f>'[3]Qc, Winter, S1'!B57*Main!$B$8</f>
        <v>8.2998191516022186E-3</v>
      </c>
      <c r="C57" s="5">
        <f>'[3]Qc, Winter, S1'!C57*Main!$B$8</f>
        <v>7.5117667413660948E-3</v>
      </c>
      <c r="D57" s="5">
        <f>'[3]Qc, Winter, S1'!D57*Main!$B$8</f>
        <v>6.1430540145303988E-3</v>
      </c>
      <c r="E57" s="5">
        <f>'[3]Qc, Winter, S1'!E57*Main!$B$8</f>
        <v>6.279594074442489E-3</v>
      </c>
      <c r="F57" s="5">
        <f>'[3]Qc, Winter, S1'!F57*Main!$B$8</f>
        <v>6.5699173508043862E-3</v>
      </c>
      <c r="G57" s="5">
        <f>'[3]Qc, Winter, S1'!G57*Main!$B$8</f>
        <v>6.5609706896551136E-3</v>
      </c>
      <c r="H57" s="5">
        <f>'[3]Qc, Winter, S1'!H57*Main!$B$8</f>
        <v>6.5394859890487147E-3</v>
      </c>
      <c r="I57" s="5">
        <f>'[3]Qc, Winter, S1'!I57*Main!$B$8</f>
        <v>6.1061026906306243E-3</v>
      </c>
      <c r="J57" s="5">
        <f>'[3]Qc, Winter, S1'!J57*Main!$B$8</f>
        <v>6.1812110255689261E-3</v>
      </c>
      <c r="K57" s="5">
        <f>'[3]Qc, Winter, S1'!K57*Main!$B$8</f>
        <v>5.9026944586049396E-3</v>
      </c>
      <c r="L57" s="5">
        <f>'[3]Qc, Winter, S1'!L57*Main!$B$8</f>
        <v>5.9640579317823579E-3</v>
      </c>
      <c r="M57" s="5">
        <f>'[3]Qc, Winter, S1'!M57*Main!$B$8</f>
        <v>6.4006141583056167E-3</v>
      </c>
      <c r="N57" s="5">
        <f>'[3]Qc, Winter, S1'!N57*Main!$B$8</f>
        <v>6.3743035874404327E-3</v>
      </c>
      <c r="O57" s="5">
        <f>'[3]Qc, Winter, S1'!O57*Main!$B$8</f>
        <v>5.5846139854652341E-3</v>
      </c>
      <c r="P57" s="5">
        <f>'[3]Qc, Winter, S1'!P57*Main!$B$8</f>
        <v>4.1401929889822043E-3</v>
      </c>
      <c r="Q57" s="5">
        <f>'[3]Qc, Winter, S1'!Q57*Main!$B$8</f>
        <v>4.6131435990710516E-3</v>
      </c>
      <c r="R57" s="5">
        <f>'[3]Qc, Winter, S1'!R57*Main!$B$8</f>
        <v>4.4464562524476354E-3</v>
      </c>
      <c r="S57" s="5">
        <f>'[3]Qc, Winter, S1'!S57*Main!$B$8</f>
        <v>4.3135352404905705E-3</v>
      </c>
      <c r="T57" s="5">
        <f>'[3]Qc, Winter, S1'!T57*Main!$B$8</f>
        <v>4.2780749558345267E-3</v>
      </c>
      <c r="U57" s="5">
        <f>'[3]Qc, Winter, S1'!U57*Main!$B$8</f>
        <v>4.2452854306613084E-3</v>
      </c>
      <c r="V57" s="5">
        <f>'[3]Qc, Winter, S1'!V57*Main!$B$8</f>
        <v>4.1908078684488566E-3</v>
      </c>
      <c r="W57" s="5">
        <f>'[3]Qc, Winter, S1'!W57*Main!$B$8</f>
        <v>4.6118828564292013E-3</v>
      </c>
      <c r="X57" s="5">
        <f>'[3]Qc, Winter, S1'!X57*Main!$B$8</f>
        <v>4.8711951274009926E-3</v>
      </c>
      <c r="Y57" s="5">
        <f>'[3]Qc, Winter, S1'!Y57*Main!$B$8</f>
        <v>6.4114305781258702E-3</v>
      </c>
    </row>
    <row r="58" spans="1:25" x14ac:dyDescent="0.25">
      <c r="A58">
        <v>40</v>
      </c>
      <c r="B58" s="5">
        <f>'[3]Qc, Winter, S1'!B58*Main!$B$8</f>
        <v>1.5453453818384458E-2</v>
      </c>
      <c r="C58" s="5">
        <f>'[3]Qc, Winter, S1'!C58*Main!$B$8</f>
        <v>1.5211998686326444E-2</v>
      </c>
      <c r="D58" s="5">
        <f>'[3]Qc, Winter, S1'!D58*Main!$B$8</f>
        <v>1.4019044835414798E-2</v>
      </c>
      <c r="E58" s="5">
        <f>'[3]Qc, Winter, S1'!E58*Main!$B$8</f>
        <v>1.339171149985399E-2</v>
      </c>
      <c r="F58" s="5">
        <f>'[3]Qc, Winter, S1'!F58*Main!$B$8</f>
        <v>1.3264374506488343E-2</v>
      </c>
      <c r="G58" s="5">
        <f>'[3]Qc, Winter, S1'!G58*Main!$B$8</f>
        <v>1.3838499252424891E-2</v>
      </c>
      <c r="H58" s="5">
        <f>'[3]Qc, Winter, S1'!H58*Main!$B$8</f>
        <v>1.6503342113310473E-2</v>
      </c>
      <c r="I58" s="5">
        <f>'[3]Qc, Winter, S1'!I58*Main!$B$8</f>
        <v>1.7651931729000394E-2</v>
      </c>
      <c r="J58" s="5">
        <f>'[3]Qc, Winter, S1'!J58*Main!$B$8</f>
        <v>2.3758856846682462E-2</v>
      </c>
      <c r="K58" s="5">
        <f>'[3]Qc, Winter, S1'!K58*Main!$B$8</f>
        <v>2.8251120129082541E-2</v>
      </c>
      <c r="L58" s="5">
        <f>'[3]Qc, Winter, S1'!L58*Main!$B$8</f>
        <v>3.0270877943944056E-2</v>
      </c>
      <c r="M58" s="5">
        <f>'[3]Qc, Winter, S1'!M58*Main!$B$8</f>
        <v>3.0984090343871673E-2</v>
      </c>
      <c r="N58" s="5">
        <f>'[3]Qc, Winter, S1'!N58*Main!$B$8</f>
        <v>2.9526752446608649E-2</v>
      </c>
      <c r="O58" s="5">
        <f>'[3]Qc, Winter, S1'!O58*Main!$B$8</f>
        <v>2.782443075684669E-2</v>
      </c>
      <c r="P58" s="5">
        <f>'[3]Qc, Winter, S1'!P58*Main!$B$8</f>
        <v>2.7603991076558091E-2</v>
      </c>
      <c r="Q58" s="5">
        <f>'[3]Qc, Winter, S1'!Q58*Main!$B$8</f>
        <v>2.7557373964473716E-2</v>
      </c>
      <c r="R58" s="5">
        <f>'[3]Qc, Winter, S1'!R58*Main!$B$8</f>
        <v>2.7840784369701603E-2</v>
      </c>
      <c r="S58" s="5">
        <f>'[3]Qc, Winter, S1'!S58*Main!$B$8</f>
        <v>2.7959906741455327E-2</v>
      </c>
      <c r="T58" s="5">
        <f>'[3]Qc, Winter, S1'!T58*Main!$B$8</f>
        <v>2.7421471157820444E-2</v>
      </c>
      <c r="U58" s="5">
        <f>'[3]Qc, Winter, S1'!U58*Main!$B$8</f>
        <v>2.7516966914485068E-2</v>
      </c>
      <c r="V58" s="5">
        <f>'[3]Qc, Winter, S1'!V58*Main!$B$8</f>
        <v>2.6446018328771654E-2</v>
      </c>
      <c r="W58" s="5">
        <f>'[3]Qc, Winter, S1'!W58*Main!$B$8</f>
        <v>2.5312189547528684E-2</v>
      </c>
      <c r="X58" s="5">
        <f>'[3]Qc, Winter, S1'!X58*Main!$B$8</f>
        <v>2.3499406653161671E-2</v>
      </c>
      <c r="Y58" s="5">
        <f>'[3]Qc, Winter, S1'!Y58*Main!$B$8</f>
        <v>2.2538747294553938E-2</v>
      </c>
    </row>
    <row r="59" spans="1:25" x14ac:dyDescent="0.25">
      <c r="A59">
        <v>35</v>
      </c>
      <c r="B59" s="5">
        <f>'[3]Qc, Winter, S1'!B59*Main!$B$8</f>
        <v>1.5137793375155473E-2</v>
      </c>
      <c r="C59" s="5">
        <f>'[3]Qc, Winter, S1'!C59*Main!$B$8</f>
        <v>1.5064340820283321E-2</v>
      </c>
      <c r="D59" s="5">
        <f>'[3]Qc, Winter, S1'!D59*Main!$B$8</f>
        <v>1.4622652370843562E-2</v>
      </c>
      <c r="E59" s="5">
        <f>'[3]Qc, Winter, S1'!E59*Main!$B$8</f>
        <v>1.4274007579746114E-2</v>
      </c>
      <c r="F59" s="5">
        <f>'[3]Qc, Winter, S1'!F59*Main!$B$8</f>
        <v>1.3511717171882952E-2</v>
      </c>
      <c r="G59" s="5">
        <f>'[3]Qc, Winter, S1'!G59*Main!$B$8</f>
        <v>1.3330380378879425E-2</v>
      </c>
      <c r="H59" s="5">
        <f>'[3]Qc, Winter, S1'!H59*Main!$B$8</f>
        <v>1.4300792365795211E-2</v>
      </c>
      <c r="I59" s="5">
        <f>'[3]Qc, Winter, S1'!I59*Main!$B$8</f>
        <v>1.6194031357473739E-2</v>
      </c>
      <c r="J59" s="5">
        <f>'[3]Qc, Winter, S1'!J59*Main!$B$8</f>
        <v>2.0276096661146256E-2</v>
      </c>
      <c r="K59" s="5">
        <f>'[3]Qc, Winter, S1'!K59*Main!$B$8</f>
        <v>2.4224979581117603E-2</v>
      </c>
      <c r="L59" s="5">
        <f>'[3]Qc, Winter, S1'!L59*Main!$B$8</f>
        <v>2.5297579690028382E-2</v>
      </c>
      <c r="M59" s="5">
        <f>'[3]Qc, Winter, S1'!M59*Main!$B$8</f>
        <v>2.6454425502748808E-2</v>
      </c>
      <c r="N59" s="5">
        <f>'[3]Qc, Winter, S1'!N59*Main!$B$8</f>
        <v>2.6490511689013535E-2</v>
      </c>
      <c r="O59" s="5">
        <f>'[3]Qc, Winter, S1'!O59*Main!$B$8</f>
        <v>2.5348370520071946E-2</v>
      </c>
      <c r="P59" s="5">
        <f>'[3]Qc, Winter, S1'!P59*Main!$B$8</f>
        <v>2.518763697204272E-2</v>
      </c>
      <c r="Q59" s="5">
        <f>'[3]Qc, Winter, S1'!Q59*Main!$B$8</f>
        <v>2.5405891175891277E-2</v>
      </c>
      <c r="R59" s="5">
        <f>'[3]Qc, Winter, S1'!R59*Main!$B$8</f>
        <v>2.535369784947494E-2</v>
      </c>
      <c r="S59" s="5">
        <f>'[3]Qc, Winter, S1'!S59*Main!$B$8</f>
        <v>2.5135617042082021E-2</v>
      </c>
      <c r="T59" s="5">
        <f>'[3]Qc, Winter, S1'!T59*Main!$B$8</f>
        <v>2.5009105739367238E-2</v>
      </c>
      <c r="U59" s="5">
        <f>'[3]Qc, Winter, S1'!U59*Main!$B$8</f>
        <v>2.5390738851410691E-2</v>
      </c>
      <c r="V59" s="5">
        <f>'[3]Qc, Winter, S1'!V59*Main!$B$8</f>
        <v>2.346463115679933E-2</v>
      </c>
      <c r="W59" s="5">
        <f>'[3]Qc, Winter, S1'!W59*Main!$B$8</f>
        <v>2.1204381964975295E-2</v>
      </c>
      <c r="X59" s="5">
        <f>'[3]Qc, Winter, S1'!X59*Main!$B$8</f>
        <v>2.0071947875845632E-2</v>
      </c>
      <c r="Y59" s="5">
        <f>'[3]Qc, Winter, S1'!Y59*Main!$B$8</f>
        <v>1.9084408803014642E-2</v>
      </c>
    </row>
    <row r="60" spans="1:25" x14ac:dyDescent="0.25">
      <c r="A60">
        <v>15</v>
      </c>
      <c r="B60" s="5">
        <f>'[3]Qc, Winter, S1'!B60*Main!$B$8</f>
        <v>1.4467820403817961E-2</v>
      </c>
      <c r="C60" s="5">
        <f>'[3]Qc, Winter, S1'!C60*Main!$B$8</f>
        <v>1.2225054455931755E-2</v>
      </c>
      <c r="D60" s="5">
        <f>'[3]Qc, Winter, S1'!D60*Main!$B$8</f>
        <v>1.1987000278250773E-2</v>
      </c>
      <c r="E60" s="5">
        <f>'[3]Qc, Winter, S1'!E60*Main!$B$8</f>
        <v>1.2123782270206118E-2</v>
      </c>
      <c r="F60" s="5">
        <f>'[3]Qc, Winter, S1'!F60*Main!$B$8</f>
        <v>1.1968634869202707E-2</v>
      </c>
      <c r="G60" s="5">
        <f>'[3]Qc, Winter, S1'!G60*Main!$B$8</f>
        <v>1.2258140826755706E-2</v>
      </c>
      <c r="H60" s="5">
        <f>'[3]Qc, Winter, S1'!H60*Main!$B$8</f>
        <v>1.3347154144684537E-2</v>
      </c>
      <c r="I60" s="5">
        <f>'[3]Qc, Winter, S1'!I60*Main!$B$8</f>
        <v>1.3775554636280883E-2</v>
      </c>
      <c r="J60" s="5">
        <f>'[3]Qc, Winter, S1'!J60*Main!$B$8</f>
        <v>1.8621400819477787E-2</v>
      </c>
      <c r="K60" s="5">
        <f>'[3]Qc, Winter, S1'!K60*Main!$B$8</f>
        <v>2.3239853869102888E-2</v>
      </c>
      <c r="L60" s="5">
        <f>'[3]Qc, Winter, S1'!L60*Main!$B$8</f>
        <v>2.5341338030924761E-2</v>
      </c>
      <c r="M60" s="5">
        <f>'[3]Qc, Winter, S1'!M60*Main!$B$8</f>
        <v>2.5357702285951661E-2</v>
      </c>
      <c r="N60" s="5">
        <f>'[3]Qc, Winter, S1'!N60*Main!$B$8</f>
        <v>2.455352187690683E-2</v>
      </c>
      <c r="O60" s="5">
        <f>'[3]Qc, Winter, S1'!O60*Main!$B$8</f>
        <v>2.2490525484828959E-2</v>
      </c>
      <c r="P60" s="5">
        <f>'[3]Qc, Winter, S1'!P60*Main!$B$8</f>
        <v>2.2693538679430348E-2</v>
      </c>
      <c r="Q60" s="5">
        <f>'[3]Qc, Winter, S1'!Q60*Main!$B$8</f>
        <v>2.3475787274749537E-2</v>
      </c>
      <c r="R60" s="5">
        <f>'[3]Qc, Winter, S1'!R60*Main!$B$8</f>
        <v>2.3505721008542917E-2</v>
      </c>
      <c r="S60" s="5">
        <f>'[3]Qc, Winter, S1'!S60*Main!$B$8</f>
        <v>2.311324863148333E-2</v>
      </c>
      <c r="T60" s="5">
        <f>'[3]Qc, Winter, S1'!T60*Main!$B$8</f>
        <v>2.3262945679575535E-2</v>
      </c>
      <c r="U60" s="5">
        <f>'[3]Qc, Winter, S1'!U60*Main!$B$8</f>
        <v>2.3610479286021509E-2</v>
      </c>
      <c r="V60" s="5">
        <f>'[3]Qc, Winter, S1'!V60*Main!$B$8</f>
        <v>2.1966056262028001E-2</v>
      </c>
      <c r="W60" s="5">
        <f>'[3]Qc, Winter, S1'!W60*Main!$B$8</f>
        <v>2.011175484922962E-2</v>
      </c>
      <c r="X60" s="5">
        <f>'[3]Qc, Winter, S1'!X60*Main!$B$8</f>
        <v>1.78868145394281E-2</v>
      </c>
      <c r="Y60" s="5">
        <f>'[3]Qc, Winter, S1'!Y60*Main!$B$8</f>
        <v>1.715945684828149E-2</v>
      </c>
    </row>
    <row r="61" spans="1:25" x14ac:dyDescent="0.25">
      <c r="A61">
        <v>88</v>
      </c>
      <c r="B61" s="5">
        <f>'[3]Qc, Winter, S1'!B61*Main!$B$8</f>
        <v>0.1112433046356506</v>
      </c>
      <c r="C61" s="5">
        <f>'[3]Qc, Winter, S1'!C61*Main!$B$8</f>
        <v>9.0353854479861967E-2</v>
      </c>
      <c r="D61" s="5">
        <f>'[3]Qc, Winter, S1'!D61*Main!$B$8</f>
        <v>8.437774648768219E-2</v>
      </c>
      <c r="E61" s="5">
        <f>'[3]Qc, Winter, S1'!E61*Main!$B$8</f>
        <v>7.7814025718888999E-2</v>
      </c>
      <c r="F61" s="5">
        <f>'[3]Qc, Winter, S1'!F61*Main!$B$8</f>
        <v>7.4948375289021055E-2</v>
      </c>
      <c r="G61" s="5">
        <f>'[3]Qc, Winter, S1'!G61*Main!$B$8</f>
        <v>6.6625938825921355E-2</v>
      </c>
      <c r="H61" s="5">
        <f>'[3]Qc, Winter, S1'!H61*Main!$B$8</f>
        <v>5.7216983144320603E-2</v>
      </c>
      <c r="I61" s="5">
        <f>'[3]Qc, Winter, S1'!I61*Main!$B$8</f>
        <v>5.9785849364263198E-2</v>
      </c>
      <c r="J61" s="5">
        <f>'[3]Qc, Winter, S1'!J61*Main!$B$8</f>
        <v>7.3522467840620206E-2</v>
      </c>
      <c r="K61" s="5">
        <f>'[3]Qc, Winter, S1'!K61*Main!$B$8</f>
        <v>8.6612197635644123E-2</v>
      </c>
      <c r="L61" s="5">
        <f>'[3]Qc, Winter, S1'!L61*Main!$B$8</f>
        <v>0.10605853890380836</v>
      </c>
      <c r="M61" s="5">
        <f>'[3]Qc, Winter, S1'!M61*Main!$B$8</f>
        <v>0.11754989137323507</v>
      </c>
      <c r="N61" s="5">
        <f>'[3]Qc, Winter, S1'!N61*Main!$B$8</f>
        <v>0.11546039497963059</v>
      </c>
      <c r="O61" s="5">
        <f>'[3]Qc, Winter, S1'!O61*Main!$B$8</f>
        <v>0.11252539703536643</v>
      </c>
      <c r="P61" s="5">
        <f>'[3]Qc, Winter, S1'!P61*Main!$B$8</f>
        <v>0.10735996827192722</v>
      </c>
      <c r="Q61" s="5">
        <f>'[3]Qc, Winter, S1'!Q61*Main!$B$8</f>
        <v>0.10985220517771055</v>
      </c>
      <c r="R61" s="5">
        <f>'[3]Qc, Winter, S1'!R61*Main!$B$8</f>
        <v>0.10779494817993518</v>
      </c>
      <c r="S61" s="5">
        <f>'[3]Qc, Winter, S1'!S61*Main!$B$8</f>
        <v>0.11686673941989534</v>
      </c>
      <c r="T61" s="5">
        <f>'[3]Qc, Winter, S1'!T61*Main!$B$8</f>
        <v>0.12584800110822428</v>
      </c>
      <c r="U61" s="5">
        <f>'[3]Qc, Winter, S1'!U61*Main!$B$8</f>
        <v>0.13785435297012763</v>
      </c>
      <c r="V61" s="5">
        <f>'[3]Qc, Winter, S1'!V61*Main!$B$8</f>
        <v>0.14217310415195436</v>
      </c>
      <c r="W61" s="5">
        <f>'[3]Qc, Winter, S1'!W61*Main!$B$8</f>
        <v>0.13375611667327156</v>
      </c>
      <c r="X61" s="5">
        <f>'[3]Qc, Winter, S1'!X61*Main!$B$8</f>
        <v>0.11923468100696367</v>
      </c>
      <c r="Y61" s="5">
        <f>'[3]Qc, Winter, S1'!Y61*Main!$B$8</f>
        <v>0.10807513003397229</v>
      </c>
    </row>
    <row r="62" spans="1:25" x14ac:dyDescent="0.25">
      <c r="A62">
        <v>46</v>
      </c>
      <c r="B62" s="5">
        <f>'[3]Qc, Winter, S1'!B62*Main!$B$8</f>
        <v>2.796478582257407E-3</v>
      </c>
      <c r="C62" s="5">
        <f>'[3]Qc, Winter, S1'!C62*Main!$B$8</f>
        <v>2.4594110553297454E-3</v>
      </c>
      <c r="D62" s="5">
        <f>'[3]Qc, Winter, S1'!D62*Main!$B$8</f>
        <v>2.2337174056770732E-3</v>
      </c>
      <c r="E62" s="5">
        <f>'[3]Qc, Winter, S1'!E62*Main!$B$8</f>
        <v>2.2146433698700461E-3</v>
      </c>
      <c r="F62" s="5">
        <f>'[3]Qc, Winter, S1'!F62*Main!$B$8</f>
        <v>2.2366662805879266E-3</v>
      </c>
      <c r="G62" s="5">
        <f>'[3]Qc, Winter, S1'!G62*Main!$B$8</f>
        <v>2.2204635027840325E-3</v>
      </c>
      <c r="H62" s="5">
        <f>'[3]Qc, Winter, S1'!H62*Main!$B$8</f>
        <v>2.1043816705159156E-3</v>
      </c>
      <c r="I62" s="5">
        <f>'[3]Qc, Winter, S1'!I62*Main!$B$8</f>
        <v>2.0979102366760882E-3</v>
      </c>
      <c r="J62" s="5">
        <f>'[3]Qc, Winter, S1'!J62*Main!$B$8</f>
        <v>2.3727370916630315E-3</v>
      </c>
      <c r="K62" s="5">
        <f>'[3]Qc, Winter, S1'!K62*Main!$B$8</f>
        <v>2.6943196907614885E-3</v>
      </c>
      <c r="L62" s="5">
        <f>'[3]Qc, Winter, S1'!L62*Main!$B$8</f>
        <v>2.7402769881824346E-3</v>
      </c>
      <c r="M62" s="5">
        <f>'[3]Qc, Winter, S1'!M62*Main!$B$8</f>
        <v>2.8428117611930702E-3</v>
      </c>
      <c r="N62" s="5">
        <f>'[3]Qc, Winter, S1'!N62*Main!$B$8</f>
        <v>3.1331973297350209E-3</v>
      </c>
      <c r="O62" s="5">
        <f>'[3]Qc, Winter, S1'!O62*Main!$B$8</f>
        <v>3.1459160023247345E-3</v>
      </c>
      <c r="P62" s="5">
        <f>'[3]Qc, Winter, S1'!P62*Main!$B$8</f>
        <v>2.992915056464067E-3</v>
      </c>
      <c r="Q62" s="5">
        <f>'[3]Qc, Winter, S1'!Q62*Main!$B$8</f>
        <v>2.9060336413913434E-3</v>
      </c>
      <c r="R62" s="5">
        <f>'[3]Qc, Winter, S1'!R62*Main!$B$8</f>
        <v>2.8950157297813967E-3</v>
      </c>
      <c r="S62" s="5">
        <f>'[3]Qc, Winter, S1'!S62*Main!$B$8</f>
        <v>3.0425498628381736E-3</v>
      </c>
      <c r="T62" s="5">
        <f>'[3]Qc, Winter, S1'!T62*Main!$B$8</f>
        <v>3.6623550678282755E-3</v>
      </c>
      <c r="U62" s="5">
        <f>'[3]Qc, Winter, S1'!U62*Main!$B$8</f>
        <v>4.0093043480841405E-3</v>
      </c>
      <c r="V62" s="5">
        <f>'[3]Qc, Winter, S1'!V62*Main!$B$8</f>
        <v>4.0234560246063299E-3</v>
      </c>
      <c r="W62" s="5">
        <f>'[3]Qc, Winter, S1'!W62*Main!$B$8</f>
        <v>4.0230551694613401E-3</v>
      </c>
      <c r="X62" s="5">
        <f>'[3]Qc, Winter, S1'!X62*Main!$B$8</f>
        <v>3.8253948454757317E-3</v>
      </c>
      <c r="Y62" s="5">
        <f>'[3]Qc, Winter, S1'!Y62*Main!$B$8</f>
        <v>3.3679047571683225E-3</v>
      </c>
    </row>
    <row r="63" spans="1:25" x14ac:dyDescent="0.25">
      <c r="A63">
        <v>44</v>
      </c>
      <c r="B63" s="5">
        <f>'[3]Qc, Winter, S1'!B63*Main!$B$8</f>
        <v>2.8079079911843352E-3</v>
      </c>
      <c r="C63" s="5">
        <f>'[3]Qc, Winter, S1'!C63*Main!$B$8</f>
        <v>2.589328988246617E-3</v>
      </c>
      <c r="D63" s="5">
        <f>'[3]Qc, Winter, S1'!D63*Main!$B$8</f>
        <v>2.3163787029207273E-3</v>
      </c>
      <c r="E63" s="5">
        <f>'[3]Qc, Winter, S1'!E63*Main!$B$8</f>
        <v>2.0380556815913476E-3</v>
      </c>
      <c r="F63" s="5">
        <f>'[3]Qc, Winter, S1'!F63*Main!$B$8</f>
        <v>2.0968108293616186E-3</v>
      </c>
      <c r="G63" s="5">
        <f>'[3]Qc, Winter, S1'!G63*Main!$B$8</f>
        <v>2.0677225097111944E-3</v>
      </c>
      <c r="H63" s="5">
        <f>'[3]Qc, Winter, S1'!H63*Main!$B$8</f>
        <v>2.0735583930397276E-3</v>
      </c>
      <c r="I63" s="5">
        <f>'[3]Qc, Winter, S1'!I63*Main!$B$8</f>
        <v>2.1937761990303718E-3</v>
      </c>
      <c r="J63" s="5">
        <f>'[3]Qc, Winter, S1'!J63*Main!$B$8</f>
        <v>2.5906754358469E-3</v>
      </c>
      <c r="K63" s="5">
        <f>'[3]Qc, Winter, S1'!K63*Main!$B$8</f>
        <v>2.7235405409271056E-3</v>
      </c>
      <c r="L63" s="5">
        <f>'[3]Qc, Winter, S1'!L63*Main!$B$8</f>
        <v>3.051522348991479E-3</v>
      </c>
      <c r="M63" s="5">
        <f>'[3]Qc, Winter, S1'!M63*Main!$B$8</f>
        <v>3.5133849510308643E-3</v>
      </c>
      <c r="N63" s="5">
        <f>'[3]Qc, Winter, S1'!N63*Main!$B$8</f>
        <v>3.6273785053631226E-3</v>
      </c>
      <c r="O63" s="5">
        <f>'[3]Qc, Winter, S1'!O63*Main!$B$8</f>
        <v>3.5803139963682482E-3</v>
      </c>
      <c r="P63" s="5">
        <f>'[3]Qc, Winter, S1'!P63*Main!$B$8</f>
        <v>3.3011955081564573E-3</v>
      </c>
      <c r="Q63" s="5">
        <f>'[3]Qc, Winter, S1'!Q63*Main!$B$8</f>
        <v>3.1349589639385741E-3</v>
      </c>
      <c r="R63" s="5">
        <f>'[3]Qc, Winter, S1'!R63*Main!$B$8</f>
        <v>3.0190573391161691E-3</v>
      </c>
      <c r="S63" s="5">
        <f>'[3]Qc, Winter, S1'!S63*Main!$B$8</f>
        <v>3.1318233543831875E-3</v>
      </c>
      <c r="T63" s="5">
        <f>'[3]Qc, Winter, S1'!T63*Main!$B$8</f>
        <v>3.4974656806888074E-3</v>
      </c>
      <c r="U63" s="5">
        <f>'[3]Qc, Winter, S1'!U63*Main!$B$8</f>
        <v>3.7085537297099737E-3</v>
      </c>
      <c r="V63" s="5">
        <f>'[3]Qc, Winter, S1'!V63*Main!$B$8</f>
        <v>3.8254849491985874E-3</v>
      </c>
      <c r="W63" s="5">
        <f>'[3]Qc, Winter, S1'!W63*Main!$B$8</f>
        <v>3.8355156929346644E-3</v>
      </c>
      <c r="X63" s="5">
        <f>'[3]Qc, Winter, S1'!X63*Main!$B$8</f>
        <v>3.5760889121922508E-3</v>
      </c>
      <c r="Y63" s="5">
        <f>'[3]Qc, Winter, S1'!Y63*Main!$B$8</f>
        <v>3.115478113370243E-3</v>
      </c>
    </row>
    <row r="64" spans="1:25" x14ac:dyDescent="0.25">
      <c r="A64">
        <v>99</v>
      </c>
      <c r="B64" s="5">
        <f>'[3]Qc, Winter, S1'!B64*Main!$B$8</f>
        <v>4.2373050929183677E-2</v>
      </c>
      <c r="C64" s="5">
        <f>'[3]Qc, Winter, S1'!C64*Main!$B$8</f>
        <v>3.6035682773332849E-2</v>
      </c>
      <c r="D64" s="5">
        <f>'[3]Qc, Winter, S1'!D64*Main!$B$8</f>
        <v>3.2933033443558517E-2</v>
      </c>
      <c r="E64" s="5">
        <f>'[3]Qc, Winter, S1'!E64*Main!$B$8</f>
        <v>3.3299647896801586E-2</v>
      </c>
      <c r="F64" s="5">
        <f>'[3]Qc, Winter, S1'!F64*Main!$B$8</f>
        <v>2.630651719092483E-2</v>
      </c>
      <c r="G64" s="5">
        <f>'[3]Qc, Winter, S1'!G64*Main!$B$8</f>
        <v>2.5783675652855959E-2</v>
      </c>
      <c r="H64" s="5">
        <f>'[3]Qc, Winter, S1'!H64*Main!$B$8</f>
        <v>2.1294425524085569E-2</v>
      </c>
      <c r="I64" s="5">
        <f>'[3]Qc, Winter, S1'!I64*Main!$B$8</f>
        <v>2.3614411781415569E-2</v>
      </c>
      <c r="J64" s="5">
        <f>'[3]Qc, Winter, S1'!J64*Main!$B$8</f>
        <v>2.9754090950364229E-2</v>
      </c>
      <c r="K64" s="5">
        <f>'[3]Qc, Winter, S1'!K64*Main!$B$8</f>
        <v>3.7736372663389528E-2</v>
      </c>
      <c r="L64" s="5">
        <f>'[3]Qc, Winter, S1'!L64*Main!$B$8</f>
        <v>4.3615045895167966E-2</v>
      </c>
      <c r="M64" s="5">
        <f>'[3]Qc, Winter, S1'!M64*Main!$B$8</f>
        <v>4.4991373450802181E-2</v>
      </c>
      <c r="N64" s="5">
        <f>'[3]Qc, Winter, S1'!N64*Main!$B$8</f>
        <v>4.7105365286417095E-2</v>
      </c>
      <c r="O64" s="5">
        <f>'[3]Qc, Winter, S1'!O64*Main!$B$8</f>
        <v>4.752210664006714E-2</v>
      </c>
      <c r="P64" s="5">
        <f>'[3]Qc, Winter, S1'!P64*Main!$B$8</f>
        <v>4.5259740081703796E-2</v>
      </c>
      <c r="Q64" s="5">
        <f>'[3]Qc, Winter, S1'!Q64*Main!$B$8</f>
        <v>4.4046986682646595E-2</v>
      </c>
      <c r="R64" s="5">
        <f>'[3]Qc, Winter, S1'!R64*Main!$B$8</f>
        <v>4.5014458450284747E-2</v>
      </c>
      <c r="S64" s="5">
        <f>'[3]Qc, Winter, S1'!S64*Main!$B$8</f>
        <v>4.80170028277574E-2</v>
      </c>
      <c r="T64" s="5">
        <f>'[3]Qc, Winter, S1'!T64*Main!$B$8</f>
        <v>5.6223535253809034E-2</v>
      </c>
      <c r="U64" s="5">
        <f>'[3]Qc, Winter, S1'!U64*Main!$B$8</f>
        <v>6.4408349844739851E-2</v>
      </c>
      <c r="V64" s="5">
        <f>'[3]Qc, Winter, S1'!V64*Main!$B$8</f>
        <v>6.1865783979177337E-2</v>
      </c>
      <c r="W64" s="5">
        <f>'[3]Qc, Winter, S1'!W64*Main!$B$8</f>
        <v>6.1445555398609332E-2</v>
      </c>
      <c r="X64" s="5">
        <f>'[3]Qc, Winter, S1'!X64*Main!$B$8</f>
        <v>5.4448849206734894E-2</v>
      </c>
      <c r="Y64" s="5">
        <f>'[3]Qc, Winter, S1'!Y64*Main!$B$8</f>
        <v>4.4485863754037631E-2</v>
      </c>
    </row>
    <row r="65" spans="1:25" x14ac:dyDescent="0.25">
      <c r="A65">
        <v>47</v>
      </c>
      <c r="B65" s="5">
        <f>'[3]Qc, Winter, S1'!B65*Main!$B$8</f>
        <v>3.4057537269911842E-2</v>
      </c>
      <c r="C65" s="5">
        <f>'[3]Qc, Winter, S1'!C65*Main!$B$8</f>
        <v>2.9169856992410127E-2</v>
      </c>
      <c r="D65" s="5">
        <f>'[3]Qc, Winter, S1'!D65*Main!$B$8</f>
        <v>2.5620984654658549E-2</v>
      </c>
      <c r="E65" s="5">
        <f>'[3]Qc, Winter, S1'!E65*Main!$B$8</f>
        <v>2.2454492509424183E-2</v>
      </c>
      <c r="F65" s="5">
        <f>'[3]Qc, Winter, S1'!F65*Main!$B$8</f>
        <v>2.2304101307926927E-2</v>
      </c>
      <c r="G65" s="5">
        <f>'[3]Qc, Winter, S1'!G65*Main!$B$8</f>
        <v>2.1274383618209877E-2</v>
      </c>
      <c r="H65" s="5">
        <f>'[3]Qc, Winter, S1'!H65*Main!$B$8</f>
        <v>2.1255126820835864E-2</v>
      </c>
      <c r="I65" s="5">
        <f>'[3]Qc, Winter, S1'!I65*Main!$B$8</f>
        <v>2.3589654683869799E-2</v>
      </c>
      <c r="J65" s="5">
        <f>'[3]Qc, Winter, S1'!J65*Main!$B$8</f>
        <v>2.9212308332690406E-2</v>
      </c>
      <c r="K65" s="5">
        <f>'[3]Qc, Winter, S1'!K65*Main!$B$8</f>
        <v>4.0472185331369613E-2</v>
      </c>
      <c r="L65" s="5">
        <f>'[3]Qc, Winter, S1'!L65*Main!$B$8</f>
        <v>4.3330527143201125E-2</v>
      </c>
      <c r="M65" s="5">
        <f>'[3]Qc, Winter, S1'!M65*Main!$B$8</f>
        <v>4.7915303394300231E-2</v>
      </c>
      <c r="N65" s="5">
        <f>'[3]Qc, Winter, S1'!N65*Main!$B$8</f>
        <v>5.1668642363555888E-2</v>
      </c>
      <c r="O65" s="5">
        <f>'[3]Qc, Winter, S1'!O65*Main!$B$8</f>
        <v>4.8413181944269211E-2</v>
      </c>
      <c r="P65" s="5">
        <f>'[3]Qc, Winter, S1'!P65*Main!$B$8</f>
        <v>4.4276182600153646E-2</v>
      </c>
      <c r="Q65" s="5">
        <f>'[3]Qc, Winter, S1'!Q65*Main!$B$8</f>
        <v>4.4489543533320811E-2</v>
      </c>
      <c r="R65" s="5">
        <f>'[3]Qc, Winter, S1'!R65*Main!$B$8</f>
        <v>4.4158375317066748E-2</v>
      </c>
      <c r="S65" s="5">
        <f>'[3]Qc, Winter, S1'!S65*Main!$B$8</f>
        <v>4.8734914385149292E-2</v>
      </c>
      <c r="T65" s="5">
        <f>'[3]Qc, Winter, S1'!T65*Main!$B$8</f>
        <v>5.5480614024656115E-2</v>
      </c>
      <c r="U65" s="5">
        <f>'[3]Qc, Winter, S1'!U65*Main!$B$8</f>
        <v>6.0391790798957373E-2</v>
      </c>
      <c r="V65" s="5">
        <f>'[3]Qc, Winter, S1'!V65*Main!$B$8</f>
        <v>6.2428360691443169E-2</v>
      </c>
      <c r="W65" s="5">
        <f>'[3]Qc, Winter, S1'!W65*Main!$B$8</f>
        <v>5.8205016155827599E-2</v>
      </c>
      <c r="X65" s="5">
        <f>'[3]Qc, Winter, S1'!X65*Main!$B$8</f>
        <v>4.8914095925481231E-2</v>
      </c>
      <c r="Y65" s="5">
        <f>'[3]Qc, Winter, S1'!Y65*Main!$B$8</f>
        <v>4.3358897187189979E-2</v>
      </c>
    </row>
    <row r="66" spans="1:25" x14ac:dyDescent="0.25">
      <c r="A66">
        <v>91</v>
      </c>
      <c r="B66" s="5">
        <f>'[3]Qc, Winter, S1'!B66*Main!$B$8</f>
        <v>4.1843885103039708E-3</v>
      </c>
      <c r="C66" s="5">
        <f>'[3]Qc, Winter, S1'!C66*Main!$B$8</f>
        <v>3.6303407184628714E-3</v>
      </c>
      <c r="D66" s="5">
        <f>'[3]Qc, Winter, S1'!D66*Main!$B$8</f>
        <v>3.2219685107620663E-3</v>
      </c>
      <c r="E66" s="5">
        <f>'[3]Qc, Winter, S1'!E66*Main!$B$8</f>
        <v>3.1829291927176835E-3</v>
      </c>
      <c r="F66" s="5">
        <f>'[3]Qc, Winter, S1'!F66*Main!$B$8</f>
        <v>3.158979055600072E-3</v>
      </c>
      <c r="G66" s="5">
        <f>'[3]Qc, Winter, S1'!G66*Main!$B$8</f>
        <v>2.9562283679077962E-3</v>
      </c>
      <c r="H66" s="5">
        <f>'[3]Qc, Winter, S1'!H66*Main!$B$8</f>
        <v>3.3728720973667759E-3</v>
      </c>
      <c r="I66" s="5">
        <f>'[3]Qc, Winter, S1'!I66*Main!$B$8</f>
        <v>3.6431152979294439E-3</v>
      </c>
      <c r="J66" s="5">
        <f>'[3]Qc, Winter, S1'!J66*Main!$B$8</f>
        <v>4.3558923620748225E-3</v>
      </c>
      <c r="K66" s="5">
        <f>'[3]Qc, Winter, S1'!K66*Main!$B$8</f>
        <v>5.871815983730027E-3</v>
      </c>
      <c r="L66" s="5">
        <f>'[3]Qc, Winter, S1'!L66*Main!$B$8</f>
        <v>6.4985986223642135E-3</v>
      </c>
      <c r="M66" s="5">
        <f>'[3]Qc, Winter, S1'!M66*Main!$B$8</f>
        <v>6.9163419010332891E-3</v>
      </c>
      <c r="N66" s="5">
        <f>'[3]Qc, Winter, S1'!N66*Main!$B$8</f>
        <v>6.3242856628746543E-3</v>
      </c>
      <c r="O66" s="5">
        <f>'[3]Qc, Winter, S1'!O66*Main!$B$8</f>
        <v>5.8039867525378425E-3</v>
      </c>
      <c r="P66" s="5">
        <f>'[3]Qc, Winter, S1'!P66*Main!$B$8</f>
        <v>6.4281200579288144E-3</v>
      </c>
      <c r="Q66" s="5">
        <f>'[3]Qc, Winter, S1'!Q66*Main!$B$8</f>
        <v>6.2116655163117242E-3</v>
      </c>
      <c r="R66" s="5">
        <f>'[3]Qc, Winter, S1'!R66*Main!$B$8</f>
        <v>6.0220590461931706E-3</v>
      </c>
      <c r="S66" s="5">
        <f>'[3]Qc, Winter, S1'!S66*Main!$B$8</f>
        <v>5.8561759639810095E-3</v>
      </c>
      <c r="T66" s="5">
        <f>'[3]Qc, Winter, S1'!T66*Main!$B$8</f>
        <v>5.419943259486271E-3</v>
      </c>
      <c r="U66" s="5">
        <f>'[3]Qc, Winter, S1'!U66*Main!$B$8</f>
        <v>5.3821519134773501E-3</v>
      </c>
      <c r="V66" s="5">
        <f>'[3]Qc, Winter, S1'!V66*Main!$B$8</f>
        <v>4.5250835989242479E-3</v>
      </c>
      <c r="W66" s="5">
        <f>'[3]Qc, Winter, S1'!W66*Main!$B$8</f>
        <v>3.9466798484736193E-3</v>
      </c>
      <c r="X66" s="5">
        <f>'[3]Qc, Winter, S1'!X66*Main!$B$8</f>
        <v>3.9417652934482404E-3</v>
      </c>
      <c r="Y66" s="5">
        <f>'[3]Qc, Winter, S1'!Y66*Main!$B$8</f>
        <v>3.7567619174548E-3</v>
      </c>
    </row>
    <row r="67" spans="1:25" x14ac:dyDescent="0.25">
      <c r="A67">
        <v>98</v>
      </c>
      <c r="B67" s="5">
        <f>'[3]Qc, Winter, S1'!B67*Main!$B$8</f>
        <v>4.0646476155141425E-3</v>
      </c>
      <c r="C67" s="5">
        <f>'[3]Qc, Winter, S1'!C67*Main!$B$8</f>
        <v>3.6374800550168446E-3</v>
      </c>
      <c r="D67" s="5">
        <f>'[3]Qc, Winter, S1'!D67*Main!$B$8</f>
        <v>3.6076859465199868E-3</v>
      </c>
      <c r="E67" s="5">
        <f>'[3]Qc, Winter, S1'!E67*Main!$B$8</f>
        <v>3.5000870604935956E-3</v>
      </c>
      <c r="F67" s="5">
        <f>'[3]Qc, Winter, S1'!F67*Main!$B$8</f>
        <v>3.0893352631356343E-3</v>
      </c>
      <c r="G67" s="5">
        <f>'[3]Qc, Winter, S1'!G67*Main!$B$8</f>
        <v>3.148125601021289E-3</v>
      </c>
      <c r="H67" s="5">
        <f>'[3]Qc, Winter, S1'!H67*Main!$B$8</f>
        <v>3.331177912149741E-3</v>
      </c>
      <c r="I67" s="5">
        <f>'[3]Qc, Winter, S1'!I67*Main!$B$8</f>
        <v>4.006746395624418E-3</v>
      </c>
      <c r="J67" s="5">
        <f>'[3]Qc, Winter, S1'!J67*Main!$B$8</f>
        <v>5.0958124987263232E-3</v>
      </c>
      <c r="K67" s="5">
        <f>'[3]Qc, Winter, S1'!K67*Main!$B$8</f>
        <v>6.5234190053594246E-3</v>
      </c>
      <c r="L67" s="5">
        <f>'[3]Qc, Winter, S1'!L67*Main!$B$8</f>
        <v>6.8556254719129156E-3</v>
      </c>
      <c r="M67" s="5">
        <f>'[3]Qc, Winter, S1'!M67*Main!$B$8</f>
        <v>7.0147099089704363E-3</v>
      </c>
      <c r="N67" s="5">
        <f>'[3]Qc, Winter, S1'!N67*Main!$B$8</f>
        <v>6.8953220504994533E-3</v>
      </c>
      <c r="O67" s="5">
        <f>'[3]Qc, Winter, S1'!O67*Main!$B$8</f>
        <v>6.5342582703755538E-3</v>
      </c>
      <c r="P67" s="5">
        <f>'[3]Qc, Winter, S1'!P67*Main!$B$8</f>
        <v>6.4304658764268502E-3</v>
      </c>
      <c r="Q67" s="5">
        <f>'[3]Qc, Winter, S1'!Q67*Main!$B$8</f>
        <v>6.4599015565710571E-3</v>
      </c>
      <c r="R67" s="5">
        <f>'[3]Qc, Winter, S1'!R67*Main!$B$8</f>
        <v>6.0760990022933588E-3</v>
      </c>
      <c r="S67" s="5">
        <f>'[3]Qc, Winter, S1'!S67*Main!$B$8</f>
        <v>5.9154379629292979E-3</v>
      </c>
      <c r="T67" s="5">
        <f>'[3]Qc, Winter, S1'!T67*Main!$B$8</f>
        <v>5.9728526227156012E-3</v>
      </c>
      <c r="U67" s="5">
        <f>'[3]Qc, Winter, S1'!U67*Main!$B$8</f>
        <v>4.925089214797093E-3</v>
      </c>
      <c r="V67" s="5">
        <f>'[3]Qc, Winter, S1'!V67*Main!$B$8</f>
        <v>4.5444339055161573E-3</v>
      </c>
      <c r="W67" s="5">
        <f>'[3]Qc, Winter, S1'!W67*Main!$B$8</f>
        <v>4.5211716783960356E-3</v>
      </c>
      <c r="X67" s="5">
        <f>'[3]Qc, Winter, S1'!X67*Main!$B$8</f>
        <v>4.1041902373458805E-3</v>
      </c>
      <c r="Y67" s="5">
        <f>'[3]Qc, Winter, S1'!Y67*Main!$B$8</f>
        <v>4.0706825784067192E-3</v>
      </c>
    </row>
    <row r="68" spans="1:25" x14ac:dyDescent="0.25">
      <c r="A68">
        <v>18</v>
      </c>
      <c r="B68" s="5">
        <f>'[3]Qc, Winter, S1'!B68*Main!$B$8</f>
        <v>2.0971344649066425E-2</v>
      </c>
      <c r="C68" s="5">
        <f>'[3]Qc, Winter, S1'!C68*Main!$B$8</f>
        <v>1.7048047071412987E-2</v>
      </c>
      <c r="D68" s="5">
        <f>'[3]Qc, Winter, S1'!D68*Main!$B$8</f>
        <v>1.8217768209494827E-2</v>
      </c>
      <c r="E68" s="5">
        <f>'[3]Qc, Winter, S1'!E68*Main!$B$8</f>
        <v>1.4214200275905014E-2</v>
      </c>
      <c r="F68" s="5">
        <f>'[3]Qc, Winter, S1'!F68*Main!$B$8</f>
        <v>1.3388225549996666E-2</v>
      </c>
      <c r="G68" s="5">
        <f>'[3]Qc, Winter, S1'!G68*Main!$B$8</f>
        <v>1.4508195527290638E-2</v>
      </c>
      <c r="H68" s="5">
        <f>'[3]Qc, Winter, S1'!H68*Main!$B$8</f>
        <v>1.7296402729685498E-2</v>
      </c>
      <c r="I68" s="5">
        <f>'[3]Qc, Winter, S1'!I68*Main!$B$8</f>
        <v>2.6799092959434202E-2</v>
      </c>
      <c r="J68" s="5">
        <f>'[3]Qc, Winter, S1'!J68*Main!$B$8</f>
        <v>3.8045557983492399E-2</v>
      </c>
      <c r="K68" s="5">
        <f>'[3]Qc, Winter, S1'!K68*Main!$B$8</f>
        <v>4.3470382168740551E-2</v>
      </c>
      <c r="L68" s="5">
        <f>'[3]Qc, Winter, S1'!L68*Main!$B$8</f>
        <v>4.8125952418252869E-2</v>
      </c>
      <c r="M68" s="5">
        <f>'[3]Qc, Winter, S1'!M68*Main!$B$8</f>
        <v>4.7510026214005623E-2</v>
      </c>
      <c r="N68" s="5">
        <f>'[3]Qc, Winter, S1'!N68*Main!$B$8</f>
        <v>4.0688560127644588E-2</v>
      </c>
      <c r="O68" s="5">
        <f>'[3]Qc, Winter, S1'!O68*Main!$B$8</f>
        <v>3.9419406622530878E-2</v>
      </c>
      <c r="P68" s="5">
        <f>'[3]Qc, Winter, S1'!P68*Main!$B$8</f>
        <v>3.9146978087423796E-2</v>
      </c>
      <c r="Q68" s="5">
        <f>'[3]Qc, Winter, S1'!Q68*Main!$B$8</f>
        <v>3.9697901905150886E-2</v>
      </c>
      <c r="R68" s="5">
        <f>'[3]Qc, Winter, S1'!R68*Main!$B$8</f>
        <v>3.9256481780340927E-2</v>
      </c>
      <c r="S68" s="5">
        <f>'[3]Qc, Winter, S1'!S68*Main!$B$8</f>
        <v>3.9351161069570414E-2</v>
      </c>
      <c r="T68" s="5">
        <f>'[3]Qc, Winter, S1'!T68*Main!$B$8</f>
        <v>3.8960704319885901E-2</v>
      </c>
      <c r="U68" s="5">
        <f>'[3]Qc, Winter, S1'!U68*Main!$B$8</f>
        <v>3.8829557712738778E-2</v>
      </c>
      <c r="V68" s="5">
        <f>'[3]Qc, Winter, S1'!V68*Main!$B$8</f>
        <v>3.7724542399317613E-2</v>
      </c>
      <c r="W68" s="5">
        <f>'[3]Qc, Winter, S1'!W68*Main!$B$8</f>
        <v>3.5670350205179974E-2</v>
      </c>
      <c r="X68" s="5">
        <f>'[3]Qc, Winter, S1'!X68*Main!$B$8</f>
        <v>3.2468707107755429E-2</v>
      </c>
      <c r="Y68" s="5">
        <f>'[3]Qc, Winter, S1'!Y68*Main!$B$8</f>
        <v>2.9114851152780053E-2</v>
      </c>
    </row>
    <row r="69" spans="1:25" x14ac:dyDescent="0.25">
      <c r="A69">
        <v>57</v>
      </c>
      <c r="B69" s="5">
        <f>'[3]Qc, Winter, S1'!B69*Main!$B$8</f>
        <v>2.2968361845130996E-2</v>
      </c>
      <c r="C69" s="5">
        <f>'[3]Qc, Winter, S1'!C69*Main!$B$8</f>
        <v>2.090229369652969E-2</v>
      </c>
      <c r="D69" s="5">
        <f>'[3]Qc, Winter, S1'!D69*Main!$B$8</f>
        <v>1.6764138896327177E-2</v>
      </c>
      <c r="E69" s="5">
        <f>'[3]Qc, Winter, S1'!E69*Main!$B$8</f>
        <v>1.4575797867375975E-2</v>
      </c>
      <c r="F69" s="5">
        <f>'[3]Qc, Winter, S1'!F69*Main!$B$8</f>
        <v>1.3861797662929777E-2</v>
      </c>
      <c r="G69" s="5">
        <f>'[3]Qc, Winter, S1'!G69*Main!$B$8</f>
        <v>1.7374193175756749E-2</v>
      </c>
      <c r="H69" s="5">
        <f>'[3]Qc, Winter, S1'!H69*Main!$B$8</f>
        <v>2.0636695874988849E-2</v>
      </c>
      <c r="I69" s="5">
        <f>'[3]Qc, Winter, S1'!I69*Main!$B$8</f>
        <v>3.0606454289732361E-2</v>
      </c>
      <c r="J69" s="5">
        <f>'[3]Qc, Winter, S1'!J69*Main!$B$8</f>
        <v>4.1110992631084073E-2</v>
      </c>
      <c r="K69" s="5">
        <f>'[3]Qc, Winter, S1'!K69*Main!$B$8</f>
        <v>4.6912268041989905E-2</v>
      </c>
      <c r="L69" s="5">
        <f>'[3]Qc, Winter, S1'!L69*Main!$B$8</f>
        <v>4.8154842084026116E-2</v>
      </c>
      <c r="M69" s="5">
        <f>'[3]Qc, Winter, S1'!M69*Main!$B$8</f>
        <v>4.8433894732667196E-2</v>
      </c>
      <c r="N69" s="5">
        <f>'[3]Qc, Winter, S1'!N69*Main!$B$8</f>
        <v>4.6811387913880419E-2</v>
      </c>
      <c r="O69" s="5">
        <f>'[3]Qc, Winter, S1'!O69*Main!$B$8</f>
        <v>4.3709350438047745E-2</v>
      </c>
      <c r="P69" s="5">
        <f>'[3]Qc, Winter, S1'!P69*Main!$B$8</f>
        <v>4.4959561870287101E-2</v>
      </c>
      <c r="Q69" s="5">
        <f>'[3]Qc, Winter, S1'!Q69*Main!$B$8</f>
        <v>4.3741424809263171E-2</v>
      </c>
      <c r="R69" s="5">
        <f>'[3]Qc, Winter, S1'!R69*Main!$B$8</f>
        <v>4.1572627632538495E-2</v>
      </c>
      <c r="S69" s="5">
        <f>'[3]Qc, Winter, S1'!S69*Main!$B$8</f>
        <v>4.0039429211620847E-2</v>
      </c>
      <c r="T69" s="5">
        <f>'[3]Qc, Winter, S1'!T69*Main!$B$8</f>
        <v>3.9738021190808902E-2</v>
      </c>
      <c r="U69" s="5">
        <f>'[3]Qc, Winter, S1'!U69*Main!$B$8</f>
        <v>3.555914348095305E-2</v>
      </c>
      <c r="V69" s="5">
        <f>'[3]Qc, Winter, S1'!V69*Main!$B$8</f>
        <v>3.0817578522138293E-2</v>
      </c>
      <c r="W69" s="5">
        <f>'[3]Qc, Winter, S1'!W69*Main!$B$8</f>
        <v>2.8396785496737718E-2</v>
      </c>
      <c r="X69" s="5">
        <f>'[3]Qc, Winter, S1'!X69*Main!$B$8</f>
        <v>2.6340374906374673E-2</v>
      </c>
      <c r="Y69" s="5">
        <f>'[3]Qc, Winter, S1'!Y69*Main!$B$8</f>
        <v>2.1873294975982518E-2</v>
      </c>
    </row>
    <row r="70" spans="1:25" x14ac:dyDescent="0.25">
      <c r="A70">
        <v>90</v>
      </c>
      <c r="B70" s="5">
        <f>'[3]Qc, Winter, S1'!B70*Main!$B$8</f>
        <v>1.6238637950425606E-2</v>
      </c>
      <c r="C70" s="5">
        <f>'[3]Qc, Winter, S1'!C70*Main!$B$8</f>
        <v>1.5500166426225502E-2</v>
      </c>
      <c r="D70" s="5">
        <f>'[3]Qc, Winter, S1'!D70*Main!$B$8</f>
        <v>1.6533274995730093E-2</v>
      </c>
      <c r="E70" s="5">
        <f>'[3]Qc, Winter, S1'!E70*Main!$B$8</f>
        <v>1.581717856719295E-2</v>
      </c>
      <c r="F70" s="5">
        <f>'[3]Qc, Winter, S1'!F70*Main!$B$8</f>
        <v>1.4712326433742316E-2</v>
      </c>
      <c r="G70" s="5">
        <f>'[3]Qc, Winter, S1'!G70*Main!$B$8</f>
        <v>1.4233344266255925E-2</v>
      </c>
      <c r="H70" s="5">
        <f>'[3]Qc, Winter, S1'!H70*Main!$B$8</f>
        <v>1.3835989260686937E-2</v>
      </c>
      <c r="I70" s="5">
        <f>'[3]Qc, Winter, S1'!I70*Main!$B$8</f>
        <v>1.5489570937895778E-2</v>
      </c>
      <c r="J70" s="5">
        <f>'[3]Qc, Winter, S1'!J70*Main!$B$8</f>
        <v>1.7361629027504343E-2</v>
      </c>
      <c r="K70" s="5">
        <f>'[3]Qc, Winter, S1'!K70*Main!$B$8</f>
        <v>1.8060074775264324E-2</v>
      </c>
      <c r="L70" s="5">
        <f>'[3]Qc, Winter, S1'!L70*Main!$B$8</f>
        <v>1.8097143872534135E-2</v>
      </c>
      <c r="M70" s="5">
        <f>'[3]Qc, Winter, S1'!M70*Main!$B$8</f>
        <v>1.8716094156374305E-2</v>
      </c>
      <c r="N70" s="5">
        <f>'[3]Qc, Winter, S1'!N70*Main!$B$8</f>
        <v>1.9480393380622463E-2</v>
      </c>
      <c r="O70" s="5">
        <f>'[3]Qc, Winter, S1'!O70*Main!$B$8</f>
        <v>1.6615295066637389E-2</v>
      </c>
      <c r="P70" s="5">
        <f>'[3]Qc, Winter, S1'!P70*Main!$B$8</f>
        <v>1.6058869387886653E-2</v>
      </c>
      <c r="Q70" s="5">
        <f>'[3]Qc, Winter, S1'!Q70*Main!$B$8</f>
        <v>1.5955272809902585E-2</v>
      </c>
      <c r="R70" s="5">
        <f>'[3]Qc, Winter, S1'!R70*Main!$B$8</f>
        <v>1.589314664773249E-2</v>
      </c>
      <c r="S70" s="5">
        <f>'[3]Qc, Winter, S1'!S70*Main!$B$8</f>
        <v>1.7048061544766895E-2</v>
      </c>
      <c r="T70" s="5">
        <f>'[3]Qc, Winter, S1'!T70*Main!$B$8</f>
        <v>2.0297313462809732E-2</v>
      </c>
      <c r="U70" s="5">
        <f>'[3]Qc, Winter, S1'!U70*Main!$B$8</f>
        <v>2.6578871514619226E-2</v>
      </c>
      <c r="V70" s="5">
        <f>'[3]Qc, Winter, S1'!V70*Main!$B$8</f>
        <v>2.9952051099808728E-2</v>
      </c>
      <c r="W70" s="5">
        <f>'[3]Qc, Winter, S1'!W70*Main!$B$8</f>
        <v>2.9313948453775676E-2</v>
      </c>
      <c r="X70" s="5">
        <f>'[3]Qc, Winter, S1'!X70*Main!$B$8</f>
        <v>2.4456413050759643E-2</v>
      </c>
      <c r="Y70" s="5">
        <f>'[3]Qc, Winter, S1'!Y70*Main!$B$8</f>
        <v>1.8895635118328279E-2</v>
      </c>
    </row>
    <row r="71" spans="1:25" x14ac:dyDescent="0.25">
      <c r="A71">
        <v>89</v>
      </c>
      <c r="B71" s="5">
        <f>'[3]Qc, Winter, S1'!B71*Main!$B$8</f>
        <v>1.581848173662714E-2</v>
      </c>
      <c r="C71" s="5">
        <f>'[3]Qc, Winter, S1'!C71*Main!$B$8</f>
        <v>1.4072587447343949E-2</v>
      </c>
      <c r="D71" s="5">
        <f>'[3]Qc, Winter, S1'!D71*Main!$B$8</f>
        <v>1.3907622713626782E-2</v>
      </c>
      <c r="E71" s="5">
        <f>'[3]Qc, Winter, S1'!E71*Main!$B$8</f>
        <v>1.2347988853692598E-2</v>
      </c>
      <c r="F71" s="5">
        <f>'[3]Qc, Winter, S1'!F71*Main!$B$8</f>
        <v>1.2186318936423805E-2</v>
      </c>
      <c r="G71" s="5">
        <f>'[3]Qc, Winter, S1'!G71*Main!$B$8</f>
        <v>1.2779071314526269E-2</v>
      </c>
      <c r="H71" s="5">
        <f>'[3]Qc, Winter, S1'!H71*Main!$B$8</f>
        <v>1.2163100555052285E-2</v>
      </c>
      <c r="I71" s="5">
        <f>'[3]Qc, Winter, S1'!I71*Main!$B$8</f>
        <v>1.3099297249539331E-2</v>
      </c>
      <c r="J71" s="5">
        <f>'[3]Qc, Winter, S1'!J71*Main!$B$8</f>
        <v>1.4093980625271223E-2</v>
      </c>
      <c r="K71" s="5">
        <f>'[3]Qc, Winter, S1'!K71*Main!$B$8</f>
        <v>1.5856422214939558E-2</v>
      </c>
      <c r="L71" s="5">
        <f>'[3]Qc, Winter, S1'!L71*Main!$B$8</f>
        <v>1.6299440793982545E-2</v>
      </c>
      <c r="M71" s="5">
        <f>'[3]Qc, Winter, S1'!M71*Main!$B$8</f>
        <v>1.5810795392432835E-2</v>
      </c>
      <c r="N71" s="5">
        <f>'[3]Qc, Winter, S1'!N71*Main!$B$8</f>
        <v>1.7434477248903041E-2</v>
      </c>
      <c r="O71" s="5">
        <f>'[3]Qc, Winter, S1'!O71*Main!$B$8</f>
        <v>1.8262584949869608E-2</v>
      </c>
      <c r="P71" s="5">
        <f>'[3]Qc, Winter, S1'!P71*Main!$B$8</f>
        <v>1.6969411211198777E-2</v>
      </c>
      <c r="Q71" s="5">
        <f>'[3]Qc, Winter, S1'!Q71*Main!$B$8</f>
        <v>1.5916888907757214E-2</v>
      </c>
      <c r="R71" s="5">
        <f>'[3]Qc, Winter, S1'!R71*Main!$B$8</f>
        <v>1.5940952703271689E-2</v>
      </c>
      <c r="S71" s="5">
        <f>'[3]Qc, Winter, S1'!S71*Main!$B$8</f>
        <v>1.8832894831886497E-2</v>
      </c>
      <c r="T71" s="5">
        <f>'[3]Qc, Winter, S1'!T71*Main!$B$8</f>
        <v>2.4894803420151615E-2</v>
      </c>
      <c r="U71" s="5">
        <f>'[3]Qc, Winter, S1'!U71*Main!$B$8</f>
        <v>3.0136789414771784E-2</v>
      </c>
      <c r="V71" s="5">
        <f>'[3]Qc, Winter, S1'!V71*Main!$B$8</f>
        <v>3.1911973089808206E-2</v>
      </c>
      <c r="W71" s="5">
        <f>'[3]Qc, Winter, S1'!W71*Main!$B$8</f>
        <v>3.0144838302291904E-2</v>
      </c>
      <c r="X71" s="5">
        <f>'[3]Qc, Winter, S1'!X71*Main!$B$8</f>
        <v>2.5527746599307875E-2</v>
      </c>
      <c r="Y71" s="5">
        <f>'[3]Qc, Winter, S1'!Y71*Main!$B$8</f>
        <v>2.0319553190044977E-2</v>
      </c>
    </row>
    <row r="72" spans="1:25" x14ac:dyDescent="0.25">
      <c r="A72">
        <v>19</v>
      </c>
      <c r="B72" s="5">
        <f>'[3]Qc, Winter, S1'!B72*Main!$B$8</f>
        <v>1.3679294204084801E-2</v>
      </c>
      <c r="C72" s="5">
        <f>'[3]Qc, Winter, S1'!C72*Main!$B$8</f>
        <v>1.356263400524289E-2</v>
      </c>
      <c r="D72" s="5">
        <f>'[3]Qc, Winter, S1'!D72*Main!$B$8</f>
        <v>1.2088102614911436E-2</v>
      </c>
      <c r="E72" s="5">
        <f>'[3]Qc, Winter, S1'!E72*Main!$B$8</f>
        <v>1.1729476743547199E-2</v>
      </c>
      <c r="F72" s="5">
        <f>'[3]Qc, Winter, S1'!F72*Main!$B$8</f>
        <v>1.1640906628622967E-2</v>
      </c>
      <c r="G72" s="5">
        <f>'[3]Qc, Winter, S1'!G72*Main!$B$8</f>
        <v>1.1518971743655506E-2</v>
      </c>
      <c r="H72" s="5">
        <f>'[3]Qc, Winter, S1'!H72*Main!$B$8</f>
        <v>1.1809011370659938E-2</v>
      </c>
      <c r="I72" s="5">
        <f>'[3]Qc, Winter, S1'!I72*Main!$B$8</f>
        <v>1.308729500796804E-2</v>
      </c>
      <c r="J72" s="5">
        <f>'[3]Qc, Winter, S1'!J72*Main!$B$8</f>
        <v>1.567763415118003E-2</v>
      </c>
      <c r="K72" s="5">
        <f>'[3]Qc, Winter, S1'!K72*Main!$B$8</f>
        <v>2.0858698251812583E-2</v>
      </c>
      <c r="L72" s="5">
        <f>'[3]Qc, Winter, S1'!L72*Main!$B$8</f>
        <v>2.4781218241432555E-2</v>
      </c>
      <c r="M72" s="5">
        <f>'[3]Qc, Winter, S1'!M72*Main!$B$8</f>
        <v>2.6347264364730304E-2</v>
      </c>
      <c r="N72" s="5">
        <f>'[3]Qc, Winter, S1'!N72*Main!$B$8</f>
        <v>2.5792347036489739E-2</v>
      </c>
      <c r="O72" s="5">
        <f>'[3]Qc, Winter, S1'!O72*Main!$B$8</f>
        <v>2.3697566024065843E-2</v>
      </c>
      <c r="P72" s="5">
        <f>'[3]Qc, Winter, S1'!P72*Main!$B$8</f>
        <v>2.2788369087502109E-2</v>
      </c>
      <c r="Q72" s="5">
        <f>'[3]Qc, Winter, S1'!Q72*Main!$B$8</f>
        <v>2.1610034175410863E-2</v>
      </c>
      <c r="R72" s="5">
        <f>'[3]Qc, Winter, S1'!R72*Main!$B$8</f>
        <v>2.087337480025736E-2</v>
      </c>
      <c r="S72" s="5">
        <f>'[3]Qc, Winter, S1'!S72*Main!$B$8</f>
        <v>2.0760651495573934E-2</v>
      </c>
      <c r="T72" s="5">
        <f>'[3]Qc, Winter, S1'!T72*Main!$B$8</f>
        <v>1.8108676865268441E-2</v>
      </c>
      <c r="U72" s="5">
        <f>'[3]Qc, Winter, S1'!U72*Main!$B$8</f>
        <v>1.5914093563914281E-2</v>
      </c>
      <c r="V72" s="5">
        <f>'[3]Qc, Winter, S1'!V72*Main!$B$8</f>
        <v>1.6094154005757037E-2</v>
      </c>
      <c r="W72" s="5">
        <f>'[3]Qc, Winter, S1'!W72*Main!$B$8</f>
        <v>1.556535072293889E-2</v>
      </c>
      <c r="X72" s="5">
        <f>'[3]Qc, Winter, S1'!X72*Main!$B$8</f>
        <v>1.3929626752226336E-2</v>
      </c>
      <c r="Y72" s="5">
        <f>'[3]Qc, Winter, S1'!Y72*Main!$B$8</f>
        <v>1.242894641014833E-2</v>
      </c>
    </row>
    <row r="73" spans="1:25" x14ac:dyDescent="0.25">
      <c r="A73">
        <v>21</v>
      </c>
      <c r="B73" s="5">
        <f>'[3]Qc, Winter, S1'!B73*Main!$B$8</f>
        <v>1.2229141333767497E-2</v>
      </c>
      <c r="C73" s="5">
        <f>'[3]Qc, Winter, S1'!C73*Main!$B$8</f>
        <v>8.1529788881592475E-3</v>
      </c>
      <c r="D73" s="5">
        <f>'[3]Qc, Winter, S1'!D73*Main!$B$8</f>
        <v>6.984470815788733E-3</v>
      </c>
      <c r="E73" s="5">
        <f>'[3]Qc, Winter, S1'!E73*Main!$B$8</f>
        <v>7.6483405724373016E-3</v>
      </c>
      <c r="F73" s="5">
        <f>'[3]Qc, Winter, S1'!F73*Main!$B$8</f>
        <v>7.3073866661942048E-3</v>
      </c>
      <c r="G73" s="5">
        <f>'[3]Qc, Winter, S1'!G73*Main!$B$8</f>
        <v>9.4171078691370012E-3</v>
      </c>
      <c r="H73" s="5">
        <f>'[3]Qc, Winter, S1'!H73*Main!$B$8</f>
        <v>1.1579895340390636E-2</v>
      </c>
      <c r="I73" s="5">
        <f>'[3]Qc, Winter, S1'!I73*Main!$B$8</f>
        <v>1.2513363523874849E-2</v>
      </c>
      <c r="J73" s="5">
        <f>'[3]Qc, Winter, S1'!J73*Main!$B$8</f>
        <v>1.451605072728053E-2</v>
      </c>
      <c r="K73" s="5">
        <f>'[3]Qc, Winter, S1'!K73*Main!$B$8</f>
        <v>2.0625595380124252E-2</v>
      </c>
      <c r="L73" s="5">
        <f>'[3]Qc, Winter, S1'!L73*Main!$B$8</f>
        <v>2.5916585738849782E-2</v>
      </c>
      <c r="M73" s="5">
        <f>'[3]Qc, Winter, S1'!M73*Main!$B$8</f>
        <v>2.8212345588277291E-2</v>
      </c>
      <c r="N73" s="5">
        <f>'[3]Qc, Winter, S1'!N73*Main!$B$8</f>
        <v>2.5694361295370498E-2</v>
      </c>
      <c r="O73" s="5">
        <f>'[3]Qc, Winter, S1'!O73*Main!$B$8</f>
        <v>2.320254823182363E-2</v>
      </c>
      <c r="P73" s="5">
        <f>'[3]Qc, Winter, S1'!P73*Main!$B$8</f>
        <v>2.3370326330128297E-2</v>
      </c>
      <c r="Q73" s="5">
        <f>'[3]Qc, Winter, S1'!Q73*Main!$B$8</f>
        <v>2.6159882534244713E-2</v>
      </c>
      <c r="R73" s="5">
        <f>'[3]Qc, Winter, S1'!R73*Main!$B$8</f>
        <v>2.4796573050972222E-2</v>
      </c>
      <c r="S73" s="5">
        <f>'[3]Qc, Winter, S1'!S73*Main!$B$8</f>
        <v>2.5378978683778291E-2</v>
      </c>
      <c r="T73" s="5">
        <f>'[3]Qc, Winter, S1'!T73*Main!$B$8</f>
        <v>2.3817815614676829E-2</v>
      </c>
      <c r="U73" s="5">
        <f>'[3]Qc, Winter, S1'!U73*Main!$B$8</f>
        <v>2.2699954490184571E-2</v>
      </c>
      <c r="V73" s="5">
        <f>'[3]Qc, Winter, S1'!V73*Main!$B$8</f>
        <v>2.0827065743578208E-2</v>
      </c>
      <c r="W73" s="5">
        <f>'[3]Qc, Winter, S1'!W73*Main!$B$8</f>
        <v>1.5755335770589064E-2</v>
      </c>
      <c r="X73" s="5">
        <f>'[3]Qc, Winter, S1'!X73*Main!$B$8</f>
        <v>1.3635138981120978E-2</v>
      </c>
      <c r="Y73" s="5">
        <f>'[3]Qc, Winter, S1'!Y73*Main!$B$8</f>
        <v>1.4421429757153546E-2</v>
      </c>
    </row>
    <row r="74" spans="1:25" x14ac:dyDescent="0.25">
      <c r="A74">
        <v>109</v>
      </c>
      <c r="B74" s="5">
        <f>'[3]Qc, Winter, S1'!B74*Main!$B$8</f>
        <v>1.9262177062906193E-2</v>
      </c>
      <c r="C74" s="5">
        <f>'[3]Qc, Winter, S1'!C74*Main!$B$8</f>
        <v>1.2619110530079206E-2</v>
      </c>
      <c r="D74" s="5">
        <f>'[3]Qc, Winter, S1'!D74*Main!$B$8</f>
        <v>1.1518290360856838E-2</v>
      </c>
      <c r="E74" s="5">
        <f>'[3]Qc, Winter, S1'!E74*Main!$B$8</f>
        <v>1.2349802421695467E-2</v>
      </c>
      <c r="F74" s="5">
        <f>'[3]Qc, Winter, S1'!F74*Main!$B$8</f>
        <v>1.1042480837684367E-2</v>
      </c>
      <c r="G74" s="5">
        <f>'[3]Qc, Winter, S1'!G74*Main!$B$8</f>
        <v>1.2170835285655242E-2</v>
      </c>
      <c r="H74" s="5">
        <f>'[3]Qc, Winter, S1'!H74*Main!$B$8</f>
        <v>1.3764867341480785E-2</v>
      </c>
      <c r="I74" s="5">
        <f>'[3]Qc, Winter, S1'!I74*Main!$B$8</f>
        <v>1.7852200520288772E-2</v>
      </c>
      <c r="J74" s="5">
        <f>'[3]Qc, Winter, S1'!J74*Main!$B$8</f>
        <v>2.8475745446562954E-2</v>
      </c>
      <c r="K74" s="5">
        <f>'[3]Qc, Winter, S1'!K74*Main!$B$8</f>
        <v>3.6810361236975869E-2</v>
      </c>
      <c r="L74" s="5">
        <f>'[3]Qc, Winter, S1'!L74*Main!$B$8</f>
        <v>3.6946663763609125E-2</v>
      </c>
      <c r="M74" s="5">
        <f>'[3]Qc, Winter, S1'!M74*Main!$B$8</f>
        <v>3.6766757136625541E-2</v>
      </c>
      <c r="N74" s="5">
        <f>'[3]Qc, Winter, S1'!N74*Main!$B$8</f>
        <v>3.7928202779871675E-2</v>
      </c>
      <c r="O74" s="5">
        <f>'[3]Qc, Winter, S1'!O74*Main!$B$8</f>
        <v>3.2692934975585897E-2</v>
      </c>
      <c r="P74" s="5">
        <f>'[3]Qc, Winter, S1'!P74*Main!$B$8</f>
        <v>3.1638545893281508E-2</v>
      </c>
      <c r="Q74" s="5">
        <f>'[3]Qc, Winter, S1'!Q74*Main!$B$8</f>
        <v>2.6374947633886682E-2</v>
      </c>
      <c r="R74" s="5">
        <f>'[3]Qc, Winter, S1'!R74*Main!$B$8</f>
        <v>2.1347229285487303E-2</v>
      </c>
      <c r="S74" s="5">
        <f>'[3]Qc, Winter, S1'!S74*Main!$B$8</f>
        <v>1.9723468818839986E-2</v>
      </c>
      <c r="T74" s="5">
        <f>'[3]Qc, Winter, S1'!T74*Main!$B$8</f>
        <v>1.6148448522611249E-2</v>
      </c>
      <c r="U74" s="5">
        <f>'[3]Qc, Winter, S1'!U74*Main!$B$8</f>
        <v>1.6873206969670814E-2</v>
      </c>
      <c r="V74" s="5">
        <f>'[3]Qc, Winter, S1'!V74*Main!$B$8</f>
        <v>1.6203862028376387E-2</v>
      </c>
      <c r="W74" s="5">
        <f>'[3]Qc, Winter, S1'!W74*Main!$B$8</f>
        <v>1.6038170789051315E-2</v>
      </c>
      <c r="X74" s="5">
        <f>'[3]Qc, Winter, S1'!X74*Main!$B$8</f>
        <v>1.723431360227393E-2</v>
      </c>
      <c r="Y74" s="5">
        <f>'[3]Qc, Winter, S1'!Y74*Main!$B$8</f>
        <v>1.3869033772301056E-2</v>
      </c>
    </row>
    <row r="75" spans="1:25" x14ac:dyDescent="0.25">
      <c r="A75">
        <v>32</v>
      </c>
      <c r="B75" s="5">
        <f>'[3]Qc, Winter, S1'!B75*Main!$B$8</f>
        <v>1.3582532028953261E-2</v>
      </c>
      <c r="C75" s="5">
        <f>'[3]Qc, Winter, S1'!C75*Main!$B$8</f>
        <v>1.3076025799203481E-2</v>
      </c>
      <c r="D75" s="5">
        <f>'[3]Qc, Winter, S1'!D75*Main!$B$8</f>
        <v>1.14826515715026E-2</v>
      </c>
      <c r="E75" s="5">
        <f>'[3]Qc, Winter, S1'!E75*Main!$B$8</f>
        <v>1.124579669565717E-2</v>
      </c>
      <c r="F75" s="5">
        <f>'[3]Qc, Winter, S1'!F75*Main!$B$8</f>
        <v>1.093988859694498E-2</v>
      </c>
      <c r="G75" s="5">
        <f>'[3]Qc, Winter, S1'!G75*Main!$B$8</f>
        <v>1.1034710916966027E-2</v>
      </c>
      <c r="H75" s="5">
        <f>'[3]Qc, Winter, S1'!H75*Main!$B$8</f>
        <v>1.1165962243085541E-2</v>
      </c>
      <c r="I75" s="5">
        <f>'[3]Qc, Winter, S1'!I75*Main!$B$8</f>
        <v>1.1065746186508272E-2</v>
      </c>
      <c r="J75" s="5">
        <f>'[3]Qc, Winter, S1'!J75*Main!$B$8</f>
        <v>1.1757956472855373E-2</v>
      </c>
      <c r="K75" s="5">
        <f>'[3]Qc, Winter, S1'!K75*Main!$B$8</f>
        <v>1.4364872288847204E-2</v>
      </c>
      <c r="L75" s="5">
        <f>'[3]Qc, Winter, S1'!L75*Main!$B$8</f>
        <v>1.5807428918693061E-2</v>
      </c>
      <c r="M75" s="5">
        <f>'[3]Qc, Winter, S1'!M75*Main!$B$8</f>
        <v>1.628295805610748E-2</v>
      </c>
      <c r="N75" s="5">
        <f>'[3]Qc, Winter, S1'!N75*Main!$B$8</f>
        <v>1.9318203699673634E-2</v>
      </c>
      <c r="O75" s="5">
        <f>'[3]Qc, Winter, S1'!O75*Main!$B$8</f>
        <v>1.9354169558447057E-2</v>
      </c>
      <c r="P75" s="5">
        <f>'[3]Qc, Winter, S1'!P75*Main!$B$8</f>
        <v>1.7857755166485492E-2</v>
      </c>
      <c r="Q75" s="5">
        <f>'[3]Qc, Winter, S1'!Q75*Main!$B$8</f>
        <v>1.6618551996953473E-2</v>
      </c>
      <c r="R75" s="5">
        <f>'[3]Qc, Winter, S1'!R75*Main!$B$8</f>
        <v>1.4558242540459855E-2</v>
      </c>
      <c r="S75" s="5">
        <f>'[3]Qc, Winter, S1'!S75*Main!$B$8</f>
        <v>1.5282542806541309E-2</v>
      </c>
      <c r="T75" s="5">
        <f>'[3]Qc, Winter, S1'!T75*Main!$B$8</f>
        <v>1.7109996289736779E-2</v>
      </c>
      <c r="U75" s="5">
        <f>'[3]Qc, Winter, S1'!U75*Main!$B$8</f>
        <v>2.0142664541142375E-2</v>
      </c>
      <c r="V75" s="5">
        <f>'[3]Qc, Winter, S1'!V75*Main!$B$8</f>
        <v>2.2830532947243003E-2</v>
      </c>
      <c r="W75" s="5">
        <f>'[3]Qc, Winter, S1'!W75*Main!$B$8</f>
        <v>2.2463511821134249E-2</v>
      </c>
      <c r="X75" s="5">
        <f>'[3]Qc, Winter, S1'!X75*Main!$B$8</f>
        <v>2.194609977731949E-2</v>
      </c>
      <c r="Y75" s="5">
        <f>'[3]Qc, Winter, S1'!Y75*Main!$B$8</f>
        <v>1.9235040375703265E-2</v>
      </c>
    </row>
    <row r="76" spans="1:25" x14ac:dyDescent="0.25">
      <c r="A76">
        <v>31</v>
      </c>
      <c r="B76" s="5">
        <f>'[3]Qc, Winter, S1'!B76*Main!$B$8</f>
        <v>1.4224627617917282E-2</v>
      </c>
      <c r="C76" s="5">
        <f>'[3]Qc, Winter, S1'!C76*Main!$B$8</f>
        <v>1.3207914094790555E-2</v>
      </c>
      <c r="D76" s="5">
        <f>'[3]Qc, Winter, S1'!D76*Main!$B$8</f>
        <v>1.1914109630059734E-2</v>
      </c>
      <c r="E76" s="5">
        <f>'[3]Qc, Winter, S1'!E76*Main!$B$8</f>
        <v>1.1112970186187383E-2</v>
      </c>
      <c r="F76" s="5">
        <f>'[3]Qc, Winter, S1'!F76*Main!$B$8</f>
        <v>1.0069618029506899E-2</v>
      </c>
      <c r="G76" s="5">
        <f>'[3]Qc, Winter, S1'!G76*Main!$B$8</f>
        <v>9.8845051100897655E-3</v>
      </c>
      <c r="H76" s="5">
        <f>'[3]Qc, Winter, S1'!H76*Main!$B$8</f>
        <v>9.8189281881777279E-3</v>
      </c>
      <c r="I76" s="5">
        <f>'[3]Qc, Winter, S1'!I76*Main!$B$8</f>
        <v>1.1173974237742764E-2</v>
      </c>
      <c r="J76" s="5">
        <f>'[3]Qc, Winter, S1'!J76*Main!$B$8</f>
        <v>1.1694910543234014E-2</v>
      </c>
      <c r="K76" s="5">
        <f>'[3]Qc, Winter, S1'!K76*Main!$B$8</f>
        <v>1.4760018830884649E-2</v>
      </c>
      <c r="L76" s="5">
        <f>'[3]Qc, Winter, S1'!L76*Main!$B$8</f>
        <v>1.5959058301427544E-2</v>
      </c>
      <c r="M76" s="5">
        <f>'[3]Qc, Winter, S1'!M76*Main!$B$8</f>
        <v>1.6915379059358051E-2</v>
      </c>
      <c r="N76" s="5">
        <f>'[3]Qc, Winter, S1'!N76*Main!$B$8</f>
        <v>1.7887854634370672E-2</v>
      </c>
      <c r="O76" s="5">
        <f>'[3]Qc, Winter, S1'!O76*Main!$B$8</f>
        <v>1.780471486507431E-2</v>
      </c>
      <c r="P76" s="5">
        <f>'[3]Qc, Winter, S1'!P76*Main!$B$8</f>
        <v>1.6528698294191516E-2</v>
      </c>
      <c r="Q76" s="5">
        <f>'[3]Qc, Winter, S1'!Q76*Main!$B$8</f>
        <v>1.580073414113705E-2</v>
      </c>
      <c r="R76" s="5">
        <f>'[3]Qc, Winter, S1'!R76*Main!$B$8</f>
        <v>1.5680412609443403E-2</v>
      </c>
      <c r="S76" s="5">
        <f>'[3]Qc, Winter, S1'!S76*Main!$B$8</f>
        <v>1.7622192817902258E-2</v>
      </c>
      <c r="T76" s="5">
        <f>'[3]Qc, Winter, S1'!T76*Main!$B$8</f>
        <v>2.1291772217764803E-2</v>
      </c>
      <c r="U76" s="5">
        <f>'[3]Qc, Winter, S1'!U76*Main!$B$8</f>
        <v>2.3264255376208545E-2</v>
      </c>
      <c r="V76" s="5">
        <f>'[3]Qc, Winter, S1'!V76*Main!$B$8</f>
        <v>2.3722016201371394E-2</v>
      </c>
      <c r="W76" s="5">
        <f>'[3]Qc, Winter, S1'!W76*Main!$B$8</f>
        <v>2.3774946107985123E-2</v>
      </c>
      <c r="X76" s="5">
        <f>'[3]Qc, Winter, S1'!X76*Main!$B$8</f>
        <v>2.2691315458753646E-2</v>
      </c>
      <c r="Y76" s="5">
        <f>'[3]Qc, Winter, S1'!Y76*Main!$B$8</f>
        <v>2.0451128321984261E-2</v>
      </c>
    </row>
    <row r="77" spans="1:25" x14ac:dyDescent="0.25">
      <c r="A77">
        <v>106</v>
      </c>
      <c r="B77" s="5">
        <f>'[3]Qc, Winter, S1'!B77*Main!$B$8</f>
        <v>1.8723164247862519E-2</v>
      </c>
      <c r="C77" s="5">
        <f>'[3]Qc, Winter, S1'!C77*Main!$B$8</f>
        <v>1.8579168991731773E-2</v>
      </c>
      <c r="D77" s="5">
        <f>'[3]Qc, Winter, S1'!D77*Main!$B$8</f>
        <v>1.875719025152545E-2</v>
      </c>
      <c r="E77" s="5">
        <f>'[3]Qc, Winter, S1'!E77*Main!$B$8</f>
        <v>1.8689684542361792E-2</v>
      </c>
      <c r="F77" s="5">
        <f>'[3]Qc, Winter, S1'!F77*Main!$B$8</f>
        <v>1.7194647389351475E-2</v>
      </c>
      <c r="G77" s="5">
        <f>'[3]Qc, Winter, S1'!G77*Main!$B$8</f>
        <v>1.6447513846628941E-2</v>
      </c>
      <c r="H77" s="5">
        <f>'[3]Qc, Winter, S1'!H77*Main!$B$8</f>
        <v>1.791038170024967E-2</v>
      </c>
      <c r="I77" s="5">
        <f>'[3]Qc, Winter, S1'!I77*Main!$B$8</f>
        <v>1.8647834271955557E-2</v>
      </c>
      <c r="J77" s="5">
        <f>'[3]Qc, Winter, S1'!J77*Main!$B$8</f>
        <v>1.8601719896076029E-2</v>
      </c>
      <c r="K77" s="5">
        <f>'[3]Qc, Winter, S1'!K77*Main!$B$8</f>
        <v>1.8673837496893646E-2</v>
      </c>
      <c r="L77" s="5">
        <f>'[3]Qc, Winter, S1'!L77*Main!$B$8</f>
        <v>1.8597574841033398E-2</v>
      </c>
      <c r="M77" s="5">
        <f>'[3]Qc, Winter, S1'!M77*Main!$B$8</f>
        <v>1.9346590345450793E-2</v>
      </c>
      <c r="N77" s="5">
        <f>'[3]Qc, Winter, S1'!N77*Main!$B$8</f>
        <v>2.0255182380958567E-2</v>
      </c>
      <c r="O77" s="5">
        <f>'[3]Qc, Winter, S1'!O77*Main!$B$8</f>
        <v>1.9688819893376529E-2</v>
      </c>
      <c r="P77" s="5">
        <f>'[3]Qc, Winter, S1'!P77*Main!$B$8</f>
        <v>1.8545969530093468E-2</v>
      </c>
      <c r="Q77" s="5">
        <f>'[3]Qc, Winter, S1'!Q77*Main!$B$8</f>
        <v>1.7201914573864961E-2</v>
      </c>
      <c r="R77" s="5">
        <f>'[3]Qc, Winter, S1'!R77*Main!$B$8</f>
        <v>1.6796945307079956E-2</v>
      </c>
      <c r="S77" s="5">
        <f>'[3]Qc, Winter, S1'!S77*Main!$B$8</f>
        <v>1.9398992116542526E-2</v>
      </c>
      <c r="T77" s="5">
        <f>'[3]Qc, Winter, S1'!T77*Main!$B$8</f>
        <v>2.3983419162504696E-2</v>
      </c>
      <c r="U77" s="5">
        <f>'[3]Qc, Winter, S1'!U77*Main!$B$8</f>
        <v>3.0970383793929954E-2</v>
      </c>
      <c r="V77" s="5">
        <f>'[3]Qc, Winter, S1'!V77*Main!$B$8</f>
        <v>3.4665817002635844E-2</v>
      </c>
      <c r="W77" s="5">
        <f>'[3]Qc, Winter, S1'!W77*Main!$B$8</f>
        <v>3.4348655871260521E-2</v>
      </c>
      <c r="X77" s="5">
        <f>'[3]Qc, Winter, S1'!X77*Main!$B$8</f>
        <v>2.9259779656446588E-2</v>
      </c>
      <c r="Y77" s="5">
        <f>'[3]Qc, Winter, S1'!Y77*Main!$B$8</f>
        <v>2.3932698854587521E-2</v>
      </c>
    </row>
    <row r="78" spans="1:25" x14ac:dyDescent="0.25">
      <c r="A78">
        <v>107</v>
      </c>
      <c r="B78" s="5">
        <f>'[3]Qc, Winter, S1'!B78*Main!$B$8</f>
        <v>2.240136494220268E-2</v>
      </c>
      <c r="C78" s="5">
        <f>'[3]Qc, Winter, S1'!C78*Main!$B$8</f>
        <v>2.0950976241354054E-2</v>
      </c>
      <c r="D78" s="5">
        <f>'[3]Qc, Winter, S1'!D78*Main!$B$8</f>
        <v>1.8850152177986874E-2</v>
      </c>
      <c r="E78" s="5">
        <f>'[3]Qc, Winter, S1'!E78*Main!$B$8</f>
        <v>1.8727108520593588E-2</v>
      </c>
      <c r="F78" s="5">
        <f>'[3]Qc, Winter, S1'!F78*Main!$B$8</f>
        <v>1.7153358316148219E-2</v>
      </c>
      <c r="G78" s="5">
        <f>'[3]Qc, Winter, S1'!G78*Main!$B$8</f>
        <v>1.7000835984235886E-2</v>
      </c>
      <c r="H78" s="5">
        <f>'[3]Qc, Winter, S1'!H78*Main!$B$8</f>
        <v>1.7601939629438648E-2</v>
      </c>
      <c r="I78" s="5">
        <f>'[3]Qc, Winter, S1'!I78*Main!$B$8</f>
        <v>1.8521832374540071E-2</v>
      </c>
      <c r="J78" s="5">
        <f>'[3]Qc, Winter, S1'!J78*Main!$B$8</f>
        <v>1.8741289995197349E-2</v>
      </c>
      <c r="K78" s="5">
        <f>'[3]Qc, Winter, S1'!K78*Main!$B$8</f>
        <v>1.9061626608799117E-2</v>
      </c>
      <c r="L78" s="5">
        <f>'[3]Qc, Winter, S1'!L78*Main!$B$8</f>
        <v>1.823192385909456E-2</v>
      </c>
      <c r="M78" s="5">
        <f>'[3]Qc, Winter, S1'!M78*Main!$B$8</f>
        <v>1.8666707099764146E-2</v>
      </c>
      <c r="N78" s="5">
        <f>'[3]Qc, Winter, S1'!N78*Main!$B$8</f>
        <v>1.8381124130598225E-2</v>
      </c>
      <c r="O78" s="5">
        <f>'[3]Qc, Winter, S1'!O78*Main!$B$8</f>
        <v>1.6636450569390202E-2</v>
      </c>
      <c r="P78" s="5">
        <f>'[3]Qc, Winter, S1'!P78*Main!$B$8</f>
        <v>1.7299807940931319E-2</v>
      </c>
      <c r="Q78" s="5">
        <f>'[3]Qc, Winter, S1'!Q78*Main!$B$8</f>
        <v>1.6981950385820913E-2</v>
      </c>
      <c r="R78" s="5">
        <f>'[3]Qc, Winter, S1'!R78*Main!$B$8</f>
        <v>1.7092892049017448E-2</v>
      </c>
      <c r="S78" s="5">
        <f>'[3]Qc, Winter, S1'!S78*Main!$B$8</f>
        <v>1.8669289742062885E-2</v>
      </c>
      <c r="T78" s="5">
        <f>'[3]Qc, Winter, S1'!T78*Main!$B$8</f>
        <v>2.2984118219293786E-2</v>
      </c>
      <c r="U78" s="5">
        <f>'[3]Qc, Winter, S1'!U78*Main!$B$8</f>
        <v>2.8812967923514798E-2</v>
      </c>
      <c r="V78" s="5">
        <f>'[3]Qc, Winter, S1'!V78*Main!$B$8</f>
        <v>3.2804060535514427E-2</v>
      </c>
      <c r="W78" s="5">
        <f>'[3]Qc, Winter, S1'!W78*Main!$B$8</f>
        <v>3.2789631311146712E-2</v>
      </c>
      <c r="X78" s="5">
        <f>'[3]Qc, Winter, S1'!X78*Main!$B$8</f>
        <v>3.0837344299124731E-2</v>
      </c>
      <c r="Y78" s="5">
        <f>'[3]Qc, Winter, S1'!Y78*Main!$B$8</f>
        <v>2.6371307443483299E-2</v>
      </c>
    </row>
    <row r="79" spans="1:25" x14ac:dyDescent="0.25">
      <c r="A79">
        <v>24</v>
      </c>
      <c r="B79" s="5">
        <f>'[3]Qc, Winter, S1'!B79*Main!$B$8</f>
        <v>6.0752220873213129E-2</v>
      </c>
      <c r="C79" s="5">
        <f>'[3]Qc, Winter, S1'!C79*Main!$B$8</f>
        <v>5.9246398659316024E-2</v>
      </c>
      <c r="D79" s="5">
        <f>'[3]Qc, Winter, S1'!D79*Main!$B$8</f>
        <v>5.0776138312290144E-2</v>
      </c>
      <c r="E79" s="5">
        <f>'[3]Qc, Winter, S1'!E79*Main!$B$8</f>
        <v>4.6323223396609069E-2</v>
      </c>
      <c r="F79" s="5">
        <f>'[3]Qc, Winter, S1'!F79*Main!$B$8</f>
        <v>4.4949867419185947E-2</v>
      </c>
      <c r="G79" s="5">
        <f>'[3]Qc, Winter, S1'!G79*Main!$B$8</f>
        <v>4.6299291847818537E-2</v>
      </c>
      <c r="H79" s="5">
        <f>'[3]Qc, Winter, S1'!H79*Main!$B$8</f>
        <v>4.6903004386010937E-2</v>
      </c>
      <c r="I79" s="5">
        <f>'[3]Qc, Winter, S1'!I79*Main!$B$8</f>
        <v>5.1725554712824216E-2</v>
      </c>
      <c r="J79" s="5">
        <f>'[3]Qc, Winter, S1'!J79*Main!$B$8</f>
        <v>6.9625494313916458E-2</v>
      </c>
      <c r="K79" s="5">
        <f>'[3]Qc, Winter, S1'!K79*Main!$B$8</f>
        <v>8.9606419125141792E-2</v>
      </c>
      <c r="L79" s="5">
        <f>'[3]Qc, Winter, S1'!L79*Main!$B$8</f>
        <v>9.5110603547777658E-2</v>
      </c>
      <c r="M79" s="5">
        <f>'[3]Qc, Winter, S1'!M79*Main!$B$8</f>
        <v>9.9520626962944905E-2</v>
      </c>
      <c r="N79" s="5">
        <f>'[3]Qc, Winter, S1'!N79*Main!$B$8</f>
        <v>0.10308047804911352</v>
      </c>
      <c r="O79" s="5">
        <f>'[3]Qc, Winter, S1'!O79*Main!$B$8</f>
        <v>0.10010541587469442</v>
      </c>
      <c r="P79" s="5">
        <f>'[3]Qc, Winter, S1'!P79*Main!$B$8</f>
        <v>9.9299583942452252E-2</v>
      </c>
      <c r="Q79" s="5">
        <f>'[3]Qc, Winter, S1'!Q79*Main!$B$8</f>
        <v>9.1139849403513204E-2</v>
      </c>
      <c r="R79" s="5">
        <f>'[3]Qc, Winter, S1'!R79*Main!$B$8</f>
        <v>8.6939190147400217E-2</v>
      </c>
      <c r="S79" s="5">
        <f>'[3]Qc, Winter, S1'!S79*Main!$B$8</f>
        <v>8.7129513758015337E-2</v>
      </c>
      <c r="T79" s="5">
        <f>'[3]Qc, Winter, S1'!T79*Main!$B$8</f>
        <v>9.2950486552215592E-2</v>
      </c>
      <c r="U79" s="5">
        <f>'[3]Qc, Winter, S1'!U79*Main!$B$8</f>
        <v>0.1014139817414547</v>
      </c>
      <c r="V79" s="5">
        <f>'[3]Qc, Winter, S1'!V79*Main!$B$8</f>
        <v>0.10843020681192539</v>
      </c>
      <c r="W79" s="5">
        <f>'[3]Qc, Winter, S1'!W79*Main!$B$8</f>
        <v>0.10534533019316704</v>
      </c>
      <c r="X79" s="5">
        <f>'[3]Qc, Winter, S1'!X79*Main!$B$8</f>
        <v>9.266605222814657E-2</v>
      </c>
      <c r="Y79" s="5">
        <f>'[3]Qc, Winter, S1'!Y79*Main!$B$8</f>
        <v>8.1627156809153723E-2</v>
      </c>
    </row>
    <row r="80" spans="1:25" x14ac:dyDescent="0.25">
      <c r="A80">
        <v>105</v>
      </c>
      <c r="B80" s="5">
        <f>'[3]Qc, Winter, S1'!B80*Main!$B$8</f>
        <v>1.6545200897454298E-2</v>
      </c>
      <c r="C80" s="5">
        <f>'[3]Qc, Winter, S1'!C80*Main!$B$8</f>
        <v>1.4280267730998017E-2</v>
      </c>
      <c r="D80" s="5">
        <f>'[3]Qc, Winter, S1'!D80*Main!$B$8</f>
        <v>1.0284240982376552E-2</v>
      </c>
      <c r="E80" s="5">
        <f>'[3]Qc, Winter, S1'!E80*Main!$B$8</f>
        <v>1.0156656381142579E-2</v>
      </c>
      <c r="F80" s="5">
        <f>'[3]Qc, Winter, S1'!F80*Main!$B$8</f>
        <v>9.7936089001595863E-3</v>
      </c>
      <c r="G80" s="5">
        <f>'[3]Qc, Winter, S1'!G80*Main!$B$8</f>
        <v>1.0003813507009884E-2</v>
      </c>
      <c r="H80" s="5">
        <f>'[3]Qc, Winter, S1'!H80*Main!$B$8</f>
        <v>1.0047515089655647E-2</v>
      </c>
      <c r="I80" s="5">
        <f>'[3]Qc, Winter, S1'!I80*Main!$B$8</f>
        <v>1.0030912875663029E-2</v>
      </c>
      <c r="J80" s="5">
        <f>'[3]Qc, Winter, S1'!J80*Main!$B$8</f>
        <v>1.0302513024102346E-2</v>
      </c>
      <c r="K80" s="5">
        <f>'[3]Qc, Winter, S1'!K80*Main!$B$8</f>
        <v>1.2575478192499195E-2</v>
      </c>
      <c r="L80" s="5">
        <f>'[3]Qc, Winter, S1'!L80*Main!$B$8</f>
        <v>1.3338321709514631E-2</v>
      </c>
      <c r="M80" s="5">
        <f>'[3]Qc, Winter, S1'!M80*Main!$B$8</f>
        <v>1.3856453306051598E-2</v>
      </c>
      <c r="N80" s="5">
        <f>'[3]Qc, Winter, S1'!N80*Main!$B$8</f>
        <v>1.5038848703392048E-2</v>
      </c>
      <c r="O80" s="5">
        <f>'[3]Qc, Winter, S1'!O80*Main!$B$8</f>
        <v>1.4645586960961994E-2</v>
      </c>
      <c r="P80" s="5">
        <f>'[3]Qc, Winter, S1'!P80*Main!$B$8</f>
        <v>1.4759703964489347E-2</v>
      </c>
      <c r="Q80" s="5">
        <f>'[3]Qc, Winter, S1'!Q80*Main!$B$8</f>
        <v>1.5164926656863363E-2</v>
      </c>
      <c r="R80" s="5">
        <f>'[3]Qc, Winter, S1'!R80*Main!$B$8</f>
        <v>1.5274798994618255E-2</v>
      </c>
      <c r="S80" s="5">
        <f>'[3]Qc, Winter, S1'!S80*Main!$B$8</f>
        <v>1.8143482869190482E-2</v>
      </c>
      <c r="T80" s="5">
        <f>'[3]Qc, Winter, S1'!T80*Main!$B$8</f>
        <v>2.303426101201092E-2</v>
      </c>
      <c r="U80" s="5">
        <f>'[3]Qc, Winter, S1'!U80*Main!$B$8</f>
        <v>2.9091829013060042E-2</v>
      </c>
      <c r="V80" s="5">
        <f>'[3]Qc, Winter, S1'!V80*Main!$B$8</f>
        <v>3.1211145482061046E-2</v>
      </c>
      <c r="W80" s="5">
        <f>'[3]Qc, Winter, S1'!W80*Main!$B$8</f>
        <v>3.1081782786730846E-2</v>
      </c>
      <c r="X80" s="5">
        <f>'[3]Qc, Winter, S1'!X80*Main!$B$8</f>
        <v>2.7730561124062268E-2</v>
      </c>
      <c r="Y80" s="5">
        <f>'[3]Qc, Winter, S1'!Y80*Main!$B$8</f>
        <v>2.4304042972854593E-2</v>
      </c>
    </row>
    <row r="81" spans="1:25" x14ac:dyDescent="0.25">
      <c r="A81">
        <v>87</v>
      </c>
      <c r="B81" s="5">
        <f>'[3]Qc, Winter, S1'!B81*Main!$B$8</f>
        <v>2.9977110151247783E-2</v>
      </c>
      <c r="C81" s="5">
        <f>'[3]Qc, Winter, S1'!C81*Main!$B$8</f>
        <v>2.9176237613048966E-2</v>
      </c>
      <c r="D81" s="5">
        <f>'[3]Qc, Winter, S1'!D81*Main!$B$8</f>
        <v>2.0780019255327908E-2</v>
      </c>
      <c r="E81" s="5">
        <f>'[3]Qc, Winter, S1'!E81*Main!$B$8</f>
        <v>1.8262149897878621E-2</v>
      </c>
      <c r="F81" s="5">
        <f>'[3]Qc, Winter, S1'!F81*Main!$B$8</f>
        <v>1.801864834709458E-2</v>
      </c>
      <c r="G81" s="5">
        <f>'[3]Qc, Winter, S1'!G81*Main!$B$8</f>
        <v>1.8395448068411046E-2</v>
      </c>
      <c r="H81" s="5">
        <f>'[3]Qc, Winter, S1'!H81*Main!$B$8</f>
        <v>1.6584479451525039E-2</v>
      </c>
      <c r="I81" s="5">
        <f>'[3]Qc, Winter, S1'!I81*Main!$B$8</f>
        <v>1.7285936082584673E-2</v>
      </c>
      <c r="J81" s="5">
        <f>'[3]Qc, Winter, S1'!J81*Main!$B$8</f>
        <v>1.7371718090342925E-2</v>
      </c>
      <c r="K81" s="5">
        <f>'[3]Qc, Winter, S1'!K81*Main!$B$8</f>
        <v>2.1732691309117438E-2</v>
      </c>
      <c r="L81" s="5">
        <f>'[3]Qc, Winter, S1'!L81*Main!$B$8</f>
        <v>2.2075963648002649E-2</v>
      </c>
      <c r="M81" s="5">
        <f>'[3]Qc, Winter, S1'!M81*Main!$B$8</f>
        <v>2.5664863606837493E-2</v>
      </c>
      <c r="N81" s="5">
        <f>'[3]Qc, Winter, S1'!N81*Main!$B$8</f>
        <v>2.8469761424200307E-2</v>
      </c>
      <c r="O81" s="5">
        <f>'[3]Qc, Winter, S1'!O81*Main!$B$8</f>
        <v>2.9523776895320007E-2</v>
      </c>
      <c r="P81" s="5">
        <f>'[3]Qc, Winter, S1'!P81*Main!$B$8</f>
        <v>2.8917289871941768E-2</v>
      </c>
      <c r="Q81" s="5">
        <f>'[3]Qc, Winter, S1'!Q81*Main!$B$8</f>
        <v>2.9574707918242595E-2</v>
      </c>
      <c r="R81" s="5">
        <f>'[3]Qc, Winter, S1'!R81*Main!$B$8</f>
        <v>3.1081995062588158E-2</v>
      </c>
      <c r="S81" s="5">
        <f>'[3]Qc, Winter, S1'!S81*Main!$B$8</f>
        <v>3.6594064908982385E-2</v>
      </c>
      <c r="T81" s="5">
        <f>'[3]Qc, Winter, S1'!T81*Main!$B$8</f>
        <v>4.2363878228301316E-2</v>
      </c>
      <c r="U81" s="5">
        <f>'[3]Qc, Winter, S1'!U81*Main!$B$8</f>
        <v>5.583431611777924E-2</v>
      </c>
      <c r="V81" s="5">
        <f>'[3]Qc, Winter, S1'!V81*Main!$B$8</f>
        <v>6.417202423958146E-2</v>
      </c>
      <c r="W81" s="5">
        <f>'[3]Qc, Winter, S1'!W81*Main!$B$8</f>
        <v>6.1868899723345021E-2</v>
      </c>
      <c r="X81" s="5">
        <f>'[3]Qc, Winter, S1'!X81*Main!$B$8</f>
        <v>5.5294816600736527E-2</v>
      </c>
      <c r="Y81" s="5">
        <f>'[3]Qc, Winter, S1'!Y81*Main!$B$8</f>
        <v>5.1338232011843191E-2</v>
      </c>
    </row>
    <row r="82" spans="1:25" x14ac:dyDescent="0.25">
      <c r="A82">
        <v>42</v>
      </c>
      <c r="B82" s="5">
        <f>'[3]Qc, Winter, S1'!B82*Main!$B$8</f>
        <v>1.5300631235326352E-2</v>
      </c>
      <c r="C82" s="5">
        <f>'[3]Qc, Winter, S1'!C82*Main!$B$8</f>
        <v>1.6681078730477302E-2</v>
      </c>
      <c r="D82" s="5">
        <f>'[3]Qc, Winter, S1'!D82*Main!$B$8</f>
        <v>1.2715400050878728E-2</v>
      </c>
      <c r="E82" s="5">
        <f>'[3]Qc, Winter, S1'!E82*Main!$B$8</f>
        <v>9.7526210713714898E-3</v>
      </c>
      <c r="F82" s="5">
        <f>'[3]Qc, Winter, S1'!F82*Main!$B$8</f>
        <v>1.1353242760093774E-2</v>
      </c>
      <c r="G82" s="5">
        <f>'[3]Qc, Winter, S1'!G82*Main!$B$8</f>
        <v>1.1180564722013262E-2</v>
      </c>
      <c r="H82" s="5">
        <f>'[3]Qc, Winter, S1'!H82*Main!$B$8</f>
        <v>1.3126091684491029E-2</v>
      </c>
      <c r="I82" s="5">
        <f>'[3]Qc, Winter, S1'!I82*Main!$B$8</f>
        <v>1.7710261473682279E-2</v>
      </c>
      <c r="J82" s="5">
        <f>'[3]Qc, Winter, S1'!J82*Main!$B$8</f>
        <v>3.3926688075997954E-2</v>
      </c>
      <c r="K82" s="5">
        <f>'[3]Qc, Winter, S1'!K82*Main!$B$8</f>
        <v>4.4203845770593025E-2</v>
      </c>
      <c r="L82" s="5">
        <f>'[3]Qc, Winter, S1'!L82*Main!$B$8</f>
        <v>5.2155715987250363E-2</v>
      </c>
      <c r="M82" s="5">
        <f>'[3]Qc, Winter, S1'!M82*Main!$B$8</f>
        <v>5.5951507148160065E-2</v>
      </c>
      <c r="N82" s="5">
        <f>'[3]Qc, Winter, S1'!N82*Main!$B$8</f>
        <v>5.4268581739173011E-2</v>
      </c>
      <c r="O82" s="5">
        <f>'[3]Qc, Winter, S1'!O82*Main!$B$8</f>
        <v>4.7728708091272574E-2</v>
      </c>
      <c r="P82" s="5">
        <f>'[3]Qc, Winter, S1'!P82*Main!$B$8</f>
        <v>4.6642712751424738E-2</v>
      </c>
      <c r="Q82" s="5">
        <f>'[3]Qc, Winter, S1'!Q82*Main!$B$8</f>
        <v>4.7486115381976564E-2</v>
      </c>
      <c r="R82" s="5">
        <f>'[3]Qc, Winter, S1'!R82*Main!$B$8</f>
        <v>4.6733840676913052E-2</v>
      </c>
      <c r="S82" s="5">
        <f>'[3]Qc, Winter, S1'!S82*Main!$B$8</f>
        <v>4.4945208134392713E-2</v>
      </c>
      <c r="T82" s="5">
        <f>'[3]Qc, Winter, S1'!T82*Main!$B$8</f>
        <v>4.3014147005354303E-2</v>
      </c>
      <c r="U82" s="5">
        <f>'[3]Qc, Winter, S1'!U82*Main!$B$8</f>
        <v>4.2284331540060317E-2</v>
      </c>
      <c r="V82" s="5">
        <f>'[3]Qc, Winter, S1'!V82*Main!$B$8</f>
        <v>4.1676865862545806E-2</v>
      </c>
      <c r="W82" s="5">
        <f>'[3]Qc, Winter, S1'!W82*Main!$B$8</f>
        <v>3.9171116378142204E-2</v>
      </c>
      <c r="X82" s="5">
        <f>'[3]Qc, Winter, S1'!X82*Main!$B$8</f>
        <v>3.2364310806020147E-2</v>
      </c>
      <c r="Y82" s="5">
        <f>'[3]Qc, Winter, S1'!Y82*Main!$B$8</f>
        <v>1.8149681295844839E-2</v>
      </c>
    </row>
    <row r="83" spans="1:25" x14ac:dyDescent="0.25">
      <c r="A83">
        <v>43</v>
      </c>
      <c r="B83" s="5">
        <f>'[3]Qc, Winter, S1'!B83*Main!$B$8</f>
        <v>1.9605575405107777E-2</v>
      </c>
      <c r="C83" s="5">
        <f>'[3]Qc, Winter, S1'!C83*Main!$B$8</f>
        <v>1.4073250951293671E-2</v>
      </c>
      <c r="D83" s="5">
        <f>'[3]Qc, Winter, S1'!D83*Main!$B$8</f>
        <v>6.6933100714389694E-3</v>
      </c>
      <c r="E83" s="5">
        <f>'[3]Qc, Winter, S1'!E83*Main!$B$8</f>
        <v>5.9132485134117127E-3</v>
      </c>
      <c r="F83" s="5">
        <f>'[3]Qc, Winter, S1'!F83*Main!$B$8</f>
        <v>6.6504449635116864E-3</v>
      </c>
      <c r="G83" s="5">
        <f>'[3]Qc, Winter, S1'!G83*Main!$B$8</f>
        <v>7.0132463974782542E-3</v>
      </c>
      <c r="H83" s="5">
        <f>'[3]Qc, Winter, S1'!H83*Main!$B$8</f>
        <v>7.6976986823396459E-3</v>
      </c>
      <c r="I83" s="5">
        <f>'[3]Qc, Winter, S1'!I83*Main!$B$8</f>
        <v>1.340842864930411E-2</v>
      </c>
      <c r="J83" s="5">
        <f>'[3]Qc, Winter, S1'!J83*Main!$B$8</f>
        <v>2.4898290079487077E-2</v>
      </c>
      <c r="K83" s="5">
        <f>'[3]Qc, Winter, S1'!K83*Main!$B$8</f>
        <v>3.8036252326407963E-2</v>
      </c>
      <c r="L83" s="5">
        <f>'[3]Qc, Winter, S1'!L83*Main!$B$8</f>
        <v>4.1878852016602255E-2</v>
      </c>
      <c r="M83" s="5">
        <f>'[3]Qc, Winter, S1'!M83*Main!$B$8</f>
        <v>4.3331576035672545E-2</v>
      </c>
      <c r="N83" s="5">
        <f>'[3]Qc, Winter, S1'!N83*Main!$B$8</f>
        <v>4.3361278621490286E-2</v>
      </c>
      <c r="O83" s="5">
        <f>'[3]Qc, Winter, S1'!O83*Main!$B$8</f>
        <v>4.3459056201725382E-2</v>
      </c>
      <c r="P83" s="5">
        <f>'[3]Qc, Winter, S1'!P83*Main!$B$8</f>
        <v>4.487591752014275E-2</v>
      </c>
      <c r="Q83" s="5">
        <f>'[3]Qc, Winter, S1'!Q83*Main!$B$8</f>
        <v>4.7752217216782897E-2</v>
      </c>
      <c r="R83" s="5">
        <f>'[3]Qc, Winter, S1'!R83*Main!$B$8</f>
        <v>4.6654099307872433E-2</v>
      </c>
      <c r="S83" s="5">
        <f>'[3]Qc, Winter, S1'!S83*Main!$B$8</f>
        <v>4.8194340860109257E-2</v>
      </c>
      <c r="T83" s="5">
        <f>'[3]Qc, Winter, S1'!T83*Main!$B$8</f>
        <v>4.8961839830736008E-2</v>
      </c>
      <c r="U83" s="5">
        <f>'[3]Qc, Winter, S1'!U83*Main!$B$8</f>
        <v>5.1360553896646219E-2</v>
      </c>
      <c r="V83" s="5">
        <f>'[3]Qc, Winter, S1'!V83*Main!$B$8</f>
        <v>4.7202050128432163E-2</v>
      </c>
      <c r="W83" s="5">
        <f>'[3]Qc, Winter, S1'!W83*Main!$B$8</f>
        <v>3.9346245095588775E-2</v>
      </c>
      <c r="X83" s="5">
        <f>'[3]Qc, Winter, S1'!X83*Main!$B$8</f>
        <v>3.8173132935823764E-2</v>
      </c>
      <c r="Y83" s="5">
        <f>'[3]Qc, Winter, S1'!Y83*Main!$B$8</f>
        <v>2.733077374366305E-2</v>
      </c>
    </row>
    <row r="84" spans="1:25" x14ac:dyDescent="0.25">
      <c r="A84">
        <v>55</v>
      </c>
      <c r="B84" s="5">
        <f>'[3]Qc, Winter, S1'!B84*Main!$B$8</f>
        <v>4.4753245345499772E-2</v>
      </c>
      <c r="C84" s="5">
        <f>'[3]Qc, Winter, S1'!C84*Main!$B$8</f>
        <v>3.0750996695399067E-2</v>
      </c>
      <c r="D84" s="5">
        <f>'[3]Qc, Winter, S1'!D84*Main!$B$8</f>
        <v>2.643637027754037E-2</v>
      </c>
      <c r="E84" s="5">
        <f>'[3]Qc, Winter, S1'!E84*Main!$B$8</f>
        <v>2.8747535309454959E-2</v>
      </c>
      <c r="F84" s="5">
        <f>'[3]Qc, Winter, S1'!F84*Main!$B$8</f>
        <v>2.5177766570364642E-2</v>
      </c>
      <c r="G84" s="5">
        <f>'[3]Qc, Winter, S1'!G84*Main!$B$8</f>
        <v>2.8287142888002211E-2</v>
      </c>
      <c r="H84" s="5">
        <f>'[3]Qc, Winter, S1'!H84*Main!$B$8</f>
        <v>3.9675837844701307E-2</v>
      </c>
      <c r="I84" s="5">
        <f>'[3]Qc, Winter, S1'!I84*Main!$B$8</f>
        <v>4.8811313828393529E-2</v>
      </c>
      <c r="J84" s="5">
        <f>'[3]Qc, Winter, S1'!J84*Main!$B$8</f>
        <v>6.8780232850656903E-2</v>
      </c>
      <c r="K84" s="5">
        <f>'[3]Qc, Winter, S1'!K84*Main!$B$8</f>
        <v>8.7316645994093819E-2</v>
      </c>
      <c r="L84" s="5">
        <f>'[3]Qc, Winter, S1'!L84*Main!$B$8</f>
        <v>9.3650037383115114E-2</v>
      </c>
      <c r="M84" s="5">
        <f>'[3]Qc, Winter, S1'!M84*Main!$B$8</f>
        <v>0.10282240665539585</v>
      </c>
      <c r="N84" s="5">
        <f>'[3]Qc, Winter, S1'!N84*Main!$B$8</f>
        <v>0.10227950050815106</v>
      </c>
      <c r="O84" s="5">
        <f>'[3]Qc, Winter, S1'!O84*Main!$B$8</f>
        <v>9.2456620952460919E-2</v>
      </c>
      <c r="P84" s="5">
        <f>'[3]Qc, Winter, S1'!P84*Main!$B$8</f>
        <v>9.017000684374675E-2</v>
      </c>
      <c r="Q84" s="5">
        <f>'[3]Qc, Winter, S1'!Q84*Main!$B$8</f>
        <v>9.1848907525182474E-2</v>
      </c>
      <c r="R84" s="5">
        <f>'[3]Qc, Winter, S1'!R84*Main!$B$8</f>
        <v>8.2635906865927533E-2</v>
      </c>
      <c r="S84" s="5">
        <f>'[3]Qc, Winter, S1'!S84*Main!$B$8</f>
        <v>8.0844537298666752E-2</v>
      </c>
      <c r="T84" s="5">
        <f>'[3]Qc, Winter, S1'!T84*Main!$B$8</f>
        <v>6.6555491194732544E-2</v>
      </c>
      <c r="U84" s="5">
        <f>'[3]Qc, Winter, S1'!U84*Main!$B$8</f>
        <v>5.7890143091430306E-2</v>
      </c>
      <c r="V84" s="5">
        <f>'[3]Qc, Winter, S1'!V84*Main!$B$8</f>
        <v>5.7970771166241206E-2</v>
      </c>
      <c r="W84" s="5">
        <f>'[3]Qc, Winter, S1'!W84*Main!$B$8</f>
        <v>5.8402047314605104E-2</v>
      </c>
      <c r="X84" s="5">
        <f>'[3]Qc, Winter, S1'!X84*Main!$B$8</f>
        <v>5.6359000454350043E-2</v>
      </c>
      <c r="Y84" s="5">
        <f>'[3]Qc, Winter, S1'!Y84*Main!$B$8</f>
        <v>5.0663742928399653E-2</v>
      </c>
    </row>
    <row r="85" spans="1:25" x14ac:dyDescent="0.25">
      <c r="A85">
        <v>56</v>
      </c>
      <c r="B85" s="5">
        <f>'[3]Qc, Winter, S1'!B85*Main!$B$8</f>
        <v>5.9710129459174498E-2</v>
      </c>
      <c r="C85" s="5">
        <f>'[3]Qc, Winter, S1'!C85*Main!$B$8</f>
        <v>5.0211402941857691E-2</v>
      </c>
      <c r="D85" s="5">
        <f>'[3]Qc, Winter, S1'!D85*Main!$B$8</f>
        <v>4.6571115198078397E-2</v>
      </c>
      <c r="E85" s="5">
        <f>'[3]Qc, Winter, S1'!E85*Main!$B$8</f>
        <v>4.3150978235092063E-2</v>
      </c>
      <c r="F85" s="5">
        <f>'[3]Qc, Winter, S1'!F85*Main!$B$8</f>
        <v>4.2982872357890077E-2</v>
      </c>
      <c r="G85" s="5">
        <f>'[3]Qc, Winter, S1'!G85*Main!$B$8</f>
        <v>4.1485835327919239E-2</v>
      </c>
      <c r="H85" s="5">
        <f>'[3]Qc, Winter, S1'!H85*Main!$B$8</f>
        <v>4.6671748427797699E-2</v>
      </c>
      <c r="I85" s="5">
        <f>'[3]Qc, Winter, S1'!I85*Main!$B$8</f>
        <v>6.5443725196878508E-2</v>
      </c>
      <c r="J85" s="5">
        <f>'[3]Qc, Winter, S1'!J85*Main!$B$8</f>
        <v>8.5862542749533505E-2</v>
      </c>
      <c r="K85" s="5">
        <f>'[3]Qc, Winter, S1'!K85*Main!$B$8</f>
        <v>0.10389564160533979</v>
      </c>
      <c r="L85" s="5">
        <f>'[3]Qc, Winter, S1'!L85*Main!$B$8</f>
        <v>0.10578467693908192</v>
      </c>
      <c r="M85" s="5">
        <f>'[3]Qc, Winter, S1'!M85*Main!$B$8</f>
        <v>0.10945728510109309</v>
      </c>
      <c r="N85" s="5">
        <f>'[3]Qc, Winter, S1'!N85*Main!$B$8</f>
        <v>0.10309577709367193</v>
      </c>
      <c r="O85" s="5">
        <f>'[3]Qc, Winter, S1'!O85*Main!$B$8</f>
        <v>9.0363898703682569E-2</v>
      </c>
      <c r="P85" s="5">
        <f>'[3]Qc, Winter, S1'!P85*Main!$B$8</f>
        <v>9.0384751401168334E-2</v>
      </c>
      <c r="Q85" s="5">
        <f>'[3]Qc, Winter, S1'!Q85*Main!$B$8</f>
        <v>9.310658550529062E-2</v>
      </c>
      <c r="R85" s="5">
        <f>'[3]Qc, Winter, S1'!R85*Main!$B$8</f>
        <v>9.0763036344007855E-2</v>
      </c>
      <c r="S85" s="5">
        <f>'[3]Qc, Winter, S1'!S85*Main!$B$8</f>
        <v>8.9351552160358394E-2</v>
      </c>
      <c r="T85" s="5">
        <f>'[3]Qc, Winter, S1'!T85*Main!$B$8</f>
        <v>8.0647928279378223E-2</v>
      </c>
      <c r="U85" s="5">
        <f>'[3]Qc, Winter, S1'!U85*Main!$B$8</f>
        <v>7.8176754076607916E-2</v>
      </c>
      <c r="V85" s="5">
        <f>'[3]Qc, Winter, S1'!V85*Main!$B$8</f>
        <v>6.5491353031510782E-2</v>
      </c>
      <c r="W85" s="5">
        <f>'[3]Qc, Winter, S1'!W85*Main!$B$8</f>
        <v>6.0088263992649868E-2</v>
      </c>
      <c r="X85" s="5">
        <f>'[3]Qc, Winter, S1'!X85*Main!$B$8</f>
        <v>5.0503039604138877E-2</v>
      </c>
      <c r="Y85" s="5">
        <f>'[3]Qc, Winter, S1'!Y85*Main!$B$8</f>
        <v>5.1691873515533796E-2</v>
      </c>
    </row>
    <row r="86" spans="1:25" x14ac:dyDescent="0.25">
      <c r="A86">
        <v>30</v>
      </c>
      <c r="B86" s="5">
        <f>'[3]Qc, Winter, S1'!B86*Main!$B$8</f>
        <v>4.4439397335108623E-3</v>
      </c>
      <c r="C86" s="5">
        <f>'[3]Qc, Winter, S1'!C86*Main!$B$8</f>
        <v>4.1503041875385312E-3</v>
      </c>
      <c r="D86" s="5">
        <f>'[3]Qc, Winter, S1'!D86*Main!$B$8</f>
        <v>4.0553543033492205E-3</v>
      </c>
      <c r="E86" s="5">
        <f>'[3]Qc, Winter, S1'!E86*Main!$B$8</f>
        <v>4.190735927366197E-3</v>
      </c>
      <c r="F86" s="5">
        <f>'[3]Qc, Winter, S1'!F86*Main!$B$8</f>
        <v>3.9336866078465418E-3</v>
      </c>
      <c r="G86" s="5">
        <f>'[3]Qc, Winter, S1'!G86*Main!$B$8</f>
        <v>4.5063425921527218E-3</v>
      </c>
      <c r="H86" s="5">
        <f>'[3]Qc, Winter, S1'!H86*Main!$B$8</f>
        <v>5.3015696709538297E-3</v>
      </c>
      <c r="I86" s="5">
        <f>'[3]Qc, Winter, S1'!I86*Main!$B$8</f>
        <v>5.84352071873636E-3</v>
      </c>
      <c r="J86" s="5">
        <f>'[3]Qc, Winter, S1'!J86*Main!$B$8</f>
        <v>7.3613140990625445E-3</v>
      </c>
      <c r="K86" s="5">
        <f>'[3]Qc, Winter, S1'!K86*Main!$B$8</f>
        <v>8.7417387490176194E-3</v>
      </c>
      <c r="L86" s="5">
        <f>'[3]Qc, Winter, S1'!L86*Main!$B$8</f>
        <v>9.7634279841847648E-3</v>
      </c>
      <c r="M86" s="5">
        <f>'[3]Qc, Winter, S1'!M86*Main!$B$8</f>
        <v>9.7384425765758842E-3</v>
      </c>
      <c r="N86" s="5">
        <f>'[3]Qc, Winter, S1'!N86*Main!$B$8</f>
        <v>8.8122048266378837E-3</v>
      </c>
      <c r="O86" s="5">
        <f>'[3]Qc, Winter, S1'!O86*Main!$B$8</f>
        <v>7.0847653406474823E-3</v>
      </c>
      <c r="P86" s="5">
        <f>'[3]Qc, Winter, S1'!P86*Main!$B$8</f>
        <v>8.1841506612942289E-3</v>
      </c>
      <c r="Q86" s="5">
        <f>'[3]Qc, Winter, S1'!Q86*Main!$B$8</f>
        <v>8.0002566253091142E-3</v>
      </c>
      <c r="R86" s="5">
        <f>'[3]Qc, Winter, S1'!R86*Main!$B$8</f>
        <v>7.4323009336322273E-3</v>
      </c>
      <c r="S86" s="5">
        <f>'[3]Qc, Winter, S1'!S86*Main!$B$8</f>
        <v>7.4088701345077718E-3</v>
      </c>
      <c r="T86" s="5">
        <f>'[3]Qc, Winter, S1'!T86*Main!$B$8</f>
        <v>6.5710618809280957E-3</v>
      </c>
      <c r="U86" s="5">
        <f>'[3]Qc, Winter, S1'!U86*Main!$B$8</f>
        <v>5.4189284219652231E-3</v>
      </c>
      <c r="V86" s="5">
        <f>'[3]Qc, Winter, S1'!V86*Main!$B$8</f>
        <v>4.74283123538604E-3</v>
      </c>
      <c r="W86" s="5">
        <f>'[3]Qc, Winter, S1'!W86*Main!$B$8</f>
        <v>4.6768259305774631E-3</v>
      </c>
      <c r="X86" s="5">
        <f>'[3]Qc, Winter, S1'!X86*Main!$B$8</f>
        <v>4.8126620462862644E-3</v>
      </c>
      <c r="Y86" s="5">
        <f>'[3]Qc, Winter, S1'!Y86*Main!$B$8</f>
        <v>4.7712891127677263E-3</v>
      </c>
    </row>
    <row r="87" spans="1:25" x14ac:dyDescent="0.25">
      <c r="A87">
        <v>29</v>
      </c>
      <c r="B87" s="5">
        <f>'[3]Qc, Winter, S1'!B87*Main!$B$8</f>
        <v>4.1012312878455411E-3</v>
      </c>
      <c r="C87" s="5">
        <f>'[3]Qc, Winter, S1'!C87*Main!$B$8</f>
        <v>4.0279796571805766E-3</v>
      </c>
      <c r="D87" s="5">
        <f>'[3]Qc, Winter, S1'!D87*Main!$B$8</f>
        <v>3.2966016372470712E-3</v>
      </c>
      <c r="E87" s="5">
        <f>'[3]Qc, Winter, S1'!E87*Main!$B$8</f>
        <v>3.267158862321538E-3</v>
      </c>
      <c r="F87" s="5">
        <f>'[3]Qc, Winter, S1'!F87*Main!$B$8</f>
        <v>3.2731621824893939E-3</v>
      </c>
      <c r="G87" s="5">
        <f>'[3]Qc, Winter, S1'!G87*Main!$B$8</f>
        <v>3.5129567100299517E-3</v>
      </c>
      <c r="H87" s="5">
        <f>'[3]Qc, Winter, S1'!H87*Main!$B$8</f>
        <v>4.0475530236974162E-3</v>
      </c>
      <c r="I87" s="5">
        <f>'[3]Qc, Winter, S1'!I87*Main!$B$8</f>
        <v>5.8115461001463885E-3</v>
      </c>
      <c r="J87" s="5">
        <f>'[3]Qc, Winter, S1'!J87*Main!$B$8</f>
        <v>8.1324360907218535E-3</v>
      </c>
      <c r="K87" s="5">
        <f>'[3]Qc, Winter, S1'!K87*Main!$B$8</f>
        <v>9.0164191677179692E-3</v>
      </c>
      <c r="L87" s="5">
        <f>'[3]Qc, Winter, S1'!L87*Main!$B$8</f>
        <v>9.1178267218713326E-3</v>
      </c>
      <c r="M87" s="5">
        <f>'[3]Qc, Winter, S1'!M87*Main!$B$8</f>
        <v>9.060867830837491E-3</v>
      </c>
      <c r="N87" s="5">
        <f>'[3]Qc, Winter, S1'!N87*Main!$B$8</f>
        <v>8.0253642050524508E-3</v>
      </c>
      <c r="O87" s="5">
        <f>'[3]Qc, Winter, S1'!O87*Main!$B$8</f>
        <v>7.0769192219776889E-3</v>
      </c>
      <c r="P87" s="5">
        <f>'[3]Qc, Winter, S1'!P87*Main!$B$8</f>
        <v>7.645945090469973E-3</v>
      </c>
      <c r="Q87" s="5">
        <f>'[3]Qc, Winter, S1'!Q87*Main!$B$8</f>
        <v>7.552693413139148E-3</v>
      </c>
      <c r="R87" s="5">
        <f>'[3]Qc, Winter, S1'!R87*Main!$B$8</f>
        <v>7.699408950326391E-3</v>
      </c>
      <c r="S87" s="5">
        <f>'[3]Qc, Winter, S1'!S87*Main!$B$8</f>
        <v>7.6760080911791317E-3</v>
      </c>
      <c r="T87" s="5">
        <f>'[3]Qc, Winter, S1'!T87*Main!$B$8</f>
        <v>7.5836764650908254E-3</v>
      </c>
      <c r="U87" s="5">
        <f>'[3]Qc, Winter, S1'!U87*Main!$B$8</f>
        <v>6.2781223330039652E-3</v>
      </c>
      <c r="V87" s="5">
        <f>'[3]Qc, Winter, S1'!V87*Main!$B$8</f>
        <v>6.2869560452345112E-3</v>
      </c>
      <c r="W87" s="5">
        <f>'[3]Qc, Winter, S1'!W87*Main!$B$8</f>
        <v>6.1027445887328162E-3</v>
      </c>
      <c r="X87" s="5">
        <f>'[3]Qc, Winter, S1'!X87*Main!$B$8</f>
        <v>5.6497338615641712E-3</v>
      </c>
      <c r="Y87" s="5">
        <f>'[3]Qc, Winter, S1'!Y87*Main!$B$8</f>
        <v>5.1673605304989921E-3</v>
      </c>
    </row>
    <row r="88" spans="1:25" x14ac:dyDescent="0.25">
      <c r="A88">
        <v>82</v>
      </c>
      <c r="B88" s="5">
        <f>'[3]Qc, Winter, S1'!B88*Main!$B$8</f>
        <v>3.4707048182423463E-2</v>
      </c>
      <c r="C88" s="5">
        <f>'[3]Qc, Winter, S1'!C88*Main!$B$8</f>
        <v>2.9431552116638487E-2</v>
      </c>
      <c r="D88" s="5">
        <f>'[3]Qc, Winter, S1'!D88*Main!$B$8</f>
        <v>2.6598394366293018E-2</v>
      </c>
      <c r="E88" s="5">
        <f>'[3]Qc, Winter, S1'!E88*Main!$B$8</f>
        <v>2.5357465178359705E-2</v>
      </c>
      <c r="F88" s="5">
        <f>'[3]Qc, Winter, S1'!F88*Main!$B$8</f>
        <v>2.6360642426296568E-2</v>
      </c>
      <c r="G88" s="5">
        <f>'[3]Qc, Winter, S1'!G88*Main!$B$8</f>
        <v>2.5866193351725554E-2</v>
      </c>
      <c r="H88" s="5">
        <f>'[3]Qc, Winter, S1'!H88*Main!$B$8</f>
        <v>2.4522729106990354E-2</v>
      </c>
      <c r="I88" s="5">
        <f>'[3]Qc, Winter, S1'!I88*Main!$B$8</f>
        <v>2.4991481025489742E-2</v>
      </c>
      <c r="J88" s="5">
        <f>'[3]Qc, Winter, S1'!J88*Main!$B$8</f>
        <v>2.6589250186431591E-2</v>
      </c>
      <c r="K88" s="5">
        <f>'[3]Qc, Winter, S1'!K88*Main!$B$8</f>
        <v>3.7157026158396146E-2</v>
      </c>
      <c r="L88" s="5">
        <f>'[3]Qc, Winter, S1'!L88*Main!$B$8</f>
        <v>4.1442538715391636E-2</v>
      </c>
      <c r="M88" s="5">
        <f>'[3]Qc, Winter, S1'!M88*Main!$B$8</f>
        <v>4.4278337001451479E-2</v>
      </c>
      <c r="N88" s="5">
        <f>'[3]Qc, Winter, S1'!N88*Main!$B$8</f>
        <v>4.5272907570160267E-2</v>
      </c>
      <c r="O88" s="5">
        <f>'[3]Qc, Winter, S1'!O88*Main!$B$8</f>
        <v>4.5909601902099861E-2</v>
      </c>
      <c r="P88" s="5">
        <f>'[3]Qc, Winter, S1'!P88*Main!$B$8</f>
        <v>4.6209572236423656E-2</v>
      </c>
      <c r="Q88" s="5">
        <f>'[3]Qc, Winter, S1'!Q88*Main!$B$8</f>
        <v>4.6012506313217641E-2</v>
      </c>
      <c r="R88" s="5">
        <f>'[3]Qc, Winter, S1'!R88*Main!$B$8</f>
        <v>4.3930496049078407E-2</v>
      </c>
      <c r="S88" s="5">
        <f>'[3]Qc, Winter, S1'!S88*Main!$B$8</f>
        <v>4.6195477034360832E-2</v>
      </c>
      <c r="T88" s="5">
        <f>'[3]Qc, Winter, S1'!T88*Main!$B$8</f>
        <v>5.191771658128122E-2</v>
      </c>
      <c r="U88" s="5">
        <f>'[3]Qc, Winter, S1'!U88*Main!$B$8</f>
        <v>6.1231652282253135E-2</v>
      </c>
      <c r="V88" s="5">
        <f>'[3]Qc, Winter, S1'!V88*Main!$B$8</f>
        <v>6.4297540570162903E-2</v>
      </c>
      <c r="W88" s="5">
        <f>'[3]Qc, Winter, S1'!W88*Main!$B$8</f>
        <v>6.0205262470665454E-2</v>
      </c>
      <c r="X88" s="5">
        <f>'[3]Qc, Winter, S1'!X88*Main!$B$8</f>
        <v>5.439679564751071E-2</v>
      </c>
      <c r="Y88" s="5">
        <f>'[3]Qc, Winter, S1'!Y88*Main!$B$8</f>
        <v>4.6969386849394862E-2</v>
      </c>
    </row>
    <row r="89" spans="1:25" x14ac:dyDescent="0.25">
      <c r="A89">
        <v>83</v>
      </c>
      <c r="B89" s="5">
        <f>'[3]Qc, Winter, S1'!B89*Main!$B$8</f>
        <v>3.6400569221635856E-2</v>
      </c>
      <c r="C89" s="5">
        <f>'[3]Qc, Winter, S1'!C89*Main!$B$8</f>
        <v>3.2677979176548071E-2</v>
      </c>
      <c r="D89" s="5">
        <f>'[3]Qc, Winter, S1'!D89*Main!$B$8</f>
        <v>3.0905096906678572E-2</v>
      </c>
      <c r="E89" s="5">
        <f>'[3]Qc, Winter, S1'!E89*Main!$B$8</f>
        <v>2.7951811312169693E-2</v>
      </c>
      <c r="F89" s="5">
        <f>'[3]Qc, Winter, S1'!F89*Main!$B$8</f>
        <v>2.6850251582941773E-2</v>
      </c>
      <c r="G89" s="5">
        <f>'[3]Qc, Winter, S1'!G89*Main!$B$8</f>
        <v>2.5267184085970597E-2</v>
      </c>
      <c r="H89" s="5">
        <f>'[3]Qc, Winter, S1'!H89*Main!$B$8</f>
        <v>2.4119809380635161E-2</v>
      </c>
      <c r="I89" s="5">
        <f>'[3]Qc, Winter, S1'!I89*Main!$B$8</f>
        <v>2.7720222041129713E-2</v>
      </c>
      <c r="J89" s="5">
        <f>'[3]Qc, Winter, S1'!J89*Main!$B$8</f>
        <v>2.9777411922273744E-2</v>
      </c>
      <c r="K89" s="5">
        <f>'[3]Qc, Winter, S1'!K89*Main!$B$8</f>
        <v>3.7966592783528985E-2</v>
      </c>
      <c r="L89" s="5">
        <f>'[3]Qc, Winter, S1'!L89*Main!$B$8</f>
        <v>4.1877445830943202E-2</v>
      </c>
      <c r="M89" s="5">
        <f>'[3]Qc, Winter, S1'!M89*Main!$B$8</f>
        <v>4.6026219390358176E-2</v>
      </c>
      <c r="N89" s="5">
        <f>'[3]Qc, Winter, S1'!N89*Main!$B$8</f>
        <v>5.1411994608659355E-2</v>
      </c>
      <c r="O89" s="5">
        <f>'[3]Qc, Winter, S1'!O89*Main!$B$8</f>
        <v>5.1156751904256871E-2</v>
      </c>
      <c r="P89" s="5">
        <f>'[3]Qc, Winter, S1'!P89*Main!$B$8</f>
        <v>4.7867481588346479E-2</v>
      </c>
      <c r="Q89" s="5">
        <f>'[3]Qc, Winter, S1'!Q89*Main!$B$8</f>
        <v>4.312308467661715E-2</v>
      </c>
      <c r="R89" s="5">
        <f>'[3]Qc, Winter, S1'!R89*Main!$B$8</f>
        <v>4.1042250159639457E-2</v>
      </c>
      <c r="S89" s="5">
        <f>'[3]Qc, Winter, S1'!S89*Main!$B$8</f>
        <v>4.2770071202969641E-2</v>
      </c>
      <c r="T89" s="5">
        <f>'[3]Qc, Winter, S1'!T89*Main!$B$8</f>
        <v>5.0720413771311618E-2</v>
      </c>
      <c r="U89" s="5">
        <f>'[3]Qc, Winter, S1'!U89*Main!$B$8</f>
        <v>5.7074450973995161E-2</v>
      </c>
      <c r="V89" s="5">
        <f>'[3]Qc, Winter, S1'!V89*Main!$B$8</f>
        <v>5.7858307672449975E-2</v>
      </c>
      <c r="W89" s="5">
        <f>'[3]Qc, Winter, S1'!W89*Main!$B$8</f>
        <v>5.2529793015284688E-2</v>
      </c>
      <c r="X89" s="5">
        <f>'[3]Qc, Winter, S1'!X89*Main!$B$8</f>
        <v>4.7296736796234237E-2</v>
      </c>
      <c r="Y89" s="5">
        <f>'[3]Qc, Winter, S1'!Y89*Main!$B$8</f>
        <v>4.457798892198931E-2</v>
      </c>
    </row>
    <row r="90" spans="1:25" x14ac:dyDescent="0.25">
      <c r="A90">
        <v>84</v>
      </c>
      <c r="B90" s="5">
        <f>'[3]Qc, Winter, S1'!B90*Main!$B$8</f>
        <v>3.6773059288982897E-2</v>
      </c>
      <c r="C90" s="5">
        <f>'[3]Qc, Winter, S1'!C90*Main!$B$8</f>
        <v>3.3590936489110872E-2</v>
      </c>
      <c r="D90" s="5">
        <f>'[3]Qc, Winter, S1'!D90*Main!$B$8</f>
        <v>3.1635121809917351E-2</v>
      </c>
      <c r="E90" s="5">
        <f>'[3]Qc, Winter, S1'!E90*Main!$B$8</f>
        <v>3.1368265232273422E-2</v>
      </c>
      <c r="F90" s="5">
        <f>'[3]Qc, Winter, S1'!F90*Main!$B$8</f>
        <v>3.0058869701784743E-2</v>
      </c>
      <c r="G90" s="5">
        <f>'[3]Qc, Winter, S1'!G90*Main!$B$8</f>
        <v>2.8481272990695004E-2</v>
      </c>
      <c r="H90" s="5">
        <f>'[3]Qc, Winter, S1'!H90*Main!$B$8</f>
        <v>2.8018833157246834E-2</v>
      </c>
      <c r="I90" s="5">
        <f>'[3]Qc, Winter, S1'!I90*Main!$B$8</f>
        <v>2.9440192708921304E-2</v>
      </c>
      <c r="J90" s="5">
        <f>'[3]Qc, Winter, S1'!J90*Main!$B$8</f>
        <v>3.6006378914225701E-2</v>
      </c>
      <c r="K90" s="5">
        <f>'[3]Qc, Winter, S1'!K90*Main!$B$8</f>
        <v>3.8545386463161357E-2</v>
      </c>
      <c r="L90" s="5">
        <f>'[3]Qc, Winter, S1'!L90*Main!$B$8</f>
        <v>4.3084010168457386E-2</v>
      </c>
      <c r="M90" s="5">
        <f>'[3]Qc, Winter, S1'!M90*Main!$B$8</f>
        <v>4.5433541507459659E-2</v>
      </c>
      <c r="N90" s="5">
        <f>'[3]Qc, Winter, S1'!N90*Main!$B$8</f>
        <v>4.8785982763038388E-2</v>
      </c>
      <c r="O90" s="5">
        <f>'[3]Qc, Winter, S1'!O90*Main!$B$8</f>
        <v>4.6335962218377748E-2</v>
      </c>
      <c r="P90" s="5">
        <f>'[3]Qc, Winter, S1'!P90*Main!$B$8</f>
        <v>4.3379238776628935E-2</v>
      </c>
      <c r="Q90" s="5">
        <f>'[3]Qc, Winter, S1'!Q90*Main!$B$8</f>
        <v>4.0355003807995775E-2</v>
      </c>
      <c r="R90" s="5">
        <f>'[3]Qc, Winter, S1'!R90*Main!$B$8</f>
        <v>4.0311906416927841E-2</v>
      </c>
      <c r="S90" s="5">
        <f>'[3]Qc, Winter, S1'!S90*Main!$B$8</f>
        <v>4.3439274248637513E-2</v>
      </c>
      <c r="T90" s="5">
        <f>'[3]Qc, Winter, S1'!T90*Main!$B$8</f>
        <v>4.9222360059176573E-2</v>
      </c>
      <c r="U90" s="5">
        <f>'[3]Qc, Winter, S1'!U90*Main!$B$8</f>
        <v>5.2100314826404738E-2</v>
      </c>
      <c r="V90" s="5">
        <f>'[3]Qc, Winter, S1'!V90*Main!$B$8</f>
        <v>5.1991593829763622E-2</v>
      </c>
      <c r="W90" s="5">
        <f>'[3]Qc, Winter, S1'!W90*Main!$B$8</f>
        <v>5.2035723937201551E-2</v>
      </c>
      <c r="X90" s="5">
        <f>'[3]Qc, Winter, S1'!X90*Main!$B$8</f>
        <v>4.773925888247995E-2</v>
      </c>
      <c r="Y90" s="5">
        <f>'[3]Qc, Winter, S1'!Y90*Main!$B$8</f>
        <v>4.2258057436371149E-2</v>
      </c>
    </row>
    <row r="91" spans="1:25" x14ac:dyDescent="0.25">
      <c r="A91">
        <v>111</v>
      </c>
      <c r="B91" s="5">
        <f>'[3]Qc, Winter, S1'!B91*Main!$B$8</f>
        <v>1.9838143755970914E-4</v>
      </c>
      <c r="C91" s="5">
        <f>'[3]Qc, Winter, S1'!C91*Main!$B$8</f>
        <v>0</v>
      </c>
      <c r="D91" s="5">
        <f>'[3]Qc, Winter, S1'!D91*Main!$B$8</f>
        <v>0</v>
      </c>
      <c r="E91" s="5">
        <f>'[3]Qc, Winter, S1'!E91*Main!$B$8</f>
        <v>0</v>
      </c>
      <c r="F91" s="5">
        <f>'[3]Qc, Winter, S1'!F91*Main!$B$8</f>
        <v>0</v>
      </c>
      <c r="G91" s="5">
        <f>'[3]Qc, Winter, S1'!G91*Main!$B$8</f>
        <v>2.6110767633446272E-4</v>
      </c>
      <c r="H91" s="5">
        <f>'[3]Qc, Winter, S1'!H91*Main!$B$8</f>
        <v>2.0807364670997483E-3</v>
      </c>
      <c r="I91" s="5">
        <f>'[3]Qc, Winter, S1'!I91*Main!$B$8</f>
        <v>1.9738493295361056E-3</v>
      </c>
      <c r="J91" s="5">
        <f>'[3]Qc, Winter, S1'!J91*Main!$B$8</f>
        <v>8.9539350028821022E-3</v>
      </c>
      <c r="K91" s="5">
        <f>'[3]Qc, Winter, S1'!K91*Main!$B$8</f>
        <v>1.8458036100845541E-2</v>
      </c>
      <c r="L91" s="5">
        <f>'[3]Qc, Winter, S1'!L91*Main!$B$8</f>
        <v>2.1286106467292499E-2</v>
      </c>
      <c r="M91" s="5">
        <f>'[3]Qc, Winter, S1'!M91*Main!$B$8</f>
        <v>2.2082367681419867E-2</v>
      </c>
      <c r="N91" s="5">
        <f>'[3]Qc, Winter, S1'!N91*Main!$B$8</f>
        <v>2.3486299470346486E-2</v>
      </c>
      <c r="O91" s="5">
        <f>'[3]Qc, Winter, S1'!O91*Main!$B$8</f>
        <v>2.1476865271794227E-2</v>
      </c>
      <c r="P91" s="5">
        <f>'[3]Qc, Winter, S1'!P91*Main!$B$8</f>
        <v>2.0654549466511959E-2</v>
      </c>
      <c r="Q91" s="5">
        <f>'[3]Qc, Winter, S1'!Q91*Main!$B$8</f>
        <v>2.1030178548909428E-2</v>
      </c>
      <c r="R91" s="5">
        <f>'[3]Qc, Winter, S1'!R91*Main!$B$8</f>
        <v>2.1119298083699643E-2</v>
      </c>
      <c r="S91" s="5">
        <f>'[3]Qc, Winter, S1'!S91*Main!$B$8</f>
        <v>2.042049575223015E-2</v>
      </c>
      <c r="T91" s="5">
        <f>'[3]Qc, Winter, S1'!T91*Main!$B$8</f>
        <v>2.2043198386981572E-2</v>
      </c>
      <c r="U91" s="5">
        <f>'[3]Qc, Winter, S1'!U91*Main!$B$8</f>
        <v>2.448081214563964E-2</v>
      </c>
      <c r="V91" s="5">
        <f>'[3]Qc, Winter, S1'!V91*Main!$B$8</f>
        <v>2.1138970067676927E-2</v>
      </c>
      <c r="W91" s="5">
        <f>'[3]Qc, Winter, S1'!W91*Main!$B$8</f>
        <v>2.1378300312727434E-2</v>
      </c>
      <c r="X91" s="5">
        <f>'[3]Qc, Winter, S1'!X91*Main!$B$8</f>
        <v>1.5482121843189055E-2</v>
      </c>
      <c r="Y91" s="5">
        <f>'[3]Qc, Winter, S1'!Y91*Main!$B$8</f>
        <v>1.1125876161004135E-2</v>
      </c>
    </row>
    <row r="92" spans="1:25" x14ac:dyDescent="0.25">
      <c r="A92">
        <v>85</v>
      </c>
      <c r="B92" s="5">
        <f>'[3]Qc, Winter, S1'!B92*Main!$B$8</f>
        <v>3.0135230407522934E-2</v>
      </c>
      <c r="C92" s="5">
        <f>'[3]Qc, Winter, S1'!C92*Main!$B$8</f>
        <v>2.639981654518617E-2</v>
      </c>
      <c r="D92" s="5">
        <f>'[3]Qc, Winter, S1'!D92*Main!$B$8</f>
        <v>2.3746648714557061E-2</v>
      </c>
      <c r="E92" s="5">
        <f>'[3]Qc, Winter, S1'!E92*Main!$B$8</f>
        <v>2.3807802324102817E-2</v>
      </c>
      <c r="F92" s="5">
        <f>'[3]Qc, Winter, S1'!F92*Main!$B$8</f>
        <v>2.4328081085260665E-2</v>
      </c>
      <c r="G92" s="5">
        <f>'[3]Qc, Winter, S1'!G92*Main!$B$8</f>
        <v>2.291699662159118E-2</v>
      </c>
      <c r="H92" s="5">
        <f>'[3]Qc, Winter, S1'!H92*Main!$B$8</f>
        <v>2.3191626241657225E-2</v>
      </c>
      <c r="I92" s="5">
        <f>'[3]Qc, Winter, S1'!I92*Main!$B$8</f>
        <v>2.8210245249213173E-2</v>
      </c>
      <c r="J92" s="5">
        <f>'[3]Qc, Winter, S1'!J92*Main!$B$8</f>
        <v>3.6720798420248335E-2</v>
      </c>
      <c r="K92" s="5">
        <f>'[3]Qc, Winter, S1'!K92*Main!$B$8</f>
        <v>4.2333729664529342E-2</v>
      </c>
      <c r="L92" s="5">
        <f>'[3]Qc, Winter, S1'!L92*Main!$B$8</f>
        <v>4.5841316192677083E-2</v>
      </c>
      <c r="M92" s="5">
        <f>'[3]Qc, Winter, S1'!M92*Main!$B$8</f>
        <v>4.9901766393662401E-2</v>
      </c>
      <c r="N92" s="5">
        <f>'[3]Qc, Winter, S1'!N92*Main!$B$8</f>
        <v>4.8105519873717299E-2</v>
      </c>
      <c r="O92" s="5">
        <f>'[3]Qc, Winter, S1'!O92*Main!$B$8</f>
        <v>4.5150365088119947E-2</v>
      </c>
      <c r="P92" s="5">
        <f>'[3]Qc, Winter, S1'!P92*Main!$B$8</f>
        <v>4.504210312383071E-2</v>
      </c>
      <c r="Q92" s="5">
        <f>'[3]Qc, Winter, S1'!Q92*Main!$B$8</f>
        <v>4.4749808065842347E-2</v>
      </c>
      <c r="R92" s="5">
        <f>'[3]Qc, Winter, S1'!R92*Main!$B$8</f>
        <v>4.3079236941476043E-2</v>
      </c>
      <c r="S92" s="5">
        <f>'[3]Qc, Winter, S1'!S92*Main!$B$8</f>
        <v>4.2522713070951741E-2</v>
      </c>
      <c r="T92" s="5">
        <f>'[3]Qc, Winter, S1'!T92*Main!$B$8</f>
        <v>4.1434170278920532E-2</v>
      </c>
      <c r="U92" s="5">
        <f>'[3]Qc, Winter, S1'!U92*Main!$B$8</f>
        <v>3.7468920975487881E-2</v>
      </c>
      <c r="V92" s="5">
        <f>'[3]Qc, Winter, S1'!V92*Main!$B$8</f>
        <v>3.5519535161446222E-2</v>
      </c>
      <c r="W92" s="5">
        <f>'[3]Qc, Winter, S1'!W92*Main!$B$8</f>
        <v>3.1212193806949961E-2</v>
      </c>
      <c r="X92" s="5">
        <f>'[3]Qc, Winter, S1'!X92*Main!$B$8</f>
        <v>3.1062817584869378E-2</v>
      </c>
      <c r="Y92" s="5">
        <f>'[3]Qc, Winter, S1'!Y92*Main!$B$8</f>
        <v>2.8751244035445957E-2</v>
      </c>
    </row>
    <row r="93" spans="1:25" x14ac:dyDescent="0.25">
      <c r="A93">
        <v>86</v>
      </c>
      <c r="B93" s="5">
        <f>'[3]Qc, Winter, S1'!B93*Main!$B$8</f>
        <v>3.1882401473653774E-2</v>
      </c>
      <c r="C93" s="5">
        <f>'[3]Qc, Winter, S1'!C93*Main!$B$8</f>
        <v>3.0171391798469741E-2</v>
      </c>
      <c r="D93" s="5">
        <f>'[3]Qc, Winter, S1'!D93*Main!$B$8</f>
        <v>2.6592183594719151E-2</v>
      </c>
      <c r="E93" s="5">
        <f>'[3]Qc, Winter, S1'!E93*Main!$B$8</f>
        <v>2.6018224582874415E-2</v>
      </c>
      <c r="F93" s="5">
        <f>'[3]Qc, Winter, S1'!F93*Main!$B$8</f>
        <v>2.710379040466071E-2</v>
      </c>
      <c r="G93" s="5">
        <f>'[3]Qc, Winter, S1'!G93*Main!$B$8</f>
        <v>2.9389939947093598E-2</v>
      </c>
      <c r="H93" s="5">
        <f>'[3]Qc, Winter, S1'!H93*Main!$B$8</f>
        <v>3.1877229945648719E-2</v>
      </c>
      <c r="I93" s="5">
        <f>'[3]Qc, Winter, S1'!I93*Main!$B$8</f>
        <v>3.5774921180431518E-2</v>
      </c>
      <c r="J93" s="5">
        <f>'[3]Qc, Winter, S1'!J93*Main!$B$8</f>
        <v>4.2645481876516407E-2</v>
      </c>
      <c r="K93" s="5">
        <f>'[3]Qc, Winter, S1'!K93*Main!$B$8</f>
        <v>4.8137410490096358E-2</v>
      </c>
      <c r="L93" s="5">
        <f>'[3]Qc, Winter, S1'!L93*Main!$B$8</f>
        <v>4.7768520882377256E-2</v>
      </c>
      <c r="M93" s="5">
        <f>'[3]Qc, Winter, S1'!M93*Main!$B$8</f>
        <v>4.7568117290243656E-2</v>
      </c>
      <c r="N93" s="5">
        <f>'[3]Qc, Winter, S1'!N93*Main!$B$8</f>
        <v>4.7737472558437376E-2</v>
      </c>
      <c r="O93" s="5">
        <f>'[3]Qc, Winter, S1'!O93*Main!$B$8</f>
        <v>4.5481033264186066E-2</v>
      </c>
      <c r="P93" s="5">
        <f>'[3]Qc, Winter, S1'!P93*Main!$B$8</f>
        <v>4.4318542843441673E-2</v>
      </c>
      <c r="Q93" s="5">
        <f>'[3]Qc, Winter, S1'!Q93*Main!$B$8</f>
        <v>4.4988059762235473E-2</v>
      </c>
      <c r="R93" s="5">
        <f>'[3]Qc, Winter, S1'!R93*Main!$B$8</f>
        <v>4.4729472010332831E-2</v>
      </c>
      <c r="S93" s="5">
        <f>'[3]Qc, Winter, S1'!S93*Main!$B$8</f>
        <v>4.3932694721811716E-2</v>
      </c>
      <c r="T93" s="5">
        <f>'[3]Qc, Winter, S1'!T93*Main!$B$8</f>
        <v>4.2310388117753978E-2</v>
      </c>
      <c r="U93" s="5">
        <f>'[3]Qc, Winter, S1'!U93*Main!$B$8</f>
        <v>4.0150144409397411E-2</v>
      </c>
      <c r="V93" s="5">
        <f>'[3]Qc, Winter, S1'!V93*Main!$B$8</f>
        <v>3.5862553790951171E-2</v>
      </c>
      <c r="W93" s="5">
        <f>'[3]Qc, Winter, S1'!W93*Main!$B$8</f>
        <v>3.3295994084418065E-2</v>
      </c>
      <c r="X93" s="5">
        <f>'[3]Qc, Winter, S1'!X93*Main!$B$8</f>
        <v>2.9322429839165508E-2</v>
      </c>
      <c r="Y93" s="5">
        <f>'[3]Qc, Winter, S1'!Y93*Main!$B$8</f>
        <v>2.8831802439504225E-2</v>
      </c>
    </row>
    <row r="94" spans="1:25" x14ac:dyDescent="0.25">
      <c r="A94">
        <v>36</v>
      </c>
      <c r="B94" s="5">
        <f>'[3]Qc, Winter, S1'!B94*Main!$B$8</f>
        <v>0.14303080007086366</v>
      </c>
      <c r="C94" s="5">
        <f>'[3]Qc, Winter, S1'!C94*Main!$B$8</f>
        <v>0.14303080007086366</v>
      </c>
      <c r="D94" s="5">
        <f>'[3]Qc, Winter, S1'!D94*Main!$B$8</f>
        <v>0.14303080007086366</v>
      </c>
      <c r="E94" s="5">
        <f>'[3]Qc, Winter, S1'!E94*Main!$B$8</f>
        <v>0.14303080007086366</v>
      </c>
      <c r="F94" s="5">
        <f>'[3]Qc, Winter, S1'!F94*Main!$B$8</f>
        <v>0.14303080007086366</v>
      </c>
      <c r="G94" s="5">
        <f>'[3]Qc, Winter, S1'!G94*Main!$B$8</f>
        <v>0.14303080007086366</v>
      </c>
      <c r="H94" s="5">
        <f>'[3]Qc, Winter, S1'!H94*Main!$B$8</f>
        <v>0.14303080007086366</v>
      </c>
      <c r="I94" s="5">
        <f>'[3]Qc, Winter, S1'!I94*Main!$B$8</f>
        <v>0.14303080007086366</v>
      </c>
      <c r="J94" s="5">
        <f>'[3]Qc, Winter, S1'!J94*Main!$B$8</f>
        <v>0.14303080007086366</v>
      </c>
      <c r="K94" s="5">
        <f>'[3]Qc, Winter, S1'!K94*Main!$B$8</f>
        <v>0.14303080007086366</v>
      </c>
      <c r="L94" s="5">
        <f>'[3]Qc, Winter, S1'!L94*Main!$B$8</f>
        <v>0.14303080007086366</v>
      </c>
      <c r="M94" s="5">
        <f>'[3]Qc, Winter, S1'!M94*Main!$B$8</f>
        <v>0.14303080007086366</v>
      </c>
      <c r="N94" s="5">
        <f>'[3]Qc, Winter, S1'!N94*Main!$B$8</f>
        <v>0.14303080007086366</v>
      </c>
      <c r="O94" s="5">
        <f>'[3]Qc, Winter, S1'!O94*Main!$B$8</f>
        <v>0.14303080007086366</v>
      </c>
      <c r="P94" s="5">
        <f>'[3]Qc, Winter, S1'!P94*Main!$B$8</f>
        <v>0.14303080007086366</v>
      </c>
      <c r="Q94" s="5">
        <f>'[3]Qc, Winter, S1'!Q94*Main!$B$8</f>
        <v>0.14303080007086366</v>
      </c>
      <c r="R94" s="5">
        <f>'[3]Qc, Winter, S1'!R94*Main!$B$8</f>
        <v>0.14303080007086366</v>
      </c>
      <c r="S94" s="5">
        <f>'[3]Qc, Winter, S1'!S94*Main!$B$8</f>
        <v>0.14303080007086366</v>
      </c>
      <c r="T94" s="5">
        <f>'[3]Qc, Winter, S1'!T94*Main!$B$8</f>
        <v>0.14303080007086366</v>
      </c>
      <c r="U94" s="5">
        <f>'[3]Qc, Winter, S1'!U94*Main!$B$8</f>
        <v>0.14303080007086366</v>
      </c>
      <c r="V94" s="5">
        <f>'[3]Qc, Winter, S1'!V94*Main!$B$8</f>
        <v>0.14303080007086366</v>
      </c>
      <c r="W94" s="5">
        <f>'[3]Qc, Winter, S1'!W94*Main!$B$8</f>
        <v>0.14303080007086366</v>
      </c>
      <c r="X94" s="5">
        <f>'[3]Qc, Winter, S1'!X94*Main!$B$8</f>
        <v>0.14303080007086366</v>
      </c>
      <c r="Y94" s="5">
        <f>'[3]Qc, Winter, S1'!Y94*Main!$B$8</f>
        <v>0.14303080007086366</v>
      </c>
    </row>
    <row r="95" spans="1:25" x14ac:dyDescent="0.25">
      <c r="A95">
        <v>39</v>
      </c>
      <c r="B95" s="5">
        <f>'[3]Qc, Winter, S1'!B95*Main!$B$8</f>
        <v>1.8947430143720904E-2</v>
      </c>
      <c r="C95" s="5">
        <f>'[3]Qc, Winter, S1'!C95*Main!$B$8</f>
        <v>1.7335968622399986E-2</v>
      </c>
      <c r="D95" s="5">
        <f>'[3]Qc, Winter, S1'!D95*Main!$B$8</f>
        <v>1.5758768225795181E-2</v>
      </c>
      <c r="E95" s="5">
        <f>'[3]Qc, Winter, S1'!E95*Main!$B$8</f>
        <v>1.545054041738024E-2</v>
      </c>
      <c r="F95" s="5">
        <f>'[3]Qc, Winter, S1'!F95*Main!$B$8</f>
        <v>1.5226954485364264E-2</v>
      </c>
      <c r="G95" s="5">
        <f>'[3]Qc, Winter, S1'!G95*Main!$B$8</f>
        <v>1.5365721880926227E-2</v>
      </c>
      <c r="H95" s="5">
        <f>'[3]Qc, Winter, S1'!H95*Main!$B$8</f>
        <v>1.5253283502660897E-2</v>
      </c>
      <c r="I95" s="5">
        <f>'[3]Qc, Winter, S1'!I95*Main!$B$8</f>
        <v>1.5441504787673123E-2</v>
      </c>
      <c r="J95" s="5">
        <f>'[3]Qc, Winter, S1'!J95*Main!$B$8</f>
        <v>1.6303087369689117E-2</v>
      </c>
      <c r="K95" s="5">
        <f>'[3]Qc, Winter, S1'!K95*Main!$B$8</f>
        <v>1.6726912436807531E-2</v>
      </c>
      <c r="L95" s="5">
        <f>'[3]Qc, Winter, S1'!L95*Main!$B$8</f>
        <v>1.7074910751430441E-2</v>
      </c>
      <c r="M95" s="5">
        <f>'[3]Qc, Winter, S1'!M95*Main!$B$8</f>
        <v>1.7405822987974214E-2</v>
      </c>
      <c r="N95" s="5">
        <f>'[3]Qc, Winter, S1'!N95*Main!$B$8</f>
        <v>1.8469307154253246E-2</v>
      </c>
      <c r="O95" s="5">
        <f>'[3]Qc, Winter, S1'!O95*Main!$B$8</f>
        <v>1.7243911848140295E-2</v>
      </c>
      <c r="P95" s="5">
        <f>'[3]Qc, Winter, S1'!P95*Main!$B$8</f>
        <v>1.6478555359578755E-2</v>
      </c>
      <c r="Q95" s="5">
        <f>'[3]Qc, Winter, S1'!Q95*Main!$B$8</f>
        <v>1.6694918662307975E-2</v>
      </c>
      <c r="R95" s="5">
        <f>'[3]Qc, Winter, S1'!R95*Main!$B$8</f>
        <v>1.7876889082246921E-2</v>
      </c>
      <c r="S95" s="5">
        <f>'[3]Qc, Winter, S1'!S95*Main!$B$8</f>
        <v>1.9147400670402284E-2</v>
      </c>
      <c r="T95" s="5">
        <f>'[3]Qc, Winter, S1'!T95*Main!$B$8</f>
        <v>2.4910090545477423E-2</v>
      </c>
      <c r="U95" s="5">
        <f>'[3]Qc, Winter, S1'!U95*Main!$B$8</f>
        <v>2.9888748055312071E-2</v>
      </c>
      <c r="V95" s="5">
        <f>'[3]Qc, Winter, S1'!V95*Main!$B$8</f>
        <v>3.0735580870739989E-2</v>
      </c>
      <c r="W95" s="5">
        <f>'[3]Qc, Winter, S1'!W95*Main!$B$8</f>
        <v>2.7533545290012423E-2</v>
      </c>
      <c r="X95" s="5">
        <f>'[3]Qc, Winter, S1'!X95*Main!$B$8</f>
        <v>2.4021596890304701E-2</v>
      </c>
      <c r="Y95" s="5">
        <f>'[3]Qc, Winter, S1'!Y95*Main!$B$8</f>
        <v>2.0456179948184879E-2</v>
      </c>
    </row>
    <row r="96" spans="1:25" x14ac:dyDescent="0.25">
      <c r="A96">
        <v>80</v>
      </c>
      <c r="B96" s="5">
        <f>'[3]Qc, Winter, S1'!B96*Main!$B$8</f>
        <v>2.6995910849085016E-2</v>
      </c>
      <c r="C96" s="5">
        <f>'[3]Qc, Winter, S1'!C96*Main!$B$8</f>
        <v>2.16272442702676E-2</v>
      </c>
      <c r="D96" s="5">
        <f>'[3]Qc, Winter, S1'!D96*Main!$B$8</f>
        <v>1.6132125275420416E-2</v>
      </c>
      <c r="E96" s="5">
        <f>'[3]Qc, Winter, S1'!E96*Main!$B$8</f>
        <v>1.2210895826523863E-2</v>
      </c>
      <c r="F96" s="5">
        <f>'[3]Qc, Winter, S1'!F96*Main!$B$8</f>
        <v>1.4013464080422791E-2</v>
      </c>
      <c r="G96" s="5">
        <f>'[3]Qc, Winter, S1'!G96*Main!$B$8</f>
        <v>1.7106589375743442E-2</v>
      </c>
      <c r="H96" s="5">
        <f>'[3]Qc, Winter, S1'!H96*Main!$B$8</f>
        <v>1.7168109643588187E-2</v>
      </c>
      <c r="I96" s="5">
        <f>'[3]Qc, Winter, S1'!I96*Main!$B$8</f>
        <v>2.3456009436634853E-2</v>
      </c>
      <c r="J96" s="5">
        <f>'[3]Qc, Winter, S1'!J96*Main!$B$8</f>
        <v>3.7882533956259491E-2</v>
      </c>
      <c r="K96" s="5">
        <f>'[3]Qc, Winter, S1'!K96*Main!$B$8</f>
        <v>4.5265901047912734E-2</v>
      </c>
      <c r="L96" s="5">
        <f>'[3]Qc, Winter, S1'!L96*Main!$B$8</f>
        <v>5.0983428099179953E-2</v>
      </c>
      <c r="M96" s="5">
        <f>'[3]Qc, Winter, S1'!M96*Main!$B$8</f>
        <v>5.4221952849751641E-2</v>
      </c>
      <c r="N96" s="5">
        <f>'[3]Qc, Winter, S1'!N96*Main!$B$8</f>
        <v>5.4394965052032659E-2</v>
      </c>
      <c r="O96" s="5">
        <f>'[3]Qc, Winter, S1'!O96*Main!$B$8</f>
        <v>4.7538796829348209E-2</v>
      </c>
      <c r="P96" s="5">
        <f>'[3]Qc, Winter, S1'!P96*Main!$B$8</f>
        <v>5.0186923675948687E-2</v>
      </c>
      <c r="Q96" s="5">
        <f>'[3]Qc, Winter, S1'!Q96*Main!$B$8</f>
        <v>4.8199669324677265E-2</v>
      </c>
      <c r="R96" s="5">
        <f>'[3]Qc, Winter, S1'!R96*Main!$B$8</f>
        <v>4.6855020109564792E-2</v>
      </c>
      <c r="S96" s="5">
        <f>'[3]Qc, Winter, S1'!S96*Main!$B$8</f>
        <v>4.5886816728076173E-2</v>
      </c>
      <c r="T96" s="5">
        <f>'[3]Qc, Winter, S1'!T96*Main!$B$8</f>
        <v>4.6110397268058344E-2</v>
      </c>
      <c r="U96" s="5">
        <f>'[3]Qc, Winter, S1'!U96*Main!$B$8</f>
        <v>5.1456256962821217E-2</v>
      </c>
      <c r="V96" s="5">
        <f>'[3]Qc, Winter, S1'!V96*Main!$B$8</f>
        <v>5.0251061066729427E-2</v>
      </c>
      <c r="W96" s="5">
        <f>'[3]Qc, Winter, S1'!W96*Main!$B$8</f>
        <v>4.3824968555408308E-2</v>
      </c>
      <c r="X96" s="5">
        <f>'[3]Qc, Winter, S1'!X96*Main!$B$8</f>
        <v>3.8411731283232546E-2</v>
      </c>
      <c r="Y96" s="5">
        <f>'[3]Qc, Winter, S1'!Y96*Main!$B$8</f>
        <v>3.2236577640065191E-2</v>
      </c>
    </row>
    <row r="97" spans="1:25" x14ac:dyDescent="0.25">
      <c r="A97">
        <v>81</v>
      </c>
      <c r="B97" s="5">
        <f>'[3]Qc, Winter, S1'!B97*Main!$B$8</f>
        <v>1.6657893126995515E-2</v>
      </c>
      <c r="C97" s="5">
        <f>'[3]Qc, Winter, S1'!C97*Main!$B$8</f>
        <v>1.3966164024687856E-2</v>
      </c>
      <c r="D97" s="5">
        <f>'[3]Qc, Winter, S1'!D97*Main!$B$8</f>
        <v>1.2938532484472267E-2</v>
      </c>
      <c r="E97" s="5">
        <f>'[3]Qc, Winter, S1'!E97*Main!$B$8</f>
        <v>1.192237277997594E-2</v>
      </c>
      <c r="F97" s="5">
        <f>'[3]Qc, Winter, S1'!F97*Main!$B$8</f>
        <v>1.354847736237377E-2</v>
      </c>
      <c r="G97" s="5">
        <f>'[3]Qc, Winter, S1'!G97*Main!$B$8</f>
        <v>1.2327642723593598E-2</v>
      </c>
      <c r="H97" s="5">
        <f>'[3]Qc, Winter, S1'!H97*Main!$B$8</f>
        <v>1.1787140430158089E-2</v>
      </c>
      <c r="I97" s="5">
        <f>'[3]Qc, Winter, S1'!I97*Main!$B$8</f>
        <v>1.3430984094308413E-2</v>
      </c>
      <c r="J97" s="5">
        <f>'[3]Qc, Winter, S1'!J97*Main!$B$8</f>
        <v>2.2577111756998475E-2</v>
      </c>
      <c r="K97" s="5">
        <f>'[3]Qc, Winter, S1'!K97*Main!$B$8</f>
        <v>3.2902620670129917E-2</v>
      </c>
      <c r="L97" s="5">
        <f>'[3]Qc, Winter, S1'!L97*Main!$B$8</f>
        <v>4.4132265812304367E-2</v>
      </c>
      <c r="M97" s="5">
        <f>'[3]Qc, Winter, S1'!M97*Main!$B$8</f>
        <v>4.6338544009302721E-2</v>
      </c>
      <c r="N97" s="5">
        <f>'[3]Qc, Winter, S1'!N97*Main!$B$8</f>
        <v>4.6812706549937896E-2</v>
      </c>
      <c r="O97" s="5">
        <f>'[3]Qc, Winter, S1'!O97*Main!$B$8</f>
        <v>4.3014610436470598E-2</v>
      </c>
      <c r="P97" s="5">
        <f>'[3]Qc, Winter, S1'!P97*Main!$B$8</f>
        <v>4.9285624791854055E-2</v>
      </c>
      <c r="Q97" s="5">
        <f>'[3]Qc, Winter, S1'!Q97*Main!$B$8</f>
        <v>5.104831030010442E-2</v>
      </c>
      <c r="R97" s="5">
        <f>'[3]Qc, Winter, S1'!R97*Main!$B$8</f>
        <v>4.6845201215999138E-2</v>
      </c>
      <c r="S97" s="5">
        <f>'[3]Qc, Winter, S1'!S97*Main!$B$8</f>
        <v>4.7611019858616356E-2</v>
      </c>
      <c r="T97" s="5">
        <f>'[3]Qc, Winter, S1'!T97*Main!$B$8</f>
        <v>4.6148052536161423E-2</v>
      </c>
      <c r="U97" s="5">
        <f>'[3]Qc, Winter, S1'!U97*Main!$B$8</f>
        <v>4.3856575380534286E-2</v>
      </c>
      <c r="V97" s="5">
        <f>'[3]Qc, Winter, S1'!V97*Main!$B$8</f>
        <v>3.8321154764148976E-2</v>
      </c>
      <c r="W97" s="5">
        <f>'[3]Qc, Winter, S1'!W97*Main!$B$8</f>
        <v>3.8334119199963865E-2</v>
      </c>
      <c r="X97" s="5">
        <f>'[3]Qc, Winter, S1'!X97*Main!$B$8</f>
        <v>3.7287346649205508E-2</v>
      </c>
      <c r="Y97" s="5">
        <f>'[3]Qc, Winter, S1'!Y97*Main!$B$8</f>
        <v>3.1309869506125194E-2</v>
      </c>
    </row>
    <row r="98" spans="1:25" x14ac:dyDescent="0.25">
      <c r="A98">
        <v>27</v>
      </c>
      <c r="B98" s="5">
        <f>'[3]Qc, Winter, S1'!B98*Main!$B$8</f>
        <v>4.9465118218773141E-2</v>
      </c>
      <c r="C98" s="5">
        <f>'[3]Qc, Winter, S1'!C98*Main!$B$8</f>
        <v>4.2339348163758006E-2</v>
      </c>
      <c r="D98" s="5">
        <f>'[3]Qc, Winter, S1'!D98*Main!$B$8</f>
        <v>3.4167713689994418E-2</v>
      </c>
      <c r="E98" s="5">
        <f>'[3]Qc, Winter, S1'!E98*Main!$B$8</f>
        <v>3.3699953196237697E-2</v>
      </c>
      <c r="F98" s="5">
        <f>'[3]Qc, Winter, S1'!F98*Main!$B$8</f>
        <v>3.3049299598245513E-2</v>
      </c>
      <c r="G98" s="5">
        <f>'[3]Qc, Winter, S1'!G98*Main!$B$8</f>
        <v>3.4155872074272377E-2</v>
      </c>
      <c r="H98" s="5">
        <f>'[3]Qc, Winter, S1'!H98*Main!$B$8</f>
        <v>3.3831094411351015E-2</v>
      </c>
      <c r="I98" s="5">
        <f>'[3]Qc, Winter, S1'!I98*Main!$B$8</f>
        <v>3.6855105468685485E-2</v>
      </c>
      <c r="J98" s="5">
        <f>'[3]Qc, Winter, S1'!J98*Main!$B$8</f>
        <v>4.9810955463003771E-2</v>
      </c>
      <c r="K98" s="5">
        <f>'[3]Qc, Winter, S1'!K98*Main!$B$8</f>
        <v>5.4856764510518234E-2</v>
      </c>
      <c r="L98" s="5">
        <f>'[3]Qc, Winter, S1'!L98*Main!$B$8</f>
        <v>6.4781518882659928E-2</v>
      </c>
      <c r="M98" s="5">
        <f>'[3]Qc, Winter, S1'!M98*Main!$B$8</f>
        <v>7.4302713011588195E-2</v>
      </c>
      <c r="N98" s="5">
        <f>'[3]Qc, Winter, S1'!N98*Main!$B$8</f>
        <v>8.0839397129595175E-2</v>
      </c>
      <c r="O98" s="5">
        <f>'[3]Qc, Winter, S1'!O98*Main!$B$8</f>
        <v>7.7226491126765842E-2</v>
      </c>
      <c r="P98" s="5">
        <f>'[3]Qc, Winter, S1'!P98*Main!$B$8</f>
        <v>7.1304715395676926E-2</v>
      </c>
      <c r="Q98" s="5">
        <f>'[3]Qc, Winter, S1'!Q98*Main!$B$8</f>
        <v>6.9398458331636673E-2</v>
      </c>
      <c r="R98" s="5">
        <f>'[3]Qc, Winter, S1'!R98*Main!$B$8</f>
        <v>6.4961830763552927E-2</v>
      </c>
      <c r="S98" s="5">
        <f>'[3]Qc, Winter, S1'!S98*Main!$B$8</f>
        <v>6.404560304058951E-2</v>
      </c>
      <c r="T98" s="5">
        <f>'[3]Qc, Winter, S1'!T98*Main!$B$8</f>
        <v>6.7893666847570797E-2</v>
      </c>
      <c r="U98" s="5">
        <f>'[3]Qc, Winter, S1'!U98*Main!$B$8</f>
        <v>7.3341130621929804E-2</v>
      </c>
      <c r="V98" s="5">
        <f>'[3]Qc, Winter, S1'!V98*Main!$B$8</f>
        <v>7.5008986715377785E-2</v>
      </c>
      <c r="W98" s="5">
        <f>'[3]Qc, Winter, S1'!W98*Main!$B$8</f>
        <v>7.2430866772150063E-2</v>
      </c>
      <c r="X98" s="5">
        <f>'[3]Qc, Winter, S1'!X98*Main!$B$8</f>
        <v>6.4963194806210892E-2</v>
      </c>
      <c r="Y98" s="5">
        <f>'[3]Qc, Winter, S1'!Y98*Main!$B$8</f>
        <v>5.7126777398509188E-2</v>
      </c>
    </row>
    <row r="99" spans="1:25" x14ac:dyDescent="0.25">
      <c r="A99">
        <v>25</v>
      </c>
      <c r="B99" s="5">
        <f>'[3]Qc, Winter, S1'!B99*Main!$B$8</f>
        <v>3.4052531475998599E-2</v>
      </c>
      <c r="C99" s="5">
        <f>'[3]Qc, Winter, S1'!C99*Main!$B$8</f>
        <v>2.5965252675155231E-2</v>
      </c>
      <c r="D99" s="5">
        <f>'[3]Qc, Winter, S1'!D99*Main!$B$8</f>
        <v>1.9689702342278011E-2</v>
      </c>
      <c r="E99" s="5">
        <f>'[3]Qc, Winter, S1'!E99*Main!$B$8</f>
        <v>1.8554422962044872E-2</v>
      </c>
      <c r="F99" s="5">
        <f>'[3]Qc, Winter, S1'!F99*Main!$B$8</f>
        <v>1.8265233715530318E-2</v>
      </c>
      <c r="G99" s="5">
        <f>'[3]Qc, Winter, S1'!G99*Main!$B$8</f>
        <v>1.9208302557106555E-2</v>
      </c>
      <c r="H99" s="5">
        <f>'[3]Qc, Winter, S1'!H99*Main!$B$8</f>
        <v>2.0384097253691395E-2</v>
      </c>
      <c r="I99" s="5">
        <f>'[3]Qc, Winter, S1'!I99*Main!$B$8</f>
        <v>2.1816711824567767E-2</v>
      </c>
      <c r="J99" s="5">
        <f>'[3]Qc, Winter, S1'!J99*Main!$B$8</f>
        <v>2.2841123753017056E-2</v>
      </c>
      <c r="K99" s="5">
        <f>'[3]Qc, Winter, S1'!K99*Main!$B$8</f>
        <v>2.6047152276675586E-2</v>
      </c>
      <c r="L99" s="5">
        <f>'[3]Qc, Winter, S1'!L99*Main!$B$8</f>
        <v>2.7681754136773425E-2</v>
      </c>
      <c r="M99" s="5">
        <f>'[3]Qc, Winter, S1'!M99*Main!$B$8</f>
        <v>2.7729288604083413E-2</v>
      </c>
      <c r="N99" s="5">
        <f>'[3]Qc, Winter, S1'!N99*Main!$B$8</f>
        <v>2.9355802981050706E-2</v>
      </c>
      <c r="O99" s="5">
        <f>'[3]Qc, Winter, S1'!O99*Main!$B$8</f>
        <v>2.9520793965458779E-2</v>
      </c>
      <c r="P99" s="5">
        <f>'[3]Qc, Winter, S1'!P99*Main!$B$8</f>
        <v>3.0089596490234884E-2</v>
      </c>
      <c r="Q99" s="5">
        <f>'[3]Qc, Winter, S1'!Q99*Main!$B$8</f>
        <v>3.0224667930412234E-2</v>
      </c>
      <c r="R99" s="5">
        <f>'[3]Qc, Winter, S1'!R99*Main!$B$8</f>
        <v>3.0633937769846561E-2</v>
      </c>
      <c r="S99" s="5">
        <f>'[3]Qc, Winter, S1'!S99*Main!$B$8</f>
        <v>3.4057157699110829E-2</v>
      </c>
      <c r="T99" s="5">
        <f>'[3]Qc, Winter, S1'!T99*Main!$B$8</f>
        <v>4.3531108104867905E-2</v>
      </c>
      <c r="U99" s="5">
        <f>'[3]Qc, Winter, S1'!U99*Main!$B$8</f>
        <v>5.465902202896486E-2</v>
      </c>
      <c r="V99" s="5">
        <f>'[3]Qc, Winter, S1'!V99*Main!$B$8</f>
        <v>5.5903696126273938E-2</v>
      </c>
      <c r="W99" s="5">
        <f>'[3]Qc, Winter, S1'!W99*Main!$B$8</f>
        <v>5.0752918086275467E-2</v>
      </c>
      <c r="X99" s="5">
        <f>'[3]Qc, Winter, S1'!X99*Main!$B$8</f>
        <v>4.3074472512023551E-2</v>
      </c>
      <c r="Y99" s="5">
        <f>'[3]Qc, Winter, S1'!Y99*Main!$B$8</f>
        <v>3.6418805221872512E-2</v>
      </c>
    </row>
    <row r="100" spans="1:25" x14ac:dyDescent="0.25">
      <c r="A100">
        <v>73</v>
      </c>
      <c r="B100" s="5">
        <f>'[3]Qc, Winter, S1'!B100*Main!$B$8</f>
        <v>1.0152614626116082E-2</v>
      </c>
      <c r="C100" s="5">
        <f>'[3]Qc, Winter, S1'!C100*Main!$B$8</f>
        <v>9.7857135437073826E-3</v>
      </c>
      <c r="D100" s="5">
        <f>'[3]Qc, Winter, S1'!D100*Main!$B$8</f>
        <v>4.183425180895357E-3</v>
      </c>
      <c r="E100" s="5">
        <f>'[3]Qc, Winter, S1'!E100*Main!$B$8</f>
        <v>2.9688010298977966E-3</v>
      </c>
      <c r="F100" s="5">
        <f>'[3]Qc, Winter, S1'!F100*Main!$B$8</f>
        <v>5.3714312732050136E-3</v>
      </c>
      <c r="G100" s="5">
        <f>'[3]Qc, Winter, S1'!G100*Main!$B$8</f>
        <v>3.4477240269079126E-3</v>
      </c>
      <c r="H100" s="5">
        <f>'[3]Qc, Winter, S1'!H100*Main!$B$8</f>
        <v>6.9848322239495445E-3</v>
      </c>
      <c r="I100" s="5">
        <f>'[3]Qc, Winter, S1'!I100*Main!$B$8</f>
        <v>1.1475020708498276E-2</v>
      </c>
      <c r="J100" s="5">
        <f>'[3]Qc, Winter, S1'!J100*Main!$B$8</f>
        <v>2.1498285835577419E-2</v>
      </c>
      <c r="K100" s="5">
        <f>'[3]Qc, Winter, S1'!K100*Main!$B$8</f>
        <v>3.3478470157407111E-2</v>
      </c>
      <c r="L100" s="5">
        <f>'[3]Qc, Winter, S1'!L100*Main!$B$8</f>
        <v>3.8987538201821784E-2</v>
      </c>
      <c r="M100" s="5">
        <f>'[3]Qc, Winter, S1'!M100*Main!$B$8</f>
        <v>4.1301671548348066E-2</v>
      </c>
      <c r="N100" s="5">
        <f>'[3]Qc, Winter, S1'!N100*Main!$B$8</f>
        <v>3.8594270215984161E-2</v>
      </c>
      <c r="O100" s="5">
        <f>'[3]Qc, Winter, S1'!O100*Main!$B$8</f>
        <v>3.3367200147730758E-2</v>
      </c>
      <c r="P100" s="5">
        <f>'[3]Qc, Winter, S1'!P100*Main!$B$8</f>
        <v>3.8271351243874908E-2</v>
      </c>
      <c r="Q100" s="5">
        <f>'[3]Qc, Winter, S1'!Q100*Main!$B$8</f>
        <v>4.1455934372015592E-2</v>
      </c>
      <c r="R100" s="5">
        <f>'[3]Qc, Winter, S1'!R100*Main!$B$8</f>
        <v>3.9897424183548018E-2</v>
      </c>
      <c r="S100" s="5">
        <f>'[3]Qc, Winter, S1'!S100*Main!$B$8</f>
        <v>3.6263602765366006E-2</v>
      </c>
      <c r="T100" s="5">
        <f>'[3]Qc, Winter, S1'!T100*Main!$B$8</f>
        <v>3.2938224269368765E-2</v>
      </c>
      <c r="U100" s="5">
        <f>'[3]Qc, Winter, S1'!U100*Main!$B$8</f>
        <v>3.2068390456669191E-2</v>
      </c>
      <c r="V100" s="5">
        <f>'[3]Qc, Winter, S1'!V100*Main!$B$8</f>
        <v>2.7429336999982321E-2</v>
      </c>
      <c r="W100" s="5">
        <f>'[3]Qc, Winter, S1'!W100*Main!$B$8</f>
        <v>1.8841685407846573E-2</v>
      </c>
      <c r="X100" s="5">
        <f>'[3]Qc, Winter, S1'!X100*Main!$B$8</f>
        <v>1.385516006931127E-2</v>
      </c>
      <c r="Y100" s="5">
        <f>'[3]Qc, Winter, S1'!Y100*Main!$B$8</f>
        <v>1.1392853491826253E-2</v>
      </c>
    </row>
    <row r="101" spans="1:25" x14ac:dyDescent="0.25">
      <c r="A101">
        <v>51</v>
      </c>
      <c r="B101" s="5">
        <f>'[3]Qc, Winter, S1'!B101*Main!$B$8</f>
        <v>3.0027265998362567E-2</v>
      </c>
      <c r="C101" s="5">
        <f>'[3]Qc, Winter, S1'!C101*Main!$B$8</f>
        <v>2.6306555786535249E-2</v>
      </c>
      <c r="D101" s="5">
        <f>'[3]Qc, Winter, S1'!D101*Main!$B$8</f>
        <v>2.3078948201678665E-2</v>
      </c>
      <c r="E101" s="5">
        <f>'[3]Qc, Winter, S1'!E101*Main!$B$8</f>
        <v>2.2349923520711402E-2</v>
      </c>
      <c r="F101" s="5">
        <f>'[3]Qc, Winter, S1'!F101*Main!$B$8</f>
        <v>2.2291919000805554E-2</v>
      </c>
      <c r="G101" s="5">
        <f>'[3]Qc, Winter, S1'!G101*Main!$B$8</f>
        <v>2.2237302097087835E-2</v>
      </c>
      <c r="H101" s="5">
        <f>'[3]Qc, Winter, S1'!H101*Main!$B$8</f>
        <v>2.218187837483758E-2</v>
      </c>
      <c r="I101" s="5">
        <f>'[3]Qc, Winter, S1'!I101*Main!$B$8</f>
        <v>2.2169835267325844E-2</v>
      </c>
      <c r="J101" s="5">
        <f>'[3]Qc, Winter, S1'!J101*Main!$B$8</f>
        <v>2.5778370175379452E-2</v>
      </c>
      <c r="K101" s="5">
        <f>'[3]Qc, Winter, S1'!K101*Main!$B$8</f>
        <v>3.0889180616144679E-2</v>
      </c>
      <c r="L101" s="5">
        <f>'[3]Qc, Winter, S1'!L101*Main!$B$8</f>
        <v>3.5086621963238876E-2</v>
      </c>
      <c r="M101" s="5">
        <f>'[3]Qc, Winter, S1'!M101*Main!$B$8</f>
        <v>3.9376080637608585E-2</v>
      </c>
      <c r="N101" s="5">
        <f>'[3]Qc, Winter, S1'!N101*Main!$B$8</f>
        <v>4.1463589499172053E-2</v>
      </c>
      <c r="O101" s="5">
        <f>'[3]Qc, Winter, S1'!O101*Main!$B$8</f>
        <v>3.8067661065239275E-2</v>
      </c>
      <c r="P101" s="5">
        <f>'[3]Qc, Winter, S1'!P101*Main!$B$8</f>
        <v>3.6087813098090997E-2</v>
      </c>
      <c r="Q101" s="5">
        <f>'[3]Qc, Winter, S1'!Q101*Main!$B$8</f>
        <v>3.6107635775223669E-2</v>
      </c>
      <c r="R101" s="5">
        <f>'[3]Qc, Winter, S1'!R101*Main!$B$8</f>
        <v>3.6390536065674127E-2</v>
      </c>
      <c r="S101" s="5">
        <f>'[3]Qc, Winter, S1'!S101*Main!$B$8</f>
        <v>3.6779651334105289E-2</v>
      </c>
      <c r="T101" s="5">
        <f>'[3]Qc, Winter, S1'!T101*Main!$B$8</f>
        <v>3.9492744809528038E-2</v>
      </c>
      <c r="U101" s="5">
        <f>'[3]Qc, Winter, S1'!U101*Main!$B$8</f>
        <v>3.91258028611789E-2</v>
      </c>
      <c r="V101" s="5">
        <f>'[3]Qc, Winter, S1'!V101*Main!$B$8</f>
        <v>4.1443674306090875E-2</v>
      </c>
      <c r="W101" s="5">
        <f>'[3]Qc, Winter, S1'!W101*Main!$B$8</f>
        <v>4.0426390078754183E-2</v>
      </c>
      <c r="X101" s="5">
        <f>'[3]Qc, Winter, S1'!X101*Main!$B$8</f>
        <v>3.5203204828964316E-2</v>
      </c>
      <c r="Y101" s="5">
        <f>'[3]Qc, Winter, S1'!Y101*Main!$B$8</f>
        <v>3.2085758907045153E-2</v>
      </c>
    </row>
    <row r="102" spans="1:25" x14ac:dyDescent="0.25">
      <c r="A102">
        <v>52</v>
      </c>
      <c r="B102" s="5">
        <f>'[3]Qc, Winter, S1'!B102*Main!$B$8</f>
        <v>2.8875253860160387E-2</v>
      </c>
      <c r="C102" s="5">
        <f>'[3]Qc, Winter, S1'!C102*Main!$B$8</f>
        <v>2.270499008217939E-2</v>
      </c>
      <c r="D102" s="5">
        <f>'[3]Qc, Winter, S1'!D102*Main!$B$8</f>
        <v>2.0710483587330897E-2</v>
      </c>
      <c r="E102" s="5">
        <f>'[3]Qc, Winter, S1'!E102*Main!$B$8</f>
        <v>2.019336015922053E-2</v>
      </c>
      <c r="F102" s="5">
        <f>'[3]Qc, Winter, S1'!F102*Main!$B$8</f>
        <v>1.9725429958294464E-2</v>
      </c>
      <c r="G102" s="5">
        <f>'[3]Qc, Winter, S1'!G102*Main!$B$8</f>
        <v>1.9677566435026515E-2</v>
      </c>
      <c r="H102" s="5">
        <f>'[3]Qc, Winter, S1'!H102*Main!$B$8</f>
        <v>2.0193159235013341E-2</v>
      </c>
      <c r="I102" s="5">
        <f>'[3]Qc, Winter, S1'!I102*Main!$B$8</f>
        <v>1.9889612563318112E-2</v>
      </c>
      <c r="J102" s="5">
        <f>'[3]Qc, Winter, S1'!J102*Main!$B$8</f>
        <v>2.2542596497215218E-2</v>
      </c>
      <c r="K102" s="5">
        <f>'[3]Qc, Winter, S1'!K102*Main!$B$8</f>
        <v>3.0354850782463871E-2</v>
      </c>
      <c r="L102" s="5">
        <f>'[3]Qc, Winter, S1'!L102*Main!$B$8</f>
        <v>3.714981488075951E-2</v>
      </c>
      <c r="M102" s="5">
        <f>'[3]Qc, Winter, S1'!M102*Main!$B$8</f>
        <v>3.9490939045784629E-2</v>
      </c>
      <c r="N102" s="5">
        <f>'[3]Qc, Winter, S1'!N102*Main!$B$8</f>
        <v>4.2173950790275513E-2</v>
      </c>
      <c r="O102" s="5">
        <f>'[3]Qc, Winter, S1'!O102*Main!$B$8</f>
        <v>4.0797956689363674E-2</v>
      </c>
      <c r="P102" s="5">
        <f>'[3]Qc, Winter, S1'!P102*Main!$B$8</f>
        <v>3.6357974708668396E-2</v>
      </c>
      <c r="Q102" s="5">
        <f>'[3]Qc, Winter, S1'!Q102*Main!$B$8</f>
        <v>3.6598794290215113E-2</v>
      </c>
      <c r="R102" s="5">
        <f>'[3]Qc, Winter, S1'!R102*Main!$B$8</f>
        <v>3.539556535129848E-2</v>
      </c>
      <c r="S102" s="5">
        <f>'[3]Qc, Winter, S1'!S102*Main!$B$8</f>
        <v>3.4984620433992794E-2</v>
      </c>
      <c r="T102" s="5">
        <f>'[3]Qc, Winter, S1'!T102*Main!$B$8</f>
        <v>3.483707537497277E-2</v>
      </c>
      <c r="U102" s="5">
        <f>'[3]Qc, Winter, S1'!U102*Main!$B$8</f>
        <v>3.6864898821038349E-2</v>
      </c>
      <c r="V102" s="5">
        <f>'[3]Qc, Winter, S1'!V102*Main!$B$8</f>
        <v>3.7310783407946288E-2</v>
      </c>
      <c r="W102" s="5">
        <f>'[3]Qc, Winter, S1'!W102*Main!$B$8</f>
        <v>3.4788638167686702E-2</v>
      </c>
      <c r="X102" s="5">
        <f>'[3]Qc, Winter, S1'!X102*Main!$B$8</f>
        <v>3.0284649482082735E-2</v>
      </c>
      <c r="Y102" s="5">
        <f>'[3]Qc, Winter, S1'!Y102*Main!$B$8</f>
        <v>2.8947287033080214E-2</v>
      </c>
    </row>
    <row r="103" spans="1:25" x14ac:dyDescent="0.25">
      <c r="A103">
        <v>69</v>
      </c>
      <c r="B103" s="5">
        <f>'[3]Qc, Winter, S1'!B103*Main!$B$8</f>
        <v>1.4129487026005891E-2</v>
      </c>
      <c r="C103" s="5">
        <f>'[3]Qc, Winter, S1'!C103*Main!$B$8</f>
        <v>1.0317853785974981E-2</v>
      </c>
      <c r="D103" s="5">
        <f>'[3]Qc, Winter, S1'!D103*Main!$B$8</f>
        <v>1.0975575630812244E-2</v>
      </c>
      <c r="E103" s="5">
        <f>'[3]Qc, Winter, S1'!E103*Main!$B$8</f>
        <v>9.9877004072419662E-3</v>
      </c>
      <c r="F103" s="5">
        <f>'[3]Qc, Winter, S1'!F103*Main!$B$8</f>
        <v>1.0117290703157146E-2</v>
      </c>
      <c r="G103" s="5">
        <f>'[3]Qc, Winter, S1'!G103*Main!$B$8</f>
        <v>1.0050505539985079E-2</v>
      </c>
      <c r="H103" s="5">
        <f>'[3]Qc, Winter, S1'!H103*Main!$B$8</f>
        <v>1.0266810807403043E-2</v>
      </c>
      <c r="I103" s="5">
        <f>'[3]Qc, Winter, S1'!I103*Main!$B$8</f>
        <v>1.2178983216322695E-2</v>
      </c>
      <c r="J103" s="5">
        <f>'[3]Qc, Winter, S1'!J103*Main!$B$8</f>
        <v>2.5995814297096059E-2</v>
      </c>
      <c r="K103" s="5">
        <f>'[3]Qc, Winter, S1'!K103*Main!$B$8</f>
        <v>3.4255294366714754E-2</v>
      </c>
      <c r="L103" s="5">
        <f>'[3]Qc, Winter, S1'!L103*Main!$B$8</f>
        <v>3.4085958680117504E-2</v>
      </c>
      <c r="M103" s="5">
        <f>'[3]Qc, Winter, S1'!M103*Main!$B$8</f>
        <v>3.6340071737467242E-2</v>
      </c>
      <c r="N103" s="5">
        <f>'[3]Qc, Winter, S1'!N103*Main!$B$8</f>
        <v>3.8052964083824282E-2</v>
      </c>
      <c r="O103" s="5">
        <f>'[3]Qc, Winter, S1'!O103*Main!$B$8</f>
        <v>3.7606212372742524E-2</v>
      </c>
      <c r="P103" s="5">
        <f>'[3]Qc, Winter, S1'!P103*Main!$B$8</f>
        <v>3.7536261376246612E-2</v>
      </c>
      <c r="Q103" s="5">
        <f>'[3]Qc, Winter, S1'!Q103*Main!$B$8</f>
        <v>3.8359662541176315E-2</v>
      </c>
      <c r="R103" s="5">
        <f>'[3]Qc, Winter, S1'!R103*Main!$B$8</f>
        <v>3.7106546363565959E-2</v>
      </c>
      <c r="S103" s="5">
        <f>'[3]Qc, Winter, S1'!S103*Main!$B$8</f>
        <v>3.7215995000979989E-2</v>
      </c>
      <c r="T103" s="5">
        <f>'[3]Qc, Winter, S1'!T103*Main!$B$8</f>
        <v>3.8177458340207727E-2</v>
      </c>
      <c r="U103" s="5">
        <f>'[3]Qc, Winter, S1'!U103*Main!$B$8</f>
        <v>3.75223624158353E-2</v>
      </c>
      <c r="V103" s="5">
        <f>'[3]Qc, Winter, S1'!V103*Main!$B$8</f>
        <v>3.7291113978090276E-2</v>
      </c>
      <c r="W103" s="5">
        <f>'[3]Qc, Winter, S1'!W103*Main!$B$8</f>
        <v>3.0962689929267446E-2</v>
      </c>
      <c r="X103" s="5">
        <f>'[3]Qc, Winter, S1'!X103*Main!$B$8</f>
        <v>2.2551691155502984E-2</v>
      </c>
      <c r="Y103" s="5">
        <f>'[3]Qc, Winter, S1'!Y103*Main!$B$8</f>
        <v>2.1382782653674357E-2</v>
      </c>
    </row>
    <row r="104" spans="1:25" x14ac:dyDescent="0.25">
      <c r="A104">
        <v>50</v>
      </c>
      <c r="B104" s="5">
        <f>'[3]Qc, Winter, S1'!B104*Main!$B$8</f>
        <v>3.2680993465342761E-3</v>
      </c>
      <c r="C104" s="5">
        <f>'[3]Qc, Winter, S1'!C104*Main!$B$8</f>
        <v>2.9947537399928332E-3</v>
      </c>
      <c r="D104" s="5">
        <f>'[3]Qc, Winter, S1'!D104*Main!$B$8</f>
        <v>2.3718733729842538E-3</v>
      </c>
      <c r="E104" s="5">
        <f>'[3]Qc, Winter, S1'!E104*Main!$B$8</f>
        <v>2.3137079434379019E-3</v>
      </c>
      <c r="F104" s="5">
        <f>'[3]Qc, Winter, S1'!F104*Main!$B$8</f>
        <v>2.4105492963290547E-3</v>
      </c>
      <c r="G104" s="5">
        <f>'[3]Qc, Winter, S1'!G104*Main!$B$8</f>
        <v>2.3268698979649416E-3</v>
      </c>
      <c r="H104" s="5">
        <f>'[3]Qc, Winter, S1'!H104*Main!$B$8</f>
        <v>2.3690331901233337E-3</v>
      </c>
      <c r="I104" s="5">
        <f>'[3]Qc, Winter, S1'!I104*Main!$B$8</f>
        <v>3.2932256565003175E-3</v>
      </c>
      <c r="J104" s="5">
        <f>'[3]Qc, Winter, S1'!J104*Main!$B$8</f>
        <v>4.723985225850871E-3</v>
      </c>
      <c r="K104" s="5">
        <f>'[3]Qc, Winter, S1'!K104*Main!$B$8</f>
        <v>5.7099606088773392E-3</v>
      </c>
      <c r="L104" s="5">
        <f>'[3]Qc, Winter, S1'!L104*Main!$B$8</f>
        <v>6.4287086409877212E-3</v>
      </c>
      <c r="M104" s="5">
        <f>'[3]Qc, Winter, S1'!M104*Main!$B$8</f>
        <v>6.533475006517026E-3</v>
      </c>
      <c r="N104" s="5">
        <f>'[3]Qc, Winter, S1'!N104*Main!$B$8</f>
        <v>6.3870751870988476E-3</v>
      </c>
      <c r="O104" s="5">
        <f>'[3]Qc, Winter, S1'!O104*Main!$B$8</f>
        <v>6.029388806677965E-3</v>
      </c>
      <c r="P104" s="5">
        <f>'[3]Qc, Winter, S1'!P104*Main!$B$8</f>
        <v>5.8761945989739455E-3</v>
      </c>
      <c r="Q104" s="5">
        <f>'[3]Qc, Winter, S1'!Q104*Main!$B$8</f>
        <v>6.0110195664479869E-3</v>
      </c>
      <c r="R104" s="5">
        <f>'[3]Qc, Winter, S1'!R104*Main!$B$8</f>
        <v>5.9379231695984615E-3</v>
      </c>
      <c r="S104" s="5">
        <f>'[3]Qc, Winter, S1'!S104*Main!$B$8</f>
        <v>5.9204648992908998E-3</v>
      </c>
      <c r="T104" s="5">
        <f>'[3]Qc, Winter, S1'!T104*Main!$B$8</f>
        <v>5.9827722621760941E-3</v>
      </c>
      <c r="U104" s="5">
        <f>'[3]Qc, Winter, S1'!U104*Main!$B$8</f>
        <v>5.9112659477176307E-3</v>
      </c>
      <c r="V104" s="5">
        <f>'[3]Qc, Winter, S1'!V104*Main!$B$8</f>
        <v>5.6728825721830585E-3</v>
      </c>
      <c r="W104" s="5">
        <f>'[3]Qc, Winter, S1'!W104*Main!$B$8</f>
        <v>5.3111655045945463E-3</v>
      </c>
      <c r="X104" s="5">
        <f>'[3]Qc, Winter, S1'!X104*Main!$B$8</f>
        <v>4.1412305298034989E-3</v>
      </c>
      <c r="Y104" s="5">
        <f>'[3]Qc, Winter, S1'!Y104*Main!$B$8</f>
        <v>3.094894591888032E-3</v>
      </c>
    </row>
    <row r="105" spans="1:25" x14ac:dyDescent="0.25">
      <c r="A105">
        <v>54</v>
      </c>
      <c r="B105" s="5">
        <f>'[3]Qc, Winter, S1'!B105*Main!$B$8</f>
        <v>2.7259127520116817E-3</v>
      </c>
      <c r="C105" s="5">
        <f>'[3]Qc, Winter, S1'!C105*Main!$B$8</f>
        <v>2.2712794483534977E-3</v>
      </c>
      <c r="D105" s="5">
        <f>'[3]Qc, Winter, S1'!D105*Main!$B$8</f>
        <v>2.4239038032213157E-3</v>
      </c>
      <c r="E105" s="5">
        <f>'[3]Qc, Winter, S1'!E105*Main!$B$8</f>
        <v>2.4291677052792472E-3</v>
      </c>
      <c r="F105" s="5">
        <f>'[3]Qc, Winter, S1'!F105*Main!$B$8</f>
        <v>2.4391033789455383E-3</v>
      </c>
      <c r="G105" s="5">
        <f>'[3]Qc, Winter, S1'!G105*Main!$B$8</f>
        <v>2.4420745314697595E-3</v>
      </c>
      <c r="H105" s="5">
        <f>'[3]Qc, Winter, S1'!H105*Main!$B$8</f>
        <v>2.7095019552192722E-3</v>
      </c>
      <c r="I105" s="5">
        <f>'[3]Qc, Winter, S1'!I105*Main!$B$8</f>
        <v>3.0944684793215182E-3</v>
      </c>
      <c r="J105" s="5">
        <f>'[3]Qc, Winter, S1'!J105*Main!$B$8</f>
        <v>3.468021628702635E-3</v>
      </c>
      <c r="K105" s="5">
        <f>'[3]Qc, Winter, S1'!K105*Main!$B$8</f>
        <v>4.8195517884331452E-3</v>
      </c>
      <c r="L105" s="5">
        <f>'[3]Qc, Winter, S1'!L105*Main!$B$8</f>
        <v>5.7241950105498037E-3</v>
      </c>
      <c r="M105" s="5">
        <f>'[3]Qc, Winter, S1'!M105*Main!$B$8</f>
        <v>5.8530626320389889E-3</v>
      </c>
      <c r="N105" s="5">
        <f>'[3]Qc, Winter, S1'!N105*Main!$B$8</f>
        <v>5.8677428697700594E-3</v>
      </c>
      <c r="O105" s="5">
        <f>'[3]Qc, Winter, S1'!O105*Main!$B$8</f>
        <v>5.7435210529895751E-3</v>
      </c>
      <c r="P105" s="5">
        <f>'[3]Qc, Winter, S1'!P105*Main!$B$8</f>
        <v>5.596415870411842E-3</v>
      </c>
      <c r="Q105" s="5">
        <f>'[3]Qc, Winter, S1'!Q105*Main!$B$8</f>
        <v>5.4826899312312482E-3</v>
      </c>
      <c r="R105" s="5">
        <f>'[3]Qc, Winter, S1'!R105*Main!$B$8</f>
        <v>4.980834046850219E-3</v>
      </c>
      <c r="S105" s="5">
        <f>'[3]Qc, Winter, S1'!S105*Main!$B$8</f>
        <v>4.7054031421810737E-3</v>
      </c>
      <c r="T105" s="5">
        <f>'[3]Qc, Winter, S1'!T105*Main!$B$8</f>
        <v>4.6125076228728775E-3</v>
      </c>
      <c r="U105" s="5">
        <f>'[3]Qc, Winter, S1'!U105*Main!$B$8</f>
        <v>3.8783816522357062E-3</v>
      </c>
      <c r="V105" s="5">
        <f>'[3]Qc, Winter, S1'!V105*Main!$B$8</f>
        <v>3.7278521025025683E-3</v>
      </c>
      <c r="W105" s="5">
        <f>'[3]Qc, Winter, S1'!W105*Main!$B$8</f>
        <v>3.2616980091339618E-3</v>
      </c>
      <c r="X105" s="5">
        <f>'[3]Qc, Winter, S1'!X105*Main!$B$8</f>
        <v>3.2264684467666798E-3</v>
      </c>
      <c r="Y105" s="5">
        <f>'[3]Qc, Winter, S1'!Y105*Main!$B$8</f>
        <v>3.1318557065860403E-3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4888-8A15-4E4A-BF36-70EC9D5B8432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f>VLOOKUP($A3,'PV Distribution'!$A$2:$B$3,2,FALSE)*'PV Scenarios'!C$2</f>
        <v>1.5175000000000001E-2</v>
      </c>
      <c r="C3" s="7">
        <f>VLOOKUP($A3,'PV Distribution'!$A$2:$B$3,2,FALSE)*'PV Scenarios'!D$2</f>
        <v>1.5175000000000001E-2</v>
      </c>
      <c r="D3" s="7">
        <f>VLOOKUP($A3,'PV Distribution'!$A$2:$B$3,2,FALSE)*'PV Scenarios'!E$2</f>
        <v>1.5175000000000001E-2</v>
      </c>
      <c r="E3" s="7">
        <f>VLOOKUP($A3,'PV Distribution'!$A$2:$B$3,2,FALSE)*'PV Scenarios'!F$2</f>
        <v>1.5175000000000001E-2</v>
      </c>
      <c r="F3" s="7">
        <f>VLOOKUP($A3,'PV Distribution'!$A$2:$B$3,2,FALSE)*'PV Scenarios'!G$2</f>
        <v>1.5175000000000001E-2</v>
      </c>
      <c r="G3" s="7">
        <f>VLOOKUP($A3,'PV Distribution'!$A$2:$B$3,2,FALSE)*'PV Scenarios'!H$2</f>
        <v>1.5175000000000001E-2</v>
      </c>
      <c r="H3" s="7">
        <f>VLOOKUP($A3,'PV Distribution'!$A$2:$B$3,2,FALSE)*'PV Scenarios'!I$2</f>
        <v>0.20395199999999999</v>
      </c>
      <c r="I3" s="7">
        <f>VLOOKUP($A3,'PV Distribution'!$A$2:$B$3,2,FALSE)*'PV Scenarios'!J$2</f>
        <v>0.54387200000000013</v>
      </c>
      <c r="J3" s="7">
        <f>VLOOKUP($A3,'PV Distribution'!$A$2:$B$3,2,FALSE)*'PV Scenarios'!K$2</f>
        <v>0.93113800000000013</v>
      </c>
      <c r="K3" s="7">
        <f>VLOOKUP($A3,'PV Distribution'!$A$2:$B$3,2,FALSE)*'PV Scenarios'!L$2</f>
        <v>1.3281160000000001</v>
      </c>
      <c r="L3" s="7">
        <f>VLOOKUP($A3,'PV Distribution'!$A$2:$B$3,2,FALSE)*'PV Scenarios'!M$2</f>
        <v>1.688674</v>
      </c>
      <c r="M3" s="7">
        <f>VLOOKUP($A3,'PV Distribution'!$A$2:$B$3,2,FALSE)*'PV Scenarios'!N$2</f>
        <v>1.9645555000000001</v>
      </c>
      <c r="N3" s="7">
        <f>VLOOKUP($A3,'PV Distribution'!$A$2:$B$3,2,FALSE)*'PV Scenarios'!O$2</f>
        <v>2.1175195000000002</v>
      </c>
      <c r="O3" s="7">
        <f>VLOOKUP($A3,'PV Distribution'!$A$2:$B$3,2,FALSE)*'PV Scenarios'!P$2</f>
        <v>2.1244999999999998</v>
      </c>
      <c r="P3" s="7">
        <f>VLOOKUP($A3,'PV Distribution'!$A$2:$B$3,2,FALSE)*'PV Scenarios'!Q$2</f>
        <v>1.9848900000000003</v>
      </c>
      <c r="Q3" s="7">
        <f>VLOOKUP($A3,'PV Distribution'!$A$2:$B$3,2,FALSE)*'PV Scenarios'!R$2</f>
        <v>1.7190240000000001</v>
      </c>
      <c r="R3" s="7">
        <f>VLOOKUP($A3,'PV Distribution'!$A$2:$B$3,2,FALSE)*'PV Scenarios'!S$2</f>
        <v>1.364536</v>
      </c>
      <c r="S3" s="7">
        <f>VLOOKUP($A3,'PV Distribution'!$A$2:$B$3,2,FALSE)*'PV Scenarios'!T$2</f>
        <v>0.96907549999999998</v>
      </c>
      <c r="T3" s="7">
        <f>VLOOKUP($A3,'PV Distribution'!$A$2:$B$3,2,FALSE)*'PV Scenarios'!U$2</f>
        <v>0.57907799999999998</v>
      </c>
      <c r="U3" s="7">
        <f>VLOOKUP($A3,'PV Distribution'!$A$2:$B$3,2,FALSE)*'PV Scenarios'!V$2</f>
        <v>0.23339150000000003</v>
      </c>
      <c r="V3" s="7">
        <f>VLOOKUP($A3,'PV Distribution'!$A$2:$B$3,2,FALSE)*'PV Scenarios'!W$2</f>
        <v>1.5175000000000001E-2</v>
      </c>
      <c r="W3" s="7">
        <f>VLOOKUP($A3,'PV Distribution'!$A$2:$B$3,2,FALSE)*'PV Scenarios'!X$2</f>
        <v>1.5175000000000001E-2</v>
      </c>
      <c r="X3" s="7">
        <f>VLOOKUP($A3,'PV Distribution'!$A$2:$B$3,2,FALSE)*'PV Scenarios'!Y$2</f>
        <v>1.5175000000000001E-2</v>
      </c>
      <c r="Y3" s="7">
        <f>VLOOKUP($A3,'PV Distribution'!$A$2:$B$3,2,FALSE)*'PV Scenarios'!Z$2</f>
        <v>1.5175000000000001E-2</v>
      </c>
    </row>
    <row r="4" spans="1:25" x14ac:dyDescent="0.25">
      <c r="A4" s="6">
        <v>34</v>
      </c>
      <c r="B4" s="7">
        <f>VLOOKUP($A4,'PV Distribution'!$A$2:$B$3,2,FALSE)*'PV Scenarios'!C$2</f>
        <v>1.5175000000000001E-2</v>
      </c>
      <c r="C4" s="7">
        <f>VLOOKUP($A4,'PV Distribution'!$A$2:$B$3,2,FALSE)*'PV Scenarios'!D$2</f>
        <v>1.5175000000000001E-2</v>
      </c>
      <c r="D4" s="7">
        <f>VLOOKUP($A4,'PV Distribution'!$A$2:$B$3,2,FALSE)*'PV Scenarios'!E$2</f>
        <v>1.5175000000000001E-2</v>
      </c>
      <c r="E4" s="7">
        <f>VLOOKUP($A4,'PV Distribution'!$A$2:$B$3,2,FALSE)*'PV Scenarios'!F$2</f>
        <v>1.5175000000000001E-2</v>
      </c>
      <c r="F4" s="7">
        <f>VLOOKUP($A4,'PV Distribution'!$A$2:$B$3,2,FALSE)*'PV Scenarios'!G$2</f>
        <v>1.5175000000000001E-2</v>
      </c>
      <c r="G4" s="7">
        <f>VLOOKUP($A4,'PV Distribution'!$A$2:$B$3,2,FALSE)*'PV Scenarios'!H$2</f>
        <v>1.5175000000000001E-2</v>
      </c>
      <c r="H4" s="7">
        <f>VLOOKUP($A4,'PV Distribution'!$A$2:$B$3,2,FALSE)*'PV Scenarios'!I$2</f>
        <v>0.20395199999999999</v>
      </c>
      <c r="I4" s="7">
        <f>VLOOKUP($A4,'PV Distribution'!$A$2:$B$3,2,FALSE)*'PV Scenarios'!J$2</f>
        <v>0.54387200000000013</v>
      </c>
      <c r="J4" s="7">
        <f>VLOOKUP($A4,'PV Distribution'!$A$2:$B$3,2,FALSE)*'PV Scenarios'!K$2</f>
        <v>0.93113800000000013</v>
      </c>
      <c r="K4" s="7">
        <f>VLOOKUP($A4,'PV Distribution'!$A$2:$B$3,2,FALSE)*'PV Scenarios'!L$2</f>
        <v>1.3281160000000001</v>
      </c>
      <c r="L4" s="7">
        <f>VLOOKUP($A4,'PV Distribution'!$A$2:$B$3,2,FALSE)*'PV Scenarios'!M$2</f>
        <v>1.688674</v>
      </c>
      <c r="M4" s="7">
        <f>VLOOKUP($A4,'PV Distribution'!$A$2:$B$3,2,FALSE)*'PV Scenarios'!N$2</f>
        <v>1.9645555000000001</v>
      </c>
      <c r="N4" s="7">
        <f>VLOOKUP($A4,'PV Distribution'!$A$2:$B$3,2,FALSE)*'PV Scenarios'!O$2</f>
        <v>2.1175195000000002</v>
      </c>
      <c r="O4" s="7">
        <f>VLOOKUP($A4,'PV Distribution'!$A$2:$B$3,2,FALSE)*'PV Scenarios'!P$2</f>
        <v>2.1244999999999998</v>
      </c>
      <c r="P4" s="7">
        <f>VLOOKUP($A4,'PV Distribution'!$A$2:$B$3,2,FALSE)*'PV Scenarios'!Q$2</f>
        <v>1.9848900000000003</v>
      </c>
      <c r="Q4" s="7">
        <f>VLOOKUP($A4,'PV Distribution'!$A$2:$B$3,2,FALSE)*'PV Scenarios'!R$2</f>
        <v>1.7190240000000001</v>
      </c>
      <c r="R4" s="7">
        <f>VLOOKUP($A4,'PV Distribution'!$A$2:$B$3,2,FALSE)*'PV Scenarios'!S$2</f>
        <v>1.364536</v>
      </c>
      <c r="S4" s="7">
        <f>VLOOKUP($A4,'PV Distribution'!$A$2:$B$3,2,FALSE)*'PV Scenarios'!T$2</f>
        <v>0.96907549999999998</v>
      </c>
      <c r="T4" s="7">
        <f>VLOOKUP($A4,'PV Distribution'!$A$2:$B$3,2,FALSE)*'PV Scenarios'!U$2</f>
        <v>0.57907799999999998</v>
      </c>
      <c r="U4" s="7">
        <f>VLOOKUP($A4,'PV Distribution'!$A$2:$B$3,2,FALSE)*'PV Scenarios'!V$2</f>
        <v>0.23339150000000003</v>
      </c>
      <c r="V4" s="7">
        <f>VLOOKUP($A4,'PV Distribution'!$A$2:$B$3,2,FALSE)*'PV Scenarios'!W$2</f>
        <v>1.5175000000000001E-2</v>
      </c>
      <c r="W4" s="7">
        <f>VLOOKUP($A4,'PV Distribution'!$A$2:$B$3,2,FALSE)*'PV Scenarios'!X$2</f>
        <v>1.5175000000000001E-2</v>
      </c>
      <c r="X4" s="7">
        <f>VLOOKUP($A4,'PV Distribution'!$A$2:$B$3,2,FALSE)*'PV Scenarios'!Y$2</f>
        <v>1.5175000000000001E-2</v>
      </c>
      <c r="Y4" s="7">
        <f>VLOOKUP($A4,'PV Distribution'!$A$2:$B$3,2,FALSE)*'PV Scenarios'!Z$2</f>
        <v>1.5175000000000001E-2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F31-FC27-440F-988B-59D8BCE3BB60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f>VLOOKUP($A3,'PV Distribution'!$A$2:$B$3,2,FALSE)*'PV Scenarios'!C$2</f>
        <v>1.5175000000000001E-2</v>
      </c>
      <c r="C3" s="7">
        <f>VLOOKUP($A3,'PV Distribution'!$A$2:$B$3,2,FALSE)*'PV Scenarios'!D$2</f>
        <v>1.5175000000000001E-2</v>
      </c>
      <c r="D3" s="7">
        <f>VLOOKUP($A3,'PV Distribution'!$A$2:$B$3,2,FALSE)*'PV Scenarios'!E$2</f>
        <v>1.5175000000000001E-2</v>
      </c>
      <c r="E3" s="7">
        <f>VLOOKUP($A3,'PV Distribution'!$A$2:$B$3,2,FALSE)*'PV Scenarios'!F$2</f>
        <v>1.5175000000000001E-2</v>
      </c>
      <c r="F3" s="7">
        <f>VLOOKUP($A3,'PV Distribution'!$A$2:$B$3,2,FALSE)*'PV Scenarios'!G$2</f>
        <v>1.5175000000000001E-2</v>
      </c>
      <c r="G3" s="7">
        <f>VLOOKUP($A3,'PV Distribution'!$A$2:$B$3,2,FALSE)*'PV Scenarios'!H$2</f>
        <v>1.5175000000000001E-2</v>
      </c>
      <c r="H3" s="7">
        <f>VLOOKUP($A3,'PV Distribution'!$A$2:$B$3,2,FALSE)*'PV Scenarios'!I$2</f>
        <v>0.20395199999999999</v>
      </c>
      <c r="I3" s="7">
        <f>VLOOKUP($A3,'PV Distribution'!$A$2:$B$3,2,FALSE)*'PV Scenarios'!J$2</f>
        <v>0.54387200000000013</v>
      </c>
      <c r="J3" s="7">
        <f>VLOOKUP($A3,'PV Distribution'!$A$2:$B$3,2,FALSE)*'PV Scenarios'!K$2</f>
        <v>0.93113800000000013</v>
      </c>
      <c r="K3" s="7">
        <f>VLOOKUP($A3,'PV Distribution'!$A$2:$B$3,2,FALSE)*'PV Scenarios'!L$2</f>
        <v>1.3281160000000001</v>
      </c>
      <c r="L3" s="7">
        <f>VLOOKUP($A3,'PV Distribution'!$A$2:$B$3,2,FALSE)*'PV Scenarios'!M$2</f>
        <v>1.688674</v>
      </c>
      <c r="M3" s="7">
        <f>VLOOKUP($A3,'PV Distribution'!$A$2:$B$3,2,FALSE)*'PV Scenarios'!N$2</f>
        <v>1.9645555000000001</v>
      </c>
      <c r="N3" s="7">
        <f>VLOOKUP($A3,'PV Distribution'!$A$2:$B$3,2,FALSE)*'PV Scenarios'!O$2</f>
        <v>2.1175195000000002</v>
      </c>
      <c r="O3" s="7">
        <f>VLOOKUP($A3,'PV Distribution'!$A$2:$B$3,2,FALSE)*'PV Scenarios'!P$2</f>
        <v>2.1244999999999998</v>
      </c>
      <c r="P3" s="7">
        <f>VLOOKUP($A3,'PV Distribution'!$A$2:$B$3,2,FALSE)*'PV Scenarios'!Q$2</f>
        <v>1.9848900000000003</v>
      </c>
      <c r="Q3" s="7">
        <f>VLOOKUP($A3,'PV Distribution'!$A$2:$B$3,2,FALSE)*'PV Scenarios'!R$2</f>
        <v>1.7190240000000001</v>
      </c>
      <c r="R3" s="7">
        <f>VLOOKUP($A3,'PV Distribution'!$A$2:$B$3,2,FALSE)*'PV Scenarios'!S$2</f>
        <v>1.364536</v>
      </c>
      <c r="S3" s="7">
        <f>VLOOKUP($A3,'PV Distribution'!$A$2:$B$3,2,FALSE)*'PV Scenarios'!T$2</f>
        <v>0.96907549999999998</v>
      </c>
      <c r="T3" s="7">
        <f>VLOOKUP($A3,'PV Distribution'!$A$2:$B$3,2,FALSE)*'PV Scenarios'!U$2</f>
        <v>0.57907799999999998</v>
      </c>
      <c r="U3" s="7">
        <f>VLOOKUP($A3,'PV Distribution'!$A$2:$B$3,2,FALSE)*'PV Scenarios'!V$2</f>
        <v>0.23339150000000003</v>
      </c>
      <c r="V3" s="7">
        <f>VLOOKUP($A3,'PV Distribution'!$A$2:$B$3,2,FALSE)*'PV Scenarios'!W$2</f>
        <v>1.5175000000000001E-2</v>
      </c>
      <c r="W3" s="7">
        <f>VLOOKUP($A3,'PV Distribution'!$A$2:$B$3,2,FALSE)*'PV Scenarios'!X$2</f>
        <v>1.5175000000000001E-2</v>
      </c>
      <c r="X3" s="7">
        <f>VLOOKUP($A3,'PV Distribution'!$A$2:$B$3,2,FALSE)*'PV Scenarios'!Y$2</f>
        <v>1.5175000000000001E-2</v>
      </c>
      <c r="Y3" s="7">
        <f>VLOOKUP($A3,'PV Distribution'!$A$2:$B$3,2,FALSE)*'PV Scenarios'!Z$2</f>
        <v>1.5175000000000001E-2</v>
      </c>
    </row>
    <row r="4" spans="1:25" x14ac:dyDescent="0.25">
      <c r="A4" s="6">
        <v>34</v>
      </c>
      <c r="B4" s="7">
        <f>VLOOKUP($A4,'PV Distribution'!$A$2:$B$3,2,FALSE)*'PV Scenarios'!C$2</f>
        <v>1.5175000000000001E-2</v>
      </c>
      <c r="C4" s="7">
        <f>VLOOKUP($A4,'PV Distribution'!$A$2:$B$3,2,FALSE)*'PV Scenarios'!D$2</f>
        <v>1.5175000000000001E-2</v>
      </c>
      <c r="D4" s="7">
        <f>VLOOKUP($A4,'PV Distribution'!$A$2:$B$3,2,FALSE)*'PV Scenarios'!E$2</f>
        <v>1.5175000000000001E-2</v>
      </c>
      <c r="E4" s="7">
        <f>VLOOKUP($A4,'PV Distribution'!$A$2:$B$3,2,FALSE)*'PV Scenarios'!F$2</f>
        <v>1.5175000000000001E-2</v>
      </c>
      <c r="F4" s="7">
        <f>VLOOKUP($A4,'PV Distribution'!$A$2:$B$3,2,FALSE)*'PV Scenarios'!G$2</f>
        <v>1.5175000000000001E-2</v>
      </c>
      <c r="G4" s="7">
        <f>VLOOKUP($A4,'PV Distribution'!$A$2:$B$3,2,FALSE)*'PV Scenarios'!H$2</f>
        <v>1.5175000000000001E-2</v>
      </c>
      <c r="H4" s="7">
        <f>VLOOKUP($A4,'PV Distribution'!$A$2:$B$3,2,FALSE)*'PV Scenarios'!I$2</f>
        <v>0.20395199999999999</v>
      </c>
      <c r="I4" s="7">
        <f>VLOOKUP($A4,'PV Distribution'!$A$2:$B$3,2,FALSE)*'PV Scenarios'!J$2</f>
        <v>0.54387200000000013</v>
      </c>
      <c r="J4" s="7">
        <f>VLOOKUP($A4,'PV Distribution'!$A$2:$B$3,2,FALSE)*'PV Scenarios'!K$2</f>
        <v>0.93113800000000013</v>
      </c>
      <c r="K4" s="7">
        <f>VLOOKUP($A4,'PV Distribution'!$A$2:$B$3,2,FALSE)*'PV Scenarios'!L$2</f>
        <v>1.3281160000000001</v>
      </c>
      <c r="L4" s="7">
        <f>VLOOKUP($A4,'PV Distribution'!$A$2:$B$3,2,FALSE)*'PV Scenarios'!M$2</f>
        <v>1.688674</v>
      </c>
      <c r="M4" s="7">
        <f>VLOOKUP($A4,'PV Distribution'!$A$2:$B$3,2,FALSE)*'PV Scenarios'!N$2</f>
        <v>1.9645555000000001</v>
      </c>
      <c r="N4" s="7">
        <f>VLOOKUP($A4,'PV Distribution'!$A$2:$B$3,2,FALSE)*'PV Scenarios'!O$2</f>
        <v>2.1175195000000002</v>
      </c>
      <c r="O4" s="7">
        <f>VLOOKUP($A4,'PV Distribution'!$A$2:$B$3,2,FALSE)*'PV Scenarios'!P$2</f>
        <v>2.1244999999999998</v>
      </c>
      <c r="P4" s="7">
        <f>VLOOKUP($A4,'PV Distribution'!$A$2:$B$3,2,FALSE)*'PV Scenarios'!Q$2</f>
        <v>1.9848900000000003</v>
      </c>
      <c r="Q4" s="7">
        <f>VLOOKUP($A4,'PV Distribution'!$A$2:$B$3,2,FALSE)*'PV Scenarios'!R$2</f>
        <v>1.7190240000000001</v>
      </c>
      <c r="R4" s="7">
        <f>VLOOKUP($A4,'PV Distribution'!$A$2:$B$3,2,FALSE)*'PV Scenarios'!S$2</f>
        <v>1.364536</v>
      </c>
      <c r="S4" s="7">
        <f>VLOOKUP($A4,'PV Distribution'!$A$2:$B$3,2,FALSE)*'PV Scenarios'!T$2</f>
        <v>0.96907549999999998</v>
      </c>
      <c r="T4" s="7">
        <f>VLOOKUP($A4,'PV Distribution'!$A$2:$B$3,2,FALSE)*'PV Scenarios'!U$2</f>
        <v>0.57907799999999998</v>
      </c>
      <c r="U4" s="7">
        <f>VLOOKUP($A4,'PV Distribution'!$A$2:$B$3,2,FALSE)*'PV Scenarios'!V$2</f>
        <v>0.23339150000000003</v>
      </c>
      <c r="V4" s="7">
        <f>VLOOKUP($A4,'PV Distribution'!$A$2:$B$3,2,FALSE)*'PV Scenarios'!W$2</f>
        <v>1.5175000000000001E-2</v>
      </c>
      <c r="W4" s="7">
        <f>VLOOKUP($A4,'PV Distribution'!$A$2:$B$3,2,FALSE)*'PV Scenarios'!X$2</f>
        <v>1.5175000000000001E-2</v>
      </c>
      <c r="X4" s="7">
        <f>VLOOKUP($A4,'PV Distribution'!$A$2:$B$3,2,FALSE)*'PV Scenarios'!Y$2</f>
        <v>1.5175000000000001E-2</v>
      </c>
      <c r="Y4" s="7">
        <f>VLOOKUP($A4,'PV Distribution'!$A$2:$B$3,2,FALSE)*'PV Scenarios'!Z$2</f>
        <v>1.5175000000000001E-2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0FF3-B6E2-4A12-BD4A-0F42F73927DE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f>VLOOKUP($A3,'PV Distribution'!$A$2:$B$3,2,FALSE)*'PV Scenarios'!C$2</f>
        <v>1.5175000000000001E-2</v>
      </c>
      <c r="C3" s="7">
        <f>VLOOKUP($A3,'PV Distribution'!$A$2:$B$3,2,FALSE)*'PV Scenarios'!D$2</f>
        <v>1.5175000000000001E-2</v>
      </c>
      <c r="D3" s="7">
        <f>VLOOKUP($A3,'PV Distribution'!$A$2:$B$3,2,FALSE)*'PV Scenarios'!E$2</f>
        <v>1.5175000000000001E-2</v>
      </c>
      <c r="E3" s="7">
        <f>VLOOKUP($A3,'PV Distribution'!$A$2:$B$3,2,FALSE)*'PV Scenarios'!F$2</f>
        <v>1.5175000000000001E-2</v>
      </c>
      <c r="F3" s="7">
        <f>VLOOKUP($A3,'PV Distribution'!$A$2:$B$3,2,FALSE)*'PV Scenarios'!G$2</f>
        <v>1.5175000000000001E-2</v>
      </c>
      <c r="G3" s="7">
        <f>VLOOKUP($A3,'PV Distribution'!$A$2:$B$3,2,FALSE)*'PV Scenarios'!H$2</f>
        <v>1.5175000000000001E-2</v>
      </c>
      <c r="H3" s="7">
        <f>VLOOKUP($A3,'PV Distribution'!$A$2:$B$3,2,FALSE)*'PV Scenarios'!I$2</f>
        <v>0.20395199999999999</v>
      </c>
      <c r="I3" s="7">
        <f>VLOOKUP($A3,'PV Distribution'!$A$2:$B$3,2,FALSE)*'PV Scenarios'!J$2</f>
        <v>0.54387200000000013</v>
      </c>
      <c r="J3" s="7">
        <f>VLOOKUP($A3,'PV Distribution'!$A$2:$B$3,2,FALSE)*'PV Scenarios'!K$2</f>
        <v>0.93113800000000013</v>
      </c>
      <c r="K3" s="7">
        <f>VLOOKUP($A3,'PV Distribution'!$A$2:$B$3,2,FALSE)*'PV Scenarios'!L$2</f>
        <v>1.3281160000000001</v>
      </c>
      <c r="L3" s="7">
        <f>VLOOKUP($A3,'PV Distribution'!$A$2:$B$3,2,FALSE)*'PV Scenarios'!M$2</f>
        <v>1.688674</v>
      </c>
      <c r="M3" s="7">
        <f>VLOOKUP($A3,'PV Distribution'!$A$2:$B$3,2,FALSE)*'PV Scenarios'!N$2</f>
        <v>1.9645555000000001</v>
      </c>
      <c r="N3" s="7">
        <f>VLOOKUP($A3,'PV Distribution'!$A$2:$B$3,2,FALSE)*'PV Scenarios'!O$2</f>
        <v>2.1175195000000002</v>
      </c>
      <c r="O3" s="7">
        <f>VLOOKUP($A3,'PV Distribution'!$A$2:$B$3,2,FALSE)*'PV Scenarios'!P$2</f>
        <v>2.1244999999999998</v>
      </c>
      <c r="P3" s="7">
        <f>VLOOKUP($A3,'PV Distribution'!$A$2:$B$3,2,FALSE)*'PV Scenarios'!Q$2</f>
        <v>1.9848900000000003</v>
      </c>
      <c r="Q3" s="7">
        <f>VLOOKUP($A3,'PV Distribution'!$A$2:$B$3,2,FALSE)*'PV Scenarios'!R$2</f>
        <v>1.7190240000000001</v>
      </c>
      <c r="R3" s="7">
        <f>VLOOKUP($A3,'PV Distribution'!$A$2:$B$3,2,FALSE)*'PV Scenarios'!S$2</f>
        <v>1.364536</v>
      </c>
      <c r="S3" s="7">
        <f>VLOOKUP($A3,'PV Distribution'!$A$2:$B$3,2,FALSE)*'PV Scenarios'!T$2</f>
        <v>0.96907549999999998</v>
      </c>
      <c r="T3" s="7">
        <f>VLOOKUP($A3,'PV Distribution'!$A$2:$B$3,2,FALSE)*'PV Scenarios'!U$2</f>
        <v>0.57907799999999998</v>
      </c>
      <c r="U3" s="7">
        <f>VLOOKUP($A3,'PV Distribution'!$A$2:$B$3,2,FALSE)*'PV Scenarios'!V$2</f>
        <v>0.23339150000000003</v>
      </c>
      <c r="V3" s="7">
        <f>VLOOKUP($A3,'PV Distribution'!$A$2:$B$3,2,FALSE)*'PV Scenarios'!W$2</f>
        <v>1.5175000000000001E-2</v>
      </c>
      <c r="W3" s="7">
        <f>VLOOKUP($A3,'PV Distribution'!$A$2:$B$3,2,FALSE)*'PV Scenarios'!X$2</f>
        <v>1.5175000000000001E-2</v>
      </c>
      <c r="X3" s="7">
        <f>VLOOKUP($A3,'PV Distribution'!$A$2:$B$3,2,FALSE)*'PV Scenarios'!Y$2</f>
        <v>1.5175000000000001E-2</v>
      </c>
      <c r="Y3" s="7">
        <f>VLOOKUP($A3,'PV Distribution'!$A$2:$B$3,2,FALSE)*'PV Scenarios'!Z$2</f>
        <v>1.5175000000000001E-2</v>
      </c>
    </row>
    <row r="4" spans="1:25" x14ac:dyDescent="0.25">
      <c r="A4" s="6">
        <v>34</v>
      </c>
      <c r="B4" s="7">
        <f>VLOOKUP($A4,'PV Distribution'!$A$2:$B$3,2,FALSE)*'PV Scenarios'!C$2</f>
        <v>1.5175000000000001E-2</v>
      </c>
      <c r="C4" s="7">
        <f>VLOOKUP($A4,'PV Distribution'!$A$2:$B$3,2,FALSE)*'PV Scenarios'!D$2</f>
        <v>1.5175000000000001E-2</v>
      </c>
      <c r="D4" s="7">
        <f>VLOOKUP($A4,'PV Distribution'!$A$2:$B$3,2,FALSE)*'PV Scenarios'!E$2</f>
        <v>1.5175000000000001E-2</v>
      </c>
      <c r="E4" s="7">
        <f>VLOOKUP($A4,'PV Distribution'!$A$2:$B$3,2,FALSE)*'PV Scenarios'!F$2</f>
        <v>1.5175000000000001E-2</v>
      </c>
      <c r="F4" s="7">
        <f>VLOOKUP($A4,'PV Distribution'!$A$2:$B$3,2,FALSE)*'PV Scenarios'!G$2</f>
        <v>1.5175000000000001E-2</v>
      </c>
      <c r="G4" s="7">
        <f>VLOOKUP($A4,'PV Distribution'!$A$2:$B$3,2,FALSE)*'PV Scenarios'!H$2</f>
        <v>1.5175000000000001E-2</v>
      </c>
      <c r="H4" s="7">
        <f>VLOOKUP($A4,'PV Distribution'!$A$2:$B$3,2,FALSE)*'PV Scenarios'!I$2</f>
        <v>0.20395199999999999</v>
      </c>
      <c r="I4" s="7">
        <f>VLOOKUP($A4,'PV Distribution'!$A$2:$B$3,2,FALSE)*'PV Scenarios'!J$2</f>
        <v>0.54387200000000013</v>
      </c>
      <c r="J4" s="7">
        <f>VLOOKUP($A4,'PV Distribution'!$A$2:$B$3,2,FALSE)*'PV Scenarios'!K$2</f>
        <v>0.93113800000000013</v>
      </c>
      <c r="K4" s="7">
        <f>VLOOKUP($A4,'PV Distribution'!$A$2:$B$3,2,FALSE)*'PV Scenarios'!L$2</f>
        <v>1.3281160000000001</v>
      </c>
      <c r="L4" s="7">
        <f>VLOOKUP($A4,'PV Distribution'!$A$2:$B$3,2,FALSE)*'PV Scenarios'!M$2</f>
        <v>1.688674</v>
      </c>
      <c r="M4" s="7">
        <f>VLOOKUP($A4,'PV Distribution'!$A$2:$B$3,2,FALSE)*'PV Scenarios'!N$2</f>
        <v>1.9645555000000001</v>
      </c>
      <c r="N4" s="7">
        <f>VLOOKUP($A4,'PV Distribution'!$A$2:$B$3,2,FALSE)*'PV Scenarios'!O$2</f>
        <v>2.1175195000000002</v>
      </c>
      <c r="O4" s="7">
        <f>VLOOKUP($A4,'PV Distribution'!$A$2:$B$3,2,FALSE)*'PV Scenarios'!P$2</f>
        <v>2.1244999999999998</v>
      </c>
      <c r="P4" s="7">
        <f>VLOOKUP($A4,'PV Distribution'!$A$2:$B$3,2,FALSE)*'PV Scenarios'!Q$2</f>
        <v>1.9848900000000003</v>
      </c>
      <c r="Q4" s="7">
        <f>VLOOKUP($A4,'PV Distribution'!$A$2:$B$3,2,FALSE)*'PV Scenarios'!R$2</f>
        <v>1.7190240000000001</v>
      </c>
      <c r="R4" s="7">
        <f>VLOOKUP($A4,'PV Distribution'!$A$2:$B$3,2,FALSE)*'PV Scenarios'!S$2</f>
        <v>1.364536</v>
      </c>
      <c r="S4" s="7">
        <f>VLOOKUP($A4,'PV Distribution'!$A$2:$B$3,2,FALSE)*'PV Scenarios'!T$2</f>
        <v>0.96907549999999998</v>
      </c>
      <c r="T4" s="7">
        <f>VLOOKUP($A4,'PV Distribution'!$A$2:$B$3,2,FALSE)*'PV Scenarios'!U$2</f>
        <v>0.57907799999999998</v>
      </c>
      <c r="U4" s="7">
        <f>VLOOKUP($A4,'PV Distribution'!$A$2:$B$3,2,FALSE)*'PV Scenarios'!V$2</f>
        <v>0.23339150000000003</v>
      </c>
      <c r="V4" s="7">
        <f>VLOOKUP($A4,'PV Distribution'!$A$2:$B$3,2,FALSE)*'PV Scenarios'!W$2</f>
        <v>1.5175000000000001E-2</v>
      </c>
      <c r="W4" s="7">
        <f>VLOOKUP($A4,'PV Distribution'!$A$2:$B$3,2,FALSE)*'PV Scenarios'!X$2</f>
        <v>1.5175000000000001E-2</v>
      </c>
      <c r="X4" s="7">
        <f>VLOOKUP($A4,'PV Distribution'!$A$2:$B$3,2,FALSE)*'PV Scenarios'!Y$2</f>
        <v>1.5175000000000001E-2</v>
      </c>
      <c r="Y4" s="7">
        <f>VLOOKUP($A4,'PV Distribution'!$A$2:$B$3,2,FALSE)*'PV Scenarios'!Z$2</f>
        <v>1.5175000000000001E-2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EA8-B27C-45C7-9492-1396AB754A9E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F3EC-B2FF-4138-B819-A49740332361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2C8B-736E-4D0E-B093-74DA93F36DE3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2BCE-1BD8-4B0B-A2EF-4EED67328515}">
  <dimension ref="A1:Z2"/>
  <sheetViews>
    <sheetView workbookViewId="0">
      <selection sqref="A1:Z2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9CE9-9F5A-4824-AF0E-6CB8B32FED7A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45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39D1-7005-4311-937E-D5B2B8051745}">
  <dimension ref="A1:Y105"/>
  <sheetViews>
    <sheetView topLeftCell="A72" workbookViewId="0">
      <selection activeCell="A105" sqref="A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Distribution'!$A$2:$B$11,2,FALSE),0)*('EV Scenarios'!B$2-'EV Scenarios'!B$3)</f>
        <v>0.57443949692421525</v>
      </c>
      <c r="C2" s="5">
        <f>'Pc, Winter, S1'!C2*Main!$B$4+_xlfn.IFNA(VLOOKUP($A2,'EV Distribution'!$A$2:$B$11,2,FALSE),0)*('EV Scenarios'!C$2-'EV Scenarios'!C$3)</f>
        <v>0.57443949692421525</v>
      </c>
      <c r="D2" s="5">
        <f>'Pc, Winter, S1'!D2*Main!$B$4+_xlfn.IFNA(VLOOKUP($A2,'EV Distribution'!$A$2:$B$11,2,FALSE),0)*('EV Scenarios'!D$2-'EV Scenarios'!D$3)</f>
        <v>0.57443949692421525</v>
      </c>
      <c r="E2" s="5">
        <f>'Pc, Winter, S1'!E2*Main!$B$4+_xlfn.IFNA(VLOOKUP($A2,'EV Distribution'!$A$2:$B$11,2,FALSE),0)*('EV Scenarios'!E$2-'EV Scenarios'!E$3)</f>
        <v>0.57443949692421525</v>
      </c>
      <c r="F2" s="5">
        <f>'Pc, Winter, S1'!F2*Main!$B$4+_xlfn.IFNA(VLOOKUP($A2,'EV Distribution'!$A$2:$B$11,2,FALSE),0)*('EV Scenarios'!F$2-'EV Scenarios'!F$3)</f>
        <v>0.57443949692421525</v>
      </c>
      <c r="G2" s="5">
        <f>'Pc, Winter, S1'!G2*Main!$B$4+_xlfn.IFNA(VLOOKUP($A2,'EV Distribution'!$A$2:$B$11,2,FALSE),0)*('EV Scenarios'!G$2-'EV Scenarios'!G$3)</f>
        <v>0.57443949692421525</v>
      </c>
      <c r="H2" s="5">
        <f>'Pc, Winter, S1'!H2*Main!$B$4+_xlfn.IFNA(VLOOKUP($A2,'EV Distribution'!$A$2:$B$11,2,FALSE),0)*('EV Scenarios'!H$2-'EV Scenarios'!H$3)</f>
        <v>0.57443949692421525</v>
      </c>
      <c r="I2" s="5">
        <f>'Pc, Winter, S1'!I2*Main!$B$4+_xlfn.IFNA(VLOOKUP($A2,'EV Distribution'!$A$2:$B$11,2,FALSE),0)*('EV Scenarios'!I$2-'EV Scenarios'!I$3)</f>
        <v>0.57443949692421525</v>
      </c>
      <c r="J2" s="5">
        <f>'Pc, Winter, S1'!J2*Main!$B$4+_xlfn.IFNA(VLOOKUP($A2,'EV Distribution'!$A$2:$B$11,2,FALSE),0)*('EV Scenarios'!J$2-'EV Scenarios'!J$3)</f>
        <v>0.57443949692421525</v>
      </c>
      <c r="K2" s="5">
        <f>'Pc, Winter, S1'!K2*Main!$B$4+_xlfn.IFNA(VLOOKUP($A2,'EV Distribution'!$A$2:$B$11,2,FALSE),0)*('EV Scenarios'!K$2-'EV Scenarios'!K$3)</f>
        <v>0.57443949692421525</v>
      </c>
      <c r="L2" s="5">
        <f>'Pc, Winter, S1'!L2*Main!$B$4+_xlfn.IFNA(VLOOKUP($A2,'EV Distribution'!$A$2:$B$11,2,FALSE),0)*('EV Scenarios'!L$2-'EV Scenarios'!L$3)</f>
        <v>0.57443949692421525</v>
      </c>
      <c r="M2" s="5">
        <f>'Pc, Winter, S1'!M2*Main!$B$4+_xlfn.IFNA(VLOOKUP($A2,'EV Distribution'!$A$2:$B$11,2,FALSE),0)*('EV Scenarios'!M$2-'EV Scenarios'!M$3)</f>
        <v>0.57443949692421525</v>
      </c>
      <c r="N2" s="5">
        <f>'Pc, Winter, S1'!N2*Main!$B$4+_xlfn.IFNA(VLOOKUP($A2,'EV Distribution'!$A$2:$B$11,2,FALSE),0)*('EV Scenarios'!N$2-'EV Scenarios'!N$3)</f>
        <v>0.57443949692421525</v>
      </c>
      <c r="O2" s="5">
        <f>'Pc, Winter, S1'!O2*Main!$B$4+_xlfn.IFNA(VLOOKUP($A2,'EV Distribution'!$A$2:$B$11,2,FALSE),0)*('EV Scenarios'!O$2-'EV Scenarios'!O$3)</f>
        <v>0.57443949692421525</v>
      </c>
      <c r="P2" s="5">
        <f>'Pc, Winter, S1'!P2*Main!$B$4+_xlfn.IFNA(VLOOKUP($A2,'EV Distribution'!$A$2:$B$11,2,FALSE),0)*('EV Scenarios'!P$2-'EV Scenarios'!P$3)</f>
        <v>0.57443949692421525</v>
      </c>
      <c r="Q2" s="5">
        <f>'Pc, Winter, S1'!Q2*Main!$B$4+_xlfn.IFNA(VLOOKUP($A2,'EV Distribution'!$A$2:$B$11,2,FALSE),0)*('EV Scenarios'!Q$2-'EV Scenarios'!Q$3)</f>
        <v>0.57443949692421525</v>
      </c>
      <c r="R2" s="5">
        <f>'Pc, Winter, S1'!R2*Main!$B$4+_xlfn.IFNA(VLOOKUP($A2,'EV Distribution'!$A$2:$B$11,2,FALSE),0)*('EV Scenarios'!R$2-'EV Scenarios'!R$3)</f>
        <v>0.57443949692421525</v>
      </c>
      <c r="S2" s="5">
        <f>'Pc, Winter, S1'!S2*Main!$B$4+_xlfn.IFNA(VLOOKUP($A2,'EV Distribution'!$A$2:$B$11,2,FALSE),0)*('EV Scenarios'!S$2-'EV Scenarios'!S$3)</f>
        <v>0.57443949692421525</v>
      </c>
      <c r="T2" s="5">
        <f>'Pc, Winter, S1'!T2*Main!$B$4+_xlfn.IFNA(VLOOKUP($A2,'EV Distribution'!$A$2:$B$11,2,FALSE),0)*('EV Scenarios'!T$2-'EV Scenarios'!T$3)</f>
        <v>0.57443949692421525</v>
      </c>
      <c r="U2" s="5">
        <f>'Pc, Winter, S1'!U2*Main!$B$4+_xlfn.IFNA(VLOOKUP($A2,'EV Distribution'!$A$2:$B$11,2,FALSE),0)*('EV Scenarios'!U$2-'EV Scenarios'!U$3)</f>
        <v>0.57443949692421525</v>
      </c>
      <c r="V2" s="5">
        <f>'Pc, Winter, S1'!V2*Main!$B$4+_xlfn.IFNA(VLOOKUP($A2,'EV Distribution'!$A$2:$B$11,2,FALSE),0)*('EV Scenarios'!V$2-'EV Scenarios'!V$3)</f>
        <v>0.57443949692421525</v>
      </c>
      <c r="W2" s="5">
        <f>'Pc, Winter, S1'!W2*Main!$B$4+_xlfn.IFNA(VLOOKUP($A2,'EV Distribution'!$A$2:$B$11,2,FALSE),0)*('EV Scenarios'!W$2-'EV Scenarios'!W$3)</f>
        <v>0.57443949692421525</v>
      </c>
      <c r="X2" s="5">
        <f>'Pc, Winter, S1'!X2*Main!$B$4+_xlfn.IFNA(VLOOKUP($A2,'EV Distribution'!$A$2:$B$11,2,FALSE),0)*('EV Scenarios'!X$2-'EV Scenarios'!X$3)</f>
        <v>0.57443949692421525</v>
      </c>
      <c r="Y2" s="5">
        <f>'Pc, Winter, S1'!Y2*Main!$B$4+_xlfn.IFNA(VLOOKUP($A2,'EV Distribution'!$A$2:$B$11,2,FALSE),0)*('EV Scenarios'!Y$2-'EV Scenarios'!Y$3)</f>
        <v>0.57443949692421525</v>
      </c>
    </row>
    <row r="3" spans="1:25" x14ac:dyDescent="0.25">
      <c r="A3">
        <v>16</v>
      </c>
      <c r="B3" s="5">
        <f>'Pc, Winter, S1'!B3*Main!$B$4+_xlfn.IFNA(VLOOKUP($A3,'EV Distribution'!$A$2:$B$11,2,FALSE),0)*('EV Scenarios'!B$2-'EV Scenarios'!B$3)</f>
        <v>2.7595082456418163E-3</v>
      </c>
      <c r="C3" s="5">
        <f>'Pc, Winter, S1'!C3*Main!$B$4+_xlfn.IFNA(VLOOKUP($A3,'EV Distribution'!$A$2:$B$11,2,FALSE),0)*('EV Scenarios'!C$2-'EV Scenarios'!C$3)</f>
        <v>3.7186081323850903E-3</v>
      </c>
      <c r="D3" s="5">
        <f>'Pc, Winter, S1'!D3*Main!$B$4+_xlfn.IFNA(VLOOKUP($A3,'EV Distribution'!$A$2:$B$11,2,FALSE),0)*('EV Scenarios'!D$2-'EV Scenarios'!D$3)</f>
        <v>3.4005278440863229E-3</v>
      </c>
      <c r="E3" s="5">
        <f>'Pc, Winter, S1'!E3*Main!$B$4+_xlfn.IFNA(VLOOKUP($A3,'EV Distribution'!$A$2:$B$11,2,FALSE),0)*('EV Scenarios'!E$2-'EV Scenarios'!E$3)</f>
        <v>2.6397614032230938E-3</v>
      </c>
      <c r="F3" s="5">
        <f>'Pc, Winter, S1'!F3*Main!$B$4+_xlfn.IFNA(VLOOKUP($A3,'EV Distribution'!$A$2:$B$11,2,FALSE),0)*('EV Scenarios'!F$2-'EV Scenarios'!F$3)</f>
        <v>2.596237561294843E-3</v>
      </c>
      <c r="G3" s="5">
        <f>'Pc, Winter, S1'!G3*Main!$B$4+_xlfn.IFNA(VLOOKUP($A3,'EV Distribution'!$A$2:$B$11,2,FALSE),0)*('EV Scenarios'!G$2-'EV Scenarios'!G$3)</f>
        <v>3.344357932819507E-3</v>
      </c>
      <c r="H3" s="5">
        <f>'Pc, Winter, S1'!H3*Main!$B$4+_xlfn.IFNA(VLOOKUP($A3,'EV Distribution'!$A$2:$B$11,2,FALSE),0)*('EV Scenarios'!H$2-'EV Scenarios'!H$3)</f>
        <v>5.3718790828335208E-3</v>
      </c>
      <c r="I3" s="5">
        <f>'Pc, Winter, S1'!I3*Main!$B$4+_xlfn.IFNA(VLOOKUP($A3,'EV Distribution'!$A$2:$B$11,2,FALSE),0)*('EV Scenarios'!I$2-'EV Scenarios'!I$3)</f>
        <v>6.5504143413817259E-3</v>
      </c>
      <c r="J3" s="5">
        <f>'Pc, Winter, S1'!J3*Main!$B$4+_xlfn.IFNA(VLOOKUP($A3,'EV Distribution'!$A$2:$B$11,2,FALSE),0)*('EV Scenarios'!J$2-'EV Scenarios'!J$3)</f>
        <v>8.4761890505885631E-3</v>
      </c>
      <c r="K3" s="5">
        <f>'Pc, Winter, S1'!K3*Main!$B$4+_xlfn.IFNA(VLOOKUP($A3,'EV Distribution'!$A$2:$B$11,2,FALSE),0)*('EV Scenarios'!K$2-'EV Scenarios'!K$3)</f>
        <v>9.123252021440582E-3</v>
      </c>
      <c r="L3" s="5">
        <f>'Pc, Winter, S1'!L3*Main!$B$4+_xlfn.IFNA(VLOOKUP($A3,'EV Distribution'!$A$2:$B$11,2,FALSE),0)*('EV Scenarios'!L$2-'EV Scenarios'!L$3)</f>
        <v>9.08171597341648E-3</v>
      </c>
      <c r="M3" s="5">
        <f>'Pc, Winter, S1'!M3*Main!$B$4+_xlfn.IFNA(VLOOKUP($A3,'EV Distribution'!$A$2:$B$11,2,FALSE),0)*('EV Scenarios'!M$2-'EV Scenarios'!M$3)</f>
        <v>9.4168231500000015E-3</v>
      </c>
      <c r="N3" s="5">
        <f>'Pc, Winter, S1'!N3*Main!$B$4+_xlfn.IFNA(VLOOKUP($A3,'EV Distribution'!$A$2:$B$11,2,FALSE),0)*('EV Scenarios'!N$2-'EV Scenarios'!N$3)</f>
        <v>9.3140395048906949E-3</v>
      </c>
      <c r="O3" s="5">
        <f>'Pc, Winter, S1'!O3*Main!$B$4+_xlfn.IFNA(VLOOKUP($A3,'EV Distribution'!$A$2:$B$11,2,FALSE),0)*('EV Scenarios'!O$2-'EV Scenarios'!O$3)</f>
        <v>9.1791299558996644E-3</v>
      </c>
      <c r="P3" s="5">
        <f>'Pc, Winter, S1'!P3*Main!$B$4+_xlfn.IFNA(VLOOKUP($A3,'EV Distribution'!$A$2:$B$11,2,FALSE),0)*('EV Scenarios'!P$2-'EV Scenarios'!P$3)</f>
        <v>9.1254233487528032E-3</v>
      </c>
      <c r="Q3" s="5">
        <f>'Pc, Winter, S1'!Q3*Main!$B$4+_xlfn.IFNA(VLOOKUP($A3,'EV Distribution'!$A$2:$B$11,2,FALSE),0)*('EV Scenarios'!Q$2-'EV Scenarios'!Q$3)</f>
        <v>9.2540375079736559E-3</v>
      </c>
      <c r="R3" s="5">
        <f>'Pc, Winter, S1'!R3*Main!$B$4+_xlfn.IFNA(VLOOKUP($A3,'EV Distribution'!$A$2:$B$11,2,FALSE),0)*('EV Scenarios'!R$2-'EV Scenarios'!R$3)</f>
        <v>8.9686221990891261E-3</v>
      </c>
      <c r="S3" s="5">
        <f>'Pc, Winter, S1'!S3*Main!$B$4+_xlfn.IFNA(VLOOKUP($A3,'EV Distribution'!$A$2:$B$11,2,FALSE),0)*('EV Scenarios'!S$2-'EV Scenarios'!S$3)</f>
        <v>9.1861239358604248E-3</v>
      </c>
      <c r="T3" s="5">
        <f>'Pc, Winter, S1'!T3*Main!$B$4+_xlfn.IFNA(VLOOKUP($A3,'EV Distribution'!$A$2:$B$11,2,FALSE),0)*('EV Scenarios'!T$2-'EV Scenarios'!T$3)</f>
        <v>9.1693160346692833E-3</v>
      </c>
      <c r="U3" s="5">
        <f>'Pc, Winter, S1'!U3*Main!$B$4+_xlfn.IFNA(VLOOKUP($A3,'EV Distribution'!$A$2:$B$11,2,FALSE),0)*('EV Scenarios'!U$2-'EV Scenarios'!U$3)</f>
        <v>8.7389387913817274E-3</v>
      </c>
      <c r="V3" s="5">
        <f>'Pc, Winter, S1'!V3*Main!$B$4+_xlfn.IFNA(VLOOKUP($A3,'EV Distribution'!$A$2:$B$11,2,FALSE),0)*('EV Scenarios'!V$2-'EV Scenarios'!V$3)</f>
        <v>7.8575973638593064E-3</v>
      </c>
      <c r="W3" s="5">
        <f>'Pc, Winter, S1'!W3*Main!$B$4+_xlfn.IFNA(VLOOKUP($A3,'EV Distribution'!$A$2:$B$11,2,FALSE),0)*('EV Scenarios'!W$2-'EV Scenarios'!W$3)</f>
        <v>6.956612332693385E-3</v>
      </c>
      <c r="X3" s="5">
        <f>'Pc, Winter, S1'!X3*Main!$B$4+_xlfn.IFNA(VLOOKUP($A3,'EV Distribution'!$A$2:$B$11,2,FALSE),0)*('EV Scenarios'!X$2-'EV Scenarios'!X$3)</f>
        <v>5.5559786548486549E-3</v>
      </c>
      <c r="Y3" s="5">
        <f>'Pc, Winter, S1'!Y3*Main!$B$4+_xlfn.IFNA(VLOOKUP($A3,'EV Distribution'!$A$2:$B$11,2,FALSE),0)*('EV Scenarios'!Y$2-'EV Scenarios'!Y$3)</f>
        <v>4.6295112378363229E-3</v>
      </c>
    </row>
    <row r="4" spans="1:25" x14ac:dyDescent="0.25">
      <c r="A4">
        <v>17</v>
      </c>
      <c r="B4" s="5">
        <f>'Pc, Winter, S1'!B4*Main!$B$4+_xlfn.IFNA(VLOOKUP($A4,'EV Distribution'!$A$2:$B$11,2,FALSE),0)*('EV Scenarios'!B$2-'EV Scenarios'!B$3)</f>
        <v>5.4333020455156963E-3</v>
      </c>
      <c r="C4" s="5">
        <f>'Pc, Winter, S1'!C4*Main!$B$4+_xlfn.IFNA(VLOOKUP($A4,'EV Distribution'!$A$2:$B$11,2,FALSE),0)*('EV Scenarios'!C$2-'EV Scenarios'!C$3)</f>
        <v>5.5858061905409194E-3</v>
      </c>
      <c r="D4" s="5">
        <f>'Pc, Winter, S1'!D4*Main!$B$4+_xlfn.IFNA(VLOOKUP($A4,'EV Distribution'!$A$2:$B$11,2,FALSE),0)*('EV Scenarios'!D$2-'EV Scenarios'!D$3)</f>
        <v>5.341147774355382E-3</v>
      </c>
      <c r="E4" s="5">
        <f>'Pc, Winter, S1'!E4*Main!$B$4+_xlfn.IFNA(VLOOKUP($A4,'EV Distribution'!$A$2:$B$11,2,FALSE),0)*('EV Scenarios'!E$2-'EV Scenarios'!E$3)</f>
        <v>4.5097642697589698E-3</v>
      </c>
      <c r="F4" s="5">
        <f>'Pc, Winter, S1'!F4*Main!$B$4+_xlfn.IFNA(VLOOKUP($A4,'EV Distribution'!$A$2:$B$11,2,FALSE),0)*('EV Scenarios'!F$2-'EV Scenarios'!F$3)</f>
        <v>4.6632931429792602E-3</v>
      </c>
      <c r="G4" s="5">
        <f>'Pc, Winter, S1'!G4*Main!$B$4+_xlfn.IFNA(VLOOKUP($A4,'EV Distribution'!$A$2:$B$11,2,FALSE),0)*('EV Scenarios'!G$2-'EV Scenarios'!G$3)</f>
        <v>4.7875245265695081E-3</v>
      </c>
      <c r="H4" s="5">
        <f>'Pc, Winter, S1'!H4*Main!$B$4+_xlfn.IFNA(VLOOKUP($A4,'EV Distribution'!$A$2:$B$11,2,FALSE),0)*('EV Scenarios'!H$2-'EV Scenarios'!H$3)</f>
        <v>4.7805423944226461E-3</v>
      </c>
      <c r="I4" s="5">
        <f>'Pc, Winter, S1'!I4*Main!$B$4+_xlfn.IFNA(VLOOKUP($A4,'EV Distribution'!$A$2:$B$11,2,FALSE),0)*('EV Scenarios'!I$2-'EV Scenarios'!I$3)</f>
        <v>5.7106382044422649E-3</v>
      </c>
      <c r="J4" s="5">
        <f>'Pc, Winter, S1'!J4*Main!$B$4+_xlfn.IFNA(VLOOKUP($A4,'EV Distribution'!$A$2:$B$11,2,FALSE),0)*('EV Scenarios'!J$2-'EV Scenarios'!J$3)</f>
        <v>7.913301781698431E-3</v>
      </c>
      <c r="K4" s="5">
        <f>'Pc, Winter, S1'!K4*Main!$B$4+_xlfn.IFNA(VLOOKUP($A4,'EV Distribution'!$A$2:$B$11,2,FALSE),0)*('EV Scenarios'!K$2-'EV Scenarios'!K$3)</f>
        <v>8.6316180438901335E-3</v>
      </c>
      <c r="L4" s="5">
        <f>'Pc, Winter, S1'!L4*Main!$B$4+_xlfn.IFNA(VLOOKUP($A4,'EV Distribution'!$A$2:$B$11,2,FALSE),0)*('EV Scenarios'!L$2-'EV Scenarios'!L$3)</f>
        <v>8.4827217556614366E-3</v>
      </c>
      <c r="M4" s="5">
        <f>'Pc, Winter, S1'!M4*Main!$B$4+_xlfn.IFNA(VLOOKUP($A4,'EV Distribution'!$A$2:$B$11,2,FALSE),0)*('EV Scenarios'!M$2-'EV Scenarios'!M$3)</f>
        <v>8.3876129089826227E-3</v>
      </c>
      <c r="N4" s="5">
        <f>'Pc, Winter, S1'!N4*Main!$B$4+_xlfn.IFNA(VLOOKUP($A4,'EV Distribution'!$A$2:$B$11,2,FALSE),0)*('EV Scenarios'!N$2-'EV Scenarios'!N$3)</f>
        <v>8.7163418508548196E-3</v>
      </c>
      <c r="O4" s="5">
        <f>'Pc, Winter, S1'!O4*Main!$B$4+_xlfn.IFNA(VLOOKUP($A4,'EV Distribution'!$A$2:$B$11,2,FALSE),0)*('EV Scenarios'!O$2-'EV Scenarios'!O$3)</f>
        <v>8.5916568396020177E-3</v>
      </c>
      <c r="P4" s="5">
        <f>'Pc, Winter, S1'!P4*Main!$B$4+_xlfn.IFNA(VLOOKUP($A4,'EV Distribution'!$A$2:$B$11,2,FALSE),0)*('EV Scenarios'!P$2-'EV Scenarios'!P$3)</f>
        <v>8.4109673735986538E-3</v>
      </c>
      <c r="Q4" s="5">
        <f>'Pc, Winter, S1'!Q4*Main!$B$4+_xlfn.IFNA(VLOOKUP($A4,'EV Distribution'!$A$2:$B$11,2,FALSE),0)*('EV Scenarios'!Q$2-'EV Scenarios'!Q$3)</f>
        <v>8.4111503505184988E-3</v>
      </c>
      <c r="R4" s="5">
        <f>'Pc, Winter, S1'!R4*Main!$B$4+_xlfn.IFNA(VLOOKUP($A4,'EV Distribution'!$A$2:$B$11,2,FALSE),0)*('EV Scenarios'!R$2-'EV Scenarios'!R$3)</f>
        <v>8.1004234438200682E-3</v>
      </c>
      <c r="S4" s="5">
        <f>'Pc, Winter, S1'!S4*Main!$B$4+_xlfn.IFNA(VLOOKUP($A4,'EV Distribution'!$A$2:$B$11,2,FALSE),0)*('EV Scenarios'!S$2-'EV Scenarios'!S$3)</f>
        <v>7.5625437147561654E-3</v>
      </c>
      <c r="T4" s="5">
        <f>'Pc, Winter, S1'!T4*Main!$B$4+_xlfn.IFNA(VLOOKUP($A4,'EV Distribution'!$A$2:$B$11,2,FALSE),0)*('EV Scenarios'!T$2-'EV Scenarios'!T$3)</f>
        <v>7.6175819623318392E-3</v>
      </c>
      <c r="U4" s="5">
        <f>'Pc, Winter, S1'!U4*Main!$B$4+_xlfn.IFNA(VLOOKUP($A4,'EV Distribution'!$A$2:$B$11,2,FALSE),0)*('EV Scenarios'!U$2-'EV Scenarios'!U$3)</f>
        <v>6.7692874446608755E-3</v>
      </c>
      <c r="V4" s="5">
        <f>'Pc, Winter, S1'!V4*Main!$B$4+_xlfn.IFNA(VLOOKUP($A4,'EV Distribution'!$A$2:$B$11,2,FALSE),0)*('EV Scenarios'!V$2-'EV Scenarios'!V$3)</f>
        <v>5.9506335723934975E-3</v>
      </c>
      <c r="W4" s="5">
        <f>'Pc, Winter, S1'!W4*Main!$B$4+_xlfn.IFNA(VLOOKUP($A4,'EV Distribution'!$A$2:$B$11,2,FALSE),0)*('EV Scenarios'!W$2-'EV Scenarios'!W$3)</f>
        <v>5.7112670361406954E-3</v>
      </c>
      <c r="X4" s="5">
        <f>'Pc, Winter, S1'!X4*Main!$B$4+_xlfn.IFNA(VLOOKUP($A4,'EV Distribution'!$A$2:$B$11,2,FALSE),0)*('EV Scenarios'!X$2-'EV Scenarios'!X$3)</f>
        <v>5.707476040863229E-3</v>
      </c>
      <c r="Y4" s="5">
        <f>'Pc, Winter, S1'!Y4*Main!$B$4+_xlfn.IFNA(VLOOKUP($A4,'EV Distribution'!$A$2:$B$11,2,FALSE),0)*('EV Scenarios'!Y$2-'EV Scenarios'!Y$3)</f>
        <v>4.965139610524103E-3</v>
      </c>
    </row>
    <row r="5" spans="1:25" x14ac:dyDescent="0.25">
      <c r="A5">
        <v>23</v>
      </c>
      <c r="B5" s="5">
        <f>'Pc, Winter, S1'!B5*Main!$B$4+_xlfn.IFNA(VLOOKUP($A5,'EV Distribution'!$A$2:$B$11,2,FALSE),0)*('EV Scenarios'!B$2-'EV Scenarios'!B$3)</f>
        <v>5.5536292154007849E-3</v>
      </c>
      <c r="C5" s="5">
        <f>'Pc, Winter, S1'!C5*Main!$B$4+_xlfn.IFNA(VLOOKUP($A5,'EV Distribution'!$A$2:$B$11,2,FALSE),0)*('EV Scenarios'!C$2-'EV Scenarios'!C$3)</f>
        <v>5.49001541241592E-3</v>
      </c>
      <c r="D5" s="5">
        <f>'Pc, Winter, S1'!D5*Main!$B$4+_xlfn.IFNA(VLOOKUP($A5,'EV Distribution'!$A$2:$B$11,2,FALSE),0)*('EV Scenarios'!D$2-'EV Scenarios'!D$3)</f>
        <v>5.5994028674327357E-3</v>
      </c>
      <c r="E5" s="5">
        <f>'Pc, Winter, S1'!E5*Main!$B$4+_xlfn.IFNA(VLOOKUP($A5,'EV Distribution'!$A$2:$B$11,2,FALSE),0)*('EV Scenarios'!E$2-'EV Scenarios'!E$3)</f>
        <v>5.6003353980941702E-3</v>
      </c>
      <c r="F5" s="5">
        <f>'Pc, Winter, S1'!F5*Main!$B$4+_xlfn.IFNA(VLOOKUP($A5,'EV Distribution'!$A$2:$B$11,2,FALSE),0)*('EV Scenarios'!F$2-'EV Scenarios'!F$3)</f>
        <v>5.7058035424187234E-3</v>
      </c>
      <c r="G5" s="5">
        <f>'Pc, Winter, S1'!G5*Main!$B$4+_xlfn.IFNA(VLOOKUP($A5,'EV Distribution'!$A$2:$B$11,2,FALSE),0)*('EV Scenarios'!G$2-'EV Scenarios'!G$3)</f>
        <v>5.7950242230521299E-3</v>
      </c>
      <c r="H5" s="5">
        <f>'Pc, Winter, S1'!H5*Main!$B$4+_xlfn.IFNA(VLOOKUP($A5,'EV Distribution'!$A$2:$B$11,2,FALSE),0)*('EV Scenarios'!H$2-'EV Scenarios'!H$3)</f>
        <v>6.4627716818525796E-3</v>
      </c>
      <c r="I5" s="5">
        <f>'Pc, Winter, S1'!I5*Main!$B$4+_xlfn.IFNA(VLOOKUP($A5,'EV Distribution'!$A$2:$B$11,2,FALSE),0)*('EV Scenarios'!I$2-'EV Scenarios'!I$3)</f>
        <v>6.3961928736827357E-3</v>
      </c>
      <c r="J5" s="5">
        <f>'Pc, Winter, S1'!J5*Main!$B$4+_xlfn.IFNA(VLOOKUP($A5,'EV Distribution'!$A$2:$B$11,2,FALSE),0)*('EV Scenarios'!J$2-'EV Scenarios'!J$3)</f>
        <v>7.4749242123178239E-3</v>
      </c>
      <c r="K5" s="5">
        <f>'Pc, Winter, S1'!K5*Main!$B$4+_xlfn.IFNA(VLOOKUP($A5,'EV Distribution'!$A$2:$B$11,2,FALSE),0)*('EV Scenarios'!K$2-'EV Scenarios'!K$3)</f>
        <v>8.6530037608604261E-3</v>
      </c>
      <c r="L5" s="5">
        <f>'Pc, Winter, S1'!L5*Main!$B$4+_xlfn.IFNA(VLOOKUP($A5,'EV Distribution'!$A$2:$B$11,2,FALSE),0)*('EV Scenarios'!L$2-'EV Scenarios'!L$3)</f>
        <v>8.3264351601457422E-3</v>
      </c>
      <c r="M5" s="5">
        <f>'Pc, Winter, S1'!M5*Main!$B$4+_xlfn.IFNA(VLOOKUP($A5,'EV Distribution'!$A$2:$B$11,2,FALSE),0)*('EV Scenarios'!M$2-'EV Scenarios'!M$3)</f>
        <v>8.2198069712303822E-3</v>
      </c>
      <c r="N5" s="5">
        <f>'Pc, Winter, S1'!N5*Main!$B$4+_xlfn.IFNA(VLOOKUP($A5,'EV Distribution'!$A$2:$B$11,2,FALSE),0)*('EV Scenarios'!N$2-'EV Scenarios'!N$3)</f>
        <v>8.3386319819226465E-3</v>
      </c>
      <c r="O5" s="5">
        <f>'Pc, Winter, S1'!O5*Main!$B$4+_xlfn.IFNA(VLOOKUP($A5,'EV Distribution'!$A$2:$B$11,2,FALSE),0)*('EV Scenarios'!O$2-'EV Scenarios'!O$3)</f>
        <v>8.3197511082258972E-3</v>
      </c>
      <c r="P5" s="5">
        <f>'Pc, Winter, S1'!P5*Main!$B$4+_xlfn.IFNA(VLOOKUP($A5,'EV Distribution'!$A$2:$B$11,2,FALSE),0)*('EV Scenarios'!P$2-'EV Scenarios'!P$3)</f>
        <v>8.4110328237948437E-3</v>
      </c>
      <c r="Q5" s="5">
        <f>'Pc, Winter, S1'!Q5*Main!$B$4+_xlfn.IFNA(VLOOKUP($A5,'EV Distribution'!$A$2:$B$11,2,FALSE),0)*('EV Scenarios'!Q$2-'EV Scenarios'!Q$3)</f>
        <v>8.4083658629344159E-3</v>
      </c>
      <c r="R5" s="5">
        <f>'Pc, Winter, S1'!R5*Main!$B$4+_xlfn.IFNA(VLOOKUP($A5,'EV Distribution'!$A$2:$B$11,2,FALSE),0)*('EV Scenarios'!R$2-'EV Scenarios'!R$3)</f>
        <v>8.4577932371636792E-3</v>
      </c>
      <c r="S5" s="5">
        <f>'Pc, Winter, S1'!S5*Main!$B$4+_xlfn.IFNA(VLOOKUP($A5,'EV Distribution'!$A$2:$B$11,2,FALSE),0)*('EV Scenarios'!S$2-'EV Scenarios'!S$3)</f>
        <v>8.3477499158912567E-3</v>
      </c>
      <c r="T5" s="5">
        <f>'Pc, Winter, S1'!T5*Main!$B$4+_xlfn.IFNA(VLOOKUP($A5,'EV Distribution'!$A$2:$B$11,2,FALSE),0)*('EV Scenarios'!T$2-'EV Scenarios'!T$3)</f>
        <v>8.4888222488929375E-3</v>
      </c>
      <c r="U5" s="5">
        <f>'Pc, Winter, S1'!U5*Main!$B$4+_xlfn.IFNA(VLOOKUP($A5,'EV Distribution'!$A$2:$B$11,2,FALSE),0)*('EV Scenarios'!U$2-'EV Scenarios'!U$3)</f>
        <v>8.3178212429512333E-3</v>
      </c>
      <c r="V5" s="5">
        <f>'Pc, Winter, S1'!V5*Main!$B$4+_xlfn.IFNA(VLOOKUP($A5,'EV Distribution'!$A$2:$B$11,2,FALSE),0)*('EV Scenarios'!V$2-'EV Scenarios'!V$3)</f>
        <v>7.8717207837864355E-3</v>
      </c>
      <c r="W5" s="5">
        <f>'Pc, Winter, S1'!W5*Main!$B$4+_xlfn.IFNA(VLOOKUP($A5,'EV Distribution'!$A$2:$B$11,2,FALSE),0)*('EV Scenarios'!W$2-'EV Scenarios'!W$3)</f>
        <v>6.6822336932875551E-3</v>
      </c>
      <c r="X5" s="5">
        <f>'Pc, Winter, S1'!X5*Main!$B$4+_xlfn.IFNA(VLOOKUP($A5,'EV Distribution'!$A$2:$B$11,2,FALSE),0)*('EV Scenarios'!X$2-'EV Scenarios'!X$3)</f>
        <v>6.1800634368834083E-3</v>
      </c>
      <c r="Y5" s="5">
        <f>'Pc, Winter, S1'!Y5*Main!$B$4+_xlfn.IFNA(VLOOKUP($A5,'EV Distribution'!$A$2:$B$11,2,FALSE),0)*('EV Scenarios'!Y$2-'EV Scenarios'!Y$3)</f>
        <v>6.3955099010650218E-3</v>
      </c>
    </row>
    <row r="6" spans="1:25" x14ac:dyDescent="0.25">
      <c r="A6">
        <v>26</v>
      </c>
      <c r="B6" s="5">
        <f>'Pc, Winter, S1'!B6*Main!$B$4+_xlfn.IFNA(VLOOKUP($A6,'EV Distribution'!$A$2:$B$11,2,FALSE),0)*('EV Scenarios'!B$2-'EV Scenarios'!B$3)</f>
        <v>0.62484816234061102</v>
      </c>
      <c r="C6" s="5">
        <f>'Pc, Winter, S1'!C6*Main!$B$4+_xlfn.IFNA(VLOOKUP($A6,'EV Distribution'!$A$2:$B$11,2,FALSE),0)*('EV Scenarios'!C$2-'EV Scenarios'!C$3)</f>
        <v>0.65596962386015978</v>
      </c>
      <c r="D6" s="5">
        <f>'Pc, Winter, S1'!D6*Main!$B$4+_xlfn.IFNA(VLOOKUP($A6,'EV Distribution'!$A$2:$B$11,2,FALSE),0)*('EV Scenarios'!D$2-'EV Scenarios'!D$3)</f>
        <v>0.68701467840919284</v>
      </c>
      <c r="E6" s="5">
        <f>'Pc, Winter, S1'!E6*Main!$B$4+_xlfn.IFNA(VLOOKUP($A6,'EV Distribution'!$A$2:$B$11,2,FALSE),0)*('EV Scenarios'!E$2-'EV Scenarios'!E$3)</f>
        <v>0.72756379096437784</v>
      </c>
      <c r="F6" s="5">
        <f>'Pc, Winter, S1'!F6*Main!$B$4+_xlfn.IFNA(VLOOKUP($A6,'EV Distribution'!$A$2:$B$11,2,FALSE),0)*('EV Scenarios'!F$2-'EV Scenarios'!F$3)</f>
        <v>0.74314306294236276</v>
      </c>
      <c r="G6" s="5">
        <f>'Pc, Winter, S1'!G6*Main!$B$4+_xlfn.IFNA(VLOOKUP($A6,'EV Distribution'!$A$2:$B$11,2,FALSE),0)*('EV Scenarios'!G$2-'EV Scenarios'!G$3)</f>
        <v>0.78090096722542046</v>
      </c>
      <c r="H6" s="5">
        <f>'Pc, Winter, S1'!H6*Main!$B$4+_xlfn.IFNA(VLOOKUP($A6,'EV Distribution'!$A$2:$B$11,2,FALSE),0)*('EV Scenarios'!H$2-'EV Scenarios'!H$3)</f>
        <v>0.77389660232201518</v>
      </c>
      <c r="I6" s="5">
        <f>'Pc, Winter, S1'!I6*Main!$B$4+_xlfn.IFNA(VLOOKUP($A6,'EV Distribution'!$A$2:$B$11,2,FALSE),0)*('EV Scenarios'!I$2-'EV Scenarios'!I$3)</f>
        <v>0.7313152839327075</v>
      </c>
      <c r="J6" s="5">
        <f>'Pc, Winter, S1'!J6*Main!$B$4+_xlfn.IFNA(VLOOKUP($A6,'EV Distribution'!$A$2:$B$11,2,FALSE),0)*('EV Scenarios'!J$2-'EV Scenarios'!J$3)</f>
        <v>0.65986391222453755</v>
      </c>
      <c r="K6" s="5">
        <f>'Pc, Winter, S1'!K6*Main!$B$4+_xlfn.IFNA(VLOOKUP($A6,'EV Distribution'!$A$2:$B$11,2,FALSE),0)*('EV Scenarios'!K$2-'EV Scenarios'!K$3)</f>
        <v>0.9732954625299749</v>
      </c>
      <c r="L6" s="5">
        <f>'Pc, Winter, S1'!L6*Main!$B$4+_xlfn.IFNA(VLOOKUP($A6,'EV Distribution'!$A$2:$B$11,2,FALSE),0)*('EV Scenarios'!L$2-'EV Scenarios'!L$3)</f>
        <v>0.96005187752331844</v>
      </c>
      <c r="M6" s="5">
        <f>'Pc, Winter, S1'!M6*Main!$B$4+_xlfn.IFNA(VLOOKUP($A6,'EV Distribution'!$A$2:$B$11,2,FALSE),0)*('EV Scenarios'!M$2-'EV Scenarios'!M$3)</f>
        <v>0.89481358048688353</v>
      </c>
      <c r="N6" s="5">
        <f>'Pc, Winter, S1'!N6*Main!$B$4+_xlfn.IFNA(VLOOKUP($A6,'EV Distribution'!$A$2:$B$11,2,FALSE),0)*('EV Scenarios'!N$2-'EV Scenarios'!N$3)</f>
        <v>0.85794905266820343</v>
      </c>
      <c r="O6" s="5">
        <f>'Pc, Winter, S1'!O6*Main!$B$4+_xlfn.IFNA(VLOOKUP($A6,'EV Distribution'!$A$2:$B$11,2,FALSE),0)*('EV Scenarios'!O$2-'EV Scenarios'!O$3)</f>
        <v>0.84359939573759812</v>
      </c>
      <c r="P6" s="5">
        <f>'Pc, Winter, S1'!P6*Main!$B$4+_xlfn.IFNA(VLOOKUP($A6,'EV Distribution'!$A$2:$B$11,2,FALSE),0)*('EV Scenarios'!P$2-'EV Scenarios'!P$3)</f>
        <v>0.82077646550996353</v>
      </c>
      <c r="Q6" s="5">
        <f>'Pc, Winter, S1'!Q6*Main!$B$4+_xlfn.IFNA(VLOOKUP($A6,'EV Distribution'!$A$2:$B$11,2,FALSE),0)*('EV Scenarios'!Q$2-'EV Scenarios'!Q$3)</f>
        <v>0.76173895248360435</v>
      </c>
      <c r="R6" s="5">
        <f>'Pc, Winter, S1'!R6*Main!$B$4+_xlfn.IFNA(VLOOKUP($A6,'EV Distribution'!$A$2:$B$11,2,FALSE),0)*('EV Scenarios'!R$2-'EV Scenarios'!R$3)</f>
        <v>0.70632628258629482</v>
      </c>
      <c r="S6" s="5">
        <f>'Pc, Winter, S1'!S6*Main!$B$4+_xlfn.IFNA(VLOOKUP($A6,'EV Distribution'!$A$2:$B$11,2,FALSE),0)*('EV Scenarios'!S$2-'EV Scenarios'!S$3)</f>
        <v>0.68476130214094733</v>
      </c>
      <c r="T6" s="5">
        <f>'Pc, Winter, S1'!T6*Main!$B$4+_xlfn.IFNA(VLOOKUP($A6,'EV Distribution'!$A$2:$B$11,2,FALSE),0)*('EV Scenarios'!T$2-'EV Scenarios'!T$3)</f>
        <v>0.41802647173234303</v>
      </c>
      <c r="U6" s="5">
        <f>'Pc, Winter, S1'!U6*Main!$B$4+_xlfn.IFNA(VLOOKUP($A6,'EV Distribution'!$A$2:$B$11,2,FALSE),0)*('EV Scenarios'!U$2-'EV Scenarios'!U$3)</f>
        <v>0.44427036121338287</v>
      </c>
      <c r="V6" s="5">
        <f>'Pc, Winter, S1'!V6*Main!$B$4+_xlfn.IFNA(VLOOKUP($A6,'EV Distribution'!$A$2:$B$11,2,FALSE),0)*('EV Scenarios'!V$2-'EV Scenarios'!V$3)</f>
        <v>0.48014744539761772</v>
      </c>
      <c r="W6" s="5">
        <f>'Pc, Winter, S1'!W6*Main!$B$4+_xlfn.IFNA(VLOOKUP($A6,'EV Distribution'!$A$2:$B$11,2,FALSE),0)*('EV Scenarios'!W$2-'EV Scenarios'!W$3)</f>
        <v>0.49193686554788391</v>
      </c>
      <c r="X6" s="5">
        <f>'Pc, Winter, S1'!X6*Main!$B$4+_xlfn.IFNA(VLOOKUP($A6,'EV Distribution'!$A$2:$B$11,2,FALSE),0)*('EV Scenarios'!X$2-'EV Scenarios'!X$3)</f>
        <v>0.51489586283401056</v>
      </c>
      <c r="Y6" s="5">
        <f>'Pc, Winter, S1'!Y6*Main!$B$4+_xlfn.IFNA(VLOOKUP($A6,'EV Distribution'!$A$2:$B$11,2,FALSE),0)*('EV Scenarios'!Y$2-'EV Scenarios'!Y$3)</f>
        <v>0.56096895251783918</v>
      </c>
    </row>
    <row r="7" spans="1:25" x14ac:dyDescent="0.25">
      <c r="A7">
        <v>34</v>
      </c>
      <c r="B7" s="5">
        <f>'Pc, Winter, S1'!B7*Main!$B$4+_xlfn.IFNA(VLOOKUP($A7,'EV Distribution'!$A$2:$B$11,2,FALSE),0)*('EV Scenarios'!B$2-'EV Scenarios'!B$3)</f>
        <v>0.6328951784243414</v>
      </c>
      <c r="C7" s="5">
        <f>'Pc, Winter, S1'!C7*Main!$B$4+_xlfn.IFNA(VLOOKUP($A7,'EV Distribution'!$A$2:$B$11,2,FALSE),0)*('EV Scenarios'!C$2-'EV Scenarios'!C$3)</f>
        <v>0.66367225969878085</v>
      </c>
      <c r="D7" s="5">
        <f>'Pc, Winter, S1'!D7*Main!$B$4+_xlfn.IFNA(VLOOKUP($A7,'EV Distribution'!$A$2:$B$11,2,FALSE),0)*('EV Scenarios'!D$2-'EV Scenarios'!D$3)</f>
        <v>0.69768331825735708</v>
      </c>
      <c r="E7" s="5">
        <f>'Pc, Winter, S1'!E7*Main!$B$4+_xlfn.IFNA(VLOOKUP($A7,'EV Distribution'!$A$2:$B$11,2,FALSE),0)*('EV Scenarios'!E$2-'EV Scenarios'!E$3)</f>
        <v>0.73717812205484878</v>
      </c>
      <c r="F7" s="5">
        <f>'Pc, Winter, S1'!F7*Main!$B$4+_xlfn.IFNA(VLOOKUP($A7,'EV Distribution'!$A$2:$B$11,2,FALSE),0)*('EV Scenarios'!F$2-'EV Scenarios'!F$3)</f>
        <v>0.7531455831495516</v>
      </c>
      <c r="G7" s="5">
        <f>'Pc, Winter, S1'!G7*Main!$B$4+_xlfn.IFNA(VLOOKUP($A7,'EV Distribution'!$A$2:$B$11,2,FALSE),0)*('EV Scenarios'!G$2-'EV Scenarios'!G$3)</f>
        <v>0.79010027835259256</v>
      </c>
      <c r="H7" s="5">
        <f>'Pc, Winter, S1'!H7*Main!$B$4+_xlfn.IFNA(VLOOKUP($A7,'EV Distribution'!$A$2:$B$11,2,FALSE),0)*('EV Scenarios'!H$2-'EV Scenarios'!H$3)</f>
        <v>0.78172848983995236</v>
      </c>
      <c r="I7" s="5">
        <f>'Pc, Winter, S1'!I7*Main!$B$4+_xlfn.IFNA(VLOOKUP($A7,'EV Distribution'!$A$2:$B$11,2,FALSE),0)*('EV Scenarios'!I$2-'EV Scenarios'!I$3)</f>
        <v>0.73908542177551861</v>
      </c>
      <c r="J7" s="5">
        <f>'Pc, Winter, S1'!J7*Main!$B$4+_xlfn.IFNA(VLOOKUP($A7,'EV Distribution'!$A$2:$B$11,2,FALSE),0)*('EV Scenarios'!J$2-'EV Scenarios'!J$3)</f>
        <v>0.65931328631210762</v>
      </c>
      <c r="K7" s="5">
        <f>'Pc, Winter, S1'!K7*Main!$B$4+_xlfn.IFNA(VLOOKUP($A7,'EV Distribution'!$A$2:$B$11,2,FALSE),0)*('EV Scenarios'!K$2-'EV Scenarios'!K$3)</f>
        <v>0.96951264306985718</v>
      </c>
      <c r="L7" s="5">
        <f>'Pc, Winter, S1'!L7*Main!$B$4+_xlfn.IFNA(VLOOKUP($A7,'EV Distribution'!$A$2:$B$11,2,FALSE),0)*('EV Scenarios'!L$2-'EV Scenarios'!L$3)</f>
        <v>0.95481675544063904</v>
      </c>
      <c r="M7" s="5">
        <f>'Pc, Winter, S1'!M7*Main!$B$4+_xlfn.IFNA(VLOOKUP($A7,'EV Distribution'!$A$2:$B$11,2,FALSE),0)*('EV Scenarios'!M$2-'EV Scenarios'!M$3)</f>
        <v>0.89412165544557187</v>
      </c>
      <c r="N7" s="5">
        <f>'Pc, Winter, S1'!N7*Main!$B$4+_xlfn.IFNA(VLOOKUP($A7,'EV Distribution'!$A$2:$B$11,2,FALSE),0)*('EV Scenarios'!N$2-'EV Scenarios'!N$3)</f>
        <v>0.86247456743971407</v>
      </c>
      <c r="O7" s="5">
        <f>'Pc, Winter, S1'!O7*Main!$B$4+_xlfn.IFNA(VLOOKUP($A7,'EV Distribution'!$A$2:$B$11,2,FALSE),0)*('EV Scenarios'!O$2-'EV Scenarios'!O$3)</f>
        <v>0.84521091964122763</v>
      </c>
      <c r="P7" s="5">
        <f>'Pc, Winter, S1'!P7*Main!$B$4+_xlfn.IFNA(VLOOKUP($A7,'EV Distribution'!$A$2:$B$11,2,FALSE),0)*('EV Scenarios'!P$2-'EV Scenarios'!P$3)</f>
        <v>0.82009619579147974</v>
      </c>
      <c r="Q7" s="5">
        <f>'Pc, Winter, S1'!Q7*Main!$B$4+_xlfn.IFNA(VLOOKUP($A7,'EV Distribution'!$A$2:$B$11,2,FALSE),0)*('EV Scenarios'!Q$2-'EV Scenarios'!Q$3)</f>
        <v>0.75996027222554663</v>
      </c>
      <c r="R7" s="5">
        <f>'Pc, Winter, S1'!R7*Main!$B$4+_xlfn.IFNA(VLOOKUP($A7,'EV Distribution'!$A$2:$B$11,2,FALSE),0)*('EV Scenarios'!R$2-'EV Scenarios'!R$3)</f>
        <v>0.70571118167841929</v>
      </c>
      <c r="S7" s="5">
        <f>'Pc, Winter, S1'!S7*Main!$B$4+_xlfn.IFNA(VLOOKUP($A7,'EV Distribution'!$A$2:$B$11,2,FALSE),0)*('EV Scenarios'!S$2-'EV Scenarios'!S$3)</f>
        <v>0.68707779488274945</v>
      </c>
      <c r="T7" s="5">
        <f>'Pc, Winter, S1'!T7*Main!$B$4+_xlfn.IFNA(VLOOKUP($A7,'EV Distribution'!$A$2:$B$11,2,FALSE),0)*('EV Scenarios'!T$2-'EV Scenarios'!T$3)</f>
        <v>0.42314425802068384</v>
      </c>
      <c r="U7" s="5">
        <f>'Pc, Winter, S1'!U7*Main!$B$4+_xlfn.IFNA(VLOOKUP($A7,'EV Distribution'!$A$2:$B$11,2,FALSE),0)*('EV Scenarios'!U$2-'EV Scenarios'!U$3)</f>
        <v>0.45175250961227581</v>
      </c>
      <c r="V7" s="5">
        <f>'Pc, Winter, S1'!V7*Main!$B$4+_xlfn.IFNA(VLOOKUP($A7,'EV Distribution'!$A$2:$B$11,2,FALSE),0)*('EV Scenarios'!V$2-'EV Scenarios'!V$3)</f>
        <v>0.48602392660836602</v>
      </c>
      <c r="W7" s="5">
        <f>'Pc, Winter, S1'!W7*Main!$B$4+_xlfn.IFNA(VLOOKUP($A7,'EV Distribution'!$A$2:$B$11,2,FALSE),0)*('EV Scenarios'!W$2-'EV Scenarios'!W$3)</f>
        <v>0.49784055269623034</v>
      </c>
      <c r="X7" s="5">
        <f>'Pc, Winter, S1'!X7*Main!$B$4+_xlfn.IFNA(VLOOKUP($A7,'EV Distribution'!$A$2:$B$11,2,FALSE),0)*('EV Scenarios'!X$2-'EV Scenarios'!X$3)</f>
        <v>0.52213440068405259</v>
      </c>
      <c r="Y7" s="5">
        <f>'Pc, Winter, S1'!Y7*Main!$B$4+_xlfn.IFNA(VLOOKUP($A7,'EV Distribution'!$A$2:$B$11,2,FALSE),0)*('EV Scenarios'!Y$2-'EV Scenarios'!Y$3)</f>
        <v>0.56866197175518507</v>
      </c>
    </row>
    <row r="8" spans="1:25" x14ac:dyDescent="0.25">
      <c r="A8">
        <v>37</v>
      </c>
      <c r="B8" s="5">
        <f>'Pc, Winter, S1'!B8*Main!$B$4+_xlfn.IFNA(VLOOKUP($A8,'EV Distribution'!$A$2:$B$11,2,FALSE),0)*('EV Scenarios'!B$2-'EV Scenarios'!B$3)</f>
        <v>6.2737480865751108E-3</v>
      </c>
      <c r="C8" s="5">
        <f>'Pc, Winter, S1'!C8*Main!$B$4+_xlfn.IFNA(VLOOKUP($A8,'EV Distribution'!$A$2:$B$11,2,FALSE),0)*('EV Scenarios'!C$2-'EV Scenarios'!C$3)</f>
        <v>6.3558463102718612E-3</v>
      </c>
      <c r="D8" s="5">
        <f>'Pc, Winter, S1'!D8*Main!$B$4+_xlfn.IFNA(VLOOKUP($A8,'EV Distribution'!$A$2:$B$11,2,FALSE),0)*('EV Scenarios'!D$2-'EV Scenarios'!D$3)</f>
        <v>5.4378351986266813E-3</v>
      </c>
      <c r="E8" s="5">
        <f>'Pc, Winter, S1'!E8*Main!$B$4+_xlfn.IFNA(VLOOKUP($A8,'EV Distribution'!$A$2:$B$11,2,FALSE),0)*('EV Scenarios'!E$2-'EV Scenarios'!E$3)</f>
        <v>5.2460031688200681E-3</v>
      </c>
      <c r="F8" s="5">
        <f>'Pc, Winter, S1'!F8*Main!$B$4+_xlfn.IFNA(VLOOKUP($A8,'EV Distribution'!$A$2:$B$11,2,FALSE),0)*('EV Scenarios'!F$2-'EV Scenarios'!F$3)</f>
        <v>5.5069275384669282E-3</v>
      </c>
      <c r="G8" s="5">
        <f>'Pc, Winter, S1'!G8*Main!$B$4+_xlfn.IFNA(VLOOKUP($A8,'EV Distribution'!$A$2:$B$11,2,FALSE),0)*('EV Scenarios'!G$2-'EV Scenarios'!G$3)</f>
        <v>6.1583267374019056E-3</v>
      </c>
      <c r="H8" s="5">
        <f>'Pc, Winter, S1'!H8*Main!$B$4+_xlfn.IFNA(VLOOKUP($A8,'EV Distribution'!$A$2:$B$11,2,FALSE),0)*('EV Scenarios'!H$2-'EV Scenarios'!H$3)</f>
        <v>8.1306068627102022E-3</v>
      </c>
      <c r="I8" s="5">
        <f>'Pc, Winter, S1'!I8*Main!$B$4+_xlfn.IFNA(VLOOKUP($A8,'EV Distribution'!$A$2:$B$11,2,FALSE),0)*('EV Scenarios'!I$2-'EV Scenarios'!I$3)</f>
        <v>9.5568261100896848E-3</v>
      </c>
      <c r="J8" s="5">
        <f>'Pc, Winter, S1'!J8*Main!$B$4+_xlfn.IFNA(VLOOKUP($A8,'EV Distribution'!$A$2:$B$11,2,FALSE),0)*('EV Scenarios'!J$2-'EV Scenarios'!J$3)</f>
        <v>1.0368005142713002E-2</v>
      </c>
      <c r="K8" s="5">
        <f>'Pc, Winter, S1'!K8*Main!$B$4+_xlfn.IFNA(VLOOKUP($A8,'EV Distribution'!$A$2:$B$11,2,FALSE),0)*('EV Scenarios'!K$2-'EV Scenarios'!K$3)</f>
        <v>1.1919218090751124E-2</v>
      </c>
      <c r="L8" s="5">
        <f>'Pc, Winter, S1'!L8*Main!$B$4+_xlfn.IFNA(VLOOKUP($A8,'EV Distribution'!$A$2:$B$11,2,FALSE),0)*('EV Scenarios'!L$2-'EV Scenarios'!L$3)</f>
        <v>1.1237216939924327E-2</v>
      </c>
      <c r="M8" s="5">
        <f>'Pc, Winter, S1'!M8*Main!$B$4+_xlfn.IFNA(VLOOKUP($A8,'EV Distribution'!$A$2:$B$11,2,FALSE),0)*('EV Scenarios'!M$2-'EV Scenarios'!M$3)</f>
        <v>1.1570964831179933E-2</v>
      </c>
      <c r="N8" s="5">
        <f>'Pc, Winter, S1'!N8*Main!$B$4+_xlfn.IFNA(VLOOKUP($A8,'EV Distribution'!$A$2:$B$11,2,FALSE),0)*('EV Scenarios'!N$2-'EV Scenarios'!N$3)</f>
        <v>1.169328198501962E-2</v>
      </c>
      <c r="O8" s="5">
        <f>'Pc, Winter, S1'!O8*Main!$B$4+_xlfn.IFNA(VLOOKUP($A8,'EV Distribution'!$A$2:$B$11,2,FALSE),0)*('EV Scenarios'!O$2-'EV Scenarios'!O$3)</f>
        <v>1.1573211481866592E-2</v>
      </c>
      <c r="P8" s="5">
        <f>'Pc, Winter, S1'!P8*Main!$B$4+_xlfn.IFNA(VLOOKUP($A8,'EV Distribution'!$A$2:$B$11,2,FALSE),0)*('EV Scenarios'!P$2-'EV Scenarios'!P$3)</f>
        <v>1.1768714915835202E-2</v>
      </c>
      <c r="Q8" s="5">
        <f>'Pc, Winter, S1'!Q8*Main!$B$4+_xlfn.IFNA(VLOOKUP($A8,'EV Distribution'!$A$2:$B$11,2,FALSE),0)*('EV Scenarios'!Q$2-'EV Scenarios'!Q$3)</f>
        <v>1.1797000656011773E-2</v>
      </c>
      <c r="R8" s="5">
        <f>'Pc, Winter, S1'!R8*Main!$B$4+_xlfn.IFNA(VLOOKUP($A8,'EV Distribution'!$A$2:$B$11,2,FALSE),0)*('EV Scenarios'!R$2-'EV Scenarios'!R$3)</f>
        <v>1.1572587766269619E-2</v>
      </c>
      <c r="S8" s="5">
        <f>'Pc, Winter, S1'!S8*Main!$B$4+_xlfn.IFNA(VLOOKUP($A8,'EV Distribution'!$A$2:$B$11,2,FALSE),0)*('EV Scenarios'!S$2-'EV Scenarios'!S$3)</f>
        <v>1.1026821916858186E-2</v>
      </c>
      <c r="T8" s="5">
        <f>'Pc, Winter, S1'!T8*Main!$B$4+_xlfn.IFNA(VLOOKUP($A8,'EV Distribution'!$A$2:$B$11,2,FALSE),0)*('EV Scenarios'!T$2-'EV Scenarios'!T$3)</f>
        <v>9.7984185992572876E-3</v>
      </c>
      <c r="U8" s="5">
        <f>'Pc, Winter, S1'!U8*Main!$B$4+_xlfn.IFNA(VLOOKUP($A8,'EV Distribution'!$A$2:$B$11,2,FALSE),0)*('EV Scenarios'!U$2-'EV Scenarios'!U$3)</f>
        <v>1.0325847281922646E-2</v>
      </c>
      <c r="V8" s="5">
        <f>'Pc, Winter, S1'!V8*Main!$B$4+_xlfn.IFNA(VLOOKUP($A8,'EV Distribution'!$A$2:$B$11,2,FALSE),0)*('EV Scenarios'!V$2-'EV Scenarios'!V$3)</f>
        <v>1.0472967905969731E-2</v>
      </c>
      <c r="W8" s="5">
        <f>'Pc, Winter, S1'!W8*Main!$B$4+_xlfn.IFNA(VLOOKUP($A8,'EV Distribution'!$A$2:$B$11,2,FALSE),0)*('EV Scenarios'!W$2-'EV Scenarios'!W$3)</f>
        <v>8.4222628998598652E-3</v>
      </c>
      <c r="X8" s="5">
        <f>'Pc, Winter, S1'!X8*Main!$B$4+_xlfn.IFNA(VLOOKUP($A8,'EV Distribution'!$A$2:$B$11,2,FALSE),0)*('EV Scenarios'!X$2-'EV Scenarios'!X$3)</f>
        <v>5.9822107788817256E-3</v>
      </c>
      <c r="Y8" s="5">
        <f>'Pc, Winter, S1'!Y8*Main!$B$4+_xlfn.IFNA(VLOOKUP($A8,'EV Distribution'!$A$2:$B$11,2,FALSE),0)*('EV Scenarios'!Y$2-'EV Scenarios'!Y$3)</f>
        <v>4.809223097631727E-3</v>
      </c>
    </row>
    <row r="9" spans="1:25" x14ac:dyDescent="0.25">
      <c r="A9">
        <v>38</v>
      </c>
      <c r="B9" s="5">
        <f>'Pc, Winter, S1'!B9*Main!$B$4+_xlfn.IFNA(VLOOKUP($A9,'EV Distribution'!$A$2:$B$11,2,FALSE),0)*('EV Scenarios'!B$2-'EV Scenarios'!B$3)</f>
        <v>1.0652608948150224E-3</v>
      </c>
      <c r="C9" s="5">
        <f>'Pc, Winter, S1'!C9*Main!$B$4+_xlfn.IFNA(VLOOKUP($A9,'EV Distribution'!$A$2:$B$11,2,FALSE),0)*('EV Scenarios'!C$2-'EV Scenarios'!C$3)</f>
        <v>9.8341878136210762E-4</v>
      </c>
      <c r="D9" s="5">
        <f>'Pc, Winter, S1'!D9*Main!$B$4+_xlfn.IFNA(VLOOKUP($A9,'EV Distribution'!$A$2:$B$11,2,FALSE),0)*('EV Scenarios'!D$2-'EV Scenarios'!D$3)</f>
        <v>8.4740866021580739E-4</v>
      </c>
      <c r="E9" s="5">
        <f>'Pc, Winter, S1'!E9*Main!$B$4+_xlfn.IFNA(VLOOKUP($A9,'EV Distribution'!$A$2:$B$11,2,FALSE),0)*('EV Scenarios'!E$2-'EV Scenarios'!E$3)</f>
        <v>8.8641541538677152E-4</v>
      </c>
      <c r="F9" s="5">
        <f>'Pc, Winter, S1'!F9*Main!$B$4+_xlfn.IFNA(VLOOKUP($A9,'EV Distribution'!$A$2:$B$11,2,FALSE),0)*('EV Scenarios'!F$2-'EV Scenarios'!F$3)</f>
        <v>8.9702321195347543E-4</v>
      </c>
      <c r="G9" s="5">
        <f>'Pc, Winter, S1'!G9*Main!$B$4+_xlfn.IFNA(VLOOKUP($A9,'EV Distribution'!$A$2:$B$11,2,FALSE),0)*('EV Scenarios'!G$2-'EV Scenarios'!G$3)</f>
        <v>8.546106590667041E-4</v>
      </c>
      <c r="H9" s="5">
        <f>'Pc, Winter, S1'!H9*Main!$B$4+_xlfn.IFNA(VLOOKUP($A9,'EV Distribution'!$A$2:$B$11,2,FALSE),0)*('EV Scenarios'!H$2-'EV Scenarios'!H$3)</f>
        <v>1.0905947880605381E-3</v>
      </c>
      <c r="I9" s="5">
        <f>'Pc, Winter, S1'!I9*Main!$B$4+_xlfn.IFNA(VLOOKUP($A9,'EV Distribution'!$A$2:$B$11,2,FALSE),0)*('EV Scenarios'!I$2-'EV Scenarios'!I$3)</f>
        <v>1.3443204080297085E-3</v>
      </c>
      <c r="J9" s="5">
        <f>'Pc, Winter, S1'!J9*Main!$B$4+_xlfn.IFNA(VLOOKUP($A9,'EV Distribution'!$A$2:$B$11,2,FALSE),0)*('EV Scenarios'!J$2-'EV Scenarios'!J$3)</f>
        <v>2.7854852777186101E-3</v>
      </c>
      <c r="K9" s="5">
        <f>'Pc, Winter, S1'!K9*Main!$B$4+_xlfn.IFNA(VLOOKUP($A9,'EV Distribution'!$A$2:$B$11,2,FALSE),0)*('EV Scenarios'!K$2-'EV Scenarios'!K$3)</f>
        <v>3.3126286973374436E-3</v>
      </c>
      <c r="L9" s="5">
        <f>'Pc, Winter, S1'!L9*Main!$B$4+_xlfn.IFNA(VLOOKUP($A9,'EV Distribution'!$A$2:$B$11,2,FALSE),0)*('EV Scenarios'!L$2-'EV Scenarios'!L$3)</f>
        <v>3.2744257445347538E-3</v>
      </c>
      <c r="M9" s="5">
        <f>'Pc, Winter, S1'!M9*Main!$B$4+_xlfn.IFNA(VLOOKUP($A9,'EV Distribution'!$A$2:$B$11,2,FALSE),0)*('EV Scenarios'!M$2-'EV Scenarios'!M$3)</f>
        <v>3.2692588949411435E-3</v>
      </c>
      <c r="N9" s="5">
        <f>'Pc, Winter, S1'!N9*Main!$B$4+_xlfn.IFNA(VLOOKUP($A9,'EV Distribution'!$A$2:$B$11,2,FALSE),0)*('EV Scenarios'!N$2-'EV Scenarios'!N$3)</f>
        <v>3.2373338115050452E-3</v>
      </c>
      <c r="O9" s="5">
        <f>'Pc, Winter, S1'!O9*Main!$B$4+_xlfn.IFNA(VLOOKUP($A9,'EV Distribution'!$A$2:$B$11,2,FALSE),0)*('EV Scenarios'!O$2-'EV Scenarios'!O$3)</f>
        <v>3.0404077961603145E-3</v>
      </c>
      <c r="P9" s="5">
        <f>'Pc, Winter, S1'!P9*Main!$B$4+_xlfn.IFNA(VLOOKUP($A9,'EV Distribution'!$A$2:$B$11,2,FALSE),0)*('EV Scenarios'!P$2-'EV Scenarios'!P$3)</f>
        <v>3.4477836576373324E-3</v>
      </c>
      <c r="Q9" s="5">
        <f>'Pc, Winter, S1'!Q9*Main!$B$4+_xlfn.IFNA(VLOOKUP($A9,'EV Distribution'!$A$2:$B$11,2,FALSE),0)*('EV Scenarios'!Q$2-'EV Scenarios'!Q$3)</f>
        <v>3.2750298214826237E-3</v>
      </c>
      <c r="R9" s="5">
        <f>'Pc, Winter, S1'!R9*Main!$B$4+_xlfn.IFNA(VLOOKUP($A9,'EV Distribution'!$A$2:$B$11,2,FALSE),0)*('EV Scenarios'!R$2-'EV Scenarios'!R$3)</f>
        <v>2.6625474420403591E-3</v>
      </c>
      <c r="S9" s="5">
        <f>'Pc, Winter, S1'!S9*Main!$B$4+_xlfn.IFNA(VLOOKUP($A9,'EV Distribution'!$A$2:$B$11,2,FALSE),0)*('EV Scenarios'!S$2-'EV Scenarios'!S$3)</f>
        <v>1.3594350232483186E-3</v>
      </c>
      <c r="T9" s="5">
        <f>'Pc, Winter, S1'!T9*Main!$B$4+_xlfn.IFNA(VLOOKUP($A9,'EV Distribution'!$A$2:$B$11,2,FALSE),0)*('EV Scenarios'!T$2-'EV Scenarios'!T$3)</f>
        <v>8.6142232630325138E-4</v>
      </c>
      <c r="U9" s="5">
        <f>'Pc, Winter, S1'!U9*Main!$B$4+_xlfn.IFNA(VLOOKUP($A9,'EV Distribution'!$A$2:$B$11,2,FALSE),0)*('EV Scenarios'!U$2-'EV Scenarios'!U$3)</f>
        <v>8.1105042998878916E-4</v>
      </c>
      <c r="V9" s="5">
        <f>'Pc, Winter, S1'!V9*Main!$B$4+_xlfn.IFNA(VLOOKUP($A9,'EV Distribution'!$A$2:$B$11,2,FALSE),0)*('EV Scenarios'!V$2-'EV Scenarios'!V$3)</f>
        <v>1.029975950868834E-3</v>
      </c>
      <c r="W9" s="5">
        <f>'Pc, Winter, S1'!W9*Main!$B$4+_xlfn.IFNA(VLOOKUP($A9,'EV Distribution'!$A$2:$B$11,2,FALSE),0)*('EV Scenarios'!W$2-'EV Scenarios'!W$3)</f>
        <v>8.7150041788116607E-4</v>
      </c>
      <c r="X9" s="5">
        <f>'Pc, Winter, S1'!X9*Main!$B$4+_xlfn.IFNA(VLOOKUP($A9,'EV Distribution'!$A$2:$B$11,2,FALSE),0)*('EV Scenarios'!X$2-'EV Scenarios'!X$3)</f>
        <v>1.0500113222253365E-3</v>
      </c>
      <c r="Y9" s="5">
        <f>'Pc, Winter, S1'!Y9*Main!$B$4+_xlfn.IFNA(VLOOKUP($A9,'EV Distribution'!$A$2:$B$11,2,FALSE),0)*('EV Scenarios'!Y$2-'EV Scenarios'!Y$3)</f>
        <v>1.0551456082819506E-3</v>
      </c>
    </row>
    <row r="10" spans="1:25" x14ac:dyDescent="0.25">
      <c r="A10">
        <v>45</v>
      </c>
      <c r="B10" s="5">
        <f>'Pc, Winter, S1'!B10*Main!$B$4+_xlfn.IFNA(VLOOKUP($A10,'EV Distribution'!$A$2:$B$11,2,FALSE),0)*('EV Scenarios'!B$2-'EV Scenarios'!B$3)</f>
        <v>0.71469088882237952</v>
      </c>
      <c r="C10" s="5">
        <f>'Pc, Winter, S1'!C10*Main!$B$4+_xlfn.IFNA(VLOOKUP($A10,'EV Distribution'!$A$2:$B$11,2,FALSE),0)*('EV Scenarios'!C$2-'EV Scenarios'!C$3)</f>
        <v>0.73364598257994684</v>
      </c>
      <c r="D10" s="5">
        <f>'Pc, Winter, S1'!D10*Main!$B$4+_xlfn.IFNA(VLOOKUP($A10,'EV Distribution'!$A$2:$B$11,2,FALSE),0)*('EV Scenarios'!D$2-'EV Scenarios'!D$3)</f>
        <v>0.76753430594698713</v>
      </c>
      <c r="E10" s="5">
        <f>'Pc, Winter, S1'!E10*Main!$B$4+_xlfn.IFNA(VLOOKUP($A10,'EV Distribution'!$A$2:$B$11,2,FALSE),0)*('EV Scenarios'!E$2-'EV Scenarios'!E$3)</f>
        <v>0.80589680626903037</v>
      </c>
      <c r="F10" s="5">
        <f>'Pc, Winter, S1'!F10*Main!$B$4+_xlfn.IFNA(VLOOKUP($A10,'EV Distribution'!$A$2:$B$11,2,FALSE),0)*('EV Scenarios'!F$2-'EV Scenarios'!F$3)</f>
        <v>0.82062621223682741</v>
      </c>
      <c r="G10" s="5">
        <f>'Pc, Winter, S1'!G10*Main!$B$4+_xlfn.IFNA(VLOOKUP($A10,'EV Distribution'!$A$2:$B$11,2,FALSE),0)*('EV Scenarios'!G$2-'EV Scenarios'!G$3)</f>
        <v>0.85739630904858466</v>
      </c>
      <c r="H10" s="5">
        <f>'Pc, Winter, S1'!H10*Main!$B$4+_xlfn.IFNA(VLOOKUP($A10,'EV Distribution'!$A$2:$B$11,2,FALSE),0)*('EV Scenarios'!H$2-'EV Scenarios'!H$3)</f>
        <v>0.84751827192501406</v>
      </c>
      <c r="I10" s="5">
        <f>'Pc, Winter, S1'!I10*Main!$B$4+_xlfn.IFNA(VLOOKUP($A10,'EV Distribution'!$A$2:$B$11,2,FALSE),0)*('EV Scenarios'!I$2-'EV Scenarios'!I$3)</f>
        <v>0.80244583355994958</v>
      </c>
      <c r="J10" s="5">
        <f>'Pc, Winter, S1'!J10*Main!$B$4+_xlfn.IFNA(VLOOKUP($A10,'EV Distribution'!$A$2:$B$11,2,FALSE),0)*('EV Scenarios'!J$2-'EV Scenarios'!J$3)</f>
        <v>0.73045589700466651</v>
      </c>
      <c r="K10" s="5">
        <f>'Pc, Winter, S1'!K10*Main!$B$4+_xlfn.IFNA(VLOOKUP($A10,'EV Distribution'!$A$2:$B$11,2,FALSE),0)*('EV Scenarios'!K$2-'EV Scenarios'!K$3)</f>
        <v>1.0516329010577217</v>
      </c>
      <c r="L10" s="5">
        <f>'Pc, Winter, S1'!L10*Main!$B$4+_xlfn.IFNA(VLOOKUP($A10,'EV Distribution'!$A$2:$B$11,2,FALSE),0)*('EV Scenarios'!L$2-'EV Scenarios'!L$3)</f>
        <v>1.0386598932242714</v>
      </c>
      <c r="M10" s="5">
        <f>'Pc, Winter, S1'!M10*Main!$B$4+_xlfn.IFNA(VLOOKUP($A10,'EV Distribution'!$A$2:$B$11,2,FALSE),0)*('EV Scenarios'!M$2-'EV Scenarios'!M$3)</f>
        <v>0.97616486295753946</v>
      </c>
      <c r="N10" s="5">
        <f>'Pc, Winter, S1'!N10*Main!$B$4+_xlfn.IFNA(VLOOKUP($A10,'EV Distribution'!$A$2:$B$11,2,FALSE),0)*('EV Scenarios'!N$2-'EV Scenarios'!N$3)</f>
        <v>0.94543283214009244</v>
      </c>
      <c r="O10" s="5">
        <f>'Pc, Winter, S1'!O10*Main!$B$4+_xlfn.IFNA(VLOOKUP($A10,'EV Distribution'!$A$2:$B$11,2,FALSE),0)*('EV Scenarios'!O$2-'EV Scenarios'!O$3)</f>
        <v>0.92519662358773824</v>
      </c>
      <c r="P10" s="5">
        <f>'Pc, Winter, S1'!P10*Main!$B$4+_xlfn.IFNA(VLOOKUP($A10,'EV Distribution'!$A$2:$B$11,2,FALSE),0)*('EV Scenarios'!P$2-'EV Scenarios'!P$3)</f>
        <v>0.90343838473148819</v>
      </c>
      <c r="Q10" s="5">
        <f>'Pc, Winter, S1'!Q10*Main!$B$4+_xlfn.IFNA(VLOOKUP($A10,'EV Distribution'!$A$2:$B$11,2,FALSE),0)*('EV Scenarios'!Q$2-'EV Scenarios'!Q$3)</f>
        <v>0.84518225471310271</v>
      </c>
      <c r="R10" s="5">
        <f>'Pc, Winter, S1'!R10*Main!$B$4+_xlfn.IFNA(VLOOKUP($A10,'EV Distribution'!$A$2:$B$11,2,FALSE),0)*('EV Scenarios'!R$2-'EV Scenarios'!R$3)</f>
        <v>0.79584043235235424</v>
      </c>
      <c r="S10" s="5">
        <f>'Pc, Winter, S1'!S10*Main!$B$4+_xlfn.IFNA(VLOOKUP($A10,'EV Distribution'!$A$2:$B$11,2,FALSE),0)*('EV Scenarios'!S$2-'EV Scenarios'!S$3)</f>
        <v>0.77348063459331562</v>
      </c>
      <c r="T10" s="5">
        <f>'Pc, Winter, S1'!T10*Main!$B$4+_xlfn.IFNA(VLOOKUP($A10,'EV Distribution'!$A$2:$B$11,2,FALSE),0)*('EV Scenarios'!T$2-'EV Scenarios'!T$3)</f>
        <v>0.50627562440790363</v>
      </c>
      <c r="U10" s="5">
        <f>'Pc, Winter, S1'!U10*Main!$B$4+_xlfn.IFNA(VLOOKUP($A10,'EV Distribution'!$A$2:$B$11,2,FALSE),0)*('EV Scenarios'!U$2-'EV Scenarios'!U$3)</f>
        <v>0.52898569093214687</v>
      </c>
      <c r="V10" s="5">
        <f>'Pc, Winter, S1'!V10*Main!$B$4+_xlfn.IFNA(VLOOKUP($A10,'EV Distribution'!$A$2:$B$11,2,FALSE),0)*('EV Scenarios'!V$2-'EV Scenarios'!V$3)</f>
        <v>0.56439551663300169</v>
      </c>
      <c r="W10" s="5">
        <f>'Pc, Winter, S1'!W10*Main!$B$4+_xlfn.IFNA(VLOOKUP($A10,'EV Distribution'!$A$2:$B$11,2,FALSE),0)*('EV Scenarios'!W$2-'EV Scenarios'!W$3)</f>
        <v>0.57815718771373314</v>
      </c>
      <c r="X10" s="5">
        <f>'Pc, Winter, S1'!X10*Main!$B$4+_xlfn.IFNA(VLOOKUP($A10,'EV Distribution'!$A$2:$B$11,2,FALSE),0)*('EV Scenarios'!X$2-'EV Scenarios'!X$3)</f>
        <v>0.60751077106799323</v>
      </c>
      <c r="Y10" s="5">
        <f>'Pc, Winter, S1'!Y10*Main!$B$4+_xlfn.IFNA(VLOOKUP($A10,'EV Distribution'!$A$2:$B$11,2,FALSE),0)*('EV Scenarios'!Y$2-'EV Scenarios'!Y$3)</f>
        <v>0.65099265485051849</v>
      </c>
    </row>
    <row r="11" spans="1:25" x14ac:dyDescent="0.25">
      <c r="A11">
        <v>48</v>
      </c>
      <c r="B11" s="5">
        <f>'Pc, Winter, S1'!B11*Main!$B$4+_xlfn.IFNA(VLOOKUP($A11,'EV Distribution'!$A$2:$B$11,2,FALSE),0)*('EV Scenarios'!B$2-'EV Scenarios'!B$3)</f>
        <v>0.6607266753579597</v>
      </c>
      <c r="C11" s="5">
        <f>'Pc, Winter, S1'!C11*Main!$B$4+_xlfn.IFNA(VLOOKUP($A11,'EV Distribution'!$A$2:$B$11,2,FALSE),0)*('EV Scenarios'!C$2-'EV Scenarios'!C$3)</f>
        <v>0.69069329645605382</v>
      </c>
      <c r="D11" s="5">
        <f>'Pc, Winter, S1'!D11*Main!$B$4+_xlfn.IFNA(VLOOKUP($A11,'EV Distribution'!$A$2:$B$11,2,FALSE),0)*('EV Scenarios'!D$2-'EV Scenarios'!D$3)</f>
        <v>0.7241656906298346</v>
      </c>
      <c r="E11" s="5">
        <f>'Pc, Winter, S1'!E11*Main!$B$4+_xlfn.IFNA(VLOOKUP($A11,'EV Distribution'!$A$2:$B$11,2,FALSE),0)*('EV Scenarios'!E$2-'EV Scenarios'!E$3)</f>
        <v>0.76392045894218052</v>
      </c>
      <c r="F11" s="5">
        <f>'Pc, Winter, S1'!F11*Main!$B$4+_xlfn.IFNA(VLOOKUP($A11,'EV Distribution'!$A$2:$B$11,2,FALSE),0)*('EV Scenarios'!F$2-'EV Scenarios'!F$3)</f>
        <v>0.77980505812616319</v>
      </c>
      <c r="G11" s="5">
        <f>'Pc, Winter, S1'!G11*Main!$B$4+_xlfn.IFNA(VLOOKUP($A11,'EV Distribution'!$A$2:$B$11,2,FALSE),0)*('EV Scenarios'!G$2-'EV Scenarios'!G$3)</f>
        <v>0.8151362530186379</v>
      </c>
      <c r="H11" s="5">
        <f>'Pc, Winter, S1'!H11*Main!$B$4+_xlfn.IFNA(VLOOKUP($A11,'EV Distribution'!$A$2:$B$11,2,FALSE),0)*('EV Scenarios'!H$2-'EV Scenarios'!H$3)</f>
        <v>0.80978463679097534</v>
      </c>
      <c r="I11" s="5">
        <f>'Pc, Winter, S1'!I11*Main!$B$4+_xlfn.IFNA(VLOOKUP($A11,'EV Distribution'!$A$2:$B$11,2,FALSE),0)*('EV Scenarios'!I$2-'EV Scenarios'!I$3)</f>
        <v>0.76876194195273273</v>
      </c>
      <c r="J11" s="5">
        <f>'Pc, Winter, S1'!J11*Main!$B$4+_xlfn.IFNA(VLOOKUP($A11,'EV Distribution'!$A$2:$B$11,2,FALSE),0)*('EV Scenarios'!J$2-'EV Scenarios'!J$3)</f>
        <v>0.69318525391963293</v>
      </c>
      <c r="K11" s="5">
        <f>'Pc, Winter, S1'!K11*Main!$B$4+_xlfn.IFNA(VLOOKUP($A11,'EV Distribution'!$A$2:$B$11,2,FALSE),0)*('EV Scenarios'!K$2-'EV Scenarios'!K$3)</f>
        <v>1.0102220181506028</v>
      </c>
      <c r="L11" s="5">
        <f>'Pc, Winter, S1'!L11*Main!$B$4+_xlfn.IFNA(VLOOKUP($A11,'EV Distribution'!$A$2:$B$11,2,FALSE),0)*('EV Scenarios'!L$2-'EV Scenarios'!L$3)</f>
        <v>0.99310587905403591</v>
      </c>
      <c r="M11" s="5">
        <f>'Pc, Winter, S1'!M11*Main!$B$4+_xlfn.IFNA(VLOOKUP($A11,'EV Distribution'!$A$2:$B$11,2,FALSE),0)*('EV Scenarios'!M$2-'EV Scenarios'!M$3)</f>
        <v>0.93211358308378656</v>
      </c>
      <c r="N11" s="5">
        <f>'Pc, Winter, S1'!N11*Main!$B$4+_xlfn.IFNA(VLOOKUP($A11,'EV Distribution'!$A$2:$B$11,2,FALSE),0)*('EV Scenarios'!N$2-'EV Scenarios'!N$3)</f>
        <v>0.90048265499949554</v>
      </c>
      <c r="O11" s="5">
        <f>'Pc, Winter, S1'!O11*Main!$B$4+_xlfn.IFNA(VLOOKUP($A11,'EV Distribution'!$A$2:$B$11,2,FALSE),0)*('EV Scenarios'!O$2-'EV Scenarios'!O$3)</f>
        <v>0.88220883921272419</v>
      </c>
      <c r="P11" s="5">
        <f>'Pc, Winter, S1'!P11*Main!$B$4+_xlfn.IFNA(VLOOKUP($A11,'EV Distribution'!$A$2:$B$11,2,FALSE),0)*('EV Scenarios'!P$2-'EV Scenarios'!P$3)</f>
        <v>0.85659051767575667</v>
      </c>
      <c r="Q11" s="5">
        <f>'Pc, Winter, S1'!Q11*Main!$B$4+_xlfn.IFNA(VLOOKUP($A11,'EV Distribution'!$A$2:$B$11,2,FALSE),0)*('EV Scenarios'!Q$2-'EV Scenarios'!Q$3)</f>
        <v>0.79625243355741315</v>
      </c>
      <c r="R11" s="5">
        <f>'Pc, Winter, S1'!R11*Main!$B$4+_xlfn.IFNA(VLOOKUP($A11,'EV Distribution'!$A$2:$B$11,2,FALSE),0)*('EV Scenarios'!R$2-'EV Scenarios'!R$3)</f>
        <v>0.7418558424251962</v>
      </c>
      <c r="S11" s="5">
        <f>'Pc, Winter, S1'!S11*Main!$B$4+_xlfn.IFNA(VLOOKUP($A11,'EV Distribution'!$A$2:$B$11,2,FALSE),0)*('EV Scenarios'!S$2-'EV Scenarios'!S$3)</f>
        <v>0.72009698036363512</v>
      </c>
      <c r="T11" s="5">
        <f>'Pc, Winter, S1'!T11*Main!$B$4+_xlfn.IFNA(VLOOKUP($A11,'EV Distribution'!$A$2:$B$11,2,FALSE),0)*('EV Scenarios'!T$2-'EV Scenarios'!T$3)</f>
        <v>0.45433147412801289</v>
      </c>
      <c r="U11" s="5">
        <f>'Pc, Winter, S1'!U11*Main!$B$4+_xlfn.IFNA(VLOOKUP($A11,'EV Distribution'!$A$2:$B$11,2,FALSE),0)*('EV Scenarios'!U$2-'EV Scenarios'!U$3)</f>
        <v>0.48225632790110712</v>
      </c>
      <c r="V11" s="5">
        <f>'Pc, Winter, S1'!V11*Main!$B$4+_xlfn.IFNA(VLOOKUP($A11,'EV Distribution'!$A$2:$B$11,2,FALSE),0)*('EV Scenarios'!V$2-'EV Scenarios'!V$3)</f>
        <v>0.51727242073155832</v>
      </c>
      <c r="W11" s="5">
        <f>'Pc, Winter, S1'!W11*Main!$B$4+_xlfn.IFNA(VLOOKUP($A11,'EV Distribution'!$A$2:$B$11,2,FALSE),0)*('EV Scenarios'!W$2-'EV Scenarios'!W$3)</f>
        <v>0.52304699827331835</v>
      </c>
      <c r="X11" s="5">
        <f>'Pc, Winter, S1'!X11*Main!$B$4+_xlfn.IFNA(VLOOKUP($A11,'EV Distribution'!$A$2:$B$11,2,FALSE),0)*('EV Scenarios'!X$2-'EV Scenarios'!X$3)</f>
        <v>0.55137903765815577</v>
      </c>
      <c r="Y11" s="5">
        <f>'Pc, Winter, S1'!Y11*Main!$B$4+_xlfn.IFNA(VLOOKUP($A11,'EV Distribution'!$A$2:$B$11,2,FALSE),0)*('EV Scenarios'!Y$2-'EV Scenarios'!Y$3)</f>
        <v>0.59989104237913404</v>
      </c>
    </row>
    <row r="12" spans="1:25" x14ac:dyDescent="0.25">
      <c r="A12">
        <v>49</v>
      </c>
      <c r="B12" s="5">
        <f>'Pc, Winter, S1'!B12*Main!$B$4+_xlfn.IFNA(VLOOKUP($A12,'EV Distribution'!$A$2:$B$11,2,FALSE),0)*('EV Scenarios'!B$2-'EV Scenarios'!B$3)</f>
        <v>1.8073782504288118E-2</v>
      </c>
      <c r="C12" s="5">
        <f>'Pc, Winter, S1'!C12*Main!$B$4+_xlfn.IFNA(VLOOKUP($A12,'EV Distribution'!$A$2:$B$11,2,FALSE),0)*('EV Scenarios'!C$2-'EV Scenarios'!C$3)</f>
        <v>1.8682833845725898E-2</v>
      </c>
      <c r="D12" s="5">
        <f>'Pc, Winter, S1'!D12*Main!$B$4+_xlfn.IFNA(VLOOKUP($A12,'EV Distribution'!$A$2:$B$11,2,FALSE),0)*('EV Scenarios'!D$2-'EV Scenarios'!D$3)</f>
        <v>1.6945725279512332E-2</v>
      </c>
      <c r="E12" s="5">
        <f>'Pc, Winter, S1'!E12*Main!$B$4+_xlfn.IFNA(VLOOKUP($A12,'EV Distribution'!$A$2:$B$11,2,FALSE),0)*('EV Scenarios'!E$2-'EV Scenarios'!E$3)</f>
        <v>1.6545604370669844E-2</v>
      </c>
      <c r="F12" s="5">
        <f>'Pc, Winter, S1'!F12*Main!$B$4+_xlfn.IFNA(VLOOKUP($A12,'EV Distribution'!$A$2:$B$11,2,FALSE),0)*('EV Scenarios'!F$2-'EV Scenarios'!F$3)</f>
        <v>1.4977313762598095E-2</v>
      </c>
      <c r="G12" s="5">
        <f>'Pc, Winter, S1'!G12*Main!$B$4+_xlfn.IFNA(VLOOKUP($A12,'EV Distribution'!$A$2:$B$11,2,FALSE),0)*('EV Scenarios'!G$2-'EV Scenarios'!G$3)</f>
        <v>1.5222295920922085E-2</v>
      </c>
      <c r="H12" s="5">
        <f>'Pc, Winter, S1'!H12*Main!$B$4+_xlfn.IFNA(VLOOKUP($A12,'EV Distribution'!$A$2:$B$11,2,FALSE),0)*('EV Scenarios'!H$2-'EV Scenarios'!H$3)</f>
        <v>1.7254071260355941E-2</v>
      </c>
      <c r="I12" s="5">
        <f>'Pc, Winter, S1'!I12*Main!$B$4+_xlfn.IFNA(VLOOKUP($A12,'EV Distribution'!$A$2:$B$11,2,FALSE),0)*('EV Scenarios'!I$2-'EV Scenarios'!I$3)</f>
        <v>1.2091363547673768E-2</v>
      </c>
      <c r="J12" s="5">
        <f>'Pc, Winter, S1'!J12*Main!$B$4+_xlfn.IFNA(VLOOKUP($A12,'EV Distribution'!$A$2:$B$11,2,FALSE),0)*('EV Scenarios'!J$2-'EV Scenarios'!J$3)</f>
        <v>1.3703219162906389E-2</v>
      </c>
      <c r="K12" s="5">
        <f>'Pc, Winter, S1'!K12*Main!$B$4+_xlfn.IFNA(VLOOKUP($A12,'EV Distribution'!$A$2:$B$11,2,FALSE),0)*('EV Scenarios'!K$2-'EV Scenarios'!K$3)</f>
        <v>1.4905709731109868E-2</v>
      </c>
      <c r="L12" s="5">
        <f>'Pc, Winter, S1'!L12*Main!$B$4+_xlfn.IFNA(VLOOKUP($A12,'EV Distribution'!$A$2:$B$11,2,FALSE),0)*('EV Scenarios'!L$2-'EV Scenarios'!L$3)</f>
        <v>1.4293721759178811E-2</v>
      </c>
      <c r="M12" s="5">
        <f>'Pc, Winter, S1'!M12*Main!$B$4+_xlfn.IFNA(VLOOKUP($A12,'EV Distribution'!$A$2:$B$11,2,FALSE),0)*('EV Scenarios'!M$2-'EV Scenarios'!M$3)</f>
        <v>1.3878698359234862E-2</v>
      </c>
      <c r="N12" s="5">
        <f>'Pc, Winter, S1'!N12*Main!$B$4+_xlfn.IFNA(VLOOKUP($A12,'EV Distribution'!$A$2:$B$11,2,FALSE),0)*('EV Scenarios'!N$2-'EV Scenarios'!N$3)</f>
        <v>1.4460396892979264E-2</v>
      </c>
      <c r="O12" s="5">
        <f>'Pc, Winter, S1'!O12*Main!$B$4+_xlfn.IFNA(VLOOKUP($A12,'EV Distribution'!$A$2:$B$11,2,FALSE),0)*('EV Scenarios'!O$2-'EV Scenarios'!O$3)</f>
        <v>1.566679424005045E-2</v>
      </c>
      <c r="P12" s="5">
        <f>'Pc, Winter, S1'!P12*Main!$B$4+_xlfn.IFNA(VLOOKUP($A12,'EV Distribution'!$A$2:$B$11,2,FALSE),0)*('EV Scenarios'!P$2-'EV Scenarios'!P$3)</f>
        <v>1.6586788601331278E-2</v>
      </c>
      <c r="Q12" s="5">
        <f>'Pc, Winter, S1'!Q12*Main!$B$4+_xlfn.IFNA(VLOOKUP($A12,'EV Distribution'!$A$2:$B$11,2,FALSE),0)*('EV Scenarios'!Q$2-'EV Scenarios'!Q$3)</f>
        <v>1.6775982793806054E-2</v>
      </c>
      <c r="R12" s="5">
        <f>'Pc, Winter, S1'!R12*Main!$B$4+_xlfn.IFNA(VLOOKUP($A12,'EV Distribution'!$A$2:$B$11,2,FALSE),0)*('EV Scenarios'!R$2-'EV Scenarios'!R$3)</f>
        <v>1.5958988795025227E-2</v>
      </c>
      <c r="S12" s="5">
        <f>'Pc, Winter, S1'!S12*Main!$B$4+_xlfn.IFNA(VLOOKUP($A12,'EV Distribution'!$A$2:$B$11,2,FALSE),0)*('EV Scenarios'!S$2-'EV Scenarios'!S$3)</f>
        <v>1.6374642701765696E-2</v>
      </c>
      <c r="T12" s="5">
        <f>'Pc, Winter, S1'!T12*Main!$B$4+_xlfn.IFNA(VLOOKUP($A12,'EV Distribution'!$A$2:$B$11,2,FALSE),0)*('EV Scenarios'!T$2-'EV Scenarios'!T$3)</f>
        <v>1.3964225661126685E-2</v>
      </c>
      <c r="U12" s="5">
        <f>'Pc, Winter, S1'!U12*Main!$B$4+_xlfn.IFNA(VLOOKUP($A12,'EV Distribution'!$A$2:$B$11,2,FALSE),0)*('EV Scenarios'!U$2-'EV Scenarios'!U$3)</f>
        <v>1.2657801788424889E-2</v>
      </c>
      <c r="V12" s="5">
        <f>'Pc, Winter, S1'!V12*Main!$B$4+_xlfn.IFNA(VLOOKUP($A12,'EV Distribution'!$A$2:$B$11,2,FALSE),0)*('EV Scenarios'!V$2-'EV Scenarios'!V$3)</f>
        <v>1.2327171900028027E-2</v>
      </c>
      <c r="W12" s="5">
        <f>'Pc, Winter, S1'!W12*Main!$B$4+_xlfn.IFNA(VLOOKUP($A12,'EV Distribution'!$A$2:$B$11,2,FALSE),0)*('EV Scenarios'!W$2-'EV Scenarios'!W$3)</f>
        <v>1.1458708429736548E-2</v>
      </c>
      <c r="X12" s="5">
        <f>'Pc, Winter, S1'!X12*Main!$B$4+_xlfn.IFNA(VLOOKUP($A12,'EV Distribution'!$A$2:$B$11,2,FALSE),0)*('EV Scenarios'!X$2-'EV Scenarios'!X$3)</f>
        <v>1.6598715104918723E-2</v>
      </c>
      <c r="Y12" s="5">
        <f>'Pc, Winter, S1'!Y12*Main!$B$4+_xlfn.IFNA(VLOOKUP($A12,'EV Distribution'!$A$2:$B$11,2,FALSE),0)*('EV Scenarios'!Y$2-'EV Scenarios'!Y$3)</f>
        <v>1.7174061823262334E-2</v>
      </c>
    </row>
    <row r="13" spans="1:25" x14ac:dyDescent="0.25">
      <c r="A13">
        <v>53</v>
      </c>
      <c r="B13" s="5">
        <f>'Pc, Winter, S1'!B13*Main!$B$4+_xlfn.IFNA(VLOOKUP($A13,'EV Distribution'!$A$2:$B$11,2,FALSE),0)*('EV Scenarios'!B$2-'EV Scenarios'!B$3)</f>
        <v>1.2145819544282514E-2</v>
      </c>
      <c r="C13" s="5">
        <f>'Pc, Winter, S1'!C13*Main!$B$4+_xlfn.IFNA(VLOOKUP($A13,'EV Distribution'!$A$2:$B$11,2,FALSE),0)*('EV Scenarios'!C$2-'EV Scenarios'!C$3)</f>
        <v>1.1832226955717491E-2</v>
      </c>
      <c r="D13" s="5">
        <f>'Pc, Winter, S1'!D13*Main!$B$4+_xlfn.IFNA(VLOOKUP($A13,'EV Distribution'!$A$2:$B$11,2,FALSE),0)*('EV Scenarios'!D$2-'EV Scenarios'!D$3)</f>
        <v>1.0132666930100898E-2</v>
      </c>
      <c r="E13" s="5">
        <f>'Pc, Winter, S1'!E13*Main!$B$4+_xlfn.IFNA(VLOOKUP($A13,'EV Distribution'!$A$2:$B$11,2,FALSE),0)*('EV Scenarios'!E$2-'EV Scenarios'!E$3)</f>
        <v>9.6872929011350903E-3</v>
      </c>
      <c r="F13" s="5">
        <f>'Pc, Winter, S1'!F13*Main!$B$4+_xlfn.IFNA(VLOOKUP($A13,'EV Distribution'!$A$2:$B$11,2,FALSE),0)*('EV Scenarios'!F$2-'EV Scenarios'!F$3)</f>
        <v>8.4763686397701793E-3</v>
      </c>
      <c r="G13" s="5">
        <f>'Pc, Winter, S1'!G13*Main!$B$4+_xlfn.IFNA(VLOOKUP($A13,'EV Distribution'!$A$2:$B$11,2,FALSE),0)*('EV Scenarios'!G$2-'EV Scenarios'!G$3)</f>
        <v>8.1617781705577343E-3</v>
      </c>
      <c r="H13" s="5">
        <f>'Pc, Winter, S1'!H13*Main!$B$4+_xlfn.IFNA(VLOOKUP($A13,'EV Distribution'!$A$2:$B$11,2,FALSE),0)*('EV Scenarios'!H$2-'EV Scenarios'!H$3)</f>
        <v>1.0507155414391817E-2</v>
      </c>
      <c r="I13" s="5">
        <f>'Pc, Winter, S1'!I13*Main!$B$4+_xlfn.IFNA(VLOOKUP($A13,'EV Distribution'!$A$2:$B$11,2,FALSE),0)*('EV Scenarios'!I$2-'EV Scenarios'!I$3)</f>
        <v>4.9465696581978708E-3</v>
      </c>
      <c r="J13" s="5">
        <f>'Pc, Winter, S1'!J13*Main!$B$4+_xlfn.IFNA(VLOOKUP($A13,'EV Distribution'!$A$2:$B$11,2,FALSE),0)*('EV Scenarios'!J$2-'EV Scenarios'!J$3)</f>
        <v>6.0374973605941702E-3</v>
      </c>
      <c r="K13" s="5">
        <f>'Pc, Winter, S1'!K13*Main!$B$4+_xlfn.IFNA(VLOOKUP($A13,'EV Distribution'!$A$2:$B$11,2,FALSE),0)*('EV Scenarios'!K$2-'EV Scenarios'!K$3)</f>
        <v>7.3934208885790362E-3</v>
      </c>
      <c r="L13" s="5">
        <f>'Pc, Winter, S1'!L13*Main!$B$4+_xlfn.IFNA(VLOOKUP($A13,'EV Distribution'!$A$2:$B$11,2,FALSE),0)*('EV Scenarios'!L$2-'EV Scenarios'!L$3)</f>
        <v>6.9144942425728691E-3</v>
      </c>
      <c r="M13" s="5">
        <f>'Pc, Winter, S1'!M13*Main!$B$4+_xlfn.IFNA(VLOOKUP($A13,'EV Distribution'!$A$2:$B$11,2,FALSE),0)*('EV Scenarios'!M$2-'EV Scenarios'!M$3)</f>
        <v>6.9333467633127801E-3</v>
      </c>
      <c r="N13" s="5">
        <f>'Pc, Winter, S1'!N13*Main!$B$4+_xlfn.IFNA(VLOOKUP($A13,'EV Distribution'!$A$2:$B$11,2,FALSE),0)*('EV Scenarios'!N$2-'EV Scenarios'!N$3)</f>
        <v>6.7403698637471983E-3</v>
      </c>
      <c r="O13" s="5">
        <f>'Pc, Winter, S1'!O13*Main!$B$4+_xlfn.IFNA(VLOOKUP($A13,'EV Distribution'!$A$2:$B$11,2,FALSE),0)*('EV Scenarios'!O$2-'EV Scenarios'!O$3)</f>
        <v>7.3548424759108753E-3</v>
      </c>
      <c r="P13" s="5">
        <f>'Pc, Winter, S1'!P13*Main!$B$4+_xlfn.IFNA(VLOOKUP($A13,'EV Distribution'!$A$2:$B$11,2,FALSE),0)*('EV Scenarios'!P$2-'EV Scenarios'!P$3)</f>
        <v>7.5772977272141251E-3</v>
      </c>
      <c r="Q13" s="5">
        <f>'Pc, Winter, S1'!Q13*Main!$B$4+_xlfn.IFNA(VLOOKUP($A13,'EV Distribution'!$A$2:$B$11,2,FALSE),0)*('EV Scenarios'!Q$2-'EV Scenarios'!Q$3)</f>
        <v>7.7228271426289232E-3</v>
      </c>
      <c r="R13" s="5">
        <f>'Pc, Winter, S1'!R13*Main!$B$4+_xlfn.IFNA(VLOOKUP($A13,'EV Distribution'!$A$2:$B$11,2,FALSE),0)*('EV Scenarios'!R$2-'EV Scenarios'!R$3)</f>
        <v>6.9972814109585217E-3</v>
      </c>
      <c r="S13" s="5">
        <f>'Pc, Winter, S1'!S13*Main!$B$4+_xlfn.IFNA(VLOOKUP($A13,'EV Distribution'!$A$2:$B$11,2,FALSE),0)*('EV Scenarios'!S$2-'EV Scenarios'!S$3)</f>
        <v>8.1829493722393506E-3</v>
      </c>
      <c r="T13" s="5">
        <f>'Pc, Winter, S1'!T13*Main!$B$4+_xlfn.IFNA(VLOOKUP($A13,'EV Distribution'!$A$2:$B$11,2,FALSE),0)*('EV Scenarios'!T$2-'EV Scenarios'!T$3)</f>
        <v>6.9198956327494402E-3</v>
      </c>
      <c r="U13" s="5">
        <f>'Pc, Winter, S1'!U13*Main!$B$4+_xlfn.IFNA(VLOOKUP($A13,'EV Distribution'!$A$2:$B$11,2,FALSE),0)*('EV Scenarios'!U$2-'EV Scenarios'!U$3)</f>
        <v>6.6818598494394615E-3</v>
      </c>
      <c r="V13" s="5">
        <f>'Pc, Winter, S1'!V13*Main!$B$4+_xlfn.IFNA(VLOOKUP($A13,'EV Distribution'!$A$2:$B$11,2,FALSE),0)*('EV Scenarios'!V$2-'EV Scenarios'!V$3)</f>
        <v>6.768186090498879E-3</v>
      </c>
      <c r="W13" s="5">
        <f>'Pc, Winter, S1'!W13*Main!$B$4+_xlfn.IFNA(VLOOKUP($A13,'EV Distribution'!$A$2:$B$11,2,FALSE),0)*('EV Scenarios'!W$2-'EV Scenarios'!W$3)</f>
        <v>5.5177790067825116E-3</v>
      </c>
      <c r="X13" s="5">
        <f>'Pc, Winter, S1'!X13*Main!$B$4+_xlfn.IFNA(VLOOKUP($A13,'EV Distribution'!$A$2:$B$11,2,FALSE),0)*('EV Scenarios'!X$2-'EV Scenarios'!X$3)</f>
        <v>1.0356054928068948E-2</v>
      </c>
      <c r="Y13" s="5">
        <f>'Pc, Winter, S1'!Y13*Main!$B$4+_xlfn.IFNA(VLOOKUP($A13,'EV Distribution'!$A$2:$B$11,2,FALSE),0)*('EV Scenarios'!Y$2-'EV Scenarios'!Y$3)</f>
        <v>1.1331681780339126E-2</v>
      </c>
    </row>
    <row r="14" spans="1:25" x14ac:dyDescent="0.25">
      <c r="A14">
        <v>59</v>
      </c>
      <c r="B14" s="5">
        <f>'Pc, Winter, S1'!B14*Main!$B$4+_xlfn.IFNA(VLOOKUP($A14,'EV Distribution'!$A$2:$B$11,2,FALSE),0)*('EV Scenarios'!B$2-'EV Scenarios'!B$3)</f>
        <v>1.1308701231025786E-2</v>
      </c>
      <c r="C14" s="5">
        <f>'Pc, Winter, S1'!C14*Main!$B$4+_xlfn.IFNA(VLOOKUP($A14,'EV Distribution'!$A$2:$B$11,2,FALSE),0)*('EV Scenarios'!C$2-'EV Scenarios'!C$3)</f>
        <v>1.1089247063424889E-2</v>
      </c>
      <c r="D14" s="5">
        <f>'Pc, Winter, S1'!D14*Main!$B$4+_xlfn.IFNA(VLOOKUP($A14,'EV Distribution'!$A$2:$B$11,2,FALSE),0)*('EV Scenarios'!D$2-'EV Scenarios'!D$3)</f>
        <v>8.9621764808015692E-3</v>
      </c>
      <c r="E14" s="5">
        <f>'Pc, Winter, S1'!E14*Main!$B$4+_xlfn.IFNA(VLOOKUP($A14,'EV Distribution'!$A$2:$B$11,2,FALSE),0)*('EV Scenarios'!E$2-'EV Scenarios'!E$3)</f>
        <v>8.3160350341507858E-3</v>
      </c>
      <c r="F14" s="5">
        <f>'Pc, Winter, S1'!F14*Main!$B$4+_xlfn.IFNA(VLOOKUP($A14,'EV Distribution'!$A$2:$B$11,2,FALSE),0)*('EV Scenarios'!F$2-'EV Scenarios'!F$3)</f>
        <v>6.9221804902466384E-3</v>
      </c>
      <c r="G14" s="5">
        <f>'Pc, Winter, S1'!G14*Main!$B$4+_xlfn.IFNA(VLOOKUP($A14,'EV Distribution'!$A$2:$B$11,2,FALSE),0)*('EV Scenarios'!G$2-'EV Scenarios'!G$3)</f>
        <v>7.9074810192264564E-3</v>
      </c>
      <c r="H14" s="5">
        <f>'Pc, Winter, S1'!H14*Main!$B$4+_xlfn.IFNA(VLOOKUP($A14,'EV Distribution'!$A$2:$B$11,2,FALSE),0)*('EV Scenarios'!H$2-'EV Scenarios'!H$3)</f>
        <v>9.1534765258688335E-3</v>
      </c>
      <c r="I14" s="5">
        <f>'Pc, Winter, S1'!I14*Main!$B$4+_xlfn.IFNA(VLOOKUP($A14,'EV Distribution'!$A$2:$B$11,2,FALSE),0)*('EV Scenarios'!I$2-'EV Scenarios'!I$3)</f>
        <v>3.714996170767937E-3</v>
      </c>
      <c r="J14" s="5">
        <f>'Pc, Winter, S1'!J14*Main!$B$4+_xlfn.IFNA(VLOOKUP($A14,'EV Distribution'!$A$2:$B$11,2,FALSE),0)*('EV Scenarios'!J$2-'EV Scenarios'!J$3)</f>
        <v>5.1800983005745524E-3</v>
      </c>
      <c r="K14" s="5">
        <f>'Pc, Winter, S1'!K14*Main!$B$4+_xlfn.IFNA(VLOOKUP($A14,'EV Distribution'!$A$2:$B$11,2,FALSE),0)*('EV Scenarios'!K$2-'EV Scenarios'!K$3)</f>
        <v>7.7946872094030277E-3</v>
      </c>
      <c r="L14" s="5">
        <f>'Pc, Winter, S1'!L14*Main!$B$4+_xlfn.IFNA(VLOOKUP($A14,'EV Distribution'!$A$2:$B$11,2,FALSE),0)*('EV Scenarios'!L$2-'EV Scenarios'!L$3)</f>
        <v>7.3316700412696199E-3</v>
      </c>
      <c r="M14" s="5">
        <f>'Pc, Winter, S1'!M14*Main!$B$4+_xlfn.IFNA(VLOOKUP($A14,'EV Distribution'!$A$2:$B$11,2,FALSE),0)*('EV Scenarios'!M$2-'EV Scenarios'!M$3)</f>
        <v>7.6258760790358752E-3</v>
      </c>
      <c r="N14" s="5">
        <f>'Pc, Winter, S1'!N14*Main!$B$4+_xlfn.IFNA(VLOOKUP($A14,'EV Distribution'!$A$2:$B$11,2,FALSE),0)*('EV Scenarios'!N$2-'EV Scenarios'!N$3)</f>
        <v>6.8084320361687231E-3</v>
      </c>
      <c r="O14" s="5">
        <f>'Pc, Winter, S1'!O14*Main!$B$4+_xlfn.IFNA(VLOOKUP($A14,'EV Distribution'!$A$2:$B$11,2,FALSE),0)*('EV Scenarios'!O$2-'EV Scenarios'!O$3)</f>
        <v>7.6618877282931611E-3</v>
      </c>
      <c r="P14" s="5">
        <f>'Pc, Winter, S1'!P14*Main!$B$4+_xlfn.IFNA(VLOOKUP($A14,'EV Distribution'!$A$2:$B$11,2,FALSE),0)*('EV Scenarios'!P$2-'EV Scenarios'!P$3)</f>
        <v>8.369150821216368E-3</v>
      </c>
      <c r="Q14" s="5">
        <f>'Pc, Winter, S1'!Q14*Main!$B$4+_xlfn.IFNA(VLOOKUP($A14,'EV Distribution'!$A$2:$B$11,2,FALSE),0)*('EV Scenarios'!Q$2-'EV Scenarios'!Q$3)</f>
        <v>8.8886658709220866E-3</v>
      </c>
      <c r="R14" s="5">
        <f>'Pc, Winter, S1'!R14*Main!$B$4+_xlfn.IFNA(VLOOKUP($A14,'EV Distribution'!$A$2:$B$11,2,FALSE),0)*('EV Scenarios'!R$2-'EV Scenarios'!R$3)</f>
        <v>8.2845862610285894E-3</v>
      </c>
      <c r="S14" s="5">
        <f>'Pc, Winter, S1'!S14*Main!$B$4+_xlfn.IFNA(VLOOKUP($A14,'EV Distribution'!$A$2:$B$11,2,FALSE),0)*('EV Scenarios'!S$2-'EV Scenarios'!S$3)</f>
        <v>8.903885150182176E-3</v>
      </c>
      <c r="T14" s="5">
        <f>'Pc, Winter, S1'!T14*Main!$B$4+_xlfn.IFNA(VLOOKUP($A14,'EV Distribution'!$A$2:$B$11,2,FALSE),0)*('EV Scenarios'!T$2-'EV Scenarios'!T$3)</f>
        <v>6.2900529926709636E-3</v>
      </c>
      <c r="U14" s="5">
        <f>'Pc, Winter, S1'!U14*Main!$B$4+_xlfn.IFNA(VLOOKUP($A14,'EV Distribution'!$A$2:$B$11,2,FALSE),0)*('EV Scenarios'!U$2-'EV Scenarios'!U$3)</f>
        <v>3.9231780606221976E-3</v>
      </c>
      <c r="V14" s="5">
        <f>'Pc, Winter, S1'!V14*Main!$B$4+_xlfn.IFNA(VLOOKUP($A14,'EV Distribution'!$A$2:$B$11,2,FALSE),0)*('EV Scenarios'!V$2-'EV Scenarios'!V$3)</f>
        <v>3.6244941508968617E-3</v>
      </c>
      <c r="W14" s="5">
        <f>'Pc, Winter, S1'!W14*Main!$B$4+_xlfn.IFNA(VLOOKUP($A14,'EV Distribution'!$A$2:$B$11,2,FALSE),0)*('EV Scenarios'!W$2-'EV Scenarios'!W$3)</f>
        <v>3.4465435163536992E-3</v>
      </c>
      <c r="X14" s="5">
        <f>'Pc, Winter, S1'!X14*Main!$B$4+_xlfn.IFNA(VLOOKUP($A14,'EV Distribution'!$A$2:$B$11,2,FALSE),0)*('EV Scenarios'!X$2-'EV Scenarios'!X$3)</f>
        <v>8.9789575249299338E-3</v>
      </c>
      <c r="Y14" s="5">
        <f>'Pc, Winter, S1'!Y14*Main!$B$4+_xlfn.IFNA(VLOOKUP($A14,'EV Distribution'!$A$2:$B$11,2,FALSE),0)*('EV Scenarios'!Y$2-'EV Scenarios'!Y$3)</f>
        <v>1.0332304963018499E-2</v>
      </c>
    </row>
    <row r="15" spans="1:25" x14ac:dyDescent="0.25">
      <c r="A15">
        <v>63</v>
      </c>
      <c r="B15" s="5">
        <f>'Pc, Winter, S1'!B15*Main!$B$4+_xlfn.IFNA(VLOOKUP($A15,'EV Distribution'!$A$2:$B$11,2,FALSE),0)*('EV Scenarios'!B$2-'EV Scenarios'!B$3)</f>
        <v>1.2032002514770181E-2</v>
      </c>
      <c r="C15" s="5">
        <f>'Pc, Winter, S1'!C15*Main!$B$4+_xlfn.IFNA(VLOOKUP($A15,'EV Distribution'!$A$2:$B$11,2,FALSE),0)*('EV Scenarios'!C$2-'EV Scenarios'!C$3)</f>
        <v>1.1268805924859867E-2</v>
      </c>
      <c r="D15" s="5">
        <f>'Pc, Winter, S1'!D15*Main!$B$4+_xlfn.IFNA(VLOOKUP($A15,'EV Distribution'!$A$2:$B$11,2,FALSE),0)*('EV Scenarios'!D$2-'EV Scenarios'!D$3)</f>
        <v>9.9241418151905843E-3</v>
      </c>
      <c r="E15" s="5">
        <f>'Pc, Winter, S1'!E15*Main!$B$4+_xlfn.IFNA(VLOOKUP($A15,'EV Distribution'!$A$2:$B$11,2,FALSE),0)*('EV Scenarios'!E$2-'EV Scenarios'!E$3)</f>
        <v>9.2306421252522433E-3</v>
      </c>
      <c r="F15" s="5">
        <f>'Pc, Winter, S1'!F15*Main!$B$4+_xlfn.IFNA(VLOOKUP($A15,'EV Distribution'!$A$2:$B$11,2,FALSE),0)*('EV Scenarios'!F$2-'EV Scenarios'!F$3)</f>
        <v>7.9341654639013461E-3</v>
      </c>
      <c r="G15" s="5">
        <f>'Pc, Winter, S1'!G15*Main!$B$4+_xlfn.IFNA(VLOOKUP($A15,'EV Distribution'!$A$2:$B$11,2,FALSE),0)*('EV Scenarios'!G$2-'EV Scenarios'!G$3)</f>
        <v>7.5364071647141253E-3</v>
      </c>
      <c r="H15" s="5">
        <f>'Pc, Winter, S1'!H15*Main!$B$4+_xlfn.IFNA(VLOOKUP($A15,'EV Distribution'!$A$2:$B$11,2,FALSE),0)*('EV Scenarios'!H$2-'EV Scenarios'!H$3)</f>
        <v>8.9060718582258964E-3</v>
      </c>
      <c r="I15" s="5">
        <f>'Pc, Winter, S1'!I15*Main!$B$4+_xlfn.IFNA(VLOOKUP($A15,'EV Distribution'!$A$2:$B$11,2,FALSE),0)*('EV Scenarios'!I$2-'EV Scenarios'!I$3)</f>
        <v>2.9610829003923764E-3</v>
      </c>
      <c r="J15" s="5">
        <f>'Pc, Winter, S1'!J15*Main!$B$4+_xlfn.IFNA(VLOOKUP($A15,'EV Distribution'!$A$2:$B$11,2,FALSE),0)*('EV Scenarios'!J$2-'EV Scenarios'!J$3)</f>
        <v>2.5701229118413674E-3</v>
      </c>
      <c r="K15" s="5">
        <f>'Pc, Winter, S1'!K15*Main!$B$4+_xlfn.IFNA(VLOOKUP($A15,'EV Distribution'!$A$2:$B$11,2,FALSE),0)*('EV Scenarios'!K$2-'EV Scenarios'!K$3)</f>
        <v>4.7766691785874442E-3</v>
      </c>
      <c r="L15" s="5">
        <f>'Pc, Winter, S1'!L15*Main!$B$4+_xlfn.IFNA(VLOOKUP($A15,'EV Distribution'!$A$2:$B$11,2,FALSE),0)*('EV Scenarios'!L$2-'EV Scenarios'!L$3)</f>
        <v>6.0093769990891242E-3</v>
      </c>
      <c r="M15" s="5">
        <f>'Pc, Winter, S1'!M15*Main!$B$4+_xlfn.IFNA(VLOOKUP($A15,'EV Distribution'!$A$2:$B$11,2,FALSE),0)*('EV Scenarios'!M$2-'EV Scenarios'!M$3)</f>
        <v>7.0215692835762346E-3</v>
      </c>
      <c r="N15" s="5">
        <f>'Pc, Winter, S1'!N15*Main!$B$4+_xlfn.IFNA(VLOOKUP($A15,'EV Distribution'!$A$2:$B$11,2,FALSE),0)*('EV Scenarios'!N$2-'EV Scenarios'!N$3)</f>
        <v>7.7336331372897978E-3</v>
      </c>
      <c r="O15" s="5">
        <f>'Pc, Winter, S1'!O15*Main!$B$4+_xlfn.IFNA(VLOOKUP($A15,'EV Distribution'!$A$2:$B$11,2,FALSE),0)*('EV Scenarios'!O$2-'EV Scenarios'!O$3)</f>
        <v>8.7143093625980921E-3</v>
      </c>
      <c r="P15" s="5">
        <f>'Pc, Winter, S1'!P15*Main!$B$4+_xlfn.IFNA(VLOOKUP($A15,'EV Distribution'!$A$2:$B$11,2,FALSE),0)*('EV Scenarios'!P$2-'EV Scenarios'!P$3)</f>
        <v>8.314049654568386E-3</v>
      </c>
      <c r="Q15" s="5">
        <f>'Pc, Winter, S1'!Q15*Main!$B$4+_xlfn.IFNA(VLOOKUP($A15,'EV Distribution'!$A$2:$B$11,2,FALSE),0)*('EV Scenarios'!Q$2-'EV Scenarios'!Q$3)</f>
        <v>8.5253896551289246E-3</v>
      </c>
      <c r="R15" s="5">
        <f>'Pc, Winter, S1'!R15*Main!$B$4+_xlfn.IFNA(VLOOKUP($A15,'EV Distribution'!$A$2:$B$11,2,FALSE),0)*('EV Scenarios'!R$2-'EV Scenarios'!R$3)</f>
        <v>7.7756682796804935E-3</v>
      </c>
      <c r="S15" s="5">
        <f>'Pc, Winter, S1'!S15*Main!$B$4+_xlfn.IFNA(VLOOKUP($A15,'EV Distribution'!$A$2:$B$11,2,FALSE),0)*('EV Scenarios'!S$2-'EV Scenarios'!S$3)</f>
        <v>9.0337930009248887E-3</v>
      </c>
      <c r="T15" s="5">
        <f>'Pc, Winter, S1'!T15*Main!$B$4+_xlfn.IFNA(VLOOKUP($A15,'EV Distribution'!$A$2:$B$11,2,FALSE),0)*('EV Scenarios'!T$2-'EV Scenarios'!T$3)</f>
        <v>6.8819874212443944E-3</v>
      </c>
      <c r="U15" s="5">
        <f>'Pc, Winter, S1'!U15*Main!$B$4+_xlfn.IFNA(VLOOKUP($A15,'EV Distribution'!$A$2:$B$11,2,FALSE),0)*('EV Scenarios'!U$2-'EV Scenarios'!U$3)</f>
        <v>6.3869314281390132E-3</v>
      </c>
      <c r="V15" s="5">
        <f>'Pc, Winter, S1'!V15*Main!$B$4+_xlfn.IFNA(VLOOKUP($A15,'EV Distribution'!$A$2:$B$11,2,FALSE),0)*('EV Scenarios'!V$2-'EV Scenarios'!V$3)</f>
        <v>6.0755845569646864E-3</v>
      </c>
      <c r="W15" s="5">
        <f>'Pc, Winter, S1'!W15*Main!$B$4+_xlfn.IFNA(VLOOKUP($A15,'EV Distribution'!$A$2:$B$11,2,FALSE),0)*('EV Scenarios'!W$2-'EV Scenarios'!W$3)</f>
        <v>3.8125093654147986E-3</v>
      </c>
      <c r="X15" s="5">
        <f>'Pc, Winter, S1'!X15*Main!$B$4+_xlfn.IFNA(VLOOKUP($A15,'EV Distribution'!$A$2:$B$11,2,FALSE),0)*('EV Scenarios'!X$2-'EV Scenarios'!X$3)</f>
        <v>8.9393462440302707E-3</v>
      </c>
      <c r="Y15" s="5">
        <f>'Pc, Winter, S1'!Y15*Main!$B$4+_xlfn.IFNA(VLOOKUP($A15,'EV Distribution'!$A$2:$B$11,2,FALSE),0)*('EV Scenarios'!Y$2-'EV Scenarios'!Y$3)</f>
        <v>1.0068937197169283E-2</v>
      </c>
    </row>
    <row r="16" spans="1:25" x14ac:dyDescent="0.25">
      <c r="A16">
        <v>64</v>
      </c>
      <c r="B16" s="5">
        <f>'Pc, Winter, S1'!B16*Main!$B$4+_xlfn.IFNA(VLOOKUP($A16,'EV Distribution'!$A$2:$B$11,2,FALSE),0)*('EV Scenarios'!B$2-'EV Scenarios'!B$3)</f>
        <v>1.192036629082119E-2</v>
      </c>
      <c r="C16" s="5">
        <f>'Pc, Winter, S1'!C16*Main!$B$4+_xlfn.IFNA(VLOOKUP($A16,'EV Distribution'!$A$2:$B$11,2,FALSE),0)*('EV Scenarios'!C$2-'EV Scenarios'!C$3)</f>
        <v>1.183898823384249E-2</v>
      </c>
      <c r="D16" s="5">
        <f>'Pc, Winter, S1'!D16*Main!$B$4+_xlfn.IFNA(VLOOKUP($A16,'EV Distribution'!$A$2:$B$11,2,FALSE),0)*('EV Scenarios'!D$2-'EV Scenarios'!D$3)</f>
        <v>1.040798750661435E-2</v>
      </c>
      <c r="E16" s="5">
        <f>'Pc, Winter, S1'!E16*Main!$B$4+_xlfn.IFNA(VLOOKUP($A16,'EV Distribution'!$A$2:$B$11,2,FALSE),0)*('EV Scenarios'!E$2-'EV Scenarios'!E$3)</f>
        <v>9.8773323207959653E-3</v>
      </c>
      <c r="F16" s="5">
        <f>'Pc, Winter, S1'!F16*Main!$B$4+_xlfn.IFNA(VLOOKUP($A16,'EV Distribution'!$A$2:$B$11,2,FALSE),0)*('EV Scenarios'!F$2-'EV Scenarios'!F$3)</f>
        <v>8.4572341151485427E-3</v>
      </c>
      <c r="G16" s="5">
        <f>'Pc, Winter, S1'!G16*Main!$B$4+_xlfn.IFNA(VLOOKUP($A16,'EV Distribution'!$A$2:$B$11,2,FALSE),0)*('EV Scenarios'!G$2-'EV Scenarios'!G$3)</f>
        <v>8.071801922519618E-3</v>
      </c>
      <c r="H16" s="5">
        <f>'Pc, Winter, S1'!H16*Main!$B$4+_xlfn.IFNA(VLOOKUP($A16,'EV Distribution'!$A$2:$B$11,2,FALSE),0)*('EV Scenarios'!H$2-'EV Scenarios'!H$3)</f>
        <v>9.7616485988088562E-3</v>
      </c>
      <c r="I16" s="5">
        <f>'Pc, Winter, S1'!I16*Main!$B$4+_xlfn.IFNA(VLOOKUP($A16,'EV Distribution'!$A$2:$B$11,2,FALSE),0)*('EV Scenarios'!I$2-'EV Scenarios'!I$3)</f>
        <v>3.6814590486406954E-3</v>
      </c>
      <c r="J16" s="5">
        <f>'Pc, Winter, S1'!J16*Main!$B$4+_xlfn.IFNA(VLOOKUP($A16,'EV Distribution'!$A$2:$B$11,2,FALSE),0)*('EV Scenarios'!J$2-'EV Scenarios'!J$3)</f>
        <v>4.3250428817544848E-3</v>
      </c>
      <c r="K16" s="5">
        <f>'Pc, Winter, S1'!K16*Main!$B$4+_xlfn.IFNA(VLOOKUP($A16,'EV Distribution'!$A$2:$B$11,2,FALSE),0)*('EV Scenarios'!K$2-'EV Scenarios'!K$3)</f>
        <v>5.0780490217769069E-3</v>
      </c>
      <c r="L16" s="5">
        <f>'Pc, Winter, S1'!L16*Main!$B$4+_xlfn.IFNA(VLOOKUP($A16,'EV Distribution'!$A$2:$B$11,2,FALSE),0)*('EV Scenarios'!L$2-'EV Scenarios'!L$3)</f>
        <v>4.6206014750560537E-3</v>
      </c>
      <c r="M16" s="5">
        <f>'Pc, Winter, S1'!M16*Main!$B$4+_xlfn.IFNA(VLOOKUP($A16,'EV Distribution'!$A$2:$B$11,2,FALSE),0)*('EV Scenarios'!M$2-'EV Scenarios'!M$3)</f>
        <v>4.6213049759248883E-3</v>
      </c>
      <c r="N16" s="5">
        <f>'Pc, Winter, S1'!N16*Main!$B$4+_xlfn.IFNA(VLOOKUP($A16,'EV Distribution'!$A$2:$B$11,2,FALSE),0)*('EV Scenarios'!N$2-'EV Scenarios'!N$3)</f>
        <v>5.2760842185958527E-3</v>
      </c>
      <c r="O16" s="5">
        <f>'Pc, Winter, S1'!O16*Main!$B$4+_xlfn.IFNA(VLOOKUP($A16,'EV Distribution'!$A$2:$B$11,2,FALSE),0)*('EV Scenarios'!O$2-'EV Scenarios'!O$3)</f>
        <v>5.9832876775784754E-3</v>
      </c>
      <c r="P16" s="5">
        <f>'Pc, Winter, S1'!P16*Main!$B$4+_xlfn.IFNA(VLOOKUP($A16,'EV Distribution'!$A$2:$B$11,2,FALSE),0)*('EV Scenarios'!P$2-'EV Scenarios'!P$3)</f>
        <v>6.0993578176149104E-3</v>
      </c>
      <c r="Q16" s="5">
        <f>'Pc, Winter, S1'!Q16*Main!$B$4+_xlfn.IFNA(VLOOKUP($A16,'EV Distribution'!$A$2:$B$11,2,FALSE),0)*('EV Scenarios'!Q$2-'EV Scenarios'!Q$3)</f>
        <v>6.1610002946048195E-3</v>
      </c>
      <c r="R16" s="5">
        <f>'Pc, Winter, S1'!R16*Main!$B$4+_xlfn.IFNA(VLOOKUP($A16,'EV Distribution'!$A$2:$B$11,2,FALSE),0)*('EV Scenarios'!R$2-'EV Scenarios'!R$3)</f>
        <v>5.3918534588985436E-3</v>
      </c>
      <c r="S16" s="5">
        <f>'Pc, Winter, S1'!S16*Main!$B$4+_xlfn.IFNA(VLOOKUP($A16,'EV Distribution'!$A$2:$B$11,2,FALSE),0)*('EV Scenarios'!S$2-'EV Scenarios'!S$3)</f>
        <v>6.8980422683856514E-3</v>
      </c>
      <c r="T16" s="5">
        <f>'Pc, Winter, S1'!T16*Main!$B$4+_xlfn.IFNA(VLOOKUP($A16,'EV Distribution'!$A$2:$B$11,2,FALSE),0)*('EV Scenarios'!T$2-'EV Scenarios'!T$3)</f>
        <v>5.4443474736547079E-3</v>
      </c>
      <c r="U16" s="5">
        <f>'Pc, Winter, S1'!U16*Main!$B$4+_xlfn.IFNA(VLOOKUP($A16,'EV Distribution'!$A$2:$B$11,2,FALSE),0)*('EV Scenarios'!U$2-'EV Scenarios'!U$3)</f>
        <v>5.0502187886350899E-3</v>
      </c>
      <c r="V16" s="5">
        <f>'Pc, Winter, S1'!V16*Main!$B$4+_xlfn.IFNA(VLOOKUP($A16,'EV Distribution'!$A$2:$B$11,2,FALSE),0)*('EV Scenarios'!V$2-'EV Scenarios'!V$3)</f>
        <v>5.4747031440162556E-3</v>
      </c>
      <c r="W16" s="5">
        <f>'Pc, Winter, S1'!W16*Main!$B$4+_xlfn.IFNA(VLOOKUP($A16,'EV Distribution'!$A$2:$B$11,2,FALSE),0)*('EV Scenarios'!W$2-'EV Scenarios'!W$3)</f>
        <v>4.5965959660874446E-3</v>
      </c>
      <c r="X16" s="5">
        <f>'Pc, Winter, S1'!X16*Main!$B$4+_xlfn.IFNA(VLOOKUP($A16,'EV Distribution'!$A$2:$B$11,2,FALSE),0)*('EV Scenarios'!X$2-'EV Scenarios'!X$3)</f>
        <v>9.9723349503643508E-3</v>
      </c>
      <c r="Y16" s="5">
        <f>'Pc, Winter, S1'!Y16*Main!$B$4+_xlfn.IFNA(VLOOKUP($A16,'EV Distribution'!$A$2:$B$11,2,FALSE),0)*('EV Scenarios'!Y$2-'EV Scenarios'!Y$3)</f>
        <v>1.0931944994338567E-2</v>
      </c>
    </row>
    <row r="17" spans="1:25" x14ac:dyDescent="0.25">
      <c r="A17">
        <v>65</v>
      </c>
      <c r="B17" s="5">
        <f>'Pc, Winter, S1'!B17*Main!$B$4+_xlfn.IFNA(VLOOKUP($A17,'EV Distribution'!$A$2:$B$11,2,FALSE),0)*('EV Scenarios'!B$2-'EV Scenarios'!B$3)</f>
        <v>1.4913114227073993E-2</v>
      </c>
      <c r="C17" s="5">
        <f>'Pc, Winter, S1'!C17*Main!$B$4+_xlfn.IFNA(VLOOKUP($A17,'EV Distribution'!$A$2:$B$11,2,FALSE),0)*('EV Scenarios'!C$2-'EV Scenarios'!C$3)</f>
        <v>1.4281476803895741E-2</v>
      </c>
      <c r="D17" s="5">
        <f>'Pc, Winter, S1'!D17*Main!$B$4+_xlfn.IFNA(VLOOKUP($A17,'EV Distribution'!$A$2:$B$11,2,FALSE),0)*('EV Scenarios'!D$2-'EV Scenarios'!D$3)</f>
        <v>1.2982325084010649E-2</v>
      </c>
      <c r="E17" s="5">
        <f>'Pc, Winter, S1'!E17*Main!$B$4+_xlfn.IFNA(VLOOKUP($A17,'EV Distribution'!$A$2:$B$11,2,FALSE),0)*('EV Scenarios'!E$2-'EV Scenarios'!E$3)</f>
        <v>1.2556743276947871E-2</v>
      </c>
      <c r="F17" s="5">
        <f>'Pc, Winter, S1'!F17*Main!$B$4+_xlfn.IFNA(VLOOKUP($A17,'EV Distribution'!$A$2:$B$11,2,FALSE),0)*('EV Scenarios'!F$2-'EV Scenarios'!F$3)</f>
        <v>1.0376538230549329E-2</v>
      </c>
      <c r="G17" s="5">
        <f>'Pc, Winter, S1'!G17*Main!$B$4+_xlfn.IFNA(VLOOKUP($A17,'EV Distribution'!$A$2:$B$11,2,FALSE),0)*('EV Scenarios'!G$2-'EV Scenarios'!G$3)</f>
        <v>1.0457021822225337E-2</v>
      </c>
      <c r="H17" s="5">
        <f>'Pc, Winter, S1'!H17*Main!$B$4+_xlfn.IFNA(VLOOKUP($A17,'EV Distribution'!$A$2:$B$11,2,FALSE),0)*('EV Scenarios'!H$2-'EV Scenarios'!H$3)</f>
        <v>1.1895879597897983E-2</v>
      </c>
      <c r="I17" s="5">
        <f>'Pc, Winter, S1'!I17*Main!$B$4+_xlfn.IFNA(VLOOKUP($A17,'EV Distribution'!$A$2:$B$11,2,FALSE),0)*('EV Scenarios'!I$2-'EV Scenarios'!I$3)</f>
        <v>7.3260344104960759E-3</v>
      </c>
      <c r="J17" s="5">
        <f>'Pc, Winter, S1'!J17*Main!$B$4+_xlfn.IFNA(VLOOKUP($A17,'EV Distribution'!$A$2:$B$11,2,FALSE),0)*('EV Scenarios'!J$2-'EV Scenarios'!J$3)</f>
        <v>1.4997416909543163E-2</v>
      </c>
      <c r="K17" s="5">
        <f>'Pc, Winter, S1'!K17*Main!$B$4+_xlfn.IFNA(VLOOKUP($A17,'EV Distribution'!$A$2:$B$11,2,FALSE),0)*('EV Scenarios'!K$2-'EV Scenarios'!K$3)</f>
        <v>2.1027456307188903E-2</v>
      </c>
      <c r="L17" s="5">
        <f>'Pc, Winter, S1'!L17*Main!$B$4+_xlfn.IFNA(VLOOKUP($A17,'EV Distribution'!$A$2:$B$11,2,FALSE),0)*('EV Scenarios'!L$2-'EV Scenarios'!L$3)</f>
        <v>1.9867996831474215E-2</v>
      </c>
      <c r="M17" s="5">
        <f>'Pc, Winter, S1'!M17*Main!$B$4+_xlfn.IFNA(VLOOKUP($A17,'EV Distribution'!$A$2:$B$11,2,FALSE),0)*('EV Scenarios'!M$2-'EV Scenarios'!M$3)</f>
        <v>1.9508914374817828E-2</v>
      </c>
      <c r="N17" s="5">
        <f>'Pc, Winter, S1'!N17*Main!$B$4+_xlfn.IFNA(VLOOKUP($A17,'EV Distribution'!$A$2:$B$11,2,FALSE),0)*('EV Scenarios'!N$2-'EV Scenarios'!N$3)</f>
        <v>1.7031981738522984E-2</v>
      </c>
      <c r="O17" s="5">
        <f>'Pc, Winter, S1'!O17*Main!$B$4+_xlfn.IFNA(VLOOKUP($A17,'EV Distribution'!$A$2:$B$11,2,FALSE),0)*('EV Scenarios'!O$2-'EV Scenarios'!O$3)</f>
        <v>1.8849505213466927E-2</v>
      </c>
      <c r="P17" s="5">
        <f>'Pc, Winter, S1'!P17*Main!$B$4+_xlfn.IFNA(VLOOKUP($A17,'EV Distribution'!$A$2:$B$11,2,FALSE),0)*('EV Scenarios'!P$2-'EV Scenarios'!P$3)</f>
        <v>1.8521399374243276E-2</v>
      </c>
      <c r="Q17" s="5">
        <f>'Pc, Winter, S1'!Q17*Main!$B$4+_xlfn.IFNA(VLOOKUP($A17,'EV Distribution'!$A$2:$B$11,2,FALSE),0)*('EV Scenarios'!Q$2-'EV Scenarios'!Q$3)</f>
        <v>1.9598414563663118E-2</v>
      </c>
      <c r="R17" s="5">
        <f>'Pc, Winter, S1'!R17*Main!$B$4+_xlfn.IFNA(VLOOKUP($A17,'EV Distribution'!$A$2:$B$11,2,FALSE),0)*('EV Scenarios'!R$2-'EV Scenarios'!R$3)</f>
        <v>1.7490144668665924E-2</v>
      </c>
      <c r="S17" s="5">
        <f>'Pc, Winter, S1'!S17*Main!$B$4+_xlfn.IFNA(VLOOKUP($A17,'EV Distribution'!$A$2:$B$11,2,FALSE),0)*('EV Scenarios'!S$2-'EV Scenarios'!S$3)</f>
        <v>1.9400463918231501E-2</v>
      </c>
      <c r="T17" s="5">
        <f>'Pc, Winter, S1'!T17*Main!$B$4+_xlfn.IFNA(VLOOKUP($A17,'EV Distribution'!$A$2:$B$11,2,FALSE),0)*('EV Scenarios'!T$2-'EV Scenarios'!T$3)</f>
        <v>1.452221714404428E-2</v>
      </c>
      <c r="U17" s="5">
        <f>'Pc, Winter, S1'!U17*Main!$B$4+_xlfn.IFNA(VLOOKUP($A17,'EV Distribution'!$A$2:$B$11,2,FALSE),0)*('EV Scenarios'!U$2-'EV Scenarios'!U$3)</f>
        <v>9.8142689004484321E-3</v>
      </c>
      <c r="V17" s="5">
        <f>'Pc, Winter, S1'!V17*Main!$B$4+_xlfn.IFNA(VLOOKUP($A17,'EV Distribution'!$A$2:$B$11,2,FALSE),0)*('EV Scenarios'!V$2-'EV Scenarios'!V$3)</f>
        <v>1.0066095530577355E-2</v>
      </c>
      <c r="W17" s="5">
        <f>'Pc, Winter, S1'!W17*Main!$B$4+_xlfn.IFNA(VLOOKUP($A17,'EV Distribution'!$A$2:$B$11,2,FALSE),0)*('EV Scenarios'!W$2-'EV Scenarios'!W$3)</f>
        <v>9.6787882800028046E-3</v>
      </c>
      <c r="X17" s="5">
        <f>'Pc, Winter, S1'!X17*Main!$B$4+_xlfn.IFNA(VLOOKUP($A17,'EV Distribution'!$A$2:$B$11,2,FALSE),0)*('EV Scenarios'!X$2-'EV Scenarios'!X$3)</f>
        <v>1.5478137664559978E-2</v>
      </c>
      <c r="Y17" s="5">
        <f>'Pc, Winter, S1'!Y17*Main!$B$4+_xlfn.IFNA(VLOOKUP($A17,'EV Distribution'!$A$2:$B$11,2,FALSE),0)*('EV Scenarios'!Y$2-'EV Scenarios'!Y$3)</f>
        <v>1.4819061424425451E-2</v>
      </c>
    </row>
    <row r="18" spans="1:25" x14ac:dyDescent="0.25">
      <c r="A18">
        <v>66</v>
      </c>
      <c r="B18" s="5">
        <f>'Pc, Winter, S1'!B18*Main!$B$4+_xlfn.IFNA(VLOOKUP($A18,'EV Distribution'!$A$2:$B$11,2,FALSE),0)*('EV Scenarios'!B$2-'EV Scenarios'!B$3)</f>
        <v>1.2696536631025785E-2</v>
      </c>
      <c r="C18" s="5">
        <f>'Pc, Winter, S1'!C18*Main!$B$4+_xlfn.IFNA(VLOOKUP($A18,'EV Distribution'!$A$2:$B$11,2,FALSE),0)*('EV Scenarios'!C$2-'EV Scenarios'!C$3)</f>
        <v>1.3026707361238791E-2</v>
      </c>
      <c r="D18" s="5">
        <f>'Pc, Winter, S1'!D18*Main!$B$4+_xlfn.IFNA(VLOOKUP($A18,'EV Distribution'!$A$2:$B$11,2,FALSE),0)*('EV Scenarios'!D$2-'EV Scenarios'!D$3)</f>
        <v>1.1577256913032512E-2</v>
      </c>
      <c r="E18" s="5">
        <f>'Pc, Winter, S1'!E18*Main!$B$4+_xlfn.IFNA(VLOOKUP($A18,'EV Distribution'!$A$2:$B$11,2,FALSE),0)*('EV Scenarios'!E$2-'EV Scenarios'!E$3)</f>
        <v>1.0948656495936099E-2</v>
      </c>
      <c r="F18" s="5">
        <f>'Pc, Winter, S1'!F18*Main!$B$4+_xlfn.IFNA(VLOOKUP($A18,'EV Distribution'!$A$2:$B$11,2,FALSE),0)*('EV Scenarios'!F$2-'EV Scenarios'!F$3)</f>
        <v>9.7032177755044854E-3</v>
      </c>
      <c r="G18" s="5">
        <f>'Pc, Winter, S1'!G18*Main!$B$4+_xlfn.IFNA(VLOOKUP($A18,'EV Distribution'!$A$2:$B$11,2,FALSE),0)*('EV Scenarios'!G$2-'EV Scenarios'!G$3)</f>
        <v>9.4024866456278028E-3</v>
      </c>
      <c r="H18" s="5">
        <f>'Pc, Winter, S1'!H18*Main!$B$4+_xlfn.IFNA(VLOOKUP($A18,'EV Distribution'!$A$2:$B$11,2,FALSE),0)*('EV Scenarios'!H$2-'EV Scenarios'!H$3)</f>
        <v>1.2395139097743835E-2</v>
      </c>
      <c r="I18" s="5">
        <f>'Pc, Winter, S1'!I18*Main!$B$4+_xlfn.IFNA(VLOOKUP($A18,'EV Distribution'!$A$2:$B$11,2,FALSE),0)*('EV Scenarios'!I$2-'EV Scenarios'!I$3)</f>
        <v>8.7108757961182736E-3</v>
      </c>
      <c r="J18" s="5">
        <f>'Pc, Winter, S1'!J18*Main!$B$4+_xlfn.IFNA(VLOOKUP($A18,'EV Distribution'!$A$2:$B$11,2,FALSE),0)*('EV Scenarios'!J$2-'EV Scenarios'!J$3)</f>
        <v>9.7288006261350909E-3</v>
      </c>
      <c r="K18" s="5">
        <f>'Pc, Winter, S1'!K18*Main!$B$4+_xlfn.IFNA(VLOOKUP($A18,'EV Distribution'!$A$2:$B$11,2,FALSE),0)*('EV Scenarios'!K$2-'EV Scenarios'!K$3)</f>
        <v>1.0853938397085202E-2</v>
      </c>
      <c r="L18" s="5">
        <f>'Pc, Winter, S1'!L18*Main!$B$4+_xlfn.IFNA(VLOOKUP($A18,'EV Distribution'!$A$2:$B$11,2,FALSE),0)*('EV Scenarios'!L$2-'EV Scenarios'!L$3)</f>
        <v>1.0396099710944507E-2</v>
      </c>
      <c r="M18" s="5">
        <f>'Pc, Winter, S1'!M18*Main!$B$4+_xlfn.IFNA(VLOOKUP($A18,'EV Distribution'!$A$2:$B$11,2,FALSE),0)*('EV Scenarios'!M$2-'EV Scenarios'!M$3)</f>
        <v>1.0160932803881728E-2</v>
      </c>
      <c r="N18" s="5">
        <f>'Pc, Winter, S1'!N18*Main!$B$4+_xlfn.IFNA(VLOOKUP($A18,'EV Distribution'!$A$2:$B$11,2,FALSE),0)*('EV Scenarios'!N$2-'EV Scenarios'!N$3)</f>
        <v>9.2386177465106512E-3</v>
      </c>
      <c r="O18" s="5">
        <f>'Pc, Winter, S1'!O18*Main!$B$4+_xlfn.IFNA(VLOOKUP($A18,'EV Distribution'!$A$2:$B$11,2,FALSE),0)*('EV Scenarios'!O$2-'EV Scenarios'!O$3)</f>
        <v>1.0399880631109866E-2</v>
      </c>
      <c r="P18" s="5">
        <f>'Pc, Winter, S1'!P18*Main!$B$4+_xlfn.IFNA(VLOOKUP($A18,'EV Distribution'!$A$2:$B$11,2,FALSE),0)*('EV Scenarios'!P$2-'EV Scenarios'!P$3)</f>
        <v>1.1104169850938901E-2</v>
      </c>
      <c r="Q18" s="5">
        <f>'Pc, Winter, S1'!Q18*Main!$B$4+_xlfn.IFNA(VLOOKUP($A18,'EV Distribution'!$A$2:$B$11,2,FALSE),0)*('EV Scenarios'!Q$2-'EV Scenarios'!Q$3)</f>
        <v>1.1861060950308299E-2</v>
      </c>
      <c r="R18" s="5">
        <f>'Pc, Winter, S1'!R18*Main!$B$4+_xlfn.IFNA(VLOOKUP($A18,'EV Distribution'!$A$2:$B$11,2,FALSE),0)*('EV Scenarios'!R$2-'EV Scenarios'!R$3)</f>
        <v>1.0953733922729822E-2</v>
      </c>
      <c r="S18" s="5">
        <f>'Pc, Winter, S1'!S18*Main!$B$4+_xlfn.IFNA(VLOOKUP($A18,'EV Distribution'!$A$2:$B$11,2,FALSE),0)*('EV Scenarios'!S$2-'EV Scenarios'!S$3)</f>
        <v>1.2046319103265136E-2</v>
      </c>
      <c r="T18" s="5">
        <f>'Pc, Winter, S1'!T18*Main!$B$4+_xlfn.IFNA(VLOOKUP($A18,'EV Distribution'!$A$2:$B$11,2,FALSE),0)*('EV Scenarios'!T$2-'EV Scenarios'!T$3)</f>
        <v>1.0974432120880045E-2</v>
      </c>
      <c r="U18" s="5">
        <f>'Pc, Winter, S1'!U18*Main!$B$4+_xlfn.IFNA(VLOOKUP($A18,'EV Distribution'!$A$2:$B$11,2,FALSE),0)*('EV Scenarios'!U$2-'EV Scenarios'!U$3)</f>
        <v>1.0527153711869398E-2</v>
      </c>
      <c r="V18" s="5">
        <f>'Pc, Winter, S1'!V18*Main!$B$4+_xlfn.IFNA(VLOOKUP($A18,'EV Distribution'!$A$2:$B$11,2,FALSE),0)*('EV Scenarios'!V$2-'EV Scenarios'!V$3)</f>
        <v>1.0376301312976458E-2</v>
      </c>
      <c r="W18" s="5">
        <f>'Pc, Winter, S1'!W18*Main!$B$4+_xlfn.IFNA(VLOOKUP($A18,'EV Distribution'!$A$2:$B$11,2,FALSE),0)*('EV Scenarios'!W$2-'EV Scenarios'!W$3)</f>
        <v>9.5627823848234306E-3</v>
      </c>
      <c r="X18" s="5">
        <f>'Pc, Winter, S1'!X18*Main!$B$4+_xlfn.IFNA(VLOOKUP($A18,'EV Distribution'!$A$2:$B$11,2,FALSE),0)*('EV Scenarios'!X$2-'EV Scenarios'!X$3)</f>
        <v>1.4612635166563904E-2</v>
      </c>
      <c r="Y18" s="5">
        <f>'Pc, Winter, S1'!Y18*Main!$B$4+_xlfn.IFNA(VLOOKUP($A18,'EV Distribution'!$A$2:$B$11,2,FALSE),0)*('EV Scenarios'!Y$2-'EV Scenarios'!Y$3)</f>
        <v>1.2719540391283635E-2</v>
      </c>
    </row>
    <row r="19" spans="1:25" x14ac:dyDescent="0.25">
      <c r="A19">
        <v>67</v>
      </c>
      <c r="B19" s="5">
        <f>'Pc, Winter, S1'!B19*Main!$B$4+_xlfn.IFNA(VLOOKUP($A19,'EV Distribution'!$A$2:$B$11,2,FALSE),0)*('EV Scenarios'!B$2-'EV Scenarios'!B$3)</f>
        <v>1.3771408831502244E-2</v>
      </c>
      <c r="C19" s="5">
        <f>'Pc, Winter, S1'!C19*Main!$B$4+_xlfn.IFNA(VLOOKUP($A19,'EV Distribution'!$A$2:$B$11,2,FALSE),0)*('EV Scenarios'!C$2-'EV Scenarios'!C$3)</f>
        <v>1.2834688548850899E-2</v>
      </c>
      <c r="D19" s="5">
        <f>'Pc, Winter, S1'!D19*Main!$B$4+_xlfn.IFNA(VLOOKUP($A19,'EV Distribution'!$A$2:$B$11,2,FALSE),0)*('EV Scenarios'!D$2-'EV Scenarios'!D$3)</f>
        <v>1.0678623421608746E-2</v>
      </c>
      <c r="E19" s="5">
        <f>'Pc, Winter, S1'!E19*Main!$B$4+_xlfn.IFNA(VLOOKUP($A19,'EV Distribution'!$A$2:$B$11,2,FALSE),0)*('EV Scenarios'!E$2-'EV Scenarios'!E$3)</f>
        <v>9.4480750010930495E-3</v>
      </c>
      <c r="F19" s="5">
        <f>'Pc, Winter, S1'!F19*Main!$B$4+_xlfn.IFNA(VLOOKUP($A19,'EV Distribution'!$A$2:$B$11,2,FALSE),0)*('EV Scenarios'!F$2-'EV Scenarios'!F$3)</f>
        <v>9.0887000852438362E-3</v>
      </c>
      <c r="G19" s="5">
        <f>'Pc, Winter, S1'!G19*Main!$B$4+_xlfn.IFNA(VLOOKUP($A19,'EV Distribution'!$A$2:$B$11,2,FALSE),0)*('EV Scenarios'!G$2-'EV Scenarios'!G$3)</f>
        <v>8.1336098134949554E-3</v>
      </c>
      <c r="H19" s="5">
        <f>'Pc, Winter, S1'!H19*Main!$B$4+_xlfn.IFNA(VLOOKUP($A19,'EV Distribution'!$A$2:$B$11,2,FALSE),0)*('EV Scenarios'!H$2-'EV Scenarios'!H$3)</f>
        <v>9.6388296720992164E-3</v>
      </c>
      <c r="I19" s="5">
        <f>'Pc, Winter, S1'!I19*Main!$B$4+_xlfn.IFNA(VLOOKUP($A19,'EV Distribution'!$A$2:$B$11,2,FALSE),0)*('EV Scenarios'!I$2-'EV Scenarios'!I$3)</f>
        <v>4.4420183322729815E-3</v>
      </c>
      <c r="J19" s="5">
        <f>'Pc, Winter, S1'!J19*Main!$B$4+_xlfn.IFNA(VLOOKUP($A19,'EV Distribution'!$A$2:$B$11,2,FALSE),0)*('EV Scenarios'!J$2-'EV Scenarios'!J$3)</f>
        <v>8.1099574661995522E-3</v>
      </c>
      <c r="K19" s="5">
        <f>'Pc, Winter, S1'!K19*Main!$B$4+_xlfn.IFNA(VLOOKUP($A19,'EV Distribution'!$A$2:$B$11,2,FALSE),0)*('EV Scenarios'!K$2-'EV Scenarios'!K$3)</f>
        <v>1.0263096534417041E-2</v>
      </c>
      <c r="L19" s="5">
        <f>'Pc, Winter, S1'!L19*Main!$B$4+_xlfn.IFNA(VLOOKUP($A19,'EV Distribution'!$A$2:$B$11,2,FALSE),0)*('EV Scenarios'!L$2-'EV Scenarios'!L$3)</f>
        <v>1.2027501840835203E-2</v>
      </c>
      <c r="M19" s="5">
        <f>'Pc, Winter, S1'!M19*Main!$B$4+_xlfn.IFNA(VLOOKUP($A19,'EV Distribution'!$A$2:$B$11,2,FALSE),0)*('EV Scenarios'!M$2-'EV Scenarios'!M$3)</f>
        <v>1.1637625372043162E-2</v>
      </c>
      <c r="N19" s="5">
        <f>'Pc, Winter, S1'!N19*Main!$B$4+_xlfn.IFNA(VLOOKUP($A19,'EV Distribution'!$A$2:$B$11,2,FALSE),0)*('EV Scenarios'!N$2-'EV Scenarios'!N$3)</f>
        <v>1.0501220604694508E-2</v>
      </c>
      <c r="O19" s="5">
        <f>'Pc, Winter, S1'!O19*Main!$B$4+_xlfn.IFNA(VLOOKUP($A19,'EV Distribution'!$A$2:$B$11,2,FALSE),0)*('EV Scenarios'!O$2-'EV Scenarios'!O$3)</f>
        <v>1.2263059533814461E-2</v>
      </c>
      <c r="P19" s="5">
        <f>'Pc, Winter, S1'!P19*Main!$B$4+_xlfn.IFNA(VLOOKUP($A19,'EV Distribution'!$A$2:$B$11,2,FALSE),0)*('EV Scenarios'!P$2-'EV Scenarios'!P$3)</f>
        <v>1.3317898245207399E-2</v>
      </c>
      <c r="Q19" s="5">
        <f>'Pc, Winter, S1'!Q19*Main!$B$4+_xlfn.IFNA(VLOOKUP($A19,'EV Distribution'!$A$2:$B$11,2,FALSE),0)*('EV Scenarios'!Q$2-'EV Scenarios'!Q$3)</f>
        <v>1.1940349087962446E-2</v>
      </c>
      <c r="R19" s="5">
        <f>'Pc, Winter, S1'!R19*Main!$B$4+_xlfn.IFNA(VLOOKUP($A19,'EV Distribution'!$A$2:$B$11,2,FALSE),0)*('EV Scenarios'!R$2-'EV Scenarios'!R$3)</f>
        <v>1.0342393313522982E-2</v>
      </c>
      <c r="S19" s="5">
        <f>'Pc, Winter, S1'!S19*Main!$B$4+_xlfn.IFNA(VLOOKUP($A19,'EV Distribution'!$A$2:$B$11,2,FALSE),0)*('EV Scenarios'!S$2-'EV Scenarios'!S$3)</f>
        <v>1.1406775598822869E-2</v>
      </c>
      <c r="T19" s="5">
        <f>'Pc, Winter, S1'!T19*Main!$B$4+_xlfn.IFNA(VLOOKUP($A19,'EV Distribution'!$A$2:$B$11,2,FALSE),0)*('EV Scenarios'!T$2-'EV Scenarios'!T$3)</f>
        <v>1.0846016394590808E-2</v>
      </c>
      <c r="U19" s="5">
        <f>'Pc, Winter, S1'!U19*Main!$B$4+_xlfn.IFNA(VLOOKUP($A19,'EV Distribution'!$A$2:$B$11,2,FALSE),0)*('EV Scenarios'!U$2-'EV Scenarios'!U$3)</f>
        <v>1.0154582347533634E-2</v>
      </c>
      <c r="V19" s="5">
        <f>'Pc, Winter, S1'!V19*Main!$B$4+_xlfn.IFNA(VLOOKUP($A19,'EV Distribution'!$A$2:$B$11,2,FALSE),0)*('EV Scenarios'!V$2-'EV Scenarios'!V$3)</f>
        <v>1.0575241672099216E-2</v>
      </c>
      <c r="W19" s="5">
        <f>'Pc, Winter, S1'!W19*Main!$B$4+_xlfn.IFNA(VLOOKUP($A19,'EV Distribution'!$A$2:$B$11,2,FALSE),0)*('EV Scenarios'!W$2-'EV Scenarios'!W$3)</f>
        <v>1.0300462588396862E-2</v>
      </c>
      <c r="X19" s="5">
        <f>'Pc, Winter, S1'!X19*Main!$B$4+_xlfn.IFNA(VLOOKUP($A19,'EV Distribution'!$A$2:$B$11,2,FALSE),0)*('EV Scenarios'!X$2-'EV Scenarios'!X$3)</f>
        <v>1.543417484317545E-2</v>
      </c>
      <c r="Y19" s="5">
        <f>'Pc, Winter, S1'!Y19*Main!$B$4+_xlfn.IFNA(VLOOKUP($A19,'EV Distribution'!$A$2:$B$11,2,FALSE),0)*('EV Scenarios'!Y$2-'EV Scenarios'!Y$3)</f>
        <v>1.4268481808225897E-2</v>
      </c>
    </row>
    <row r="20" spans="1:25" x14ac:dyDescent="0.25">
      <c r="A20">
        <v>68</v>
      </c>
      <c r="B20" s="5">
        <f>'Pc, Winter, S1'!B20*Main!$B$4+_xlfn.IFNA(VLOOKUP($A20,'EV Distribution'!$A$2:$B$11,2,FALSE),0)*('EV Scenarios'!B$2-'EV Scenarios'!B$3)</f>
        <v>0.72835725557878372</v>
      </c>
      <c r="C20" s="5">
        <f>'Pc, Winter, S1'!C20*Main!$B$4+_xlfn.IFNA(VLOOKUP($A20,'EV Distribution'!$A$2:$B$11,2,FALSE),0)*('EV Scenarios'!C$2-'EV Scenarios'!C$3)</f>
        <v>0.75831645743220299</v>
      </c>
      <c r="D20" s="5">
        <f>'Pc, Winter, S1'!D20*Main!$B$4+_xlfn.IFNA(VLOOKUP($A20,'EV Distribution'!$A$2:$B$11,2,FALSE),0)*('EV Scenarios'!D$2-'EV Scenarios'!D$3)</f>
        <v>0.79206755207658353</v>
      </c>
      <c r="E20" s="5">
        <f>'Pc, Winter, S1'!E20*Main!$B$4+_xlfn.IFNA(VLOOKUP($A20,'EV Distribution'!$A$2:$B$11,2,FALSE),0)*('EV Scenarios'!E$2-'EV Scenarios'!E$3)</f>
        <v>0.82580137553410882</v>
      </c>
      <c r="F20" s="5">
        <f>'Pc, Winter, S1'!F20*Main!$B$4+_xlfn.IFNA(VLOOKUP($A20,'EV Distribution'!$A$2:$B$11,2,FALSE),0)*('EV Scenarios'!F$2-'EV Scenarios'!F$3)</f>
        <v>0.84221395504215257</v>
      </c>
      <c r="G20" s="5">
        <f>'Pc, Winter, S1'!G20*Main!$B$4+_xlfn.IFNA(VLOOKUP($A20,'EV Distribution'!$A$2:$B$11,2,FALSE),0)*('EV Scenarios'!G$2-'EV Scenarios'!G$3)</f>
        <v>0.88458767543323991</v>
      </c>
      <c r="H20" s="5">
        <f>'Pc, Winter, S1'!H20*Main!$B$4+_xlfn.IFNA(VLOOKUP($A20,'EV Distribution'!$A$2:$B$11,2,FALSE),0)*('EV Scenarios'!H$2-'EV Scenarios'!H$3)</f>
        <v>0.88369374955079882</v>
      </c>
      <c r="I20" s="5">
        <f>'Pc, Winter, S1'!I20*Main!$B$4+_xlfn.IFNA(VLOOKUP($A20,'EV Distribution'!$A$2:$B$11,2,FALSE),0)*('EV Scenarios'!I$2-'EV Scenarios'!I$3)</f>
        <v>0.84022133098772434</v>
      </c>
      <c r="J20" s="5">
        <f>'Pc, Winter, S1'!J20*Main!$B$4+_xlfn.IFNA(VLOOKUP($A20,'EV Distribution'!$A$2:$B$11,2,FALSE),0)*('EV Scenarios'!J$2-'EV Scenarios'!J$3)</f>
        <v>0.76295010743265135</v>
      </c>
      <c r="K20" s="5">
        <f>'Pc, Winter, S1'!K20*Main!$B$4+_xlfn.IFNA(VLOOKUP($A20,'EV Distribution'!$A$2:$B$11,2,FALSE),0)*('EV Scenarios'!K$2-'EV Scenarios'!K$3)</f>
        <v>1.0749198687677133</v>
      </c>
      <c r="L20" s="5">
        <f>'Pc, Winter, S1'!L20*Main!$B$4+_xlfn.IFNA(VLOOKUP($A20,'EV Distribution'!$A$2:$B$11,2,FALSE),0)*('EV Scenarios'!L$2-'EV Scenarios'!L$3)</f>
        <v>1.0642101318958239</v>
      </c>
      <c r="M20" s="5">
        <f>'Pc, Winter, S1'!M20*Main!$B$4+_xlfn.IFNA(VLOOKUP($A20,'EV Distribution'!$A$2:$B$11,2,FALSE),0)*('EV Scenarios'!M$2-'EV Scenarios'!M$3)</f>
        <v>1.0005239194395461</v>
      </c>
      <c r="N20" s="5">
        <f>'Pc, Winter, S1'!N20*Main!$B$4+_xlfn.IFNA(VLOOKUP($A20,'EV Distribution'!$A$2:$B$11,2,FALSE),0)*('EV Scenarios'!N$2-'EV Scenarios'!N$3)</f>
        <v>0.96925108138797644</v>
      </c>
      <c r="O20" s="5">
        <f>'Pc, Winter, S1'!O20*Main!$B$4+_xlfn.IFNA(VLOOKUP($A20,'EV Distribution'!$A$2:$B$11,2,FALSE),0)*('EV Scenarios'!O$2-'EV Scenarios'!O$3)</f>
        <v>0.95437783663595854</v>
      </c>
      <c r="P20" s="5">
        <f>'Pc, Winter, S1'!P20*Main!$B$4+_xlfn.IFNA(VLOOKUP($A20,'EV Distribution'!$A$2:$B$11,2,FALSE),0)*('EV Scenarios'!P$2-'EV Scenarios'!P$3)</f>
        <v>0.92978784115201785</v>
      </c>
      <c r="Q20" s="5">
        <f>'Pc, Winter, S1'!Q20*Main!$B$4+_xlfn.IFNA(VLOOKUP($A20,'EV Distribution'!$A$2:$B$11,2,FALSE),0)*('EV Scenarios'!Q$2-'EV Scenarios'!Q$3)</f>
        <v>0.86925072120989366</v>
      </c>
      <c r="R20" s="5">
        <f>'Pc, Winter, S1'!R20*Main!$B$4+_xlfn.IFNA(VLOOKUP($A20,'EV Distribution'!$A$2:$B$11,2,FALSE),0)*('EV Scenarios'!R$2-'EV Scenarios'!R$3)</f>
        <v>0.81531051255442832</v>
      </c>
      <c r="S20" s="5">
        <f>'Pc, Winter, S1'!S20*Main!$B$4+_xlfn.IFNA(VLOOKUP($A20,'EV Distribution'!$A$2:$B$11,2,FALSE),0)*('EV Scenarios'!S$2-'EV Scenarios'!S$3)</f>
        <v>0.79753609127492997</v>
      </c>
      <c r="T20" s="5">
        <f>'Pc, Winter, S1'!T20*Main!$B$4+_xlfn.IFNA(VLOOKUP($A20,'EV Distribution'!$A$2:$B$11,2,FALSE),0)*('EV Scenarios'!T$2-'EV Scenarios'!T$3)</f>
        <v>0.53250982653343604</v>
      </c>
      <c r="U20" s="5">
        <f>'Pc, Winter, S1'!U20*Main!$B$4+_xlfn.IFNA(VLOOKUP($A20,'EV Distribution'!$A$2:$B$11,2,FALSE),0)*('EV Scenarios'!U$2-'EV Scenarios'!U$3)</f>
        <v>0.55959145225515705</v>
      </c>
      <c r="V20" s="5">
        <f>'Pc, Winter, S1'!V20*Main!$B$4+_xlfn.IFNA(VLOOKUP($A20,'EV Distribution'!$A$2:$B$11,2,FALSE),0)*('EV Scenarios'!V$2-'EV Scenarios'!V$3)</f>
        <v>0.59013846811161719</v>
      </c>
      <c r="W20" s="5">
        <f>'Pc, Winter, S1'!W20*Main!$B$4+_xlfn.IFNA(VLOOKUP($A20,'EV Distribution'!$A$2:$B$11,2,FALSE),0)*('EV Scenarios'!W$2-'EV Scenarios'!W$3)</f>
        <v>0.59902756709037275</v>
      </c>
      <c r="X20" s="5">
        <f>'Pc, Winter, S1'!X20*Main!$B$4+_xlfn.IFNA(VLOOKUP($A20,'EV Distribution'!$A$2:$B$11,2,FALSE),0)*('EV Scenarios'!X$2-'EV Scenarios'!X$3)</f>
        <v>0.61927562623532784</v>
      </c>
      <c r="Y20" s="5">
        <f>'Pc, Winter, S1'!Y20*Main!$B$4+_xlfn.IFNA(VLOOKUP($A20,'EV Distribution'!$A$2:$B$11,2,FALSE),0)*('EV Scenarios'!Y$2-'EV Scenarios'!Y$3)</f>
        <v>0.66362587464251688</v>
      </c>
    </row>
    <row r="21" spans="1:25" x14ac:dyDescent="0.25">
      <c r="A21">
        <v>70</v>
      </c>
      <c r="B21" s="5">
        <f>'Pc, Winter, S1'!B21*Main!$B$4+_xlfn.IFNA(VLOOKUP($A21,'EV Distribution'!$A$2:$B$11,2,FALSE),0)*('EV Scenarios'!B$2-'EV Scenarios'!B$3)</f>
        <v>0.66425699781640979</v>
      </c>
      <c r="C21" s="5">
        <f>'Pc, Winter, S1'!C21*Main!$B$4+_xlfn.IFNA(VLOOKUP($A21,'EV Distribution'!$A$2:$B$11,2,FALSE),0)*('EV Scenarios'!C$2-'EV Scenarios'!C$3)</f>
        <v>0.69633054791894622</v>
      </c>
      <c r="D21" s="5">
        <f>'Pc, Winter, S1'!D21*Main!$B$4+_xlfn.IFNA(VLOOKUP($A21,'EV Distribution'!$A$2:$B$11,2,FALSE),0)*('EV Scenarios'!D$2-'EV Scenarios'!D$3)</f>
        <v>0.71915786524865477</v>
      </c>
      <c r="E21" s="5">
        <f>'Pc, Winter, S1'!E21*Main!$B$4+_xlfn.IFNA(VLOOKUP($A21,'EV Distribution'!$A$2:$B$11,2,FALSE),0)*('EV Scenarios'!E$2-'EV Scenarios'!E$3)</f>
        <v>0.75893363343416487</v>
      </c>
      <c r="F21" s="5">
        <f>'Pc, Winter, S1'!F21*Main!$B$4+_xlfn.IFNA(VLOOKUP($A21,'EV Distribution'!$A$2:$B$11,2,FALSE),0)*('EV Scenarios'!F$2-'EV Scenarios'!F$3)</f>
        <v>0.77539144001509253</v>
      </c>
      <c r="G21" s="5">
        <f>'Pc, Winter, S1'!G21*Main!$B$4+_xlfn.IFNA(VLOOKUP($A21,'EV Distribution'!$A$2:$B$11,2,FALSE),0)*('EV Scenarios'!G$2-'EV Scenarios'!G$3)</f>
        <v>0.82007775399652472</v>
      </c>
      <c r="H21" s="5">
        <f>'Pc, Winter, S1'!H21*Main!$B$4+_xlfn.IFNA(VLOOKUP($A21,'EV Distribution'!$A$2:$B$11,2,FALSE),0)*('EV Scenarios'!H$2-'EV Scenarios'!H$3)</f>
        <v>0.81186021143553821</v>
      </c>
      <c r="I21" s="5">
        <f>'Pc, Winter, S1'!I21*Main!$B$4+_xlfn.IFNA(VLOOKUP($A21,'EV Distribution'!$A$2:$B$11,2,FALSE),0)*('EV Scenarios'!I$2-'EV Scenarios'!I$3)</f>
        <v>0.77043107904677699</v>
      </c>
      <c r="J21" s="5">
        <f>'Pc, Winter, S1'!J21*Main!$B$4+_xlfn.IFNA(VLOOKUP($A21,'EV Distribution'!$A$2:$B$11,2,FALSE),0)*('EV Scenarios'!J$2-'EV Scenarios'!J$3)</f>
        <v>0.70501674363371636</v>
      </c>
      <c r="K21" s="5">
        <f>'Pc, Winter, S1'!K21*Main!$B$4+_xlfn.IFNA(VLOOKUP($A21,'EV Distribution'!$A$2:$B$11,2,FALSE),0)*('EV Scenarios'!K$2-'EV Scenarios'!K$3)</f>
        <v>1.0218073719543024</v>
      </c>
      <c r="L21" s="5">
        <f>'Pc, Winter, S1'!L21*Main!$B$4+_xlfn.IFNA(VLOOKUP($A21,'EV Distribution'!$A$2:$B$11,2,FALSE),0)*('EV Scenarios'!L$2-'EV Scenarios'!L$3)</f>
        <v>1.0099156015952495</v>
      </c>
      <c r="M21" s="5">
        <f>'Pc, Winter, S1'!M21*Main!$B$4+_xlfn.IFNA(VLOOKUP($A21,'EV Distribution'!$A$2:$B$11,2,FALSE),0)*('EV Scenarios'!M$2-'EV Scenarios'!M$3)</f>
        <v>0.94959205260846424</v>
      </c>
      <c r="N21" s="5">
        <f>'Pc, Winter, S1'!N21*Main!$B$4+_xlfn.IFNA(VLOOKUP($A21,'EV Distribution'!$A$2:$B$11,2,FALSE),0)*('EV Scenarios'!N$2-'EV Scenarios'!N$3)</f>
        <v>0.91476820777205714</v>
      </c>
      <c r="O21" s="5">
        <f>'Pc, Winter, S1'!O21*Main!$B$4+_xlfn.IFNA(VLOOKUP($A21,'EV Distribution'!$A$2:$B$11,2,FALSE),0)*('EV Scenarios'!O$2-'EV Scenarios'!O$3)</f>
        <v>0.89308182358490751</v>
      </c>
      <c r="P21" s="5">
        <f>'Pc, Winter, S1'!P21*Main!$B$4+_xlfn.IFNA(VLOOKUP($A21,'EV Distribution'!$A$2:$B$11,2,FALSE),0)*('EV Scenarios'!P$2-'EV Scenarios'!P$3)</f>
        <v>0.86745241073490742</v>
      </c>
      <c r="Q21" s="5">
        <f>'Pc, Winter, S1'!Q21*Main!$B$4+_xlfn.IFNA(VLOOKUP($A21,'EV Distribution'!$A$2:$B$11,2,FALSE),0)*('EV Scenarios'!Q$2-'EV Scenarios'!Q$3)</f>
        <v>0.80606226535326519</v>
      </c>
      <c r="R21" s="5">
        <f>'Pc, Winter, S1'!R21*Main!$B$4+_xlfn.IFNA(VLOOKUP($A21,'EV Distribution'!$A$2:$B$11,2,FALSE),0)*('EV Scenarios'!R$2-'EV Scenarios'!R$3)</f>
        <v>0.75229986746814748</v>
      </c>
      <c r="S21" s="5">
        <f>'Pc, Winter, S1'!S21*Main!$B$4+_xlfn.IFNA(VLOOKUP($A21,'EV Distribution'!$A$2:$B$11,2,FALSE),0)*('EV Scenarios'!S$2-'EV Scenarios'!S$3)</f>
        <v>0.73187132613253925</v>
      </c>
      <c r="T21" s="5">
        <f>'Pc, Winter, S1'!T21*Main!$B$4+_xlfn.IFNA(VLOOKUP($A21,'EV Distribution'!$A$2:$B$11,2,FALSE),0)*('EV Scenarios'!T$2-'EV Scenarios'!T$3)</f>
        <v>0.46009269693293164</v>
      </c>
      <c r="U21" s="5">
        <f>'Pc, Winter, S1'!U21*Main!$B$4+_xlfn.IFNA(VLOOKUP($A21,'EV Distribution'!$A$2:$B$11,2,FALSE),0)*('EV Scenarios'!U$2-'EV Scenarios'!U$3)</f>
        <v>0.49029725650625006</v>
      </c>
      <c r="V21" s="5">
        <f>'Pc, Winter, S1'!V21*Main!$B$4+_xlfn.IFNA(VLOOKUP($A21,'EV Distribution'!$A$2:$B$11,2,FALSE),0)*('EV Scenarios'!V$2-'EV Scenarios'!V$3)</f>
        <v>0.52421033678308571</v>
      </c>
      <c r="W21" s="5">
        <f>'Pc, Winter, S1'!W21*Main!$B$4+_xlfn.IFNA(VLOOKUP($A21,'EV Distribution'!$A$2:$B$11,2,FALSE),0)*('EV Scenarios'!W$2-'EV Scenarios'!W$3)</f>
        <v>0.53753765461984304</v>
      </c>
      <c r="X21" s="5">
        <f>'Pc, Winter, S1'!X21*Main!$B$4+_xlfn.IFNA(VLOOKUP($A21,'EV Distribution'!$A$2:$B$11,2,FALSE),0)*('EV Scenarios'!X$2-'EV Scenarios'!X$3)</f>
        <v>0.5660831761013172</v>
      </c>
      <c r="Y21" s="5">
        <f>'Pc, Winter, S1'!Y21*Main!$B$4+_xlfn.IFNA(VLOOKUP($A21,'EV Distribution'!$A$2:$B$11,2,FALSE),0)*('EV Scenarios'!Y$2-'EV Scenarios'!Y$3)</f>
        <v>0.60765071932031955</v>
      </c>
    </row>
    <row r="22" spans="1:25" x14ac:dyDescent="0.25">
      <c r="A22">
        <v>74</v>
      </c>
      <c r="B22" s="5">
        <f>'Pc, Winter, S1'!B22*Main!$B$4+_xlfn.IFNA(VLOOKUP($A22,'EV Distribution'!$A$2:$B$11,2,FALSE),0)*('EV Scenarios'!B$2-'EV Scenarios'!B$3)</f>
        <v>1.5159096869829037E-2</v>
      </c>
      <c r="C22" s="5">
        <f>'Pc, Winter, S1'!C22*Main!$B$4+_xlfn.IFNA(VLOOKUP($A22,'EV Distribution'!$A$2:$B$11,2,FALSE),0)*('EV Scenarios'!C$2-'EV Scenarios'!C$3)</f>
        <v>1.5235425620179372E-2</v>
      </c>
      <c r="D22" s="5">
        <f>'Pc, Winter, S1'!D22*Main!$B$4+_xlfn.IFNA(VLOOKUP($A22,'EV Distribution'!$A$2:$B$11,2,FALSE),0)*('EV Scenarios'!D$2-'EV Scenarios'!D$3)</f>
        <v>1.3896982384711324E-2</v>
      </c>
      <c r="E22" s="5">
        <f>'Pc, Winter, S1'!E22*Main!$B$4+_xlfn.IFNA(VLOOKUP($A22,'EV Distribution'!$A$2:$B$11,2,FALSE),0)*('EV Scenarios'!E$2-'EV Scenarios'!E$3)</f>
        <v>1.3348188842054375E-2</v>
      </c>
      <c r="F22" s="5">
        <f>'Pc, Winter, S1'!F22*Main!$B$4+_xlfn.IFNA(VLOOKUP($A22,'EV Distribution'!$A$2:$B$11,2,FALSE),0)*('EV Scenarios'!F$2-'EV Scenarios'!F$3)</f>
        <v>1.1766981280535313E-2</v>
      </c>
      <c r="G22" s="5">
        <f>'Pc, Winter, S1'!G22*Main!$B$4+_xlfn.IFNA(VLOOKUP($A22,'EV Distribution'!$A$2:$B$11,2,FALSE),0)*('EV Scenarios'!G$2-'EV Scenarios'!G$3)</f>
        <v>1.2644389979442264E-2</v>
      </c>
      <c r="H22" s="5">
        <f>'Pc, Winter, S1'!H22*Main!$B$4+_xlfn.IFNA(VLOOKUP($A22,'EV Distribution'!$A$2:$B$11,2,FALSE),0)*('EV Scenarios'!H$2-'EV Scenarios'!H$3)</f>
        <v>1.4965618811519059E-2</v>
      </c>
      <c r="I22" s="5">
        <f>'Pc, Winter, S1'!I22*Main!$B$4+_xlfn.IFNA(VLOOKUP($A22,'EV Distribution'!$A$2:$B$11,2,FALSE),0)*('EV Scenarios'!I$2-'EV Scenarios'!I$3)</f>
        <v>9.3001935990891255E-3</v>
      </c>
      <c r="J22" s="5">
        <f>'Pc, Winter, S1'!J22*Main!$B$4+_xlfn.IFNA(VLOOKUP($A22,'EV Distribution'!$A$2:$B$11,2,FALSE),0)*('EV Scenarios'!J$2-'EV Scenarios'!J$3)</f>
        <v>9.7196135799187244E-3</v>
      </c>
      <c r="K22" s="5">
        <f>'Pc, Winter, S1'!K22*Main!$B$4+_xlfn.IFNA(VLOOKUP($A22,'EV Distribution'!$A$2:$B$11,2,FALSE),0)*('EV Scenarios'!K$2-'EV Scenarios'!K$3)</f>
        <v>1.1914433472855942E-2</v>
      </c>
      <c r="L22" s="5">
        <f>'Pc, Winter, S1'!L22*Main!$B$4+_xlfn.IFNA(VLOOKUP($A22,'EV Distribution'!$A$2:$B$11,2,FALSE),0)*('EV Scenarios'!L$2-'EV Scenarios'!L$3)</f>
        <v>1.1568176133744397E-2</v>
      </c>
      <c r="M22" s="5">
        <f>'Pc, Winter, S1'!M22*Main!$B$4+_xlfn.IFNA(VLOOKUP($A22,'EV Distribution'!$A$2:$B$11,2,FALSE),0)*('EV Scenarios'!M$2-'EV Scenarios'!M$3)</f>
        <v>1.1624665963929373E-2</v>
      </c>
      <c r="N22" s="5">
        <f>'Pc, Winter, S1'!N22*Main!$B$4+_xlfn.IFNA(VLOOKUP($A22,'EV Distribution'!$A$2:$B$11,2,FALSE),0)*('EV Scenarios'!N$2-'EV Scenarios'!N$3)</f>
        <v>1.1980609178811661E-2</v>
      </c>
      <c r="O22" s="5">
        <f>'Pc, Winter, S1'!O22*Main!$B$4+_xlfn.IFNA(VLOOKUP($A22,'EV Distribution'!$A$2:$B$11,2,FALSE),0)*('EV Scenarios'!O$2-'EV Scenarios'!O$3)</f>
        <v>1.2878088403391256E-2</v>
      </c>
      <c r="P22" s="5">
        <f>'Pc, Winter, S1'!P22*Main!$B$4+_xlfn.IFNA(VLOOKUP($A22,'EV Distribution'!$A$2:$B$11,2,FALSE),0)*('EV Scenarios'!P$2-'EV Scenarios'!P$3)</f>
        <v>1.2776982567684975E-2</v>
      </c>
      <c r="Q22" s="5">
        <f>'Pc, Winter, S1'!Q22*Main!$B$4+_xlfn.IFNA(VLOOKUP($A22,'EV Distribution'!$A$2:$B$11,2,FALSE),0)*('EV Scenarios'!Q$2-'EV Scenarios'!Q$3)</f>
        <v>1.2896296881768497E-2</v>
      </c>
      <c r="R22" s="5">
        <f>'Pc, Winter, S1'!R22*Main!$B$4+_xlfn.IFNA(VLOOKUP($A22,'EV Distribution'!$A$2:$B$11,2,FALSE),0)*('EV Scenarios'!R$2-'EV Scenarios'!R$3)</f>
        <v>1.2204017064994396E-2</v>
      </c>
      <c r="S22" s="5">
        <f>'Pc, Winter, S1'!S22*Main!$B$4+_xlfn.IFNA(VLOOKUP($A22,'EV Distribution'!$A$2:$B$11,2,FALSE),0)*('EV Scenarios'!S$2-'EV Scenarios'!S$3)</f>
        <v>1.3593644550196189E-2</v>
      </c>
      <c r="T22" s="5">
        <f>'Pc, Winter, S1'!T22*Main!$B$4+_xlfn.IFNA(VLOOKUP($A22,'EV Distribution'!$A$2:$B$11,2,FALSE),0)*('EV Scenarios'!T$2-'EV Scenarios'!T$3)</f>
        <v>1.2324252750854822E-2</v>
      </c>
      <c r="U22" s="5">
        <f>'Pc, Winter, S1'!U22*Main!$B$4+_xlfn.IFNA(VLOOKUP($A22,'EV Distribution'!$A$2:$B$11,2,FALSE),0)*('EV Scenarios'!U$2-'EV Scenarios'!U$3)</f>
        <v>1.1264519338032512E-2</v>
      </c>
      <c r="V22" s="5">
        <f>'Pc, Winter, S1'!V22*Main!$B$4+_xlfn.IFNA(VLOOKUP($A22,'EV Distribution'!$A$2:$B$11,2,FALSE),0)*('EV Scenarios'!V$2-'EV Scenarios'!V$3)</f>
        <v>1.0693266452718611E-2</v>
      </c>
      <c r="W22" s="5">
        <f>'Pc, Winter, S1'!W22*Main!$B$4+_xlfn.IFNA(VLOOKUP($A22,'EV Distribution'!$A$2:$B$11,2,FALSE),0)*('EV Scenarios'!W$2-'EV Scenarios'!W$3)</f>
        <v>9.5233468285454044E-3</v>
      </c>
      <c r="X22" s="5">
        <f>'Pc, Winter, S1'!X22*Main!$B$4+_xlfn.IFNA(VLOOKUP($A22,'EV Distribution'!$A$2:$B$11,2,FALSE),0)*('EV Scenarios'!X$2-'EV Scenarios'!X$3)</f>
        <v>1.3901661210061662E-2</v>
      </c>
      <c r="Y22" s="5">
        <f>'Pc, Winter, S1'!Y22*Main!$B$4+_xlfn.IFNA(VLOOKUP($A22,'EV Distribution'!$A$2:$B$11,2,FALSE),0)*('EV Scenarios'!Y$2-'EV Scenarios'!Y$3)</f>
        <v>1.5014298067166483E-2</v>
      </c>
    </row>
    <row r="23" spans="1:25" x14ac:dyDescent="0.25">
      <c r="A23">
        <v>74</v>
      </c>
      <c r="B23" s="5">
        <f>'Pc, Winter, S1'!B23*Main!$B$4+_xlfn.IFNA(VLOOKUP($A23,'EV Distribution'!$A$2:$B$11,2,FALSE),0)*('EV Scenarios'!B$2-'EV Scenarios'!B$3)</f>
        <v>1.5159096869829037E-2</v>
      </c>
      <c r="C23" s="5">
        <f>'Pc, Winter, S1'!C23*Main!$B$4+_xlfn.IFNA(VLOOKUP($A23,'EV Distribution'!$A$2:$B$11,2,FALSE),0)*('EV Scenarios'!C$2-'EV Scenarios'!C$3)</f>
        <v>1.5235425620179372E-2</v>
      </c>
      <c r="D23" s="5">
        <f>'Pc, Winter, S1'!D23*Main!$B$4+_xlfn.IFNA(VLOOKUP($A23,'EV Distribution'!$A$2:$B$11,2,FALSE),0)*('EV Scenarios'!D$2-'EV Scenarios'!D$3)</f>
        <v>1.3896982384711324E-2</v>
      </c>
      <c r="E23" s="5">
        <f>'Pc, Winter, S1'!E23*Main!$B$4+_xlfn.IFNA(VLOOKUP($A23,'EV Distribution'!$A$2:$B$11,2,FALSE),0)*('EV Scenarios'!E$2-'EV Scenarios'!E$3)</f>
        <v>1.3348188842054375E-2</v>
      </c>
      <c r="F23" s="5">
        <f>'Pc, Winter, S1'!F23*Main!$B$4+_xlfn.IFNA(VLOOKUP($A23,'EV Distribution'!$A$2:$B$11,2,FALSE),0)*('EV Scenarios'!F$2-'EV Scenarios'!F$3)</f>
        <v>1.1766981280535313E-2</v>
      </c>
      <c r="G23" s="5">
        <f>'Pc, Winter, S1'!G23*Main!$B$4+_xlfn.IFNA(VLOOKUP($A23,'EV Distribution'!$A$2:$B$11,2,FALSE),0)*('EV Scenarios'!G$2-'EV Scenarios'!G$3)</f>
        <v>1.2644389979442264E-2</v>
      </c>
      <c r="H23" s="5">
        <f>'Pc, Winter, S1'!H23*Main!$B$4+_xlfn.IFNA(VLOOKUP($A23,'EV Distribution'!$A$2:$B$11,2,FALSE),0)*('EV Scenarios'!H$2-'EV Scenarios'!H$3)</f>
        <v>1.4965618811519059E-2</v>
      </c>
      <c r="I23" s="5">
        <f>'Pc, Winter, S1'!I23*Main!$B$4+_xlfn.IFNA(VLOOKUP($A23,'EV Distribution'!$A$2:$B$11,2,FALSE),0)*('EV Scenarios'!I$2-'EV Scenarios'!I$3)</f>
        <v>9.3001935990891255E-3</v>
      </c>
      <c r="J23" s="5">
        <f>'Pc, Winter, S1'!J23*Main!$B$4+_xlfn.IFNA(VLOOKUP($A23,'EV Distribution'!$A$2:$B$11,2,FALSE),0)*('EV Scenarios'!J$2-'EV Scenarios'!J$3)</f>
        <v>9.7196135799187244E-3</v>
      </c>
      <c r="K23" s="5">
        <f>'Pc, Winter, S1'!K23*Main!$B$4+_xlfn.IFNA(VLOOKUP($A23,'EV Distribution'!$A$2:$B$11,2,FALSE),0)*('EV Scenarios'!K$2-'EV Scenarios'!K$3)</f>
        <v>1.1914433472855942E-2</v>
      </c>
      <c r="L23" s="5">
        <f>'Pc, Winter, S1'!L23*Main!$B$4+_xlfn.IFNA(VLOOKUP($A23,'EV Distribution'!$A$2:$B$11,2,FALSE),0)*('EV Scenarios'!L$2-'EV Scenarios'!L$3)</f>
        <v>1.1568176133744397E-2</v>
      </c>
      <c r="M23" s="5">
        <f>'Pc, Winter, S1'!M23*Main!$B$4+_xlfn.IFNA(VLOOKUP($A23,'EV Distribution'!$A$2:$B$11,2,FALSE),0)*('EV Scenarios'!M$2-'EV Scenarios'!M$3)</f>
        <v>1.1624665963929373E-2</v>
      </c>
      <c r="N23" s="5">
        <f>'Pc, Winter, S1'!N23*Main!$B$4+_xlfn.IFNA(VLOOKUP($A23,'EV Distribution'!$A$2:$B$11,2,FALSE),0)*('EV Scenarios'!N$2-'EV Scenarios'!N$3)</f>
        <v>1.1980609178811661E-2</v>
      </c>
      <c r="O23" s="5">
        <f>'Pc, Winter, S1'!O23*Main!$B$4+_xlfn.IFNA(VLOOKUP($A23,'EV Distribution'!$A$2:$B$11,2,FALSE),0)*('EV Scenarios'!O$2-'EV Scenarios'!O$3)</f>
        <v>1.2878088403391256E-2</v>
      </c>
      <c r="P23" s="5">
        <f>'Pc, Winter, S1'!P23*Main!$B$4+_xlfn.IFNA(VLOOKUP($A23,'EV Distribution'!$A$2:$B$11,2,FALSE),0)*('EV Scenarios'!P$2-'EV Scenarios'!P$3)</f>
        <v>1.2776982567684975E-2</v>
      </c>
      <c r="Q23" s="5">
        <f>'Pc, Winter, S1'!Q23*Main!$B$4+_xlfn.IFNA(VLOOKUP($A23,'EV Distribution'!$A$2:$B$11,2,FALSE),0)*('EV Scenarios'!Q$2-'EV Scenarios'!Q$3)</f>
        <v>1.2896296881768497E-2</v>
      </c>
      <c r="R23" s="5">
        <f>'Pc, Winter, S1'!R23*Main!$B$4+_xlfn.IFNA(VLOOKUP($A23,'EV Distribution'!$A$2:$B$11,2,FALSE),0)*('EV Scenarios'!R$2-'EV Scenarios'!R$3)</f>
        <v>1.2204017064994396E-2</v>
      </c>
      <c r="S23" s="5">
        <f>'Pc, Winter, S1'!S23*Main!$B$4+_xlfn.IFNA(VLOOKUP($A23,'EV Distribution'!$A$2:$B$11,2,FALSE),0)*('EV Scenarios'!S$2-'EV Scenarios'!S$3)</f>
        <v>1.3593644550196189E-2</v>
      </c>
      <c r="T23" s="5">
        <f>'Pc, Winter, S1'!T23*Main!$B$4+_xlfn.IFNA(VLOOKUP($A23,'EV Distribution'!$A$2:$B$11,2,FALSE),0)*('EV Scenarios'!T$2-'EV Scenarios'!T$3)</f>
        <v>1.2324252750854822E-2</v>
      </c>
      <c r="U23" s="5">
        <f>'Pc, Winter, S1'!U23*Main!$B$4+_xlfn.IFNA(VLOOKUP($A23,'EV Distribution'!$A$2:$B$11,2,FALSE),0)*('EV Scenarios'!U$2-'EV Scenarios'!U$3)</f>
        <v>1.1264519338032512E-2</v>
      </c>
      <c r="V23" s="5">
        <f>'Pc, Winter, S1'!V23*Main!$B$4+_xlfn.IFNA(VLOOKUP($A23,'EV Distribution'!$A$2:$B$11,2,FALSE),0)*('EV Scenarios'!V$2-'EV Scenarios'!V$3)</f>
        <v>1.0693266452718611E-2</v>
      </c>
      <c r="W23" s="5">
        <f>'Pc, Winter, S1'!W23*Main!$B$4+_xlfn.IFNA(VLOOKUP($A23,'EV Distribution'!$A$2:$B$11,2,FALSE),0)*('EV Scenarios'!W$2-'EV Scenarios'!W$3)</f>
        <v>9.5233468285454044E-3</v>
      </c>
      <c r="X23" s="5">
        <f>'Pc, Winter, S1'!X23*Main!$B$4+_xlfn.IFNA(VLOOKUP($A23,'EV Distribution'!$A$2:$B$11,2,FALSE),0)*('EV Scenarios'!X$2-'EV Scenarios'!X$3)</f>
        <v>1.3901661210061662E-2</v>
      </c>
      <c r="Y23" s="5">
        <f>'Pc, Winter, S1'!Y23*Main!$B$4+_xlfn.IFNA(VLOOKUP($A23,'EV Distribution'!$A$2:$B$11,2,FALSE),0)*('EV Scenarios'!Y$2-'EV Scenarios'!Y$3)</f>
        <v>1.5014298067166483E-2</v>
      </c>
    </row>
    <row r="24" spans="1:25" x14ac:dyDescent="0.25">
      <c r="A24">
        <v>76</v>
      </c>
      <c r="B24" s="5">
        <f>'Pc, Winter, S1'!B24*Main!$B$4+_xlfn.IFNA(VLOOKUP($A24,'EV Distribution'!$A$2:$B$11,2,FALSE),0)*('EV Scenarios'!B$2-'EV Scenarios'!B$3)</f>
        <v>1.2789048329190023E-2</v>
      </c>
      <c r="C24" s="5">
        <f>'Pc, Winter, S1'!C24*Main!$B$4+_xlfn.IFNA(VLOOKUP($A24,'EV Distribution'!$A$2:$B$11,2,FALSE),0)*('EV Scenarios'!C$2-'EV Scenarios'!C$3)</f>
        <v>1.3033401555605381E-2</v>
      </c>
      <c r="D24" s="5">
        <f>'Pc, Winter, S1'!D24*Main!$B$4+_xlfn.IFNA(VLOOKUP($A24,'EV Distribution'!$A$2:$B$11,2,FALSE),0)*('EV Scenarios'!D$2-'EV Scenarios'!D$3)</f>
        <v>1.1419265183730381E-2</v>
      </c>
      <c r="E24" s="5">
        <f>'Pc, Winter, S1'!E24*Main!$B$4+_xlfn.IFNA(VLOOKUP($A24,'EV Distribution'!$A$2:$B$11,2,FALSE),0)*('EV Scenarios'!E$2-'EV Scenarios'!E$3)</f>
        <v>1.0955153154932737E-2</v>
      </c>
      <c r="F24" s="5">
        <f>'Pc, Winter, S1'!F24*Main!$B$4+_xlfn.IFNA(VLOOKUP($A24,'EV Distribution'!$A$2:$B$11,2,FALSE),0)*('EV Scenarios'!F$2-'EV Scenarios'!F$3)</f>
        <v>9.4111180377242157E-3</v>
      </c>
      <c r="G24" s="5">
        <f>'Pc, Winter, S1'!G24*Main!$B$4+_xlfn.IFNA(VLOOKUP($A24,'EV Distribution'!$A$2:$B$11,2,FALSE),0)*('EV Scenarios'!G$2-'EV Scenarios'!G$3)</f>
        <v>8.7874038864489915E-3</v>
      </c>
      <c r="H24" s="5">
        <f>'Pc, Winter, S1'!H24*Main!$B$4+_xlfn.IFNA(VLOOKUP($A24,'EV Distribution'!$A$2:$B$11,2,FALSE),0)*('EV Scenarios'!H$2-'EV Scenarios'!H$3)</f>
        <v>1.1816909071412557E-2</v>
      </c>
      <c r="I24" s="5">
        <f>'Pc, Winter, S1'!I24*Main!$B$4+_xlfn.IFNA(VLOOKUP($A24,'EV Distribution'!$A$2:$B$11,2,FALSE),0)*('EV Scenarios'!I$2-'EV Scenarios'!I$3)</f>
        <v>7.2173405193245513E-3</v>
      </c>
      <c r="J24" s="5">
        <f>'Pc, Winter, S1'!J24*Main!$B$4+_xlfn.IFNA(VLOOKUP($A24,'EV Distribution'!$A$2:$B$11,2,FALSE),0)*('EV Scenarios'!J$2-'EV Scenarios'!J$3)</f>
        <v>8.2489243529147976E-3</v>
      </c>
      <c r="K24" s="5">
        <f>'Pc, Winter, S1'!K24*Main!$B$4+_xlfn.IFNA(VLOOKUP($A24,'EV Distribution'!$A$2:$B$11,2,FALSE),0)*('EV Scenarios'!K$2-'EV Scenarios'!K$3)</f>
        <v>8.8053723881165915E-3</v>
      </c>
      <c r="L24" s="5">
        <f>'Pc, Winter, S1'!L24*Main!$B$4+_xlfn.IFNA(VLOOKUP($A24,'EV Distribution'!$A$2:$B$11,2,FALSE),0)*('EV Scenarios'!L$2-'EV Scenarios'!L$3)</f>
        <v>8.4281631737247766E-3</v>
      </c>
      <c r="M24" s="5">
        <f>'Pc, Winter, S1'!M24*Main!$B$4+_xlfn.IFNA(VLOOKUP($A24,'EV Distribution'!$A$2:$B$11,2,FALSE),0)*('EV Scenarios'!M$2-'EV Scenarios'!M$3)</f>
        <v>8.1870656279988789E-3</v>
      </c>
      <c r="N24" s="5">
        <f>'Pc, Winter, S1'!N24*Main!$B$4+_xlfn.IFNA(VLOOKUP($A24,'EV Distribution'!$A$2:$B$11,2,FALSE),0)*('EV Scenarios'!N$2-'EV Scenarios'!N$3)</f>
        <v>8.3195039803671527E-3</v>
      </c>
      <c r="O24" s="5">
        <f>'Pc, Winter, S1'!O24*Main!$B$4+_xlfn.IFNA(VLOOKUP($A24,'EV Distribution'!$A$2:$B$11,2,FALSE),0)*('EV Scenarios'!O$2-'EV Scenarios'!O$3)</f>
        <v>8.6548775507006726E-3</v>
      </c>
      <c r="P24" s="5">
        <f>'Pc, Winter, S1'!P24*Main!$B$4+_xlfn.IFNA(VLOOKUP($A24,'EV Distribution'!$A$2:$B$11,2,FALSE),0)*('EV Scenarios'!P$2-'EV Scenarios'!P$3)</f>
        <v>8.5204025266535886E-3</v>
      </c>
      <c r="Q24" s="5">
        <f>'Pc, Winter, S1'!Q24*Main!$B$4+_xlfn.IFNA(VLOOKUP($A24,'EV Distribution'!$A$2:$B$11,2,FALSE),0)*('EV Scenarios'!Q$2-'EV Scenarios'!Q$3)</f>
        <v>8.913352496552689E-3</v>
      </c>
      <c r="R24" s="5">
        <f>'Pc, Winter, S1'!R24*Main!$B$4+_xlfn.IFNA(VLOOKUP($A24,'EV Distribution'!$A$2:$B$11,2,FALSE),0)*('EV Scenarios'!R$2-'EV Scenarios'!R$3)</f>
        <v>7.7485186012471981E-3</v>
      </c>
      <c r="S24" s="5">
        <f>'Pc, Winter, S1'!S24*Main!$B$4+_xlfn.IFNA(VLOOKUP($A24,'EV Distribution'!$A$2:$B$11,2,FALSE),0)*('EV Scenarios'!S$2-'EV Scenarios'!S$3)</f>
        <v>9.3917227111827359E-3</v>
      </c>
      <c r="T24" s="5">
        <f>'Pc, Winter, S1'!T24*Main!$B$4+_xlfn.IFNA(VLOOKUP($A24,'EV Distribution'!$A$2:$B$11,2,FALSE),0)*('EV Scenarios'!T$2-'EV Scenarios'!T$3)</f>
        <v>7.8394049363649104E-3</v>
      </c>
      <c r="U24" s="5">
        <f>'Pc, Winter, S1'!U24*Main!$B$4+_xlfn.IFNA(VLOOKUP($A24,'EV Distribution'!$A$2:$B$11,2,FALSE),0)*('EV Scenarios'!U$2-'EV Scenarios'!U$3)</f>
        <v>7.0614660866451795E-3</v>
      </c>
      <c r="V24" s="5">
        <f>'Pc, Winter, S1'!V24*Main!$B$4+_xlfn.IFNA(VLOOKUP($A24,'EV Distribution'!$A$2:$B$11,2,FALSE),0)*('EV Scenarios'!V$2-'EV Scenarios'!V$3)</f>
        <v>7.1745924058716371E-3</v>
      </c>
      <c r="W24" s="5">
        <f>'Pc, Winter, S1'!W24*Main!$B$4+_xlfn.IFNA(VLOOKUP($A24,'EV Distribution'!$A$2:$B$11,2,FALSE),0)*('EV Scenarios'!W$2-'EV Scenarios'!W$3)</f>
        <v>6.3641757739349783E-3</v>
      </c>
      <c r="X24" s="5">
        <f>'Pc, Winter, S1'!X24*Main!$B$4+_xlfn.IFNA(VLOOKUP($A24,'EV Distribution'!$A$2:$B$11,2,FALSE),0)*('EV Scenarios'!X$2-'EV Scenarios'!X$3)</f>
        <v>1.1217668111883409E-2</v>
      </c>
      <c r="Y24" s="5">
        <f>'Pc, Winter, S1'!Y24*Main!$B$4+_xlfn.IFNA(VLOOKUP($A24,'EV Distribution'!$A$2:$B$11,2,FALSE),0)*('EV Scenarios'!Y$2-'EV Scenarios'!Y$3)</f>
        <v>1.154814311748879E-2</v>
      </c>
    </row>
    <row r="25" spans="1:25" x14ac:dyDescent="0.25">
      <c r="A25">
        <v>77</v>
      </c>
      <c r="B25" s="5">
        <f>'Pc, Winter, S1'!B25*Main!$B$4+_xlfn.IFNA(VLOOKUP($A25,'EV Distribution'!$A$2:$B$11,2,FALSE),0)*('EV Scenarios'!B$2-'EV Scenarios'!B$3)</f>
        <v>0.64470888882749444</v>
      </c>
      <c r="C25" s="5">
        <f>'Pc, Winter, S1'!C25*Main!$B$4+_xlfn.IFNA(VLOOKUP($A25,'EV Distribution'!$A$2:$B$11,2,FALSE),0)*('EV Scenarios'!C$2-'EV Scenarios'!C$3)</f>
        <v>0.67511679369191424</v>
      </c>
      <c r="D25" s="5">
        <f>'Pc, Winter, S1'!D25*Main!$B$4+_xlfn.IFNA(VLOOKUP($A25,'EV Distribution'!$A$2:$B$11,2,FALSE),0)*('EV Scenarios'!D$2-'EV Scenarios'!D$3)</f>
        <v>0.70887717021887608</v>
      </c>
      <c r="E25" s="5">
        <f>'Pc, Winter, S1'!E25*Main!$B$4+_xlfn.IFNA(VLOOKUP($A25,'EV Distribution'!$A$2:$B$11,2,FALSE),0)*('EV Scenarios'!E$2-'EV Scenarios'!E$3)</f>
        <v>0.74799719414536159</v>
      </c>
      <c r="F25" s="5">
        <f>'Pc, Winter, S1'!F25*Main!$B$4+_xlfn.IFNA(VLOOKUP($A25,'EV Distribution'!$A$2:$B$11,2,FALSE),0)*('EV Scenarios'!F$2-'EV Scenarios'!F$3)</f>
        <v>0.7629998288324692</v>
      </c>
      <c r="G25" s="5">
        <f>'Pc, Winter, S1'!G25*Main!$B$4+_xlfn.IFNA(VLOOKUP($A25,'EV Distribution'!$A$2:$B$11,2,FALSE),0)*('EV Scenarios'!G$2-'EV Scenarios'!G$3)</f>
        <v>0.80054175720727305</v>
      </c>
      <c r="H25" s="5">
        <f>'Pc, Winter, S1'!H25*Main!$B$4+_xlfn.IFNA(VLOOKUP($A25,'EV Distribution'!$A$2:$B$11,2,FALSE),0)*('EV Scenarios'!H$2-'EV Scenarios'!H$3)</f>
        <v>0.79700610065337729</v>
      </c>
      <c r="I25" s="5">
        <f>'Pc, Winter, S1'!I25*Main!$B$4+_xlfn.IFNA(VLOOKUP($A25,'EV Distribution'!$A$2:$B$11,2,FALSE),0)*('EV Scenarios'!I$2-'EV Scenarios'!I$3)</f>
        <v>0.75246635777303816</v>
      </c>
      <c r="J25" s="5">
        <f>'Pc, Winter, S1'!J25*Main!$B$4+_xlfn.IFNA(VLOOKUP($A25,'EV Distribution'!$A$2:$B$11,2,FALSE),0)*('EV Scenarios'!J$2-'EV Scenarios'!J$3)</f>
        <v>0.67316719327836327</v>
      </c>
      <c r="K25" s="5">
        <f>'Pc, Winter, S1'!K25*Main!$B$4+_xlfn.IFNA(VLOOKUP($A25,'EV Distribution'!$A$2:$B$11,2,FALSE),0)*('EV Scenarios'!K$2-'EV Scenarios'!K$3)</f>
        <v>0.98378674991681625</v>
      </c>
      <c r="L25" s="5">
        <f>'Pc, Winter, S1'!L25*Main!$B$4+_xlfn.IFNA(VLOOKUP($A25,'EV Distribution'!$A$2:$B$11,2,FALSE),0)*('EV Scenarios'!L$2-'EV Scenarios'!L$3)</f>
        <v>0.96811359018263732</v>
      </c>
      <c r="M25" s="5">
        <f>'Pc, Winter, S1'!M25*Main!$B$4+_xlfn.IFNA(VLOOKUP($A25,'EV Distribution'!$A$2:$B$11,2,FALSE),0)*('EV Scenarios'!M$2-'EV Scenarios'!M$3)</f>
        <v>0.90417113439208252</v>
      </c>
      <c r="N25" s="5">
        <f>'Pc, Winter, S1'!N25*Main!$B$4+_xlfn.IFNA(VLOOKUP($A25,'EV Distribution'!$A$2:$B$11,2,FALSE),0)*('EV Scenarios'!N$2-'EV Scenarios'!N$3)</f>
        <v>0.87155165805130319</v>
      </c>
      <c r="O25" s="5">
        <f>'Pc, Winter, S1'!O25*Main!$B$4+_xlfn.IFNA(VLOOKUP($A25,'EV Distribution'!$A$2:$B$11,2,FALSE),0)*('EV Scenarios'!O$2-'EV Scenarios'!O$3)</f>
        <v>0.85370137646182731</v>
      </c>
      <c r="P25" s="5">
        <f>'Pc, Winter, S1'!P25*Main!$B$4+_xlfn.IFNA(VLOOKUP($A25,'EV Distribution'!$A$2:$B$11,2,FALSE),0)*('EV Scenarios'!P$2-'EV Scenarios'!P$3)</f>
        <v>0.82885334734917315</v>
      </c>
      <c r="Q25" s="5">
        <f>'Pc, Winter, S1'!Q25*Main!$B$4+_xlfn.IFNA(VLOOKUP($A25,'EV Distribution'!$A$2:$B$11,2,FALSE),0)*('EV Scenarios'!Q$2-'EV Scenarios'!Q$3)</f>
        <v>0.76896342445566157</v>
      </c>
      <c r="R25" s="5">
        <f>'Pc, Winter, S1'!R25*Main!$B$4+_xlfn.IFNA(VLOOKUP($A25,'EV Distribution'!$A$2:$B$11,2,FALSE),0)*('EV Scenarios'!R$2-'EV Scenarios'!R$3)</f>
        <v>0.71237658785281677</v>
      </c>
      <c r="S25" s="5">
        <f>'Pc, Winter, S1'!S25*Main!$B$4+_xlfn.IFNA(VLOOKUP($A25,'EV Distribution'!$A$2:$B$11,2,FALSE),0)*('EV Scenarios'!S$2-'EV Scenarios'!S$3)</f>
        <v>0.69500282068528585</v>
      </c>
      <c r="T25" s="5">
        <f>'Pc, Winter, S1'!T25*Main!$B$4+_xlfn.IFNA(VLOOKUP($A25,'EV Distribution'!$A$2:$B$11,2,FALSE),0)*('EV Scenarios'!T$2-'EV Scenarios'!T$3)</f>
        <v>0.42997814408939183</v>
      </c>
      <c r="U25" s="5">
        <f>'Pc, Winter, S1'!U25*Main!$B$4+_xlfn.IFNA(VLOOKUP($A25,'EV Distribution'!$A$2:$B$11,2,FALSE),0)*('EV Scenarios'!U$2-'EV Scenarios'!U$3)</f>
        <v>0.45771169464010653</v>
      </c>
      <c r="V25" s="5">
        <f>'Pc, Winter, S1'!V25*Main!$B$4+_xlfn.IFNA(VLOOKUP($A25,'EV Distribution'!$A$2:$B$11,2,FALSE),0)*('EV Scenarios'!V$2-'EV Scenarios'!V$3)</f>
        <v>0.49154801704150786</v>
      </c>
      <c r="W25" s="5">
        <f>'Pc, Winter, S1'!W25*Main!$B$4+_xlfn.IFNA(VLOOKUP($A25,'EV Distribution'!$A$2:$B$11,2,FALSE),0)*('EV Scenarios'!W$2-'EV Scenarios'!W$3)</f>
        <v>0.50300560343437495</v>
      </c>
      <c r="X25" s="5">
        <f>'Pc, Winter, S1'!X25*Main!$B$4+_xlfn.IFNA(VLOOKUP($A25,'EV Distribution'!$A$2:$B$11,2,FALSE),0)*('EV Scenarios'!X$2-'EV Scenarios'!X$3)</f>
        <v>0.53191249097682169</v>
      </c>
      <c r="Y25" s="5">
        <f>'Pc, Winter, S1'!Y25*Main!$B$4+_xlfn.IFNA(VLOOKUP($A25,'EV Distribution'!$A$2:$B$11,2,FALSE),0)*('EV Scenarios'!Y$2-'EV Scenarios'!Y$3)</f>
        <v>0.57902994212058578</v>
      </c>
    </row>
    <row r="26" spans="1:25" x14ac:dyDescent="0.25">
      <c r="A26">
        <v>78</v>
      </c>
      <c r="B26" s="5">
        <f>'Pc, Winter, S1'!B26*Main!$B$4+_xlfn.IFNA(VLOOKUP($A26,'EV Distribution'!$A$2:$B$11,2,FALSE),0)*('EV Scenarios'!B$2-'EV Scenarios'!B$3)</f>
        <v>2.1905163101877807E-2</v>
      </c>
      <c r="C26" s="5">
        <f>'Pc, Winter, S1'!C26*Main!$B$4+_xlfn.IFNA(VLOOKUP($A26,'EV Distribution'!$A$2:$B$11,2,FALSE),0)*('EV Scenarios'!C$2-'EV Scenarios'!C$3)</f>
        <v>2.2157665972743837E-2</v>
      </c>
      <c r="D26" s="5">
        <f>'Pc, Winter, S1'!D26*Main!$B$4+_xlfn.IFNA(VLOOKUP($A26,'EV Distribution'!$A$2:$B$11,2,FALSE),0)*('EV Scenarios'!D$2-'EV Scenarios'!D$3)</f>
        <v>1.9957167647954039E-2</v>
      </c>
      <c r="E26" s="5">
        <f>'Pc, Winter, S1'!E26*Main!$B$4+_xlfn.IFNA(VLOOKUP($A26,'EV Distribution'!$A$2:$B$11,2,FALSE),0)*('EV Scenarios'!E$2-'EV Scenarios'!E$3)</f>
        <v>1.9408872467432739E-2</v>
      </c>
      <c r="F26" s="5">
        <f>'Pc, Winter, S1'!F26*Main!$B$4+_xlfn.IFNA(VLOOKUP($A26,'EV Distribution'!$A$2:$B$11,2,FALSE),0)*('EV Scenarios'!F$2-'EV Scenarios'!F$3)</f>
        <v>1.8068578371734867E-2</v>
      </c>
      <c r="G26" s="5">
        <f>'Pc, Winter, S1'!G26*Main!$B$4+_xlfn.IFNA(VLOOKUP($A26,'EV Distribution'!$A$2:$B$11,2,FALSE),0)*('EV Scenarios'!G$2-'EV Scenarios'!G$3)</f>
        <v>1.7774907946552693E-2</v>
      </c>
      <c r="H26" s="5">
        <f>'Pc, Winter, S1'!H26*Main!$B$4+_xlfn.IFNA(VLOOKUP($A26,'EV Distribution'!$A$2:$B$11,2,FALSE),0)*('EV Scenarios'!H$2-'EV Scenarios'!H$3)</f>
        <v>1.8958331252564464E-2</v>
      </c>
      <c r="I26" s="5">
        <f>'Pc, Winter, S1'!I26*Main!$B$4+_xlfn.IFNA(VLOOKUP($A26,'EV Distribution'!$A$2:$B$11,2,FALSE),0)*('EV Scenarios'!I$2-'EV Scenarios'!I$3)</f>
        <v>1.2618241935285877E-2</v>
      </c>
      <c r="J26" s="5">
        <f>'Pc, Winter, S1'!J26*Main!$B$4+_xlfn.IFNA(VLOOKUP($A26,'EV Distribution'!$A$2:$B$11,2,FALSE),0)*('EV Scenarios'!J$2-'EV Scenarios'!J$3)</f>
        <v>1.2578587669899105E-2</v>
      </c>
      <c r="K26" s="5">
        <f>'Pc, Winter, S1'!K26*Main!$B$4+_xlfn.IFNA(VLOOKUP($A26,'EV Distribution'!$A$2:$B$11,2,FALSE),0)*('EV Scenarios'!K$2-'EV Scenarios'!K$3)</f>
        <v>1.4002484870725897E-2</v>
      </c>
      <c r="L26" s="5">
        <f>'Pc, Winter, S1'!L26*Main!$B$4+_xlfn.IFNA(VLOOKUP($A26,'EV Distribution'!$A$2:$B$11,2,FALSE),0)*('EV Scenarios'!L$2-'EV Scenarios'!L$3)</f>
        <v>1.3220701443820065E-2</v>
      </c>
      <c r="M26" s="5">
        <f>'Pc, Winter, S1'!M26*Main!$B$4+_xlfn.IFNA(VLOOKUP($A26,'EV Distribution'!$A$2:$B$11,2,FALSE),0)*('EV Scenarios'!M$2-'EV Scenarios'!M$3)</f>
        <v>1.319249593769619E-2</v>
      </c>
      <c r="N26" s="5">
        <f>'Pc, Winter, S1'!N26*Main!$B$4+_xlfn.IFNA(VLOOKUP($A26,'EV Distribution'!$A$2:$B$11,2,FALSE),0)*('EV Scenarios'!N$2-'EV Scenarios'!N$3)</f>
        <v>1.4429099492362669E-2</v>
      </c>
      <c r="O26" s="5">
        <f>'Pc, Winter, S1'!O26*Main!$B$4+_xlfn.IFNA(VLOOKUP($A26,'EV Distribution'!$A$2:$B$11,2,FALSE),0)*('EV Scenarios'!O$2-'EV Scenarios'!O$3)</f>
        <v>1.5330864089181615E-2</v>
      </c>
      <c r="P26" s="5">
        <f>'Pc, Winter, S1'!P26*Main!$B$4+_xlfn.IFNA(VLOOKUP($A26,'EV Distribution'!$A$2:$B$11,2,FALSE),0)*('EV Scenarios'!P$2-'EV Scenarios'!P$3)</f>
        <v>1.5085730950028029E-2</v>
      </c>
      <c r="Q26" s="5">
        <f>'Pc, Winter, S1'!Q26*Main!$B$4+_xlfn.IFNA(VLOOKUP($A26,'EV Distribution'!$A$2:$B$11,2,FALSE),0)*('EV Scenarios'!Q$2-'EV Scenarios'!Q$3)</f>
        <v>1.5251304173878925E-2</v>
      </c>
      <c r="R26" s="5">
        <f>'Pc, Winter, S1'!R26*Main!$B$4+_xlfn.IFNA(VLOOKUP($A26,'EV Distribution'!$A$2:$B$11,2,FALSE),0)*('EV Scenarios'!R$2-'EV Scenarios'!R$3)</f>
        <v>1.4545493794604823E-2</v>
      </c>
      <c r="S26" s="5">
        <f>'Pc, Winter, S1'!S26*Main!$B$4+_xlfn.IFNA(VLOOKUP($A26,'EV Distribution'!$A$2:$B$11,2,FALSE),0)*('EV Scenarios'!S$2-'EV Scenarios'!S$3)</f>
        <v>1.5449403669688902E-2</v>
      </c>
      <c r="T26" s="5">
        <f>'Pc, Winter, S1'!T26*Main!$B$4+_xlfn.IFNA(VLOOKUP($A26,'EV Distribution'!$A$2:$B$11,2,FALSE),0)*('EV Scenarios'!T$2-'EV Scenarios'!T$3)</f>
        <v>1.3563059867208523E-2</v>
      </c>
      <c r="U26" s="5">
        <f>'Pc, Winter, S1'!U26*Main!$B$4+_xlfn.IFNA(VLOOKUP($A26,'EV Distribution'!$A$2:$B$11,2,FALSE),0)*('EV Scenarios'!U$2-'EV Scenarios'!U$3)</f>
        <v>1.3107143863326794E-2</v>
      </c>
      <c r="V26" s="5">
        <f>'Pc, Winter, S1'!V26*Main!$B$4+_xlfn.IFNA(VLOOKUP($A26,'EV Distribution'!$A$2:$B$11,2,FALSE),0)*('EV Scenarios'!V$2-'EV Scenarios'!V$3)</f>
        <v>1.3702017195305494E-2</v>
      </c>
      <c r="W26" s="5">
        <f>'Pc, Winter, S1'!W26*Main!$B$4+_xlfn.IFNA(VLOOKUP($A26,'EV Distribution'!$A$2:$B$11,2,FALSE),0)*('EV Scenarios'!W$2-'EV Scenarios'!W$3)</f>
        <v>1.2738418148948992E-2</v>
      </c>
      <c r="X26" s="5">
        <f>'Pc, Winter, S1'!X26*Main!$B$4+_xlfn.IFNA(VLOOKUP($A26,'EV Distribution'!$A$2:$B$11,2,FALSE),0)*('EV Scenarios'!X$2-'EV Scenarios'!X$3)</f>
        <v>1.8402912520361549E-2</v>
      </c>
      <c r="Y26" s="5">
        <f>'Pc, Winter, S1'!Y26*Main!$B$4+_xlfn.IFNA(VLOOKUP($A26,'EV Distribution'!$A$2:$B$11,2,FALSE),0)*('EV Scenarios'!Y$2-'EV Scenarios'!Y$3)</f>
        <v>1.9461308631376122E-2</v>
      </c>
    </row>
    <row r="27" spans="1:25" x14ac:dyDescent="0.25">
      <c r="A27">
        <v>114</v>
      </c>
      <c r="B27" s="5">
        <f>'Pc, Winter, S1'!B27*Main!$B$4+_xlfn.IFNA(VLOOKUP($A27,'EV Distribution'!$A$2:$B$11,2,FALSE),0)*('EV Scenarios'!B$2-'EV Scenarios'!B$3)</f>
        <v>0.65392912822036164</v>
      </c>
      <c r="C27" s="5">
        <f>'Pc, Winter, S1'!C27*Main!$B$4+_xlfn.IFNA(VLOOKUP($A27,'EV Distribution'!$A$2:$B$11,2,FALSE),0)*('EV Scenarios'!C$2-'EV Scenarios'!C$3)</f>
        <v>0.68465114406820349</v>
      </c>
      <c r="D27" s="5">
        <f>'Pc, Winter, S1'!D27*Main!$B$4+_xlfn.IFNA(VLOOKUP($A27,'EV Distribution'!$A$2:$B$11,2,FALSE),0)*('EV Scenarios'!D$2-'EV Scenarios'!D$3)</f>
        <v>0.71665278236205154</v>
      </c>
      <c r="E27" s="5">
        <f>'Pc, Winter, S1'!E27*Main!$B$4+_xlfn.IFNA(VLOOKUP($A27,'EV Distribution'!$A$2:$B$11,2,FALSE),0)*('EV Scenarios'!E$2-'EV Scenarios'!E$3)</f>
        <v>0.75632546794261502</v>
      </c>
      <c r="F27" s="5">
        <f>'Pc, Winter, S1'!F27*Main!$B$4+_xlfn.IFNA(VLOOKUP($A27,'EV Distribution'!$A$2:$B$11,2,FALSE),0)*('EV Scenarios'!F$2-'EV Scenarios'!F$3)</f>
        <v>0.77097421002614919</v>
      </c>
      <c r="G27" s="5">
        <f>'Pc, Winter, S1'!G27*Main!$B$4+_xlfn.IFNA(VLOOKUP($A27,'EV Distribution'!$A$2:$B$11,2,FALSE),0)*('EV Scenarios'!G$2-'EV Scenarios'!G$3)</f>
        <v>0.80731992245225614</v>
      </c>
      <c r="H27" s="5">
        <f>'Pc, Winter, S1'!H27*Main!$B$4+_xlfn.IFNA(VLOOKUP($A27,'EV Distribution'!$A$2:$B$11,2,FALSE),0)*('EV Scenarios'!H$2-'EV Scenarios'!H$3)</f>
        <v>0.79951112762188903</v>
      </c>
      <c r="I27" s="5">
        <f>'Pc, Winter, S1'!I27*Main!$B$4+_xlfn.IFNA(VLOOKUP($A27,'EV Distribution'!$A$2:$B$11,2,FALSE),0)*('EV Scenarios'!I$2-'EV Scenarios'!I$3)</f>
        <v>0.75068654516914246</v>
      </c>
      <c r="J27" s="5">
        <f>'Pc, Winter, S1'!J27*Main!$B$4+_xlfn.IFNA(VLOOKUP($A27,'EV Distribution'!$A$2:$B$11,2,FALSE),0)*('EV Scenarios'!J$2-'EV Scenarios'!J$3)</f>
        <v>0.671626642949958</v>
      </c>
      <c r="K27" s="5">
        <f>'Pc, Winter, S1'!K27*Main!$B$4+_xlfn.IFNA(VLOOKUP($A27,'EV Distribution'!$A$2:$B$11,2,FALSE),0)*('EV Scenarios'!K$2-'EV Scenarios'!K$3)</f>
        <v>0.98589591079808037</v>
      </c>
      <c r="L27" s="5">
        <f>'Pc, Winter, S1'!L27*Main!$B$4+_xlfn.IFNA(VLOOKUP($A27,'EV Distribution'!$A$2:$B$11,2,FALSE),0)*('EV Scenarios'!L$2-'EV Scenarios'!L$3)</f>
        <v>0.97024918983759811</v>
      </c>
      <c r="M27" s="5">
        <f>'Pc, Winter, S1'!M27*Main!$B$4+_xlfn.IFNA(VLOOKUP($A27,'EV Distribution'!$A$2:$B$11,2,FALSE),0)*('EV Scenarios'!M$2-'EV Scenarios'!M$3)</f>
        <v>0.90811673306768514</v>
      </c>
      <c r="N27" s="5">
        <f>'Pc, Winter, S1'!N27*Main!$B$4+_xlfn.IFNA(VLOOKUP($A27,'EV Distribution'!$A$2:$B$11,2,FALSE),0)*('EV Scenarios'!N$2-'EV Scenarios'!N$3)</f>
        <v>0.87599610903892933</v>
      </c>
      <c r="O27" s="5">
        <f>'Pc, Winter, S1'!O27*Main!$B$4+_xlfn.IFNA(VLOOKUP($A27,'EV Distribution'!$A$2:$B$11,2,FALSE),0)*('EV Scenarios'!O$2-'EV Scenarios'!O$3)</f>
        <v>0.86015719385389577</v>
      </c>
      <c r="P27" s="5">
        <f>'Pc, Winter, S1'!P27*Main!$B$4+_xlfn.IFNA(VLOOKUP($A27,'EV Distribution'!$A$2:$B$11,2,FALSE),0)*('EV Scenarios'!P$2-'EV Scenarios'!P$3)</f>
        <v>0.83623887352267368</v>
      </c>
      <c r="Q27" s="5">
        <f>'Pc, Winter, S1'!Q27*Main!$B$4+_xlfn.IFNA(VLOOKUP($A27,'EV Distribution'!$A$2:$B$11,2,FALSE),0)*('EV Scenarios'!Q$2-'EV Scenarios'!Q$3)</f>
        <v>0.77649596744122762</v>
      </c>
      <c r="R27" s="5">
        <f>'Pc, Winter, S1'!R27*Main!$B$4+_xlfn.IFNA(VLOOKUP($A27,'EV Distribution'!$A$2:$B$11,2,FALSE),0)*('EV Scenarios'!R$2-'EV Scenarios'!R$3)</f>
        <v>0.72118278144195624</v>
      </c>
      <c r="S27" s="5">
        <f>'Pc, Winter, S1'!S27*Main!$B$4+_xlfn.IFNA(VLOOKUP($A27,'EV Distribution'!$A$2:$B$11,2,FALSE),0)*('EV Scenarios'!S$2-'EV Scenarios'!S$3)</f>
        <v>0.70186649835285875</v>
      </c>
      <c r="T27" s="5">
        <f>'Pc, Winter, S1'!T27*Main!$B$4+_xlfn.IFNA(VLOOKUP($A27,'EV Distribution'!$A$2:$B$11,2,FALSE),0)*('EV Scenarios'!T$2-'EV Scenarios'!T$3)</f>
        <v>0.43506321657096414</v>
      </c>
      <c r="U27" s="5">
        <f>'Pc, Winter, S1'!U27*Main!$B$4+_xlfn.IFNA(VLOOKUP($A27,'EV Distribution'!$A$2:$B$11,2,FALSE),0)*('EV Scenarios'!U$2-'EV Scenarios'!U$3)</f>
        <v>0.46360738677592495</v>
      </c>
      <c r="V27" s="5">
        <f>'Pc, Winter, S1'!V27*Main!$B$4+_xlfn.IFNA(VLOOKUP($A27,'EV Distribution'!$A$2:$B$11,2,FALSE),0)*('EV Scenarios'!V$2-'EV Scenarios'!V$3)</f>
        <v>0.49803316138117992</v>
      </c>
      <c r="W27" s="5">
        <f>'Pc, Winter, S1'!W27*Main!$B$4+_xlfn.IFNA(VLOOKUP($A27,'EV Distribution'!$A$2:$B$11,2,FALSE),0)*('EV Scenarios'!W$2-'EV Scenarios'!W$3)</f>
        <v>0.51007670419065299</v>
      </c>
      <c r="X27" s="5">
        <f>'Pc, Winter, S1'!X27*Main!$B$4+_xlfn.IFNA(VLOOKUP($A27,'EV Distribution'!$A$2:$B$11,2,FALSE),0)*('EV Scenarios'!X$2-'EV Scenarios'!X$3)</f>
        <v>0.54110847198867706</v>
      </c>
      <c r="Y27" s="5">
        <f>'Pc, Winter, S1'!Y27*Main!$B$4+_xlfn.IFNA(VLOOKUP($A27,'EV Distribution'!$A$2:$B$11,2,FALSE),0)*('EV Scenarios'!Y$2-'EV Scenarios'!Y$3)</f>
        <v>0.58897568185916482</v>
      </c>
    </row>
    <row r="28" spans="1:25" x14ac:dyDescent="0.25">
      <c r="A28">
        <v>79</v>
      </c>
      <c r="B28" s="5">
        <f>'Pc, Winter, S1'!B28*Main!$B$4+_xlfn.IFNA(VLOOKUP($A28,'EV Distribution'!$A$2:$B$11,2,FALSE),0)*('EV Scenarios'!B$2-'EV Scenarios'!B$3)</f>
        <v>1.5975745822715808E-2</v>
      </c>
      <c r="C28" s="5">
        <f>'Pc, Winter, S1'!C28*Main!$B$4+_xlfn.IFNA(VLOOKUP($A28,'EV Distribution'!$A$2:$B$11,2,FALSE),0)*('EV Scenarios'!C$2-'EV Scenarios'!C$3)</f>
        <v>1.5649001496524664E-2</v>
      </c>
      <c r="D28" s="5">
        <f>'Pc, Winter, S1'!D28*Main!$B$4+_xlfn.IFNA(VLOOKUP($A28,'EV Distribution'!$A$2:$B$11,2,FALSE),0)*('EV Scenarios'!D$2-'EV Scenarios'!D$3)</f>
        <v>1.3895386448276346E-2</v>
      </c>
      <c r="E28" s="5">
        <f>'Pc, Winter, S1'!E28*Main!$B$4+_xlfn.IFNA(VLOOKUP($A28,'EV Distribution'!$A$2:$B$11,2,FALSE),0)*('EV Scenarios'!E$2-'EV Scenarios'!E$3)</f>
        <v>1.2426186596832962E-2</v>
      </c>
      <c r="F28" s="5">
        <f>'Pc, Winter, S1'!F28*Main!$B$4+_xlfn.IFNA(VLOOKUP($A28,'EV Distribution'!$A$2:$B$11,2,FALSE),0)*('EV Scenarios'!F$2-'EV Scenarios'!F$3)</f>
        <v>1.0936114430381167E-2</v>
      </c>
      <c r="G28" s="5">
        <f>'Pc, Winter, S1'!G28*Main!$B$4+_xlfn.IFNA(VLOOKUP($A28,'EV Distribution'!$A$2:$B$11,2,FALSE),0)*('EV Scenarios'!G$2-'EV Scenarios'!G$3)</f>
        <v>1.0339225830072872E-2</v>
      </c>
      <c r="H28" s="5">
        <f>'Pc, Winter, S1'!H28*Main!$B$4+_xlfn.IFNA(VLOOKUP($A28,'EV Distribution'!$A$2:$B$11,2,FALSE),0)*('EV Scenarios'!H$2-'EV Scenarios'!H$3)</f>
        <v>1.1672338258478139E-2</v>
      </c>
      <c r="I28" s="5">
        <f>'Pc, Winter, S1'!I28*Main!$B$4+_xlfn.IFNA(VLOOKUP($A28,'EV Distribution'!$A$2:$B$11,2,FALSE),0)*('EV Scenarios'!I$2-'EV Scenarios'!I$3)</f>
        <v>5.5797251265554933E-3</v>
      </c>
      <c r="J28" s="5">
        <f>'Pc, Winter, S1'!J28*Main!$B$4+_xlfn.IFNA(VLOOKUP($A28,'EV Distribution'!$A$2:$B$11,2,FALSE),0)*('EV Scenarios'!J$2-'EV Scenarios'!J$3)</f>
        <v>5.6632469276625555E-3</v>
      </c>
      <c r="K28" s="5">
        <f>'Pc, Winter, S1'!K28*Main!$B$4+_xlfn.IFNA(VLOOKUP($A28,'EV Distribution'!$A$2:$B$11,2,FALSE),0)*('EV Scenarios'!K$2-'EV Scenarios'!K$3)</f>
        <v>7.3013590483183878E-3</v>
      </c>
      <c r="L28" s="5">
        <f>'Pc, Winter, S1'!L28*Main!$B$4+_xlfn.IFNA(VLOOKUP($A28,'EV Distribution'!$A$2:$B$11,2,FALSE),0)*('EV Scenarios'!L$2-'EV Scenarios'!L$3)</f>
        <v>7.6495578743974212E-3</v>
      </c>
      <c r="M28" s="5">
        <f>'Pc, Winter, S1'!M28*Main!$B$4+_xlfn.IFNA(VLOOKUP($A28,'EV Distribution'!$A$2:$B$11,2,FALSE),0)*('EV Scenarios'!M$2-'EV Scenarios'!M$3)</f>
        <v>8.1541462257567286E-3</v>
      </c>
      <c r="N28" s="5">
        <f>'Pc, Winter, S1'!N28*Main!$B$4+_xlfn.IFNA(VLOOKUP($A28,'EV Distribution'!$A$2:$B$11,2,FALSE),0)*('EV Scenarios'!N$2-'EV Scenarios'!N$3)</f>
        <v>8.5757337614630041E-3</v>
      </c>
      <c r="O28" s="5">
        <f>'Pc, Winter, S1'!O28*Main!$B$4+_xlfn.IFNA(VLOOKUP($A28,'EV Distribution'!$A$2:$B$11,2,FALSE),0)*('EV Scenarios'!O$2-'EV Scenarios'!O$3)</f>
        <v>9.3967638359164791E-3</v>
      </c>
      <c r="P28" s="5">
        <f>'Pc, Winter, S1'!P28*Main!$B$4+_xlfn.IFNA(VLOOKUP($A28,'EV Distribution'!$A$2:$B$11,2,FALSE),0)*('EV Scenarios'!P$2-'EV Scenarios'!P$3)</f>
        <v>8.6663475244394619E-3</v>
      </c>
      <c r="Q28" s="5">
        <f>'Pc, Winter, S1'!Q28*Main!$B$4+_xlfn.IFNA(VLOOKUP($A28,'EV Distribution'!$A$2:$B$11,2,FALSE),0)*('EV Scenarios'!Q$2-'EV Scenarios'!Q$3)</f>
        <v>8.5244598351036996E-3</v>
      </c>
      <c r="R28" s="5">
        <f>'Pc, Winter, S1'!R28*Main!$B$4+_xlfn.IFNA(VLOOKUP($A28,'EV Distribution'!$A$2:$B$11,2,FALSE),0)*('EV Scenarios'!R$2-'EV Scenarios'!R$3)</f>
        <v>7.784641957539239E-3</v>
      </c>
      <c r="S28" s="5">
        <f>'Pc, Winter, S1'!S28*Main!$B$4+_xlfn.IFNA(VLOOKUP($A28,'EV Distribution'!$A$2:$B$11,2,FALSE),0)*('EV Scenarios'!S$2-'EV Scenarios'!S$3)</f>
        <v>9.3754061890975356E-3</v>
      </c>
      <c r="T28" s="5">
        <f>'Pc, Winter, S1'!T28*Main!$B$4+_xlfn.IFNA(VLOOKUP($A28,'EV Distribution'!$A$2:$B$11,2,FALSE),0)*('EV Scenarios'!T$2-'EV Scenarios'!T$3)</f>
        <v>8.6197280789517949E-3</v>
      </c>
      <c r="U28" s="5">
        <f>'Pc, Winter, S1'!U28*Main!$B$4+_xlfn.IFNA(VLOOKUP($A28,'EV Distribution'!$A$2:$B$11,2,FALSE),0)*('EV Scenarios'!U$2-'EV Scenarios'!U$3)</f>
        <v>9.1567782736547091E-3</v>
      </c>
      <c r="V28" s="5">
        <f>'Pc, Winter, S1'!V28*Main!$B$4+_xlfn.IFNA(VLOOKUP($A28,'EV Distribution'!$A$2:$B$11,2,FALSE),0)*('EV Scenarios'!V$2-'EV Scenarios'!V$3)</f>
        <v>1.0392145035482064E-2</v>
      </c>
      <c r="W28" s="5">
        <f>'Pc, Winter, S1'!W28*Main!$B$4+_xlfn.IFNA(VLOOKUP($A28,'EV Distribution'!$A$2:$B$11,2,FALSE),0)*('EV Scenarios'!W$2-'EV Scenarios'!W$3)</f>
        <v>9.3487916758968597E-3</v>
      </c>
      <c r="X28" s="5">
        <f>'Pc, Winter, S1'!X28*Main!$B$4+_xlfn.IFNA(VLOOKUP($A28,'EV Distribution'!$A$2:$B$11,2,FALSE),0)*('EV Scenarios'!X$2-'EV Scenarios'!X$3)</f>
        <v>1.4310497530016821E-2</v>
      </c>
      <c r="Y28" s="5">
        <f>'Pc, Winter, S1'!Y28*Main!$B$4+_xlfn.IFNA(VLOOKUP($A28,'EV Distribution'!$A$2:$B$11,2,FALSE),0)*('EV Scenarios'!Y$2-'EV Scenarios'!Y$3)</f>
        <v>1.4438496968343612E-2</v>
      </c>
    </row>
    <row r="29" spans="1:25" x14ac:dyDescent="0.25">
      <c r="A29">
        <v>71</v>
      </c>
      <c r="B29" s="5">
        <f>'Pc, Winter, S1'!B29*Main!$B$4+_xlfn.IFNA(VLOOKUP($A29,'EV Distribution'!$A$2:$B$11,2,FALSE),0)*('EV Scenarios'!B$2-'EV Scenarios'!B$3)</f>
        <v>1.1217079447295405E-2</v>
      </c>
      <c r="C29" s="5">
        <f>'Pc, Winter, S1'!C29*Main!$B$4+_xlfn.IFNA(VLOOKUP($A29,'EV Distribution'!$A$2:$B$11,2,FALSE),0)*('EV Scenarios'!C$2-'EV Scenarios'!C$3)</f>
        <v>1.0951320019843051E-2</v>
      </c>
      <c r="D29" s="5">
        <f>'Pc, Winter, S1'!D29*Main!$B$4+_xlfn.IFNA(VLOOKUP($A29,'EV Distribution'!$A$2:$B$11,2,FALSE),0)*('EV Scenarios'!D$2-'EV Scenarios'!D$3)</f>
        <v>9.4770487246356519E-3</v>
      </c>
      <c r="E29" s="5">
        <f>'Pc, Winter, S1'!E29*Main!$B$4+_xlfn.IFNA(VLOOKUP($A29,'EV Distribution'!$A$2:$B$11,2,FALSE),0)*('EV Scenarios'!E$2-'EV Scenarios'!E$3)</f>
        <v>8.9505637538957409E-3</v>
      </c>
      <c r="F29" s="5">
        <f>'Pc, Winter, S1'!F29*Main!$B$4+_xlfn.IFNA(VLOOKUP($A29,'EV Distribution'!$A$2:$B$11,2,FALSE),0)*('EV Scenarios'!F$2-'EV Scenarios'!F$3)</f>
        <v>7.6429544916760102E-3</v>
      </c>
      <c r="G29" s="5">
        <f>'Pc, Winter, S1'!G29*Main!$B$4+_xlfn.IFNA(VLOOKUP($A29,'EV Distribution'!$A$2:$B$11,2,FALSE),0)*('EV Scenarios'!G$2-'EV Scenarios'!G$3)</f>
        <v>7.3510634824831833E-3</v>
      </c>
      <c r="H29" s="5">
        <f>'Pc, Winter, S1'!H29*Main!$B$4+_xlfn.IFNA(VLOOKUP($A29,'EV Distribution'!$A$2:$B$11,2,FALSE),0)*('EV Scenarios'!H$2-'EV Scenarios'!H$3)</f>
        <v>8.5552246813621075E-3</v>
      </c>
      <c r="I29" s="5">
        <f>'Pc, Winter, S1'!I29*Main!$B$4+_xlfn.IFNA(VLOOKUP($A29,'EV Distribution'!$A$2:$B$11,2,FALSE),0)*('EV Scenarios'!I$2-'EV Scenarios'!I$3)</f>
        <v>2.6444452270459641E-3</v>
      </c>
      <c r="J29" s="5">
        <f>'Pc, Winter, S1'!J29*Main!$B$4+_xlfn.IFNA(VLOOKUP($A29,'EV Distribution'!$A$2:$B$11,2,FALSE),0)*('EV Scenarios'!J$2-'EV Scenarios'!J$3)</f>
        <v>3.2925578331698432E-3</v>
      </c>
      <c r="K29" s="5">
        <f>'Pc, Winter, S1'!K29*Main!$B$4+_xlfn.IFNA(VLOOKUP($A29,'EV Distribution'!$A$2:$B$11,2,FALSE),0)*('EV Scenarios'!K$2-'EV Scenarios'!K$3)</f>
        <v>4.000021479190023E-3</v>
      </c>
      <c r="L29" s="5">
        <f>'Pc, Winter, S1'!L29*Main!$B$4+_xlfn.IFNA(VLOOKUP($A29,'EV Distribution'!$A$2:$B$11,2,FALSE),0)*('EV Scenarios'!L$2-'EV Scenarios'!L$3)</f>
        <v>3.7546699066844168E-3</v>
      </c>
      <c r="M29" s="5">
        <f>'Pc, Winter, S1'!M29*Main!$B$4+_xlfn.IFNA(VLOOKUP($A29,'EV Distribution'!$A$2:$B$11,2,FALSE),0)*('EV Scenarios'!M$2-'EV Scenarios'!M$3)</f>
        <v>4.0766444377942834E-3</v>
      </c>
      <c r="N29" s="5">
        <f>'Pc, Winter, S1'!N29*Main!$B$4+_xlfn.IFNA(VLOOKUP($A29,'EV Distribution'!$A$2:$B$11,2,FALSE),0)*('EV Scenarios'!N$2-'EV Scenarios'!N$3)</f>
        <v>4.9411637168862111E-3</v>
      </c>
      <c r="O29" s="5">
        <f>'Pc, Winter, S1'!O29*Main!$B$4+_xlfn.IFNA(VLOOKUP($A29,'EV Distribution'!$A$2:$B$11,2,FALSE),0)*('EV Scenarios'!O$2-'EV Scenarios'!O$3)</f>
        <v>5.634880845207399E-3</v>
      </c>
      <c r="P29" s="5">
        <f>'Pc, Winter, S1'!P29*Main!$B$4+_xlfn.IFNA(VLOOKUP($A29,'EV Distribution'!$A$2:$B$11,2,FALSE),0)*('EV Scenarios'!P$2-'EV Scenarios'!P$3)</f>
        <v>5.3456275600616597E-3</v>
      </c>
      <c r="Q29" s="5">
        <f>'Pc, Winter, S1'!Q29*Main!$B$4+_xlfn.IFNA(VLOOKUP($A29,'EV Distribution'!$A$2:$B$11,2,FALSE),0)*('EV Scenarios'!Q$2-'EV Scenarios'!Q$3)</f>
        <v>4.9664420166339682E-3</v>
      </c>
      <c r="R29" s="5">
        <f>'Pc, Winter, S1'!R29*Main!$B$4+_xlfn.IFNA(VLOOKUP($A29,'EV Distribution'!$A$2:$B$11,2,FALSE),0)*('EV Scenarios'!R$2-'EV Scenarios'!R$3)</f>
        <v>4.3320228480241028E-3</v>
      </c>
      <c r="S29" s="5">
        <f>'Pc, Winter, S1'!S29*Main!$B$4+_xlfn.IFNA(VLOOKUP($A29,'EV Distribution'!$A$2:$B$11,2,FALSE),0)*('EV Scenarios'!S$2-'EV Scenarios'!S$3)</f>
        <v>5.6916237363088575E-3</v>
      </c>
      <c r="T29" s="5">
        <f>'Pc, Winter, S1'!T29*Main!$B$4+_xlfn.IFNA(VLOOKUP($A29,'EV Distribution'!$A$2:$B$11,2,FALSE),0)*('EV Scenarios'!T$2-'EV Scenarios'!T$3)</f>
        <v>4.8761411107623321E-3</v>
      </c>
      <c r="U29" s="5">
        <f>'Pc, Winter, S1'!U29*Main!$B$4+_xlfn.IFNA(VLOOKUP($A29,'EV Distribution'!$A$2:$B$11,2,FALSE),0)*('EV Scenarios'!U$2-'EV Scenarios'!U$3)</f>
        <v>5.1180121413396864E-3</v>
      </c>
      <c r="V29" s="5">
        <f>'Pc, Winter, S1'!V29*Main!$B$4+_xlfn.IFNA(VLOOKUP($A29,'EV Distribution'!$A$2:$B$11,2,FALSE),0)*('EV Scenarios'!V$2-'EV Scenarios'!V$3)</f>
        <v>5.9357404473374441E-3</v>
      </c>
      <c r="W29" s="5">
        <f>'Pc, Winter, S1'!W29*Main!$B$4+_xlfn.IFNA(VLOOKUP($A29,'EV Distribution'!$A$2:$B$11,2,FALSE),0)*('EV Scenarios'!W$2-'EV Scenarios'!W$3)</f>
        <v>5.1544994879624446E-3</v>
      </c>
      <c r="X29" s="5">
        <f>'Pc, Winter, S1'!X29*Main!$B$4+_xlfn.IFNA(VLOOKUP($A29,'EV Distribution'!$A$2:$B$11,2,FALSE),0)*('EV Scenarios'!X$2-'EV Scenarios'!X$3)</f>
        <v>1.01311371060398E-2</v>
      </c>
      <c r="Y29" s="5">
        <f>'Pc, Winter, S1'!Y29*Main!$B$4+_xlfn.IFNA(VLOOKUP($A29,'EV Distribution'!$A$2:$B$11,2,FALSE),0)*('EV Scenarios'!Y$2-'EV Scenarios'!Y$3)</f>
        <v>1.0842624702312221E-2</v>
      </c>
    </row>
    <row r="30" spans="1:25" x14ac:dyDescent="0.25">
      <c r="A30">
        <v>9</v>
      </c>
      <c r="B30" s="5">
        <f>'Pc, Winter, S1'!B30*Main!$B$4+_xlfn.IFNA(VLOOKUP($A30,'EV Distribution'!$A$2:$B$11,2,FALSE),0)*('EV Scenarios'!B$2-'EV Scenarios'!B$3)</f>
        <v>3.0244513578615473E-3</v>
      </c>
      <c r="C30" s="5">
        <f>'Pc, Winter, S1'!C30*Main!$B$4+_xlfn.IFNA(VLOOKUP($A30,'EV Distribution'!$A$2:$B$11,2,FALSE),0)*('EV Scenarios'!C$2-'EV Scenarios'!C$3)</f>
        <v>2.7681303126961885E-3</v>
      </c>
      <c r="D30" s="5">
        <f>'Pc, Winter, S1'!D30*Main!$B$4+_xlfn.IFNA(VLOOKUP($A30,'EV Distribution'!$A$2:$B$11,2,FALSE),0)*('EV Scenarios'!D$2-'EV Scenarios'!D$3)</f>
        <v>2.484127209375E-3</v>
      </c>
      <c r="E30" s="5">
        <f>'Pc, Winter, S1'!E30*Main!$B$4+_xlfn.IFNA(VLOOKUP($A30,'EV Distribution'!$A$2:$B$11,2,FALSE),0)*('EV Scenarios'!E$2-'EV Scenarios'!E$3)</f>
        <v>2.2463185888452917E-3</v>
      </c>
      <c r="F30" s="5">
        <f>'Pc, Winter, S1'!F30*Main!$B$4+_xlfn.IFNA(VLOOKUP($A30,'EV Distribution'!$A$2:$B$11,2,FALSE),0)*('EV Scenarios'!F$2-'EV Scenarios'!F$3)</f>
        <v>2.2774238035594171E-3</v>
      </c>
      <c r="G30" s="5">
        <f>'Pc, Winter, S1'!G30*Main!$B$4+_xlfn.IFNA(VLOOKUP($A30,'EV Distribution'!$A$2:$B$11,2,FALSE),0)*('EV Scenarios'!G$2-'EV Scenarios'!G$3)</f>
        <v>1.7407735724075113E-3</v>
      </c>
      <c r="H30" s="5">
        <f>'Pc, Winter, S1'!H30*Main!$B$4+_xlfn.IFNA(VLOOKUP($A30,'EV Distribution'!$A$2:$B$11,2,FALSE),0)*('EV Scenarios'!H$2-'EV Scenarios'!H$3)</f>
        <v>1.4679431550588566E-3</v>
      </c>
      <c r="I30" s="5">
        <f>'Pc, Winter, S1'!I30*Main!$B$4+_xlfn.IFNA(VLOOKUP($A30,'EV Distribution'!$A$2:$B$11,2,FALSE),0)*('EV Scenarios'!I$2-'EV Scenarios'!I$3)</f>
        <v>1.498543168217489E-3</v>
      </c>
      <c r="J30" s="5">
        <f>'Pc, Winter, S1'!J30*Main!$B$4+_xlfn.IFNA(VLOOKUP($A30,'EV Distribution'!$A$2:$B$11,2,FALSE),0)*('EV Scenarios'!J$2-'EV Scenarios'!J$3)</f>
        <v>1.5258472990610989E-3</v>
      </c>
      <c r="K30" s="5">
        <f>'Pc, Winter, S1'!K30*Main!$B$4+_xlfn.IFNA(VLOOKUP($A30,'EV Distribution'!$A$2:$B$11,2,FALSE),0)*('EV Scenarios'!K$2-'EV Scenarios'!K$3)</f>
        <v>1.5411259705997761E-3</v>
      </c>
      <c r="L30" s="5">
        <f>'Pc, Winter, S1'!L30*Main!$B$4+_xlfn.IFNA(VLOOKUP($A30,'EV Distribution'!$A$2:$B$11,2,FALSE),0)*('EV Scenarios'!L$2-'EV Scenarios'!L$3)</f>
        <v>1.5475696914097534E-3</v>
      </c>
      <c r="M30" s="5">
        <f>'Pc, Winter, S1'!M30*Main!$B$4+_xlfn.IFNA(VLOOKUP($A30,'EV Distribution'!$A$2:$B$11,2,FALSE),0)*('EV Scenarios'!M$2-'EV Scenarios'!M$3)</f>
        <v>1.5617353326373318E-3</v>
      </c>
      <c r="N30" s="5">
        <f>'Pc, Winter, S1'!N30*Main!$B$4+_xlfn.IFNA(VLOOKUP($A30,'EV Distribution'!$A$2:$B$11,2,FALSE),0)*('EV Scenarios'!N$2-'EV Scenarios'!N$3)</f>
        <v>1.4747691653307176E-3</v>
      </c>
      <c r="O30" s="5">
        <f>'Pc, Winter, S1'!O30*Main!$B$4+_xlfn.IFNA(VLOOKUP($A30,'EV Distribution'!$A$2:$B$11,2,FALSE),0)*('EV Scenarios'!O$2-'EV Scenarios'!O$3)</f>
        <v>1.5213898822029153E-3</v>
      </c>
      <c r="P30" s="5">
        <f>'Pc, Winter, S1'!P30*Main!$B$4+_xlfn.IFNA(VLOOKUP($A30,'EV Distribution'!$A$2:$B$11,2,FALSE),0)*('EV Scenarios'!P$2-'EV Scenarios'!P$3)</f>
        <v>1.4865377424887892E-3</v>
      </c>
      <c r="Q30" s="5">
        <f>'Pc, Winter, S1'!Q30*Main!$B$4+_xlfn.IFNA(VLOOKUP($A30,'EV Distribution'!$A$2:$B$11,2,FALSE),0)*('EV Scenarios'!Q$2-'EV Scenarios'!Q$3)</f>
        <v>1.6419126307735427E-3</v>
      </c>
      <c r="R30" s="5">
        <f>'Pc, Winter, S1'!R30*Main!$B$4+_xlfn.IFNA(VLOOKUP($A30,'EV Distribution'!$A$2:$B$11,2,FALSE),0)*('EV Scenarios'!R$2-'EV Scenarios'!R$3)</f>
        <v>1.6330649885229823E-3</v>
      </c>
      <c r="S30" s="5">
        <f>'Pc, Winter, S1'!S30*Main!$B$4+_xlfn.IFNA(VLOOKUP($A30,'EV Distribution'!$A$2:$B$11,2,FALSE),0)*('EV Scenarios'!S$2-'EV Scenarios'!S$3)</f>
        <v>1.8916162769478701E-3</v>
      </c>
      <c r="T30" s="5">
        <f>'Pc, Winter, S1'!T30*Main!$B$4+_xlfn.IFNA(VLOOKUP($A30,'EV Distribution'!$A$2:$B$11,2,FALSE),0)*('EV Scenarios'!T$2-'EV Scenarios'!T$3)</f>
        <v>2.4123316471832959E-3</v>
      </c>
      <c r="U30" s="5">
        <f>'Pc, Winter, S1'!U30*Main!$B$4+_xlfn.IFNA(VLOOKUP($A30,'EV Distribution'!$A$2:$B$11,2,FALSE),0)*('EV Scenarios'!U$2-'EV Scenarios'!U$3)</f>
        <v>2.8608960208099778E-3</v>
      </c>
      <c r="V30" s="5">
        <f>'Pc, Winter, S1'!V30*Main!$B$4+_xlfn.IFNA(VLOOKUP($A30,'EV Distribution'!$A$2:$B$11,2,FALSE),0)*('EV Scenarios'!V$2-'EV Scenarios'!V$3)</f>
        <v>3.3118622873878922E-3</v>
      </c>
      <c r="W30" s="5">
        <f>'Pc, Winter, S1'!W30*Main!$B$4+_xlfn.IFNA(VLOOKUP($A30,'EV Distribution'!$A$2:$B$11,2,FALSE),0)*('EV Scenarios'!W$2-'EV Scenarios'!W$3)</f>
        <v>3.4415925824831835E-3</v>
      </c>
      <c r="X30" s="5">
        <f>'Pc, Winter, S1'!X30*Main!$B$4+_xlfn.IFNA(VLOOKUP($A30,'EV Distribution'!$A$2:$B$11,2,FALSE),0)*('EV Scenarios'!X$2-'EV Scenarios'!X$3)</f>
        <v>3.4237484463565029E-3</v>
      </c>
      <c r="Y30" s="5">
        <f>'Pc, Winter, S1'!Y30*Main!$B$4+_xlfn.IFNA(VLOOKUP($A30,'EV Distribution'!$A$2:$B$11,2,FALSE),0)*('EV Scenarios'!Y$2-'EV Scenarios'!Y$3)</f>
        <v>2.9967821527886775E-3</v>
      </c>
    </row>
    <row r="31" spans="1:25" x14ac:dyDescent="0.25">
      <c r="A31">
        <v>100</v>
      </c>
      <c r="B31" s="5">
        <f>'Pc, Winter, S1'!B31*Main!$B$4+_xlfn.IFNA(VLOOKUP($A31,'EV Distribution'!$A$2:$B$11,2,FALSE),0)*('EV Scenarios'!B$2-'EV Scenarios'!B$3)</f>
        <v>1.4387076872687782E-2</v>
      </c>
      <c r="C31" s="5">
        <f>'Pc, Winter, S1'!C31*Main!$B$4+_xlfn.IFNA(VLOOKUP($A31,'EV Distribution'!$A$2:$B$11,2,FALSE),0)*('EV Scenarios'!C$2-'EV Scenarios'!C$3)</f>
        <v>1.4331001850784753E-2</v>
      </c>
      <c r="D31" s="5">
        <f>'Pc, Winter, S1'!D31*Main!$B$4+_xlfn.IFNA(VLOOKUP($A31,'EV Distribution'!$A$2:$B$11,2,FALSE),0)*('EV Scenarios'!D$2-'EV Scenarios'!D$3)</f>
        <v>1.2832591729778587E-2</v>
      </c>
      <c r="E31" s="5">
        <f>'Pc, Winter, S1'!E31*Main!$B$4+_xlfn.IFNA(VLOOKUP($A31,'EV Distribution'!$A$2:$B$11,2,FALSE),0)*('EV Scenarios'!E$2-'EV Scenarios'!E$3)</f>
        <v>1.2337085148290359E-2</v>
      </c>
      <c r="F31" s="5">
        <f>'Pc, Winter, S1'!F31*Main!$B$4+_xlfn.IFNA(VLOOKUP($A31,'EV Distribution'!$A$2:$B$11,2,FALSE),0)*('EV Scenarios'!F$2-'EV Scenarios'!F$3)</f>
        <v>1.099210723478139E-2</v>
      </c>
      <c r="G31" s="5">
        <f>'Pc, Winter, S1'!G31*Main!$B$4+_xlfn.IFNA(VLOOKUP($A31,'EV Distribution'!$A$2:$B$11,2,FALSE),0)*('EV Scenarios'!G$2-'EV Scenarios'!G$3)</f>
        <v>1.0764421360145741E-2</v>
      </c>
      <c r="H31" s="5">
        <f>'Pc, Winter, S1'!H31*Main!$B$4+_xlfn.IFNA(VLOOKUP($A31,'EV Distribution'!$A$2:$B$11,2,FALSE),0)*('EV Scenarios'!H$2-'EV Scenarios'!H$3)</f>
        <v>1.2277939212191703E-2</v>
      </c>
      <c r="I31" s="5">
        <f>'Pc, Winter, S1'!I31*Main!$B$4+_xlfn.IFNA(VLOOKUP($A31,'EV Distribution'!$A$2:$B$11,2,FALSE),0)*('EV Scenarios'!I$2-'EV Scenarios'!I$3)</f>
        <v>6.5356597262051577E-3</v>
      </c>
      <c r="J31" s="5">
        <f>'Pc, Winter, S1'!J31*Main!$B$4+_xlfn.IFNA(VLOOKUP($A31,'EV Distribution'!$A$2:$B$11,2,FALSE),0)*('EV Scenarios'!J$2-'EV Scenarios'!J$3)</f>
        <v>6.7436422379063901E-3</v>
      </c>
      <c r="K31" s="5">
        <f>'Pc, Winter, S1'!K31*Main!$B$4+_xlfn.IFNA(VLOOKUP($A31,'EV Distribution'!$A$2:$B$11,2,FALSE),0)*('EV Scenarios'!K$2-'EV Scenarios'!K$3)</f>
        <v>7.3784880475476454E-3</v>
      </c>
      <c r="L31" s="5">
        <f>'Pc, Winter, S1'!L31*Main!$B$4+_xlfn.IFNA(VLOOKUP($A31,'EV Distribution'!$A$2:$B$11,2,FALSE),0)*('EV Scenarios'!L$2-'EV Scenarios'!L$3)</f>
        <v>6.7176960041059434E-3</v>
      </c>
      <c r="M31" s="5">
        <f>'Pc, Winter, S1'!M31*Main!$B$4+_xlfn.IFNA(VLOOKUP($A31,'EV Distribution'!$A$2:$B$11,2,FALSE),0)*('EV Scenarios'!M$2-'EV Scenarios'!M$3)</f>
        <v>6.7403045870235434E-3</v>
      </c>
      <c r="N31" s="5">
        <f>'Pc, Winter, S1'!N31*Main!$B$4+_xlfn.IFNA(VLOOKUP($A31,'EV Distribution'!$A$2:$B$11,2,FALSE),0)*('EV Scenarios'!N$2-'EV Scenarios'!N$3)</f>
        <v>7.2232032671804922E-3</v>
      </c>
      <c r="O31" s="5">
        <f>'Pc, Winter, S1'!O31*Main!$B$4+_xlfn.IFNA(VLOOKUP($A31,'EV Distribution'!$A$2:$B$11,2,FALSE),0)*('EV Scenarios'!O$2-'EV Scenarios'!O$3)</f>
        <v>7.8899871550868837E-3</v>
      </c>
      <c r="P31" s="5">
        <f>'Pc, Winter, S1'!P31*Main!$B$4+_xlfn.IFNA(VLOOKUP($A31,'EV Distribution'!$A$2:$B$11,2,FALSE),0)*('EV Scenarios'!P$2-'EV Scenarios'!P$3)</f>
        <v>7.9334150989209644E-3</v>
      </c>
      <c r="Q31" s="5">
        <f>'Pc, Winter, S1'!Q31*Main!$B$4+_xlfn.IFNA(VLOOKUP($A31,'EV Distribution'!$A$2:$B$11,2,FALSE),0)*('EV Scenarios'!Q$2-'EV Scenarios'!Q$3)</f>
        <v>8.0454316443245508E-3</v>
      </c>
      <c r="R31" s="5">
        <f>'Pc, Winter, S1'!R31*Main!$B$4+_xlfn.IFNA(VLOOKUP($A31,'EV Distribution'!$A$2:$B$11,2,FALSE),0)*('EV Scenarios'!R$2-'EV Scenarios'!R$3)</f>
        <v>7.3887968193806055E-3</v>
      </c>
      <c r="S31" s="5">
        <f>'Pc, Winter, S1'!S31*Main!$B$4+_xlfn.IFNA(VLOOKUP($A31,'EV Distribution'!$A$2:$B$11,2,FALSE),0)*('EV Scenarios'!S$2-'EV Scenarios'!S$3)</f>
        <v>8.7770743000420409E-3</v>
      </c>
      <c r="T31" s="5">
        <f>'Pc, Winter, S1'!T31*Main!$B$4+_xlfn.IFNA(VLOOKUP($A31,'EV Distribution'!$A$2:$B$11,2,FALSE),0)*('EV Scenarios'!T$2-'EV Scenarios'!T$3)</f>
        <v>7.4383340326653587E-3</v>
      </c>
      <c r="U31" s="5">
        <f>'Pc, Winter, S1'!U31*Main!$B$4+_xlfn.IFNA(VLOOKUP($A31,'EV Distribution'!$A$2:$B$11,2,FALSE),0)*('EV Scenarios'!U$2-'EV Scenarios'!U$3)</f>
        <v>7.0210515598654712E-3</v>
      </c>
      <c r="V31" s="5">
        <f>'Pc, Winter, S1'!V31*Main!$B$4+_xlfn.IFNA(VLOOKUP($A31,'EV Distribution'!$A$2:$B$11,2,FALSE),0)*('EV Scenarios'!V$2-'EV Scenarios'!V$3)</f>
        <v>7.4632242346692832E-3</v>
      </c>
      <c r="W31" s="5">
        <f>'Pc, Winter, S1'!W31*Main!$B$4+_xlfn.IFNA(VLOOKUP($A31,'EV Distribution'!$A$2:$B$11,2,FALSE),0)*('EV Scenarios'!W$2-'EV Scenarios'!W$3)</f>
        <v>6.9759871183295965E-3</v>
      </c>
      <c r="X31" s="5">
        <f>'Pc, Winter, S1'!X31*Main!$B$4+_xlfn.IFNA(VLOOKUP($A31,'EV Distribution'!$A$2:$B$11,2,FALSE),0)*('EV Scenarios'!X$2-'EV Scenarios'!X$3)</f>
        <v>1.2556162213817265E-2</v>
      </c>
      <c r="Y31" s="5">
        <f>'Pc, Winter, S1'!Y31*Main!$B$4+_xlfn.IFNA(VLOOKUP($A31,'EV Distribution'!$A$2:$B$11,2,FALSE),0)*('EV Scenarios'!Y$2-'EV Scenarios'!Y$3)</f>
        <v>1.3348967173094174E-2</v>
      </c>
    </row>
    <row r="32" spans="1:25" x14ac:dyDescent="0.25">
      <c r="A32">
        <v>108</v>
      </c>
      <c r="B32" s="5">
        <f>'Pc, Winter, S1'!B32*Main!$B$4+_xlfn.IFNA(VLOOKUP($A32,'EV Distribution'!$A$2:$B$11,2,FALSE),0)*('EV Scenarios'!B$2-'EV Scenarios'!B$3)</f>
        <v>1.4358187378685539E-2</v>
      </c>
      <c r="C32" s="5">
        <f>'Pc, Winter, S1'!C32*Main!$B$4+_xlfn.IFNA(VLOOKUP($A32,'EV Distribution'!$A$2:$B$11,2,FALSE),0)*('EV Scenarios'!C$2-'EV Scenarios'!C$3)</f>
        <v>1.4469609982104821E-2</v>
      </c>
      <c r="D32" s="5">
        <f>'Pc, Winter, S1'!D32*Main!$B$4+_xlfn.IFNA(VLOOKUP($A32,'EV Distribution'!$A$2:$B$11,2,FALSE),0)*('EV Scenarios'!D$2-'EV Scenarios'!D$3)</f>
        <v>1.297747920246637E-2</v>
      </c>
      <c r="E32" s="5">
        <f>'Pc, Winter, S1'!E32*Main!$B$4+_xlfn.IFNA(VLOOKUP($A32,'EV Distribution'!$A$2:$B$11,2,FALSE),0)*('EV Scenarios'!E$2-'EV Scenarios'!E$3)</f>
        <v>1.2418173848486549E-2</v>
      </c>
      <c r="F32" s="5">
        <f>'Pc, Winter, S1'!F32*Main!$B$4+_xlfn.IFNA(VLOOKUP($A32,'EV Distribution'!$A$2:$B$11,2,FALSE),0)*('EV Scenarios'!F$2-'EV Scenarios'!F$3)</f>
        <v>1.1004360387528028E-2</v>
      </c>
      <c r="G32" s="5">
        <f>'Pc, Winter, S1'!G32*Main!$B$4+_xlfn.IFNA(VLOOKUP($A32,'EV Distribution'!$A$2:$B$11,2,FALSE),0)*('EV Scenarios'!G$2-'EV Scenarios'!G$3)</f>
        <v>1.0618762684529149E-2</v>
      </c>
      <c r="H32" s="5">
        <f>'Pc, Winter, S1'!H32*Main!$B$4+_xlfn.IFNA(VLOOKUP($A32,'EV Distribution'!$A$2:$B$11,2,FALSE),0)*('EV Scenarios'!H$2-'EV Scenarios'!H$3)</f>
        <v>1.1977074318077355E-2</v>
      </c>
      <c r="I32" s="5">
        <f>'Pc, Winter, S1'!I32*Main!$B$4+_xlfn.IFNA(VLOOKUP($A32,'EV Distribution'!$A$2:$B$11,2,FALSE),0)*('EV Scenarios'!I$2-'EV Scenarios'!I$3)</f>
        <v>6.2405875514293723E-3</v>
      </c>
      <c r="J32" s="5">
        <f>'Pc, Winter, S1'!J32*Main!$B$4+_xlfn.IFNA(VLOOKUP($A32,'EV Distribution'!$A$2:$B$11,2,FALSE),0)*('EV Scenarios'!J$2-'EV Scenarios'!J$3)</f>
        <v>6.5620379052550443E-3</v>
      </c>
      <c r="K32" s="5">
        <f>'Pc, Winter, S1'!K32*Main!$B$4+_xlfn.IFNA(VLOOKUP($A32,'EV Distribution'!$A$2:$B$11,2,FALSE),0)*('EV Scenarios'!K$2-'EV Scenarios'!K$3)</f>
        <v>7.3941573199691694E-3</v>
      </c>
      <c r="L32" s="5">
        <f>'Pc, Winter, S1'!L32*Main!$B$4+_xlfn.IFNA(VLOOKUP($A32,'EV Distribution'!$A$2:$B$11,2,FALSE),0)*('EV Scenarios'!L$2-'EV Scenarios'!L$3)</f>
        <v>6.8783501705577364E-3</v>
      </c>
      <c r="M32" s="5">
        <f>'Pc, Winter, S1'!M32*Main!$B$4+_xlfn.IFNA(VLOOKUP($A32,'EV Distribution'!$A$2:$B$11,2,FALSE),0)*('EV Scenarios'!M$2-'EV Scenarios'!M$3)</f>
        <v>6.8966620001541471E-3</v>
      </c>
      <c r="N32" s="5">
        <f>'Pc, Winter, S1'!N32*Main!$B$4+_xlfn.IFNA(VLOOKUP($A32,'EV Distribution'!$A$2:$B$11,2,FALSE),0)*('EV Scenarios'!N$2-'EV Scenarios'!N$3)</f>
        <v>7.4219924410173777E-3</v>
      </c>
      <c r="O32" s="5">
        <f>'Pc, Winter, S1'!O32*Main!$B$4+_xlfn.IFNA(VLOOKUP($A32,'EV Distribution'!$A$2:$B$11,2,FALSE),0)*('EV Scenarios'!O$2-'EV Scenarios'!O$3)</f>
        <v>8.3192485676709654E-3</v>
      </c>
      <c r="P32" s="5">
        <f>'Pc, Winter, S1'!P32*Main!$B$4+_xlfn.IFNA(VLOOKUP($A32,'EV Distribution'!$A$2:$B$11,2,FALSE),0)*('EV Scenarios'!P$2-'EV Scenarios'!P$3)</f>
        <v>8.2560735620235415E-3</v>
      </c>
      <c r="Q32" s="5">
        <f>'Pc, Winter, S1'!Q32*Main!$B$4+_xlfn.IFNA(VLOOKUP($A32,'EV Distribution'!$A$2:$B$11,2,FALSE),0)*('EV Scenarios'!Q$2-'EV Scenarios'!Q$3)</f>
        <v>8.3551249369674899E-3</v>
      </c>
      <c r="R32" s="5">
        <f>'Pc, Winter, S1'!R32*Main!$B$4+_xlfn.IFNA(VLOOKUP($A32,'EV Distribution'!$A$2:$B$11,2,FALSE),0)*('EV Scenarios'!R$2-'EV Scenarios'!R$3)</f>
        <v>7.731096965344731E-3</v>
      </c>
      <c r="S32" s="5">
        <f>'Pc, Winter, S1'!S32*Main!$B$4+_xlfn.IFNA(VLOOKUP($A32,'EV Distribution'!$A$2:$B$11,2,FALSE),0)*('EV Scenarios'!S$2-'EV Scenarios'!S$3)</f>
        <v>9.1017539642937236E-3</v>
      </c>
      <c r="T32" s="5">
        <f>'Pc, Winter, S1'!T32*Main!$B$4+_xlfn.IFNA(VLOOKUP($A32,'EV Distribution'!$A$2:$B$11,2,FALSE),0)*('EV Scenarios'!T$2-'EV Scenarios'!T$3)</f>
        <v>7.7585616654288125E-3</v>
      </c>
      <c r="U32" s="5">
        <f>'Pc, Winter, S1'!U32*Main!$B$4+_xlfn.IFNA(VLOOKUP($A32,'EV Distribution'!$A$2:$B$11,2,FALSE),0)*('EV Scenarios'!U$2-'EV Scenarios'!U$3)</f>
        <v>7.3537568973514574E-3</v>
      </c>
      <c r="V32" s="5">
        <f>'Pc, Winter, S1'!V32*Main!$B$4+_xlfn.IFNA(VLOOKUP($A32,'EV Distribution'!$A$2:$B$11,2,FALSE),0)*('EV Scenarios'!V$2-'EV Scenarios'!V$3)</f>
        <v>7.8815495046804917E-3</v>
      </c>
      <c r="W32" s="5">
        <f>'Pc, Winter, S1'!W32*Main!$B$4+_xlfn.IFNA(VLOOKUP($A32,'EV Distribution'!$A$2:$B$11,2,FALSE),0)*('EV Scenarios'!W$2-'EV Scenarios'!W$3)</f>
        <v>7.2360683903587453E-3</v>
      </c>
      <c r="X32" s="5">
        <f>'Pc, Winter, S1'!X32*Main!$B$4+_xlfn.IFNA(VLOOKUP($A32,'EV Distribution'!$A$2:$B$11,2,FALSE),0)*('EV Scenarios'!X$2-'EV Scenarios'!X$3)</f>
        <v>1.2693165002256169E-2</v>
      </c>
      <c r="Y32" s="5">
        <f>'Pc, Winter, S1'!Y32*Main!$B$4+_xlfn.IFNA(VLOOKUP($A32,'EV Distribution'!$A$2:$B$11,2,FALSE),0)*('EV Scenarios'!Y$2-'EV Scenarios'!Y$3)</f>
        <v>1.3537844609431054E-2</v>
      </c>
    </row>
    <row r="33" spans="1:25" x14ac:dyDescent="0.25">
      <c r="A33">
        <v>101</v>
      </c>
      <c r="B33" s="5">
        <f>'Pc, Winter, S1'!B33*Main!$B$4+_xlfn.IFNA(VLOOKUP($A33,'EV Distribution'!$A$2:$B$11,2,FALSE),0)*('EV Scenarios'!B$2-'EV Scenarios'!B$3)</f>
        <v>1.4203228294815025E-2</v>
      </c>
      <c r="C33" s="5">
        <f>'Pc, Winter, S1'!C33*Main!$B$4+_xlfn.IFNA(VLOOKUP($A33,'EV Distribution'!$A$2:$B$11,2,FALSE),0)*('EV Scenarios'!C$2-'EV Scenarios'!C$3)</f>
        <v>1.4235870529161997E-2</v>
      </c>
      <c r="D33" s="5">
        <f>'Pc, Winter, S1'!D33*Main!$B$4+_xlfn.IFNA(VLOOKUP($A33,'EV Distribution'!$A$2:$B$11,2,FALSE),0)*('EV Scenarios'!D$2-'EV Scenarios'!D$3)</f>
        <v>1.2693446946342491E-2</v>
      </c>
      <c r="E33" s="5">
        <f>'Pc, Winter, S1'!E33*Main!$B$4+_xlfn.IFNA(VLOOKUP($A33,'EV Distribution'!$A$2:$B$11,2,FALSE),0)*('EV Scenarios'!E$2-'EV Scenarios'!E$3)</f>
        <v>1.2261212735383969E-2</v>
      </c>
      <c r="F33" s="5">
        <f>'Pc, Winter, S1'!F33*Main!$B$4+_xlfn.IFNA(VLOOKUP($A33,'EV Distribution'!$A$2:$B$11,2,FALSE),0)*('EV Scenarios'!F$2-'EV Scenarios'!F$3)</f>
        <v>1.0852109426695629E-2</v>
      </c>
      <c r="G33" s="5">
        <f>'Pc, Winter, S1'!G33*Main!$B$4+_xlfn.IFNA(VLOOKUP($A33,'EV Distribution'!$A$2:$B$11,2,FALSE),0)*('EV Scenarios'!G$2-'EV Scenarios'!G$3)</f>
        <v>1.0515847762051569E-2</v>
      </c>
      <c r="H33" s="5">
        <f>'Pc, Winter, S1'!H33*Main!$B$4+_xlfn.IFNA(VLOOKUP($A33,'EV Distribution'!$A$2:$B$11,2,FALSE),0)*('EV Scenarios'!H$2-'EV Scenarios'!H$3)</f>
        <v>1.1861717306123879E-2</v>
      </c>
      <c r="I33" s="5">
        <f>'Pc, Winter, S1'!I33*Main!$B$4+_xlfn.IFNA(VLOOKUP($A33,'EV Distribution'!$A$2:$B$11,2,FALSE),0)*('EV Scenarios'!I$2-'EV Scenarios'!I$3)</f>
        <v>6.0522146524523554E-3</v>
      </c>
      <c r="J33" s="5">
        <f>'Pc, Winter, S1'!J33*Main!$B$4+_xlfn.IFNA(VLOOKUP($A33,'EV Distribution'!$A$2:$B$11,2,FALSE),0)*('EV Scenarios'!J$2-'EV Scenarios'!J$3)</f>
        <v>6.2086516341647979E-3</v>
      </c>
      <c r="K33" s="5">
        <f>'Pc, Winter, S1'!K33*Main!$B$4+_xlfn.IFNA(VLOOKUP($A33,'EV Distribution'!$A$2:$B$11,2,FALSE),0)*('EV Scenarios'!K$2-'EV Scenarios'!K$3)</f>
        <v>7.0666753784613236E-3</v>
      </c>
      <c r="L33" s="5">
        <f>'Pc, Winter, S1'!L33*Main!$B$4+_xlfn.IFNA(VLOOKUP($A33,'EV Distribution'!$A$2:$B$11,2,FALSE),0)*('EV Scenarios'!L$2-'EV Scenarios'!L$3)</f>
        <v>6.5695257535033635E-3</v>
      </c>
      <c r="M33" s="5">
        <f>'Pc, Winter, S1'!M33*Main!$B$4+_xlfn.IFNA(VLOOKUP($A33,'EV Distribution'!$A$2:$B$11,2,FALSE),0)*('EV Scenarios'!M$2-'EV Scenarios'!M$3)</f>
        <v>6.5722283216507835E-3</v>
      </c>
      <c r="N33" s="5">
        <f>'Pc, Winter, S1'!N33*Main!$B$4+_xlfn.IFNA(VLOOKUP($A33,'EV Distribution'!$A$2:$B$11,2,FALSE),0)*('EV Scenarios'!N$2-'EV Scenarios'!N$3)</f>
        <v>7.0504674361126689E-3</v>
      </c>
      <c r="O33" s="5">
        <f>'Pc, Winter, S1'!O33*Main!$B$4+_xlfn.IFNA(VLOOKUP($A33,'EV Distribution'!$A$2:$B$11,2,FALSE),0)*('EV Scenarios'!O$2-'EV Scenarios'!O$3)</f>
        <v>7.9136140117152462E-3</v>
      </c>
      <c r="P33" s="5">
        <f>'Pc, Winter, S1'!P33*Main!$B$4+_xlfn.IFNA(VLOOKUP($A33,'EV Distribution'!$A$2:$B$11,2,FALSE),0)*('EV Scenarios'!P$2-'EV Scenarios'!P$3)</f>
        <v>7.8254055446608742E-3</v>
      </c>
      <c r="Q33" s="5">
        <f>'Pc, Winter, S1'!Q33*Main!$B$4+_xlfn.IFNA(VLOOKUP($A33,'EV Distribution'!$A$2:$B$11,2,FALSE),0)*('EV Scenarios'!Q$2-'EV Scenarios'!Q$3)</f>
        <v>7.9232234903727564E-3</v>
      </c>
      <c r="R33" s="5">
        <f>'Pc, Winter, S1'!R33*Main!$B$4+_xlfn.IFNA(VLOOKUP($A33,'EV Distribution'!$A$2:$B$11,2,FALSE),0)*('EV Scenarios'!R$2-'EV Scenarios'!R$3)</f>
        <v>7.2853213875980942E-3</v>
      </c>
      <c r="S33" s="5">
        <f>'Pc, Winter, S1'!S33*Main!$B$4+_xlfn.IFNA(VLOOKUP($A33,'EV Distribution'!$A$2:$B$11,2,FALSE),0)*('EV Scenarios'!S$2-'EV Scenarios'!S$3)</f>
        <v>8.6429318610986555E-3</v>
      </c>
      <c r="T33" s="5">
        <f>'Pc, Winter, S1'!T33*Main!$B$4+_xlfn.IFNA(VLOOKUP($A33,'EV Distribution'!$A$2:$B$11,2,FALSE),0)*('EV Scenarios'!T$2-'EV Scenarios'!T$3)</f>
        <v>7.2283257509669274E-3</v>
      </c>
      <c r="U33" s="5">
        <f>'Pc, Winter, S1'!U33*Main!$B$4+_xlfn.IFNA(VLOOKUP($A33,'EV Distribution'!$A$2:$B$11,2,FALSE),0)*('EV Scenarios'!U$2-'EV Scenarios'!U$3)</f>
        <v>6.6446058167741046E-3</v>
      </c>
      <c r="V33" s="5">
        <f>'Pc, Winter, S1'!V33*Main!$B$4+_xlfn.IFNA(VLOOKUP($A33,'EV Distribution'!$A$2:$B$11,2,FALSE),0)*('EV Scenarios'!V$2-'EV Scenarios'!V$3)</f>
        <v>7.1274337802970855E-3</v>
      </c>
      <c r="W33" s="5">
        <f>'Pc, Winter, S1'!W33*Main!$B$4+_xlfn.IFNA(VLOOKUP($A33,'EV Distribution'!$A$2:$B$11,2,FALSE),0)*('EV Scenarios'!W$2-'EV Scenarios'!W$3)</f>
        <v>6.4556531579456292E-3</v>
      </c>
      <c r="X33" s="5">
        <f>'Pc, Winter, S1'!X33*Main!$B$4+_xlfn.IFNA(VLOOKUP($A33,'EV Distribution'!$A$2:$B$11,2,FALSE),0)*('EV Scenarios'!X$2-'EV Scenarios'!X$3)</f>
        <v>1.2038322092600898E-2</v>
      </c>
      <c r="Y33" s="5">
        <f>'Pc, Winter, S1'!Y33*Main!$B$4+_xlfn.IFNA(VLOOKUP($A33,'EV Distribution'!$A$2:$B$11,2,FALSE),0)*('EV Scenarios'!Y$2-'EV Scenarios'!Y$3)</f>
        <v>1.3278216731698432E-2</v>
      </c>
    </row>
    <row r="34" spans="1:25" x14ac:dyDescent="0.25">
      <c r="A34">
        <v>13</v>
      </c>
      <c r="B34" s="5">
        <f>'Pc, Winter, S1'!B34*Main!$B$4+_xlfn.IFNA(VLOOKUP($A34,'EV Distribution'!$A$2:$B$11,2,FALSE),0)*('EV Scenarios'!B$2-'EV Scenarios'!B$3)</f>
        <v>2.4516495510790363E-3</v>
      </c>
      <c r="C34" s="5">
        <f>'Pc, Winter, S1'!C34*Main!$B$4+_xlfn.IFNA(VLOOKUP($A34,'EV Distribution'!$A$2:$B$11,2,FALSE),0)*('EV Scenarios'!C$2-'EV Scenarios'!C$3)</f>
        <v>2.451349765484865E-3</v>
      </c>
      <c r="D34" s="5">
        <f>'Pc, Winter, S1'!D34*Main!$B$4+_xlfn.IFNA(VLOOKUP($A34,'EV Distribution'!$A$2:$B$11,2,FALSE),0)*('EV Scenarios'!D$2-'EV Scenarios'!D$3)</f>
        <v>2.2273709186098655E-3</v>
      </c>
      <c r="E34" s="5">
        <f>'Pc, Winter, S1'!E34*Main!$B$4+_xlfn.IFNA(VLOOKUP($A34,'EV Distribution'!$A$2:$B$11,2,FALSE),0)*('EV Scenarios'!E$2-'EV Scenarios'!E$3)</f>
        <v>2.0758679856642376E-3</v>
      </c>
      <c r="F34" s="5">
        <f>'Pc, Winter, S1'!F34*Main!$B$4+_xlfn.IFNA(VLOOKUP($A34,'EV Distribution'!$A$2:$B$11,2,FALSE),0)*('EV Scenarios'!F$2-'EV Scenarios'!F$3)</f>
        <v>1.9095420911855378E-3</v>
      </c>
      <c r="G34" s="5">
        <f>'Pc, Winter, S1'!G34*Main!$B$4+_xlfn.IFNA(VLOOKUP($A34,'EV Distribution'!$A$2:$B$11,2,FALSE),0)*('EV Scenarios'!G$2-'EV Scenarios'!G$3)</f>
        <v>1.9583872171664799E-3</v>
      </c>
      <c r="H34" s="5">
        <f>'Pc, Winter, S1'!H34*Main!$B$4+_xlfn.IFNA(VLOOKUP($A34,'EV Distribution'!$A$2:$B$11,2,FALSE),0)*('EV Scenarios'!H$2-'EV Scenarios'!H$3)</f>
        <v>1.9877219197029154E-3</v>
      </c>
      <c r="I34" s="5">
        <f>'Pc, Winter, S1'!I34*Main!$B$4+_xlfn.IFNA(VLOOKUP($A34,'EV Distribution'!$A$2:$B$11,2,FALSE),0)*('EV Scenarios'!I$2-'EV Scenarios'!I$3)</f>
        <v>2.3385285447309417E-3</v>
      </c>
      <c r="J34" s="5">
        <f>'Pc, Winter, S1'!J34*Main!$B$4+_xlfn.IFNA(VLOOKUP($A34,'EV Distribution'!$A$2:$B$11,2,FALSE),0)*('EV Scenarios'!J$2-'EV Scenarios'!J$3)</f>
        <v>2.9751520297785876E-3</v>
      </c>
      <c r="K34" s="5">
        <f>'Pc, Winter, S1'!K34*Main!$B$4+_xlfn.IFNA(VLOOKUP($A34,'EV Distribution'!$A$2:$B$11,2,FALSE),0)*('EV Scenarios'!K$2-'EV Scenarios'!K$3)</f>
        <v>3.3649338337584083E-3</v>
      </c>
      <c r="L34" s="5">
        <f>'Pc, Winter, S1'!L34*Main!$B$4+_xlfn.IFNA(VLOOKUP($A34,'EV Distribution'!$A$2:$B$11,2,FALSE),0)*('EV Scenarios'!L$2-'EV Scenarios'!L$3)</f>
        <v>3.3456330807174889E-3</v>
      </c>
      <c r="M34" s="5">
        <f>'Pc, Winter, S1'!M34*Main!$B$4+_xlfn.IFNA(VLOOKUP($A34,'EV Distribution'!$A$2:$B$11,2,FALSE),0)*('EV Scenarios'!M$2-'EV Scenarios'!M$3)</f>
        <v>3.3824363938200668E-3</v>
      </c>
      <c r="N34" s="5">
        <f>'Pc, Winter, S1'!N34*Main!$B$4+_xlfn.IFNA(VLOOKUP($A34,'EV Distribution'!$A$2:$B$11,2,FALSE),0)*('EV Scenarios'!N$2-'EV Scenarios'!N$3)</f>
        <v>3.2532744527186096E-3</v>
      </c>
      <c r="O34" s="5">
        <f>'Pc, Winter, S1'!O34*Main!$B$4+_xlfn.IFNA(VLOOKUP($A34,'EV Distribution'!$A$2:$B$11,2,FALSE),0)*('EV Scenarios'!O$2-'EV Scenarios'!O$3)</f>
        <v>3.1641211610145738E-3</v>
      </c>
      <c r="P34" s="5">
        <f>'Pc, Winter, S1'!P34*Main!$B$4+_xlfn.IFNA(VLOOKUP($A34,'EV Distribution'!$A$2:$B$11,2,FALSE),0)*('EV Scenarios'!P$2-'EV Scenarios'!P$3)</f>
        <v>2.8753940291199554E-3</v>
      </c>
      <c r="Q34" s="5">
        <f>'Pc, Winter, S1'!Q34*Main!$B$4+_xlfn.IFNA(VLOOKUP($A34,'EV Distribution'!$A$2:$B$11,2,FALSE),0)*('EV Scenarios'!Q$2-'EV Scenarios'!Q$3)</f>
        <v>2.4273398115891255E-3</v>
      </c>
      <c r="R34" s="5">
        <f>'Pc, Winter, S1'!R34*Main!$B$4+_xlfn.IFNA(VLOOKUP($A34,'EV Distribution'!$A$2:$B$11,2,FALSE),0)*('EV Scenarios'!R$2-'EV Scenarios'!R$3)</f>
        <v>2.4152016005885651E-3</v>
      </c>
      <c r="S34" s="5">
        <f>'Pc, Winter, S1'!S34*Main!$B$4+_xlfn.IFNA(VLOOKUP($A34,'EV Distribution'!$A$2:$B$11,2,FALSE),0)*('EV Scenarios'!S$2-'EV Scenarios'!S$3)</f>
        <v>2.4332999979820628E-3</v>
      </c>
      <c r="T34" s="5">
        <f>'Pc, Winter, S1'!T34*Main!$B$4+_xlfn.IFNA(VLOOKUP($A34,'EV Distribution'!$A$2:$B$11,2,FALSE),0)*('EV Scenarios'!T$2-'EV Scenarios'!T$3)</f>
        <v>2.3924878154848658E-3</v>
      </c>
      <c r="U34" s="5">
        <f>'Pc, Winter, S1'!U34*Main!$B$4+_xlfn.IFNA(VLOOKUP($A34,'EV Distribution'!$A$2:$B$11,2,FALSE),0)*('EV Scenarios'!U$2-'EV Scenarios'!U$3)</f>
        <v>2.8152416008688334E-3</v>
      </c>
      <c r="V34" s="5">
        <f>'Pc, Winter, S1'!V34*Main!$B$4+_xlfn.IFNA(VLOOKUP($A34,'EV Distribution'!$A$2:$B$11,2,FALSE),0)*('EV Scenarios'!V$2-'EV Scenarios'!V$3)</f>
        <v>3.1847203267516815E-3</v>
      </c>
      <c r="W34" s="5">
        <f>'Pc, Winter, S1'!W34*Main!$B$4+_xlfn.IFNA(VLOOKUP($A34,'EV Distribution'!$A$2:$B$11,2,FALSE),0)*('EV Scenarios'!W$2-'EV Scenarios'!W$3)</f>
        <v>3.5708176401205156E-3</v>
      </c>
      <c r="X34" s="5">
        <f>'Pc, Winter, S1'!X34*Main!$B$4+_xlfn.IFNA(VLOOKUP($A34,'EV Distribution'!$A$2:$B$11,2,FALSE),0)*('EV Scenarios'!X$2-'EV Scenarios'!X$3)</f>
        <v>3.5403422264714129E-3</v>
      </c>
      <c r="Y34" s="5">
        <f>'Pc, Winter, S1'!Y34*Main!$B$4+_xlfn.IFNA(VLOOKUP($A34,'EV Distribution'!$A$2:$B$11,2,FALSE),0)*('EV Scenarios'!Y$2-'EV Scenarios'!Y$3)</f>
        <v>3.4930596476317266E-3</v>
      </c>
    </row>
    <row r="35" spans="1:25" x14ac:dyDescent="0.25">
      <c r="A35">
        <v>14</v>
      </c>
      <c r="B35" s="5">
        <f>'Pc, Winter, S1'!B35*Main!$B$4+_xlfn.IFNA(VLOOKUP($A35,'EV Distribution'!$A$2:$B$11,2,FALSE),0)*('EV Scenarios'!B$2-'EV Scenarios'!B$3)</f>
        <v>2.8127383014013452E-3</v>
      </c>
      <c r="C35" s="5">
        <f>'Pc, Winter, S1'!C35*Main!$B$4+_xlfn.IFNA(VLOOKUP($A35,'EV Distribution'!$A$2:$B$11,2,FALSE),0)*('EV Scenarios'!C$2-'EV Scenarios'!C$3)</f>
        <v>2.3313871671945068E-3</v>
      </c>
      <c r="D35" s="5">
        <f>'Pc, Winter, S1'!D35*Main!$B$4+_xlfn.IFNA(VLOOKUP($A35,'EV Distribution'!$A$2:$B$11,2,FALSE),0)*('EV Scenarios'!D$2-'EV Scenarios'!D$3)</f>
        <v>1.9623586043862108E-3</v>
      </c>
      <c r="E35" s="5">
        <f>'Pc, Winter, S1'!E35*Main!$B$4+_xlfn.IFNA(VLOOKUP($A35,'EV Distribution'!$A$2:$B$11,2,FALSE),0)*('EV Scenarios'!E$2-'EV Scenarios'!E$3)</f>
        <v>1.9092782978139015E-3</v>
      </c>
      <c r="F35" s="5">
        <f>'Pc, Winter, S1'!F35*Main!$B$4+_xlfn.IFNA(VLOOKUP($A35,'EV Distribution'!$A$2:$B$11,2,FALSE),0)*('EV Scenarios'!F$2-'EV Scenarios'!F$3)</f>
        <v>1.9206882811378925E-3</v>
      </c>
      <c r="G35" s="5">
        <f>'Pc, Winter, S1'!G35*Main!$B$4+_xlfn.IFNA(VLOOKUP($A35,'EV Distribution'!$A$2:$B$11,2,FALSE),0)*('EV Scenarios'!G$2-'EV Scenarios'!G$3)</f>
        <v>1.9760477480801567E-3</v>
      </c>
      <c r="H35" s="5">
        <f>'Pc, Winter, S1'!H35*Main!$B$4+_xlfn.IFNA(VLOOKUP($A35,'EV Distribution'!$A$2:$B$11,2,FALSE),0)*('EV Scenarios'!H$2-'EV Scenarios'!H$3)</f>
        <v>2.0365971319506728E-3</v>
      </c>
      <c r="I35" s="5">
        <f>'Pc, Winter, S1'!I35*Main!$B$4+_xlfn.IFNA(VLOOKUP($A35,'EV Distribution'!$A$2:$B$11,2,FALSE),0)*('EV Scenarios'!I$2-'EV Scenarios'!I$3)</f>
        <v>2.113919591619955E-3</v>
      </c>
      <c r="J35" s="5">
        <f>'Pc, Winter, S1'!J35*Main!$B$4+_xlfn.IFNA(VLOOKUP($A35,'EV Distribution'!$A$2:$B$11,2,FALSE),0)*('EV Scenarios'!J$2-'EV Scenarios'!J$3)</f>
        <v>2.6587762649243271E-3</v>
      </c>
      <c r="K35" s="5">
        <f>'Pc, Winter, S1'!K35*Main!$B$4+_xlfn.IFNA(VLOOKUP($A35,'EV Distribution'!$A$2:$B$11,2,FALSE),0)*('EV Scenarios'!K$2-'EV Scenarios'!K$3)</f>
        <v>3.1657506124019054E-3</v>
      </c>
      <c r="L35" s="5">
        <f>'Pc, Winter, S1'!L35*Main!$B$4+_xlfn.IFNA(VLOOKUP($A35,'EV Distribution'!$A$2:$B$11,2,FALSE),0)*('EV Scenarios'!L$2-'EV Scenarios'!L$3)</f>
        <v>3.1983626356782511E-3</v>
      </c>
      <c r="M35" s="5">
        <f>'Pc, Winter, S1'!M35*Main!$B$4+_xlfn.IFNA(VLOOKUP($A35,'EV Distribution'!$A$2:$B$11,2,FALSE),0)*('EV Scenarios'!M$2-'EV Scenarios'!M$3)</f>
        <v>3.5411219921384534E-3</v>
      </c>
      <c r="N35" s="5">
        <f>'Pc, Winter, S1'!N35*Main!$B$4+_xlfn.IFNA(VLOOKUP($A35,'EV Distribution'!$A$2:$B$11,2,FALSE),0)*('EV Scenarios'!N$2-'EV Scenarios'!N$3)</f>
        <v>3.388849812948431E-3</v>
      </c>
      <c r="O35" s="5">
        <f>'Pc, Winter, S1'!O35*Main!$B$4+_xlfn.IFNA(VLOOKUP($A35,'EV Distribution'!$A$2:$B$11,2,FALSE),0)*('EV Scenarios'!O$2-'EV Scenarios'!O$3)</f>
        <v>3.1735531159052689E-3</v>
      </c>
      <c r="P35" s="5">
        <f>'Pc, Winter, S1'!P35*Main!$B$4+_xlfn.IFNA(VLOOKUP($A35,'EV Distribution'!$A$2:$B$11,2,FALSE),0)*('EV Scenarios'!P$2-'EV Scenarios'!P$3)</f>
        <v>2.6469140002802695E-3</v>
      </c>
      <c r="Q35" s="5">
        <f>'Pc, Winter, S1'!Q35*Main!$B$4+_xlfn.IFNA(VLOOKUP($A35,'EV Distribution'!$A$2:$B$11,2,FALSE),0)*('EV Scenarios'!Q$2-'EV Scenarios'!Q$3)</f>
        <v>2.4530439849215248E-3</v>
      </c>
      <c r="R35" s="5">
        <f>'Pc, Winter, S1'!R35*Main!$B$4+_xlfn.IFNA(VLOOKUP($A35,'EV Distribution'!$A$2:$B$11,2,FALSE),0)*('EV Scenarios'!R$2-'EV Scenarios'!R$3)</f>
        <v>2.4594831640695068E-3</v>
      </c>
      <c r="S35" s="5">
        <f>'Pc, Winter, S1'!S35*Main!$B$4+_xlfn.IFNA(VLOOKUP($A35,'EV Distribution'!$A$2:$B$11,2,FALSE),0)*('EV Scenarios'!S$2-'EV Scenarios'!S$3)</f>
        <v>2.5644574520179379E-3</v>
      </c>
      <c r="T35" s="5">
        <f>'Pc, Winter, S1'!T35*Main!$B$4+_xlfn.IFNA(VLOOKUP($A35,'EV Distribution'!$A$2:$B$11,2,FALSE),0)*('EV Scenarios'!T$2-'EV Scenarios'!T$3)</f>
        <v>2.8758348036995516E-3</v>
      </c>
      <c r="U35" s="5">
        <f>'Pc, Winter, S1'!U35*Main!$B$4+_xlfn.IFNA(VLOOKUP($A35,'EV Distribution'!$A$2:$B$11,2,FALSE),0)*('EV Scenarios'!U$2-'EV Scenarios'!U$3)</f>
        <v>2.9562153097954032E-3</v>
      </c>
      <c r="V35" s="5">
        <f>'Pc, Winter, S1'!V35*Main!$B$4+_xlfn.IFNA(VLOOKUP($A35,'EV Distribution'!$A$2:$B$11,2,FALSE),0)*('EV Scenarios'!V$2-'EV Scenarios'!V$3)</f>
        <v>3.2922569557735427E-3</v>
      </c>
      <c r="W35" s="5">
        <f>'Pc, Winter, S1'!W35*Main!$B$4+_xlfn.IFNA(VLOOKUP($A35,'EV Distribution'!$A$2:$B$11,2,FALSE),0)*('EV Scenarios'!W$2-'EV Scenarios'!W$3)</f>
        <v>3.4253774130605383E-3</v>
      </c>
      <c r="X35" s="5">
        <f>'Pc, Winter, S1'!X35*Main!$B$4+_xlfn.IFNA(VLOOKUP($A35,'EV Distribution'!$A$2:$B$11,2,FALSE),0)*('EV Scenarios'!X$2-'EV Scenarios'!X$3)</f>
        <v>3.0786833976036996E-3</v>
      </c>
      <c r="Y35" s="5">
        <f>'Pc, Winter, S1'!Y35*Main!$B$4+_xlfn.IFNA(VLOOKUP($A35,'EV Distribution'!$A$2:$B$11,2,FALSE),0)*('EV Scenarios'!Y$2-'EV Scenarios'!Y$3)</f>
        <v>2.8012764569646863E-3</v>
      </c>
    </row>
    <row r="36" spans="1:25" x14ac:dyDescent="0.25">
      <c r="A36">
        <v>92</v>
      </c>
      <c r="B36" s="5">
        <f>'Pc, Winter, S1'!B36*Main!$B$4+_xlfn.IFNA(VLOOKUP($A36,'EV Distribution'!$A$2:$B$11,2,FALSE),0)*('EV Scenarios'!B$2-'EV Scenarios'!B$3)</f>
        <v>1.4591273963228702E-2</v>
      </c>
      <c r="C36" s="5">
        <f>'Pc, Winter, S1'!C36*Main!$B$4+_xlfn.IFNA(VLOOKUP($A36,'EV Distribution'!$A$2:$B$11,2,FALSE),0)*('EV Scenarios'!C$2-'EV Scenarios'!C$3)</f>
        <v>1.4012612280689464E-2</v>
      </c>
      <c r="D36" s="5">
        <f>'Pc, Winter, S1'!D36*Main!$B$4+_xlfn.IFNA(VLOOKUP($A36,'EV Distribution'!$A$2:$B$11,2,FALSE),0)*('EV Scenarios'!D$2-'EV Scenarios'!D$3)</f>
        <v>1.2055156061000561E-2</v>
      </c>
      <c r="E36" s="5">
        <f>'Pc, Winter, S1'!E36*Main!$B$4+_xlfn.IFNA(VLOOKUP($A36,'EV Distribution'!$A$2:$B$11,2,FALSE),0)*('EV Scenarios'!E$2-'EV Scenarios'!E$3)</f>
        <v>1.1034075608015696E-2</v>
      </c>
      <c r="F36" s="5">
        <f>'Pc, Winter, S1'!F36*Main!$B$4+_xlfn.IFNA(VLOOKUP($A36,'EV Distribution'!$A$2:$B$11,2,FALSE),0)*('EV Scenarios'!F$2-'EV Scenarios'!F$3)</f>
        <v>9.5553619587023554E-3</v>
      </c>
      <c r="G36" s="5">
        <f>'Pc, Winter, S1'!G36*Main!$B$4+_xlfn.IFNA(VLOOKUP($A36,'EV Distribution'!$A$2:$B$11,2,FALSE),0)*('EV Scenarios'!G$2-'EV Scenarios'!G$3)</f>
        <v>9.1605733320207407E-3</v>
      </c>
      <c r="H36" s="5">
        <f>'Pc, Winter, S1'!H36*Main!$B$4+_xlfn.IFNA(VLOOKUP($A36,'EV Distribution'!$A$2:$B$11,2,FALSE),0)*('EV Scenarios'!H$2-'EV Scenarios'!H$3)</f>
        <v>1.0328461335664238E-2</v>
      </c>
      <c r="I36" s="5">
        <f>'Pc, Winter, S1'!I36*Main!$B$4+_xlfn.IFNA(VLOOKUP($A36,'EV Distribution'!$A$2:$B$11,2,FALSE),0)*('EV Scenarios'!I$2-'EV Scenarios'!I$3)</f>
        <v>4.410374616465808E-3</v>
      </c>
      <c r="J36" s="5">
        <f>'Pc, Winter, S1'!J36*Main!$B$4+_xlfn.IFNA(VLOOKUP($A36,'EV Distribution'!$A$2:$B$11,2,FALSE),0)*('EV Scenarios'!J$2-'EV Scenarios'!J$3)</f>
        <v>5.1357977626401343E-3</v>
      </c>
      <c r="K36" s="5">
        <f>'Pc, Winter, S1'!K36*Main!$B$4+_xlfn.IFNA(VLOOKUP($A36,'EV Distribution'!$A$2:$B$11,2,FALSE),0)*('EV Scenarios'!K$2-'EV Scenarios'!K$3)</f>
        <v>6.5993701866591927E-3</v>
      </c>
      <c r="L36" s="5">
        <f>'Pc, Winter, S1'!L36*Main!$B$4+_xlfn.IFNA(VLOOKUP($A36,'EV Distribution'!$A$2:$B$11,2,FALSE),0)*('EV Scenarios'!L$2-'EV Scenarios'!L$3)</f>
        <v>6.3640439111547088E-3</v>
      </c>
      <c r="M36" s="5">
        <f>'Pc, Winter, S1'!M36*Main!$B$4+_xlfn.IFNA(VLOOKUP($A36,'EV Distribution'!$A$2:$B$11,2,FALSE),0)*('EV Scenarios'!M$2-'EV Scenarios'!M$3)</f>
        <v>6.6691825371496651E-3</v>
      </c>
      <c r="N36" s="5">
        <f>'Pc, Winter, S1'!N36*Main!$B$4+_xlfn.IFNA(VLOOKUP($A36,'EV Distribution'!$A$2:$B$11,2,FALSE),0)*('EV Scenarios'!N$2-'EV Scenarios'!N$3)</f>
        <v>7.1720593960341921E-3</v>
      </c>
      <c r="O36" s="5">
        <f>'Pc, Winter, S1'!O36*Main!$B$4+_xlfn.IFNA(VLOOKUP($A36,'EV Distribution'!$A$2:$B$11,2,FALSE),0)*('EV Scenarios'!O$2-'EV Scenarios'!O$3)</f>
        <v>7.8879423660173763E-3</v>
      </c>
      <c r="P36" s="5">
        <f>'Pc, Winter, S1'!P36*Main!$B$4+_xlfn.IFNA(VLOOKUP($A36,'EV Distribution'!$A$2:$B$11,2,FALSE),0)*('EV Scenarios'!P$2-'EV Scenarios'!P$3)</f>
        <v>7.6379783345992165E-3</v>
      </c>
      <c r="Q36" s="5">
        <f>'Pc, Winter, S1'!Q36*Main!$B$4+_xlfn.IFNA(VLOOKUP($A36,'EV Distribution'!$A$2:$B$11,2,FALSE),0)*('EV Scenarios'!Q$2-'EV Scenarios'!Q$3)</f>
        <v>7.4819291687219739E-3</v>
      </c>
      <c r="R36" s="5">
        <f>'Pc, Winter, S1'!R36*Main!$B$4+_xlfn.IFNA(VLOOKUP($A36,'EV Distribution'!$A$2:$B$11,2,FALSE),0)*('EV Scenarios'!R$2-'EV Scenarios'!R$3)</f>
        <v>6.7545553193665911E-3</v>
      </c>
      <c r="S36" s="5">
        <f>'Pc, Winter, S1'!S36*Main!$B$4+_xlfn.IFNA(VLOOKUP($A36,'EV Distribution'!$A$2:$B$11,2,FALSE),0)*('EV Scenarios'!S$2-'EV Scenarios'!S$3)</f>
        <v>8.0603979009529168E-3</v>
      </c>
      <c r="T36" s="5">
        <f>'Pc, Winter, S1'!T36*Main!$B$4+_xlfn.IFNA(VLOOKUP($A36,'EV Distribution'!$A$2:$B$11,2,FALSE),0)*('EV Scenarios'!T$2-'EV Scenarios'!T$3)</f>
        <v>7.5750682347533642E-3</v>
      </c>
      <c r="U36" s="5">
        <f>'Pc, Winter, S1'!U36*Main!$B$4+_xlfn.IFNA(VLOOKUP($A36,'EV Distribution'!$A$2:$B$11,2,FALSE),0)*('EV Scenarios'!U$2-'EV Scenarios'!U$3)</f>
        <v>7.9474396683295971E-3</v>
      </c>
      <c r="V36" s="5">
        <f>'Pc, Winter, S1'!V36*Main!$B$4+_xlfn.IFNA(VLOOKUP($A36,'EV Distribution'!$A$2:$B$11,2,FALSE),0)*('EV Scenarios'!V$2-'EV Scenarios'!V$3)</f>
        <v>8.6038401339966365E-3</v>
      </c>
      <c r="W36" s="5">
        <f>'Pc, Winter, S1'!W36*Main!$B$4+_xlfn.IFNA(VLOOKUP($A36,'EV Distribution'!$A$2:$B$11,2,FALSE),0)*('EV Scenarios'!W$2-'EV Scenarios'!W$3)</f>
        <v>7.797647175910874E-3</v>
      </c>
      <c r="X36" s="5">
        <f>'Pc, Winter, S1'!X36*Main!$B$4+_xlfn.IFNA(VLOOKUP($A36,'EV Distribution'!$A$2:$B$11,2,FALSE),0)*('EV Scenarios'!X$2-'EV Scenarios'!X$3)</f>
        <v>1.2933286854596413E-2</v>
      </c>
      <c r="Y36" s="5">
        <f>'Pc, Winter, S1'!Y36*Main!$B$4+_xlfn.IFNA(VLOOKUP($A36,'EV Distribution'!$A$2:$B$11,2,FALSE),0)*('EV Scenarios'!Y$2-'EV Scenarios'!Y$3)</f>
        <v>1.3432276117713006E-2</v>
      </c>
    </row>
    <row r="37" spans="1:25" x14ac:dyDescent="0.25">
      <c r="A37">
        <v>7</v>
      </c>
      <c r="B37" s="5">
        <f>'Pc, Winter, S1'!B37*Main!$B$4+_xlfn.IFNA(VLOOKUP($A37,'EV Distribution'!$A$2:$B$11,2,FALSE),0)*('EV Scenarios'!B$2-'EV Scenarios'!B$3)</f>
        <v>1.3467676637471974E-3</v>
      </c>
      <c r="C37" s="5">
        <f>'Pc, Winter, S1'!C37*Main!$B$4+_xlfn.IFNA(VLOOKUP($A37,'EV Distribution'!$A$2:$B$11,2,FALSE),0)*('EV Scenarios'!C$2-'EV Scenarios'!C$3)</f>
        <v>1.0048070474075112E-3</v>
      </c>
      <c r="D37" s="5">
        <f>'Pc, Winter, S1'!D37*Main!$B$4+_xlfn.IFNA(VLOOKUP($A37,'EV Distribution'!$A$2:$B$11,2,FALSE),0)*('EV Scenarios'!D$2-'EV Scenarios'!D$3)</f>
        <v>1.0126860770179374E-3</v>
      </c>
      <c r="E37" s="5">
        <f>'Pc, Winter, S1'!E37*Main!$B$4+_xlfn.IFNA(VLOOKUP($A37,'EV Distribution'!$A$2:$B$11,2,FALSE),0)*('EV Scenarios'!E$2-'EV Scenarios'!E$3)</f>
        <v>9.6402044541760092E-4</v>
      </c>
      <c r="F37" s="5">
        <f>'Pc, Winter, S1'!F37*Main!$B$4+_xlfn.IFNA(VLOOKUP($A37,'EV Distribution'!$A$2:$B$11,2,FALSE),0)*('EV Scenarios'!F$2-'EV Scenarios'!F$3)</f>
        <v>9.8906069239069485E-4</v>
      </c>
      <c r="G37" s="5">
        <f>'Pc, Winter, S1'!G37*Main!$B$4+_xlfn.IFNA(VLOOKUP($A37,'EV Distribution'!$A$2:$B$11,2,FALSE),0)*('EV Scenarios'!G$2-'EV Scenarios'!G$3)</f>
        <v>9.8957492341648001E-4</v>
      </c>
      <c r="H37" s="5">
        <f>'Pc, Winter, S1'!H37*Main!$B$4+_xlfn.IFNA(VLOOKUP($A37,'EV Distribution'!$A$2:$B$11,2,FALSE),0)*('EV Scenarios'!H$2-'EV Scenarios'!H$3)</f>
        <v>9.9370517904988766E-4</v>
      </c>
      <c r="I37" s="5">
        <f>'Pc, Winter, S1'!I37*Main!$B$4+_xlfn.IFNA(VLOOKUP($A37,'EV Distribution'!$A$2:$B$11,2,FALSE),0)*('EV Scenarios'!I$2-'EV Scenarios'!I$3)</f>
        <v>1.4117241651205158E-3</v>
      </c>
      <c r="J37" s="5">
        <f>'Pc, Winter, S1'!J37*Main!$B$4+_xlfn.IFNA(VLOOKUP($A37,'EV Distribution'!$A$2:$B$11,2,FALSE),0)*('EV Scenarios'!J$2-'EV Scenarios'!J$3)</f>
        <v>2.1664795637471972E-3</v>
      </c>
      <c r="K37" s="5">
        <f>'Pc, Winter, S1'!K37*Main!$B$4+_xlfn.IFNA(VLOOKUP($A37,'EV Distribution'!$A$2:$B$11,2,FALSE),0)*('EV Scenarios'!K$2-'EV Scenarios'!K$3)</f>
        <v>2.690583103587444E-3</v>
      </c>
      <c r="L37" s="5">
        <f>'Pc, Winter, S1'!L37*Main!$B$4+_xlfn.IFNA(VLOOKUP($A37,'EV Distribution'!$A$2:$B$11,2,FALSE),0)*('EV Scenarios'!L$2-'EV Scenarios'!L$3)</f>
        <v>2.9158666101877801E-3</v>
      </c>
      <c r="M37" s="5">
        <f>'Pc, Winter, S1'!M37*Main!$B$4+_xlfn.IFNA(VLOOKUP($A37,'EV Distribution'!$A$2:$B$11,2,FALSE),0)*('EV Scenarios'!M$2-'EV Scenarios'!M$3)</f>
        <v>3.1125740872197309E-3</v>
      </c>
      <c r="N37" s="5">
        <f>'Pc, Winter, S1'!N37*Main!$B$4+_xlfn.IFNA(VLOOKUP($A37,'EV Distribution'!$A$2:$B$11,2,FALSE),0)*('EV Scenarios'!N$2-'EV Scenarios'!N$3)</f>
        <v>2.9198958901345291E-3</v>
      </c>
      <c r="O37" s="5">
        <f>'Pc, Winter, S1'!O37*Main!$B$4+_xlfn.IFNA(VLOOKUP($A37,'EV Distribution'!$A$2:$B$11,2,FALSE),0)*('EV Scenarios'!O$2-'EV Scenarios'!O$3)</f>
        <v>2.5445147987808296E-3</v>
      </c>
      <c r="P37" s="5">
        <f>'Pc, Winter, S1'!P37*Main!$B$4+_xlfn.IFNA(VLOOKUP($A37,'EV Distribution'!$A$2:$B$11,2,FALSE),0)*('EV Scenarios'!P$2-'EV Scenarios'!P$3)</f>
        <v>2.7897489648682733E-3</v>
      </c>
      <c r="Q37" s="5">
        <f>'Pc, Winter, S1'!Q37*Main!$B$4+_xlfn.IFNA(VLOOKUP($A37,'EV Distribution'!$A$2:$B$11,2,FALSE),0)*('EV Scenarios'!Q$2-'EV Scenarios'!Q$3)</f>
        <v>2.7208926478419285E-3</v>
      </c>
      <c r="R37" s="5">
        <f>'Pc, Winter, S1'!R37*Main!$B$4+_xlfn.IFNA(VLOOKUP($A37,'EV Distribution'!$A$2:$B$11,2,FALSE),0)*('EV Scenarios'!R$2-'EV Scenarios'!R$3)</f>
        <v>2.779608061925449E-3</v>
      </c>
      <c r="S37" s="5">
        <f>'Pc, Winter, S1'!S37*Main!$B$4+_xlfn.IFNA(VLOOKUP($A37,'EV Distribution'!$A$2:$B$11,2,FALSE),0)*('EV Scenarios'!S$2-'EV Scenarios'!S$3)</f>
        <v>2.7252433625700677E-3</v>
      </c>
      <c r="T37" s="5">
        <f>'Pc, Winter, S1'!T37*Main!$B$4+_xlfn.IFNA(VLOOKUP($A37,'EV Distribution'!$A$2:$B$11,2,FALSE),0)*('EV Scenarios'!T$2-'EV Scenarios'!T$3)</f>
        <v>2.5227582631866595E-3</v>
      </c>
      <c r="U37" s="5">
        <f>'Pc, Winter, S1'!U37*Main!$B$4+_xlfn.IFNA(VLOOKUP($A37,'EV Distribution'!$A$2:$B$11,2,FALSE),0)*('EV Scenarios'!U$2-'EV Scenarios'!U$3)</f>
        <v>2.5474617270739913E-3</v>
      </c>
      <c r="V37" s="5">
        <f>'Pc, Winter, S1'!V37*Main!$B$4+_xlfn.IFNA(VLOOKUP($A37,'EV Distribution'!$A$2:$B$11,2,FALSE),0)*('EV Scenarios'!V$2-'EV Scenarios'!V$3)</f>
        <v>2.3629007365610988E-3</v>
      </c>
      <c r="W37" s="5">
        <f>'Pc, Winter, S1'!W37*Main!$B$4+_xlfn.IFNA(VLOOKUP($A37,'EV Distribution'!$A$2:$B$11,2,FALSE),0)*('EV Scenarios'!W$2-'EV Scenarios'!W$3)</f>
        <v>2.1700478380745516E-3</v>
      </c>
      <c r="X37" s="5">
        <f>'Pc, Winter, S1'!X37*Main!$B$4+_xlfn.IFNA(VLOOKUP($A37,'EV Distribution'!$A$2:$B$11,2,FALSE),0)*('EV Scenarios'!X$2-'EV Scenarios'!X$3)</f>
        <v>2.0632052396300448E-3</v>
      </c>
      <c r="Y37" s="5">
        <f>'Pc, Winter, S1'!Y37*Main!$B$4+_xlfn.IFNA(VLOOKUP($A37,'EV Distribution'!$A$2:$B$11,2,FALSE),0)*('EV Scenarios'!Y$2-'EV Scenarios'!Y$3)</f>
        <v>1.653740070025224E-3</v>
      </c>
    </row>
    <row r="38" spans="1:25" x14ac:dyDescent="0.25">
      <c r="A38">
        <v>112</v>
      </c>
      <c r="B38" s="5">
        <f>'Pc, Winter, S1'!B38*Main!$B$4+_xlfn.IFNA(VLOOKUP($A38,'EV Distribution'!$A$2:$B$11,2,FALSE),0)*('EV Scenarios'!B$2-'EV Scenarios'!B$3)</f>
        <v>1.1545521295095293E-2</v>
      </c>
      <c r="C38" s="5">
        <f>'Pc, Winter, S1'!C38*Main!$B$4+_xlfn.IFNA(VLOOKUP($A38,'EV Distribution'!$A$2:$B$11,2,FALSE),0)*('EV Scenarios'!C$2-'EV Scenarios'!C$3)</f>
        <v>1.1293545111701234E-2</v>
      </c>
      <c r="D38" s="5">
        <f>'Pc, Winter, S1'!D38*Main!$B$4+_xlfn.IFNA(VLOOKUP($A38,'EV Distribution'!$A$2:$B$11,2,FALSE),0)*('EV Scenarios'!D$2-'EV Scenarios'!D$3)</f>
        <v>9.7176945016676022E-3</v>
      </c>
      <c r="E38" s="5">
        <f>'Pc, Winter, S1'!E38*Main!$B$4+_xlfn.IFNA(VLOOKUP($A38,'EV Distribution'!$A$2:$B$11,2,FALSE),0)*('EV Scenarios'!E$2-'EV Scenarios'!E$3)</f>
        <v>9.0357908057315025E-3</v>
      </c>
      <c r="F38" s="5">
        <f>'Pc, Winter, S1'!F38*Main!$B$4+_xlfn.IFNA(VLOOKUP($A38,'EV Distribution'!$A$2:$B$11,2,FALSE),0)*('EV Scenarios'!F$2-'EV Scenarios'!F$3)</f>
        <v>7.6438996959080734E-3</v>
      </c>
      <c r="G38" s="5">
        <f>'Pc, Winter, S1'!G38*Main!$B$4+_xlfn.IFNA(VLOOKUP($A38,'EV Distribution'!$A$2:$B$11,2,FALSE),0)*('EV Scenarios'!G$2-'EV Scenarios'!G$3)</f>
        <v>7.3061435192965235E-3</v>
      </c>
      <c r="H38" s="5">
        <f>'Pc, Winter, S1'!H38*Main!$B$4+_xlfn.IFNA(VLOOKUP($A38,'EV Distribution'!$A$2:$B$11,2,FALSE),0)*('EV Scenarios'!H$2-'EV Scenarios'!H$3)</f>
        <v>9.0191559388873316E-3</v>
      </c>
      <c r="I38" s="5">
        <f>'Pc, Winter, S1'!I38*Main!$B$4+_xlfn.IFNA(VLOOKUP($A38,'EV Distribution'!$A$2:$B$11,2,FALSE),0)*('EV Scenarios'!I$2-'EV Scenarios'!I$3)</f>
        <v>2.9666801128503365E-3</v>
      </c>
      <c r="J38" s="5">
        <f>'Pc, Winter, S1'!J38*Main!$B$4+_xlfn.IFNA(VLOOKUP($A38,'EV Distribution'!$A$2:$B$11,2,FALSE),0)*('EV Scenarios'!J$2-'EV Scenarios'!J$3)</f>
        <v>3.422541725336323E-3</v>
      </c>
      <c r="K38" s="5">
        <f>'Pc, Winter, S1'!K38*Main!$B$4+_xlfn.IFNA(VLOOKUP($A38,'EV Distribution'!$A$2:$B$11,2,FALSE),0)*('EV Scenarios'!K$2-'EV Scenarios'!K$3)</f>
        <v>4.354153049579596E-3</v>
      </c>
      <c r="L38" s="5">
        <f>'Pc, Winter, S1'!L38*Main!$B$4+_xlfn.IFNA(VLOOKUP($A38,'EV Distribution'!$A$2:$B$11,2,FALSE),0)*('EV Scenarios'!L$2-'EV Scenarios'!L$3)</f>
        <v>3.9691409008548208E-3</v>
      </c>
      <c r="M38" s="5">
        <f>'Pc, Winter, S1'!M38*Main!$B$4+_xlfn.IFNA(VLOOKUP($A38,'EV Distribution'!$A$2:$B$11,2,FALSE),0)*('EV Scenarios'!M$2-'EV Scenarios'!M$3)</f>
        <v>4.0366365423486553E-3</v>
      </c>
      <c r="N38" s="5">
        <f>'Pc, Winter, S1'!N38*Main!$B$4+_xlfn.IFNA(VLOOKUP($A38,'EV Distribution'!$A$2:$B$11,2,FALSE),0)*('EV Scenarios'!N$2-'EV Scenarios'!N$3)</f>
        <v>4.5318083011210769E-3</v>
      </c>
      <c r="O38" s="5">
        <f>'Pc, Winter, S1'!O38*Main!$B$4+_xlfn.IFNA(VLOOKUP($A38,'EV Distribution'!$A$2:$B$11,2,FALSE),0)*('EV Scenarios'!O$2-'EV Scenarios'!O$3)</f>
        <v>5.224088917909194E-3</v>
      </c>
      <c r="P38" s="5">
        <f>'Pc, Winter, S1'!P38*Main!$B$4+_xlfn.IFNA(VLOOKUP($A38,'EV Distribution'!$A$2:$B$11,2,FALSE),0)*('EV Scenarios'!P$2-'EV Scenarios'!P$3)</f>
        <v>5.3541944809276914E-3</v>
      </c>
      <c r="Q38" s="5">
        <f>'Pc, Winter, S1'!Q38*Main!$B$4+_xlfn.IFNA(VLOOKUP($A38,'EV Distribution'!$A$2:$B$11,2,FALSE),0)*('EV Scenarios'!Q$2-'EV Scenarios'!Q$3)</f>
        <v>5.4315931681614346E-3</v>
      </c>
      <c r="R38" s="5">
        <f>'Pc, Winter, S1'!R38*Main!$B$4+_xlfn.IFNA(VLOOKUP($A38,'EV Distribution'!$A$2:$B$11,2,FALSE),0)*('EV Scenarios'!R$2-'EV Scenarios'!R$3)</f>
        <v>4.7469976460201794E-3</v>
      </c>
      <c r="S38" s="5">
        <f>'Pc, Winter, S1'!S38*Main!$B$4+_xlfn.IFNA(VLOOKUP($A38,'EV Distribution'!$A$2:$B$11,2,FALSE),0)*('EV Scenarios'!S$2-'EV Scenarios'!S$3)</f>
        <v>6.0223770926008981E-3</v>
      </c>
      <c r="T38" s="5">
        <f>'Pc, Winter, S1'!T38*Main!$B$4+_xlfn.IFNA(VLOOKUP($A38,'EV Distribution'!$A$2:$B$11,2,FALSE),0)*('EV Scenarios'!T$2-'EV Scenarios'!T$3)</f>
        <v>4.6690794521860989E-3</v>
      </c>
      <c r="U38" s="5">
        <f>'Pc, Winter, S1'!U38*Main!$B$4+_xlfn.IFNA(VLOOKUP($A38,'EV Distribution'!$A$2:$B$11,2,FALSE),0)*('EV Scenarios'!U$2-'EV Scenarios'!U$3)</f>
        <v>4.2311834526625562E-3</v>
      </c>
      <c r="V38" s="5">
        <f>'Pc, Winter, S1'!V38*Main!$B$4+_xlfn.IFNA(VLOOKUP($A38,'EV Distribution'!$A$2:$B$11,2,FALSE),0)*('EV Scenarios'!V$2-'EV Scenarios'!V$3)</f>
        <v>4.7838983853139023E-3</v>
      </c>
      <c r="W38" s="5">
        <f>'Pc, Winter, S1'!W38*Main!$B$4+_xlfn.IFNA(VLOOKUP($A38,'EV Distribution'!$A$2:$B$11,2,FALSE),0)*('EV Scenarios'!W$2-'EV Scenarios'!W$3)</f>
        <v>4.2454011994955158E-3</v>
      </c>
      <c r="X38" s="5">
        <f>'Pc, Winter, S1'!X38*Main!$B$4+_xlfn.IFNA(VLOOKUP($A38,'EV Distribution'!$A$2:$B$11,2,FALSE),0)*('EV Scenarios'!X$2-'EV Scenarios'!X$3)</f>
        <v>9.6017672488228709E-3</v>
      </c>
      <c r="Y38" s="5">
        <f>'Pc, Winter, S1'!Y38*Main!$B$4+_xlfn.IFNA(VLOOKUP($A38,'EV Distribution'!$A$2:$B$11,2,FALSE),0)*('EV Scenarios'!Y$2-'EV Scenarios'!Y$3)</f>
        <v>1.0508591942937221E-2</v>
      </c>
    </row>
    <row r="39" spans="1:25" x14ac:dyDescent="0.25">
      <c r="A39">
        <v>97</v>
      </c>
      <c r="B39" s="5">
        <f>'Pc, Winter, S1'!B39*Main!$B$4+_xlfn.IFNA(VLOOKUP($A39,'EV Distribution'!$A$2:$B$11,2,FALSE),0)*('EV Scenarios'!B$2-'EV Scenarios'!B$3)</f>
        <v>1.2084795386196751E-2</v>
      </c>
      <c r="C39" s="5">
        <f>'Pc, Winter, S1'!C39*Main!$B$4+_xlfn.IFNA(VLOOKUP($A39,'EV Distribution'!$A$2:$B$11,2,FALSE),0)*('EV Scenarios'!C$2-'EV Scenarios'!C$3)</f>
        <v>1.1884170787668163E-2</v>
      </c>
      <c r="D39" s="5">
        <f>'Pc, Winter, S1'!D39*Main!$B$4+_xlfn.IFNA(VLOOKUP($A39,'EV Distribution'!$A$2:$B$11,2,FALSE),0)*('EV Scenarios'!D$2-'EV Scenarios'!D$3)</f>
        <v>1.0487116219366592E-2</v>
      </c>
      <c r="E39" s="5">
        <f>'Pc, Winter, S1'!E39*Main!$B$4+_xlfn.IFNA(VLOOKUP($A39,'EV Distribution'!$A$2:$B$11,2,FALSE),0)*('EV Scenarios'!E$2-'EV Scenarios'!E$3)</f>
        <v>1.0025503935692265E-2</v>
      </c>
      <c r="F39" s="5">
        <f>'Pc, Winter, S1'!F39*Main!$B$4+_xlfn.IFNA(VLOOKUP($A39,'EV Distribution'!$A$2:$B$11,2,FALSE),0)*('EV Scenarios'!F$2-'EV Scenarios'!F$3)</f>
        <v>8.6460043646720865E-3</v>
      </c>
      <c r="G39" s="5">
        <f>'Pc, Winter, S1'!G39*Main!$B$4+_xlfn.IFNA(VLOOKUP($A39,'EV Distribution'!$A$2:$B$11,2,FALSE),0)*('EV Scenarios'!G$2-'EV Scenarios'!G$3)</f>
        <v>8.2742113754063901E-3</v>
      </c>
      <c r="H39" s="5">
        <f>'Pc, Winter, S1'!H39*Main!$B$4+_xlfn.IFNA(VLOOKUP($A39,'EV Distribution'!$A$2:$B$11,2,FALSE),0)*('EV Scenarios'!H$2-'EV Scenarios'!H$3)</f>
        <v>9.4643632344450675E-3</v>
      </c>
      <c r="I39" s="5">
        <f>'Pc, Winter, S1'!I39*Main!$B$4+_xlfn.IFNA(VLOOKUP($A39,'EV Distribution'!$A$2:$B$11,2,FALSE),0)*('EV Scenarios'!I$2-'EV Scenarios'!I$3)</f>
        <v>3.5910845704456278E-3</v>
      </c>
      <c r="J39" s="5">
        <f>'Pc, Winter, S1'!J39*Main!$B$4+_xlfn.IFNA(VLOOKUP($A39,'EV Distribution'!$A$2:$B$11,2,FALSE),0)*('EV Scenarios'!J$2-'EV Scenarios'!J$3)</f>
        <v>4.0658718270039232E-3</v>
      </c>
      <c r="K39" s="5">
        <f>'Pc, Winter, S1'!K39*Main!$B$4+_xlfn.IFNA(VLOOKUP($A39,'EV Distribution'!$A$2:$B$11,2,FALSE),0)*('EV Scenarios'!K$2-'EV Scenarios'!K$3)</f>
        <v>5.1828903090386774E-3</v>
      </c>
      <c r="L39" s="5">
        <f>'Pc, Winter, S1'!L39*Main!$B$4+_xlfn.IFNA(VLOOKUP($A39,'EV Distribution'!$A$2:$B$11,2,FALSE),0)*('EV Scenarios'!L$2-'EV Scenarios'!L$3)</f>
        <v>4.893674970053251E-3</v>
      </c>
      <c r="M39" s="5">
        <f>'Pc, Winter, S1'!M39*Main!$B$4+_xlfn.IFNA(VLOOKUP($A39,'EV Distribution'!$A$2:$B$11,2,FALSE),0)*('EV Scenarios'!M$2-'EV Scenarios'!M$3)</f>
        <v>5.0227585281109868E-3</v>
      </c>
      <c r="N39" s="5">
        <f>'Pc, Winter, S1'!N39*Main!$B$4+_xlfn.IFNA(VLOOKUP($A39,'EV Distribution'!$A$2:$B$11,2,FALSE),0)*('EV Scenarios'!N$2-'EV Scenarios'!N$3)</f>
        <v>5.3078368983884537E-3</v>
      </c>
      <c r="O39" s="5">
        <f>'Pc, Winter, S1'!O39*Main!$B$4+_xlfn.IFNA(VLOOKUP($A39,'EV Distribution'!$A$2:$B$11,2,FALSE),0)*('EV Scenarios'!O$2-'EV Scenarios'!O$3)</f>
        <v>5.6390074387892382E-3</v>
      </c>
      <c r="P39" s="5">
        <f>'Pc, Winter, S1'!P39*Main!$B$4+_xlfn.IFNA(VLOOKUP($A39,'EV Distribution'!$A$2:$B$11,2,FALSE),0)*('EV Scenarios'!P$2-'EV Scenarios'!P$3)</f>
        <v>5.434780349131166E-3</v>
      </c>
      <c r="Q39" s="5">
        <f>'Pc, Winter, S1'!Q39*Main!$B$4+_xlfn.IFNA(VLOOKUP($A39,'EV Distribution'!$A$2:$B$11,2,FALSE),0)*('EV Scenarios'!Q$2-'EV Scenarios'!Q$3)</f>
        <v>5.2650404598514576E-3</v>
      </c>
      <c r="R39" s="5">
        <f>'Pc, Winter, S1'!R39*Main!$B$4+_xlfn.IFNA(VLOOKUP($A39,'EV Distribution'!$A$2:$B$11,2,FALSE),0)*('EV Scenarios'!R$2-'EV Scenarios'!R$3)</f>
        <v>4.1549402694506729E-3</v>
      </c>
      <c r="S39" s="5">
        <f>'Pc, Winter, S1'!S39*Main!$B$4+_xlfn.IFNA(VLOOKUP($A39,'EV Distribution'!$A$2:$B$11,2,FALSE),0)*('EV Scenarios'!S$2-'EV Scenarios'!S$3)</f>
        <v>5.4446342447869965E-3</v>
      </c>
      <c r="T39" s="5">
        <f>'Pc, Winter, S1'!T39*Main!$B$4+_xlfn.IFNA(VLOOKUP($A39,'EV Distribution'!$A$2:$B$11,2,FALSE),0)*('EV Scenarios'!T$2-'EV Scenarios'!T$3)</f>
        <v>4.3063860590807175E-3</v>
      </c>
      <c r="U39" s="5">
        <f>'Pc, Winter, S1'!U39*Main!$B$4+_xlfn.IFNA(VLOOKUP($A39,'EV Distribution'!$A$2:$B$11,2,FALSE),0)*('EV Scenarios'!U$2-'EV Scenarios'!U$3)</f>
        <v>4.4802114682735428E-3</v>
      </c>
      <c r="V39" s="5">
        <f>'Pc, Winter, S1'!V39*Main!$B$4+_xlfn.IFNA(VLOOKUP($A39,'EV Distribution'!$A$2:$B$11,2,FALSE),0)*('EV Scenarios'!V$2-'EV Scenarios'!V$3)</f>
        <v>5.5938813631726458E-3</v>
      </c>
      <c r="W39" s="5">
        <f>'Pc, Winter, S1'!W39*Main!$B$4+_xlfn.IFNA(VLOOKUP($A39,'EV Distribution'!$A$2:$B$11,2,FALSE),0)*('EV Scenarios'!W$2-'EV Scenarios'!W$3)</f>
        <v>5.2624328930913691E-3</v>
      </c>
      <c r="X39" s="5">
        <f>'Pc, Winter, S1'!X39*Main!$B$4+_xlfn.IFNA(VLOOKUP($A39,'EV Distribution'!$A$2:$B$11,2,FALSE),0)*('EV Scenarios'!X$2-'EV Scenarios'!X$3)</f>
        <v>1.098654853371637E-2</v>
      </c>
      <c r="Y39" s="5">
        <f>'Pc, Winter, S1'!Y39*Main!$B$4+_xlfn.IFNA(VLOOKUP($A39,'EV Distribution'!$A$2:$B$11,2,FALSE),0)*('EV Scenarios'!Y$2-'EV Scenarios'!Y$3)</f>
        <v>1.1643516044758969E-2</v>
      </c>
    </row>
    <row r="40" spans="1:25" x14ac:dyDescent="0.25">
      <c r="A40">
        <v>28</v>
      </c>
      <c r="B40" s="5">
        <f>'Pc, Winter, S1'!B40*Main!$B$4+_xlfn.IFNA(VLOOKUP($A40,'EV Distribution'!$A$2:$B$11,2,FALSE),0)*('EV Scenarios'!B$2-'EV Scenarios'!B$3)</f>
        <v>3.9590023767376676E-3</v>
      </c>
      <c r="C40" s="5">
        <f>'Pc, Winter, S1'!C40*Main!$B$4+_xlfn.IFNA(VLOOKUP($A40,'EV Distribution'!$A$2:$B$11,2,FALSE),0)*('EV Scenarios'!C$2-'EV Scenarios'!C$3)</f>
        <v>2.7508105500420408E-3</v>
      </c>
      <c r="D40" s="5">
        <f>'Pc, Winter, S1'!D40*Main!$B$4+_xlfn.IFNA(VLOOKUP($A40,'EV Distribution'!$A$2:$B$11,2,FALSE),0)*('EV Scenarios'!D$2-'EV Scenarios'!D$3)</f>
        <v>2.6019768936659192E-3</v>
      </c>
      <c r="E40" s="5">
        <f>'Pc, Winter, S1'!E40*Main!$B$4+_xlfn.IFNA(VLOOKUP($A40,'EV Distribution'!$A$2:$B$11,2,FALSE),0)*('EV Scenarios'!E$2-'EV Scenarios'!E$3)</f>
        <v>2.4510275588004488E-3</v>
      </c>
      <c r="F40" s="5">
        <f>'Pc, Winter, S1'!F40*Main!$B$4+_xlfn.IFNA(VLOOKUP($A40,'EV Distribution'!$A$2:$B$11,2,FALSE),0)*('EV Scenarios'!F$2-'EV Scenarios'!F$3)</f>
        <v>2.1382387734585201E-3</v>
      </c>
      <c r="G40" s="5">
        <f>'Pc, Winter, S1'!G40*Main!$B$4+_xlfn.IFNA(VLOOKUP($A40,'EV Distribution'!$A$2:$B$11,2,FALSE),0)*('EV Scenarios'!G$2-'EV Scenarios'!G$3)</f>
        <v>2.1916099079596412E-3</v>
      </c>
      <c r="H40" s="5">
        <f>'Pc, Winter, S1'!H40*Main!$B$4+_xlfn.IFNA(VLOOKUP($A40,'EV Distribution'!$A$2:$B$11,2,FALSE),0)*('EV Scenarios'!H$2-'EV Scenarios'!H$3)</f>
        <v>2.2200296720431617E-3</v>
      </c>
      <c r="I40" s="5">
        <f>'Pc, Winter, S1'!I40*Main!$B$4+_xlfn.IFNA(VLOOKUP($A40,'EV Distribution'!$A$2:$B$11,2,FALSE),0)*('EV Scenarios'!I$2-'EV Scenarios'!I$3)</f>
        <v>2.4193120919142382E-3</v>
      </c>
      <c r="J40" s="5">
        <f>'Pc, Winter, S1'!J40*Main!$B$4+_xlfn.IFNA(VLOOKUP($A40,'EV Distribution'!$A$2:$B$11,2,FALSE),0)*('EV Scenarios'!J$2-'EV Scenarios'!J$3)</f>
        <v>3.3927744910594174E-3</v>
      </c>
      <c r="K40" s="5">
        <f>'Pc, Winter, S1'!K40*Main!$B$4+_xlfn.IFNA(VLOOKUP($A40,'EV Distribution'!$A$2:$B$11,2,FALSE),0)*('EV Scenarios'!K$2-'EV Scenarios'!K$3)</f>
        <v>4.8483045658352019E-3</v>
      </c>
      <c r="L40" s="5">
        <f>'Pc, Winter, S1'!L40*Main!$B$4+_xlfn.IFNA(VLOOKUP($A40,'EV Distribution'!$A$2:$B$11,2,FALSE),0)*('EV Scenarios'!L$2-'EV Scenarios'!L$3)</f>
        <v>5.5361903283632288E-3</v>
      </c>
      <c r="M40" s="5">
        <f>'Pc, Winter, S1'!M40*Main!$B$4+_xlfn.IFNA(VLOOKUP($A40,'EV Distribution'!$A$2:$B$11,2,FALSE),0)*('EV Scenarios'!M$2-'EV Scenarios'!M$3)</f>
        <v>5.9213101073290371E-3</v>
      </c>
      <c r="N40" s="5">
        <f>'Pc, Winter, S1'!N40*Main!$B$4+_xlfn.IFNA(VLOOKUP($A40,'EV Distribution'!$A$2:$B$11,2,FALSE),0)*('EV Scenarios'!N$2-'EV Scenarios'!N$3)</f>
        <v>6.1997356906950685E-3</v>
      </c>
      <c r="O40" s="5">
        <f>'Pc, Winter, S1'!O40*Main!$B$4+_xlfn.IFNA(VLOOKUP($A40,'EV Distribution'!$A$2:$B$11,2,FALSE),0)*('EV Scenarios'!O$2-'EV Scenarios'!O$3)</f>
        <v>5.64025974850056E-3</v>
      </c>
      <c r="P40" s="5">
        <f>'Pc, Winter, S1'!P40*Main!$B$4+_xlfn.IFNA(VLOOKUP($A40,'EV Distribution'!$A$2:$B$11,2,FALSE),0)*('EV Scenarios'!P$2-'EV Scenarios'!P$3)</f>
        <v>5.3566393834220856E-3</v>
      </c>
      <c r="Q40" s="5">
        <f>'Pc, Winter, S1'!Q40*Main!$B$4+_xlfn.IFNA(VLOOKUP($A40,'EV Distribution'!$A$2:$B$11,2,FALSE),0)*('EV Scenarios'!Q$2-'EV Scenarios'!Q$3)</f>
        <v>5.227334676163117E-3</v>
      </c>
      <c r="R40" s="5">
        <f>'Pc, Winter, S1'!R40*Main!$B$4+_xlfn.IFNA(VLOOKUP($A40,'EV Distribution'!$A$2:$B$11,2,FALSE),0)*('EV Scenarios'!R$2-'EV Scenarios'!R$3)</f>
        <v>4.503729908870515E-3</v>
      </c>
      <c r="S40" s="5">
        <f>'Pc, Winter, S1'!S40*Main!$B$4+_xlfn.IFNA(VLOOKUP($A40,'EV Distribution'!$A$2:$B$11,2,FALSE),0)*('EV Scenarios'!S$2-'EV Scenarios'!S$3)</f>
        <v>4.4552504674607628E-3</v>
      </c>
      <c r="T40" s="5">
        <f>'Pc, Winter, S1'!T40*Main!$B$4+_xlfn.IFNA(VLOOKUP($A40,'EV Distribution'!$A$2:$B$11,2,FALSE),0)*('EV Scenarios'!T$2-'EV Scenarios'!T$3)</f>
        <v>4.5945589840947305E-3</v>
      </c>
      <c r="U40" s="5">
        <f>'Pc, Winter, S1'!U40*Main!$B$4+_xlfn.IFNA(VLOOKUP($A40,'EV Distribution'!$A$2:$B$11,2,FALSE),0)*('EV Scenarios'!U$2-'EV Scenarios'!U$3)</f>
        <v>5.0633842145179379E-3</v>
      </c>
      <c r="V40" s="5">
        <f>'Pc, Winter, S1'!V40*Main!$B$4+_xlfn.IFNA(VLOOKUP($A40,'EV Distribution'!$A$2:$B$11,2,FALSE),0)*('EV Scenarios'!V$2-'EV Scenarios'!V$3)</f>
        <v>5.3599596435117709E-3</v>
      </c>
      <c r="W40" s="5">
        <f>'Pc, Winter, S1'!W40*Main!$B$4+_xlfn.IFNA(VLOOKUP($A40,'EV Distribution'!$A$2:$B$11,2,FALSE),0)*('EV Scenarios'!W$2-'EV Scenarios'!W$3)</f>
        <v>4.9879712993273545E-3</v>
      </c>
      <c r="X40" s="5">
        <f>'Pc, Winter, S1'!X40*Main!$B$4+_xlfn.IFNA(VLOOKUP($A40,'EV Distribution'!$A$2:$B$11,2,FALSE),0)*('EV Scenarios'!X$2-'EV Scenarios'!X$3)</f>
        <v>4.8365132444646861E-3</v>
      </c>
      <c r="Y40" s="5">
        <f>'Pc, Winter, S1'!Y40*Main!$B$4+_xlfn.IFNA(VLOOKUP($A40,'EV Distribution'!$A$2:$B$11,2,FALSE),0)*('EV Scenarios'!Y$2-'EV Scenarios'!Y$3)</f>
        <v>4.5113733285454044E-3</v>
      </c>
    </row>
    <row r="41" spans="1:25" x14ac:dyDescent="0.25">
      <c r="A41">
        <v>6</v>
      </c>
      <c r="B41" s="5">
        <f>'Pc, Winter, S1'!B41*Main!$B$4+_xlfn.IFNA(VLOOKUP($A41,'EV Distribution'!$A$2:$B$11,2,FALSE),0)*('EV Scenarios'!B$2-'EV Scenarios'!B$3)</f>
        <v>4.4445663602017934E-3</v>
      </c>
      <c r="C41" s="5">
        <f>'Pc, Winter, S1'!C41*Main!$B$4+_xlfn.IFNA(VLOOKUP($A41,'EV Distribution'!$A$2:$B$11,2,FALSE),0)*('EV Scenarios'!C$2-'EV Scenarios'!C$3)</f>
        <v>4.2610842029007848E-3</v>
      </c>
      <c r="D41" s="5">
        <f>'Pc, Winter, S1'!D41*Main!$B$4+_xlfn.IFNA(VLOOKUP($A41,'EV Distribution'!$A$2:$B$11,2,FALSE),0)*('EV Scenarios'!D$2-'EV Scenarios'!D$3)</f>
        <v>3.9596865341367717E-3</v>
      </c>
      <c r="E41" s="5">
        <f>'Pc, Winter, S1'!E41*Main!$B$4+_xlfn.IFNA(VLOOKUP($A41,'EV Distribution'!$A$2:$B$11,2,FALSE),0)*('EV Scenarios'!E$2-'EV Scenarios'!E$3)</f>
        <v>4.0113607744674887E-3</v>
      </c>
      <c r="F41" s="5">
        <f>'Pc, Winter, S1'!F41*Main!$B$4+_xlfn.IFNA(VLOOKUP($A41,'EV Distribution'!$A$2:$B$11,2,FALSE),0)*('EV Scenarios'!F$2-'EV Scenarios'!F$3)</f>
        <v>4.036752003951794E-3</v>
      </c>
      <c r="G41" s="5">
        <f>'Pc, Winter, S1'!G41*Main!$B$4+_xlfn.IFNA(VLOOKUP($A41,'EV Distribution'!$A$2:$B$11,2,FALSE),0)*('EV Scenarios'!G$2-'EV Scenarios'!G$3)</f>
        <v>4.1110309217909187E-3</v>
      </c>
      <c r="H41" s="5">
        <f>'Pc, Winter, S1'!H41*Main!$B$4+_xlfn.IFNA(VLOOKUP($A41,'EV Distribution'!$A$2:$B$11,2,FALSE),0)*('EV Scenarios'!H$2-'EV Scenarios'!H$3)</f>
        <v>4.6836941809557178E-3</v>
      </c>
      <c r="I41" s="5">
        <f>'Pc, Winter, S1'!I41*Main!$B$4+_xlfn.IFNA(VLOOKUP($A41,'EV Distribution'!$A$2:$B$11,2,FALSE),0)*('EV Scenarios'!I$2-'EV Scenarios'!I$3)</f>
        <v>5.1283072009389013E-3</v>
      </c>
      <c r="J41" s="5">
        <f>'Pc, Winter, S1'!J41*Main!$B$4+_xlfn.IFNA(VLOOKUP($A41,'EV Distribution'!$A$2:$B$11,2,FALSE),0)*('EV Scenarios'!J$2-'EV Scenarios'!J$3)</f>
        <v>6.8544794915919279E-3</v>
      </c>
      <c r="K41" s="5">
        <f>'Pc, Winter, S1'!K41*Main!$B$4+_xlfn.IFNA(VLOOKUP($A41,'EV Distribution'!$A$2:$B$11,2,FALSE),0)*('EV Scenarios'!K$2-'EV Scenarios'!K$3)</f>
        <v>8.241341970655831E-3</v>
      </c>
      <c r="L41" s="5">
        <f>'Pc, Winter, S1'!L41*Main!$B$4+_xlfn.IFNA(VLOOKUP($A41,'EV Distribution'!$A$2:$B$11,2,FALSE),0)*('EV Scenarios'!L$2-'EV Scenarios'!L$3)</f>
        <v>8.6804574613789237E-3</v>
      </c>
      <c r="M41" s="5">
        <f>'Pc, Winter, S1'!M41*Main!$B$4+_xlfn.IFNA(VLOOKUP($A41,'EV Distribution'!$A$2:$B$11,2,FALSE),0)*('EV Scenarios'!M$2-'EV Scenarios'!M$3)</f>
        <v>8.7922242625980956E-3</v>
      </c>
      <c r="N41" s="5">
        <f>'Pc, Winter, S1'!N41*Main!$B$4+_xlfn.IFNA(VLOOKUP($A41,'EV Distribution'!$A$2:$B$11,2,FALSE),0)*('EV Scenarios'!N$2-'EV Scenarios'!N$3)</f>
        <v>8.482234182216929E-3</v>
      </c>
      <c r="O41" s="5">
        <f>'Pc, Winter, S1'!O41*Main!$B$4+_xlfn.IFNA(VLOOKUP($A41,'EV Distribution'!$A$2:$B$11,2,FALSE),0)*('EV Scenarios'!O$2-'EV Scenarios'!O$3)</f>
        <v>8.318763503181054E-3</v>
      </c>
      <c r="P41" s="5">
        <f>'Pc, Winter, S1'!P41*Main!$B$4+_xlfn.IFNA(VLOOKUP($A41,'EV Distribution'!$A$2:$B$11,2,FALSE),0)*('EV Scenarios'!P$2-'EV Scenarios'!P$3)</f>
        <v>8.4534958375980934E-3</v>
      </c>
      <c r="Q41" s="5">
        <f>'Pc, Winter, S1'!Q41*Main!$B$4+_xlfn.IFNA(VLOOKUP($A41,'EV Distribution'!$A$2:$B$11,2,FALSE),0)*('EV Scenarios'!Q$2-'EV Scenarios'!Q$3)</f>
        <v>8.7567158257987679E-3</v>
      </c>
      <c r="R41" s="5">
        <f>'Pc, Winter, S1'!R41*Main!$B$4+_xlfn.IFNA(VLOOKUP($A41,'EV Distribution'!$A$2:$B$11,2,FALSE),0)*('EV Scenarios'!R$2-'EV Scenarios'!R$3)</f>
        <v>8.6955887353419286E-3</v>
      </c>
      <c r="S41" s="5">
        <f>'Pc, Winter, S1'!S41*Main!$B$4+_xlfn.IFNA(VLOOKUP($A41,'EV Distribution'!$A$2:$B$11,2,FALSE),0)*('EV Scenarios'!S$2-'EV Scenarios'!S$3)</f>
        <v>8.4708360826093038E-3</v>
      </c>
      <c r="T41" s="5">
        <f>'Pc, Winter, S1'!T41*Main!$B$4+_xlfn.IFNA(VLOOKUP($A41,'EV Distribution'!$A$2:$B$11,2,FALSE),0)*('EV Scenarios'!T$2-'EV Scenarios'!T$3)</f>
        <v>8.3093166128643502E-3</v>
      </c>
      <c r="U41" s="5">
        <f>'Pc, Winter, S1'!U41*Main!$B$4+_xlfn.IFNA(VLOOKUP($A41,'EV Distribution'!$A$2:$B$11,2,FALSE),0)*('EV Scenarios'!U$2-'EV Scenarios'!U$3)</f>
        <v>8.7123591364069494E-3</v>
      </c>
      <c r="V41" s="5">
        <f>'Pc, Winter, S1'!V41*Main!$B$4+_xlfn.IFNA(VLOOKUP($A41,'EV Distribution'!$A$2:$B$11,2,FALSE),0)*('EV Scenarios'!V$2-'EV Scenarios'!V$3)</f>
        <v>7.9307846313060541E-3</v>
      </c>
      <c r="W41" s="5">
        <f>'Pc, Winter, S1'!W41*Main!$B$4+_xlfn.IFNA(VLOOKUP($A41,'EV Distribution'!$A$2:$B$11,2,FALSE),0)*('EV Scenarios'!W$2-'EV Scenarios'!W$3)</f>
        <v>7.0690249115751133E-3</v>
      </c>
      <c r="X41" s="5">
        <f>'Pc, Winter, S1'!X41*Main!$B$4+_xlfn.IFNA(VLOOKUP($A41,'EV Distribution'!$A$2:$B$11,2,FALSE),0)*('EV Scenarios'!X$2-'EV Scenarios'!X$3)</f>
        <v>5.6957914395739905E-3</v>
      </c>
      <c r="Y41" s="5">
        <f>'Pc, Winter, S1'!Y41*Main!$B$4+_xlfn.IFNA(VLOOKUP($A41,'EV Distribution'!$A$2:$B$11,2,FALSE),0)*('EV Scenarios'!Y$2-'EV Scenarios'!Y$3)</f>
        <v>4.9429147811098657E-3</v>
      </c>
    </row>
    <row r="42" spans="1:25" x14ac:dyDescent="0.25">
      <c r="A42">
        <v>8</v>
      </c>
      <c r="B42" s="5">
        <f>'Pc, Winter, S1'!B42*Main!$B$4+_xlfn.IFNA(VLOOKUP($A42,'EV Distribution'!$A$2:$B$11,2,FALSE),0)*('EV Scenarios'!B$2-'EV Scenarios'!B$3)</f>
        <v>4.295561628573431E-3</v>
      </c>
      <c r="C42" s="5">
        <f>'Pc, Winter, S1'!C42*Main!$B$4+_xlfn.IFNA(VLOOKUP($A42,'EV Distribution'!$A$2:$B$11,2,FALSE),0)*('EV Scenarios'!C$2-'EV Scenarios'!C$3)</f>
        <v>3.6728644768637894E-3</v>
      </c>
      <c r="D42" s="5">
        <f>'Pc, Winter, S1'!D42*Main!$B$4+_xlfn.IFNA(VLOOKUP($A42,'EV Distribution'!$A$2:$B$11,2,FALSE),0)*('EV Scenarios'!D$2-'EV Scenarios'!D$3)</f>
        <v>3.4623457518497755E-3</v>
      </c>
      <c r="E42" s="5">
        <f>'Pc, Winter, S1'!E42*Main!$B$4+_xlfn.IFNA(VLOOKUP($A42,'EV Distribution'!$A$2:$B$11,2,FALSE),0)*('EV Scenarios'!E$2-'EV Scenarios'!E$3)</f>
        <v>3.571629323080157E-3</v>
      </c>
      <c r="F42" s="5">
        <f>'Pc, Winter, S1'!F42*Main!$B$4+_xlfn.IFNA(VLOOKUP($A42,'EV Distribution'!$A$2:$B$11,2,FALSE),0)*('EV Scenarios'!F$2-'EV Scenarios'!F$3)</f>
        <v>3.4305936285454032E-3</v>
      </c>
      <c r="G42" s="5">
        <f>'Pc, Winter, S1'!G42*Main!$B$4+_xlfn.IFNA(VLOOKUP($A42,'EV Distribution'!$A$2:$B$11,2,FALSE),0)*('EV Scenarios'!G$2-'EV Scenarios'!G$3)</f>
        <v>3.5949395379063897E-3</v>
      </c>
      <c r="H42" s="5">
        <f>'Pc, Winter, S1'!H42*Main!$B$4+_xlfn.IFNA(VLOOKUP($A42,'EV Distribution'!$A$2:$B$11,2,FALSE),0)*('EV Scenarios'!H$2-'EV Scenarios'!H$3)</f>
        <v>4.2460090624439461E-3</v>
      </c>
      <c r="I42" s="5">
        <f>'Pc, Winter, S1'!I42*Main!$B$4+_xlfn.IFNA(VLOOKUP($A42,'EV Distribution'!$A$2:$B$11,2,FALSE),0)*('EV Scenarios'!I$2-'EV Scenarios'!I$3)</f>
        <v>4.918898939209642E-3</v>
      </c>
      <c r="J42" s="5">
        <f>'Pc, Winter, S1'!J42*Main!$B$4+_xlfn.IFNA(VLOOKUP($A42,'EV Distribution'!$A$2:$B$11,2,FALSE),0)*('EV Scenarios'!J$2-'EV Scenarios'!J$3)</f>
        <v>5.8968495595291479E-3</v>
      </c>
      <c r="K42" s="5">
        <f>'Pc, Winter, S1'!K42*Main!$B$4+_xlfn.IFNA(VLOOKUP($A42,'EV Distribution'!$A$2:$B$11,2,FALSE),0)*('EV Scenarios'!K$2-'EV Scenarios'!K$3)</f>
        <v>7.4530476547785872E-3</v>
      </c>
      <c r="L42" s="5">
        <f>'Pc, Winter, S1'!L42*Main!$B$4+_xlfn.IFNA(VLOOKUP($A42,'EV Distribution'!$A$2:$B$11,2,FALSE),0)*('EV Scenarios'!L$2-'EV Scenarios'!L$3)</f>
        <v>7.9906330733744407E-3</v>
      </c>
      <c r="M42" s="5">
        <f>'Pc, Winter, S1'!M42*Main!$B$4+_xlfn.IFNA(VLOOKUP($A42,'EV Distribution'!$A$2:$B$11,2,FALSE),0)*('EV Scenarios'!M$2-'EV Scenarios'!M$3)</f>
        <v>8.2510410039938337E-3</v>
      </c>
      <c r="N42" s="5">
        <f>'Pc, Winter, S1'!N42*Main!$B$4+_xlfn.IFNA(VLOOKUP($A42,'EV Distribution'!$A$2:$B$11,2,FALSE),0)*('EV Scenarios'!N$2-'EV Scenarios'!N$3)</f>
        <v>7.7014751298346415E-3</v>
      </c>
      <c r="O42" s="5">
        <f>'Pc, Winter, S1'!O42*Main!$B$4+_xlfn.IFNA(VLOOKUP($A42,'EV Distribution'!$A$2:$B$11,2,FALSE),0)*('EV Scenarios'!O$2-'EV Scenarios'!O$3)</f>
        <v>6.9096370430633399E-3</v>
      </c>
      <c r="P42" s="5">
        <f>'Pc, Winter, S1'!P42*Main!$B$4+_xlfn.IFNA(VLOOKUP($A42,'EV Distribution'!$A$2:$B$11,2,FALSE),0)*('EV Scenarios'!P$2-'EV Scenarios'!P$3)</f>
        <v>6.7938408182875573E-3</v>
      </c>
      <c r="Q42" s="5">
        <f>'Pc, Winter, S1'!Q42*Main!$B$4+_xlfn.IFNA(VLOOKUP($A42,'EV Distribution'!$A$2:$B$11,2,FALSE),0)*('EV Scenarios'!Q$2-'EV Scenarios'!Q$3)</f>
        <v>6.8296170156810533E-3</v>
      </c>
      <c r="R42" s="5">
        <f>'Pc, Winter, S1'!R42*Main!$B$4+_xlfn.IFNA(VLOOKUP($A42,'EV Distribution'!$A$2:$B$11,2,FALSE),0)*('EV Scenarios'!R$2-'EV Scenarios'!R$3)</f>
        <v>6.8218586722113214E-3</v>
      </c>
      <c r="S42" s="5">
        <f>'Pc, Winter, S1'!S42*Main!$B$4+_xlfn.IFNA(VLOOKUP($A42,'EV Distribution'!$A$2:$B$11,2,FALSE),0)*('EV Scenarios'!S$2-'EV Scenarios'!S$3)</f>
        <v>6.7001947996496629E-3</v>
      </c>
      <c r="T42" s="5">
        <f>'Pc, Winter, S1'!T42*Main!$B$4+_xlfn.IFNA(VLOOKUP($A42,'EV Distribution'!$A$2:$B$11,2,FALSE),0)*('EV Scenarios'!T$2-'EV Scenarios'!T$3)</f>
        <v>6.4611845056193945E-3</v>
      </c>
      <c r="U42" s="5">
        <f>'Pc, Winter, S1'!U42*Main!$B$4+_xlfn.IFNA(VLOOKUP($A42,'EV Distribution'!$A$2:$B$11,2,FALSE),0)*('EV Scenarios'!U$2-'EV Scenarios'!U$3)</f>
        <v>5.8604992816984301E-3</v>
      </c>
      <c r="V42" s="5">
        <f>'Pc, Winter, S1'!V42*Main!$B$4+_xlfn.IFNA(VLOOKUP($A42,'EV Distribution'!$A$2:$B$11,2,FALSE),0)*('EV Scenarios'!V$2-'EV Scenarios'!V$3)</f>
        <v>5.9402242985145751E-3</v>
      </c>
      <c r="W42" s="5">
        <f>'Pc, Winter, S1'!W42*Main!$B$4+_xlfn.IFNA(VLOOKUP($A42,'EV Distribution'!$A$2:$B$11,2,FALSE),0)*('EV Scenarios'!W$2-'EV Scenarios'!W$3)</f>
        <v>4.999166567951234E-3</v>
      </c>
      <c r="X42" s="5">
        <f>'Pc, Winter, S1'!X42*Main!$B$4+_xlfn.IFNA(VLOOKUP($A42,'EV Distribution'!$A$2:$B$11,2,FALSE),0)*('EV Scenarios'!X$2-'EV Scenarios'!X$3)</f>
        <v>4.960398564181615E-3</v>
      </c>
      <c r="Y42" s="5">
        <f>'Pc, Winter, S1'!Y42*Main!$B$4+_xlfn.IFNA(VLOOKUP($A42,'EV Distribution'!$A$2:$B$11,2,FALSE),0)*('EV Scenarios'!Y$2-'EV Scenarios'!Y$3)</f>
        <v>4.9887063305213012E-3</v>
      </c>
    </row>
    <row r="43" spans="1:25" x14ac:dyDescent="0.25">
      <c r="A43">
        <v>113</v>
      </c>
      <c r="B43" s="5">
        <f>'Pc, Winter, S1'!B43*Main!$B$4+_xlfn.IFNA(VLOOKUP($A43,'EV Distribution'!$A$2:$B$11,2,FALSE),0)*('EV Scenarios'!B$2-'EV Scenarios'!B$3)</f>
        <v>1.4328229193918164E-2</v>
      </c>
      <c r="C43" s="5">
        <f>'Pc, Winter, S1'!C43*Main!$B$4+_xlfn.IFNA(VLOOKUP($A43,'EV Distribution'!$A$2:$B$11,2,FALSE),0)*('EV Scenarios'!C$2-'EV Scenarios'!C$3)</f>
        <v>1.4075494122141256E-2</v>
      </c>
      <c r="D43" s="5">
        <f>'Pc, Winter, S1'!D43*Main!$B$4+_xlfn.IFNA(VLOOKUP($A43,'EV Distribution'!$A$2:$B$11,2,FALSE),0)*('EV Scenarios'!D$2-'EV Scenarios'!D$3)</f>
        <v>1.2423681001961884E-2</v>
      </c>
      <c r="E43" s="5">
        <f>'Pc, Winter, S1'!E43*Main!$B$4+_xlfn.IFNA(VLOOKUP($A43,'EV Distribution'!$A$2:$B$11,2,FALSE),0)*('EV Scenarios'!E$2-'EV Scenarios'!E$3)</f>
        <v>1.1942578543834083E-2</v>
      </c>
      <c r="F43" s="5">
        <f>'Pc, Winter, S1'!F43*Main!$B$4+_xlfn.IFNA(VLOOKUP($A43,'EV Distribution'!$A$2:$B$11,2,FALSE),0)*('EV Scenarios'!F$2-'EV Scenarios'!F$3)</f>
        <v>1.0649491470235426E-2</v>
      </c>
      <c r="G43" s="5">
        <f>'Pc, Winter, S1'!G43*Main!$B$4+_xlfn.IFNA(VLOOKUP($A43,'EV Distribution'!$A$2:$B$11,2,FALSE),0)*('EV Scenarios'!G$2-'EV Scenarios'!G$3)</f>
        <v>1.0292730161491032E-2</v>
      </c>
      <c r="H43" s="5">
        <f>'Pc, Winter, S1'!H43*Main!$B$4+_xlfn.IFNA(VLOOKUP($A43,'EV Distribution'!$A$2:$B$11,2,FALSE),0)*('EV Scenarios'!H$2-'EV Scenarios'!H$3)</f>
        <v>1.1541613770235427E-2</v>
      </c>
      <c r="I43" s="5">
        <f>'Pc, Winter, S1'!I43*Main!$B$4+_xlfn.IFNA(VLOOKUP($A43,'EV Distribution'!$A$2:$B$11,2,FALSE),0)*('EV Scenarios'!I$2-'EV Scenarios'!I$3)</f>
        <v>6.973108301317265E-3</v>
      </c>
      <c r="J43" s="5">
        <f>'Pc, Winter, S1'!J43*Main!$B$4+_xlfn.IFNA(VLOOKUP($A43,'EV Distribution'!$A$2:$B$11,2,FALSE),0)*('EV Scenarios'!J$2-'EV Scenarios'!J$3)</f>
        <v>8.648156063018499E-3</v>
      </c>
      <c r="K43" s="5">
        <f>'Pc, Winter, S1'!K43*Main!$B$4+_xlfn.IFNA(VLOOKUP($A43,'EV Distribution'!$A$2:$B$11,2,FALSE),0)*('EV Scenarios'!K$2-'EV Scenarios'!K$3)</f>
        <v>1.0249652443007289E-2</v>
      </c>
      <c r="L43" s="5">
        <f>'Pc, Winter, S1'!L43*Main!$B$4+_xlfn.IFNA(VLOOKUP($A43,'EV Distribution'!$A$2:$B$11,2,FALSE),0)*('EV Scenarios'!L$2-'EV Scenarios'!L$3)</f>
        <v>9.8937424924467488E-3</v>
      </c>
      <c r="M43" s="5">
        <f>'Pc, Winter, S1'!M43*Main!$B$4+_xlfn.IFNA(VLOOKUP($A43,'EV Distribution'!$A$2:$B$11,2,FALSE),0)*('EV Scenarios'!M$2-'EV Scenarios'!M$3)</f>
        <v>9.8846026859164826E-3</v>
      </c>
      <c r="N43" s="5">
        <f>'Pc, Winter, S1'!N43*Main!$B$4+_xlfn.IFNA(VLOOKUP($A43,'EV Distribution'!$A$2:$B$11,2,FALSE),0)*('EV Scenarios'!N$2-'EV Scenarios'!N$3)</f>
        <v>1.0154359786378924E-2</v>
      </c>
      <c r="O43" s="5">
        <f>'Pc, Winter, S1'!O43*Main!$B$4+_xlfn.IFNA(VLOOKUP($A43,'EV Distribution'!$A$2:$B$11,2,FALSE),0)*('EV Scenarios'!O$2-'EV Scenarios'!O$3)</f>
        <v>1.0253746499131166E-2</v>
      </c>
      <c r="P43" s="5">
        <f>'Pc, Winter, S1'!P43*Main!$B$4+_xlfn.IFNA(VLOOKUP($A43,'EV Distribution'!$A$2:$B$11,2,FALSE),0)*('EV Scenarios'!P$2-'EV Scenarios'!P$3)</f>
        <v>1.0343240753951793E-2</v>
      </c>
      <c r="Q43" s="5">
        <f>'Pc, Winter, S1'!Q43*Main!$B$4+_xlfn.IFNA(VLOOKUP($A43,'EV Distribution'!$A$2:$B$11,2,FALSE),0)*('EV Scenarios'!Q$2-'EV Scenarios'!Q$3)</f>
        <v>1.0562339798080158E-2</v>
      </c>
      <c r="R43" s="5">
        <f>'Pc, Winter, S1'!R43*Main!$B$4+_xlfn.IFNA(VLOOKUP($A43,'EV Distribution'!$A$2:$B$11,2,FALSE),0)*('EV Scenarios'!R$2-'EV Scenarios'!R$3)</f>
        <v>9.9404653461462999E-3</v>
      </c>
      <c r="S43" s="5">
        <f>'Pc, Winter, S1'!S43*Main!$B$4+_xlfn.IFNA(VLOOKUP($A43,'EV Distribution'!$A$2:$B$11,2,FALSE),0)*('EV Scenarios'!S$2-'EV Scenarios'!S$3)</f>
        <v>1.128404046846973E-2</v>
      </c>
      <c r="T43" s="5">
        <f>'Pc, Winter, S1'!T43*Main!$B$4+_xlfn.IFNA(VLOOKUP($A43,'EV Distribution'!$A$2:$B$11,2,FALSE),0)*('EV Scenarios'!T$2-'EV Scenarios'!T$3)</f>
        <v>9.8547822745936112E-3</v>
      </c>
      <c r="U43" s="5">
        <f>'Pc, Winter, S1'!U43*Main!$B$4+_xlfn.IFNA(VLOOKUP($A43,'EV Distribution'!$A$2:$B$11,2,FALSE),0)*('EV Scenarios'!U$2-'EV Scenarios'!U$3)</f>
        <v>9.5263372774523555E-3</v>
      </c>
      <c r="V43" s="5">
        <f>'Pc, Winter, S1'!V43*Main!$B$4+_xlfn.IFNA(VLOOKUP($A43,'EV Distribution'!$A$2:$B$11,2,FALSE),0)*('EV Scenarios'!V$2-'EV Scenarios'!V$3)</f>
        <v>9.5650554658632276E-3</v>
      </c>
      <c r="W43" s="5">
        <f>'Pc, Winter, S1'!W43*Main!$B$4+_xlfn.IFNA(VLOOKUP($A43,'EV Distribution'!$A$2:$B$11,2,FALSE),0)*('EV Scenarios'!W$2-'EV Scenarios'!W$3)</f>
        <v>8.7138881523542606E-3</v>
      </c>
      <c r="X43" s="5">
        <f>'Pc, Winter, S1'!X43*Main!$B$4+_xlfn.IFNA(VLOOKUP($A43,'EV Distribution'!$A$2:$B$11,2,FALSE),0)*('EV Scenarios'!X$2-'EV Scenarios'!X$3)</f>
        <v>1.4378561641171529E-2</v>
      </c>
      <c r="Y43" s="5">
        <f>'Pc, Winter, S1'!Y43*Main!$B$4+_xlfn.IFNA(VLOOKUP($A43,'EV Distribution'!$A$2:$B$11,2,FALSE),0)*('EV Scenarios'!Y$2-'EV Scenarios'!Y$3)</f>
        <v>1.4896539252017938E-2</v>
      </c>
    </row>
    <row r="44" spans="1:25" x14ac:dyDescent="0.25">
      <c r="A44">
        <v>10</v>
      </c>
      <c r="B44" s="5">
        <f>'Pc, Winter, S1'!B44*Main!$B$4+_xlfn.IFNA(VLOOKUP($A44,'EV Distribution'!$A$2:$B$11,2,FALSE),0)*('EV Scenarios'!B$2-'EV Scenarios'!B$3)</f>
        <v>4.6986901026205173E-3</v>
      </c>
      <c r="C44" s="5">
        <f>'Pc, Winter, S1'!C44*Main!$B$4+_xlfn.IFNA(VLOOKUP($A44,'EV Distribution'!$A$2:$B$11,2,FALSE),0)*('EV Scenarios'!C$2-'EV Scenarios'!C$3)</f>
        <v>4.473593019576793E-3</v>
      </c>
      <c r="D44" s="5">
        <f>'Pc, Winter, S1'!D44*Main!$B$4+_xlfn.IFNA(VLOOKUP($A44,'EV Distribution'!$A$2:$B$11,2,FALSE),0)*('EV Scenarios'!D$2-'EV Scenarios'!D$3)</f>
        <v>4.3169160565442828E-3</v>
      </c>
      <c r="E44" s="5">
        <f>'Pc, Winter, S1'!E44*Main!$B$4+_xlfn.IFNA(VLOOKUP($A44,'EV Distribution'!$A$2:$B$11,2,FALSE),0)*('EV Scenarios'!E$2-'EV Scenarios'!E$3)</f>
        <v>4.519225556964687E-3</v>
      </c>
      <c r="F44" s="5">
        <f>'Pc, Winter, S1'!F44*Main!$B$4+_xlfn.IFNA(VLOOKUP($A44,'EV Distribution'!$A$2:$B$11,2,FALSE),0)*('EV Scenarios'!F$2-'EV Scenarios'!F$3)</f>
        <v>4.5302340071048204E-3</v>
      </c>
      <c r="G44" s="5">
        <f>'Pc, Winter, S1'!G44*Main!$B$4+_xlfn.IFNA(VLOOKUP($A44,'EV Distribution'!$A$2:$B$11,2,FALSE),0)*('EV Scenarios'!G$2-'EV Scenarios'!G$3)</f>
        <v>4.6794092215947302E-3</v>
      </c>
      <c r="H44" s="5">
        <f>'Pc, Winter, S1'!H44*Main!$B$4+_xlfn.IFNA(VLOOKUP($A44,'EV Distribution'!$A$2:$B$11,2,FALSE),0)*('EV Scenarios'!H$2-'EV Scenarios'!H$3)</f>
        <v>5.3425869067684987E-3</v>
      </c>
      <c r="I44" s="5">
        <f>'Pc, Winter, S1'!I44*Main!$B$4+_xlfn.IFNA(VLOOKUP($A44,'EV Distribution'!$A$2:$B$11,2,FALSE),0)*('EV Scenarios'!I$2-'EV Scenarios'!I$3)</f>
        <v>6.6147417956418167E-3</v>
      </c>
      <c r="J44" s="5">
        <f>'Pc, Winter, S1'!J44*Main!$B$4+_xlfn.IFNA(VLOOKUP($A44,'EV Distribution'!$A$2:$B$11,2,FALSE),0)*('EV Scenarios'!J$2-'EV Scenarios'!J$3)</f>
        <v>7.1395373555213013E-3</v>
      </c>
      <c r="K44" s="5">
        <f>'Pc, Winter, S1'!K44*Main!$B$4+_xlfn.IFNA(VLOOKUP($A44,'EV Distribution'!$A$2:$B$11,2,FALSE),0)*('EV Scenarios'!K$2-'EV Scenarios'!K$3)</f>
        <v>7.4747413610566143E-3</v>
      </c>
      <c r="L44" s="5">
        <f>'Pc, Winter, S1'!L44*Main!$B$4+_xlfn.IFNA(VLOOKUP($A44,'EV Distribution'!$A$2:$B$11,2,FALSE),0)*('EV Scenarios'!L$2-'EV Scenarios'!L$3)</f>
        <v>7.9172110935538127E-3</v>
      </c>
      <c r="M44" s="5">
        <f>'Pc, Winter, S1'!M44*Main!$B$4+_xlfn.IFNA(VLOOKUP($A44,'EV Distribution'!$A$2:$B$11,2,FALSE),0)*('EV Scenarios'!M$2-'EV Scenarios'!M$3)</f>
        <v>7.8416711913396869E-3</v>
      </c>
      <c r="N44" s="5">
        <f>'Pc, Winter, S1'!N44*Main!$B$4+_xlfn.IFNA(VLOOKUP($A44,'EV Distribution'!$A$2:$B$11,2,FALSE),0)*('EV Scenarios'!N$2-'EV Scenarios'!N$3)</f>
        <v>7.1264569919983192E-3</v>
      </c>
      <c r="O44" s="5">
        <f>'Pc, Winter, S1'!O44*Main!$B$4+_xlfn.IFNA(VLOOKUP($A44,'EV Distribution'!$A$2:$B$11,2,FALSE),0)*('EV Scenarios'!O$2-'EV Scenarios'!O$3)</f>
        <v>6.9591453414517938E-3</v>
      </c>
      <c r="P44" s="5">
        <f>'Pc, Winter, S1'!P44*Main!$B$4+_xlfn.IFNA(VLOOKUP($A44,'EV Distribution'!$A$2:$B$11,2,FALSE),0)*('EV Scenarios'!P$2-'EV Scenarios'!P$3)</f>
        <v>7.4014212724355377E-3</v>
      </c>
      <c r="Q44" s="5">
        <f>'Pc, Winter, S1'!Q44*Main!$B$4+_xlfn.IFNA(VLOOKUP($A44,'EV Distribution'!$A$2:$B$11,2,FALSE),0)*('EV Scenarios'!Q$2-'EV Scenarios'!Q$3)</f>
        <v>7.1880973979680492E-3</v>
      </c>
      <c r="R44" s="5">
        <f>'Pc, Winter, S1'!R44*Main!$B$4+_xlfn.IFNA(VLOOKUP($A44,'EV Distribution'!$A$2:$B$11,2,FALSE),0)*('EV Scenarios'!R$2-'EV Scenarios'!R$3)</f>
        <v>7.2461175966928252E-3</v>
      </c>
      <c r="S44" s="5">
        <f>'Pc, Winter, S1'!S44*Main!$B$4+_xlfn.IFNA(VLOOKUP($A44,'EV Distribution'!$A$2:$B$11,2,FALSE),0)*('EV Scenarios'!S$2-'EV Scenarios'!S$3)</f>
        <v>7.2670776540218604E-3</v>
      </c>
      <c r="T44" s="5">
        <f>'Pc, Winter, S1'!T44*Main!$B$4+_xlfn.IFNA(VLOOKUP($A44,'EV Distribution'!$A$2:$B$11,2,FALSE),0)*('EV Scenarios'!T$2-'EV Scenarios'!T$3)</f>
        <v>7.285136397141255E-3</v>
      </c>
      <c r="U44" s="5">
        <f>'Pc, Winter, S1'!U44*Main!$B$4+_xlfn.IFNA(VLOOKUP($A44,'EV Distribution'!$A$2:$B$11,2,FALSE),0)*('EV Scenarios'!U$2-'EV Scenarios'!U$3)</f>
        <v>7.1661590702354261E-3</v>
      </c>
      <c r="V44" s="5">
        <f>'Pc, Winter, S1'!V44*Main!$B$4+_xlfn.IFNA(VLOOKUP($A44,'EV Distribution'!$A$2:$B$11,2,FALSE),0)*('EV Scenarios'!V$2-'EV Scenarios'!V$3)</f>
        <v>6.4282587845431623E-3</v>
      </c>
      <c r="W44" s="5">
        <f>'Pc, Winter, S1'!W44*Main!$B$4+_xlfn.IFNA(VLOOKUP($A44,'EV Distribution'!$A$2:$B$11,2,FALSE),0)*('EV Scenarios'!W$2-'EV Scenarios'!W$3)</f>
        <v>5.595486841816143E-3</v>
      </c>
      <c r="X44" s="5">
        <f>'Pc, Winter, S1'!X44*Main!$B$4+_xlfn.IFNA(VLOOKUP($A44,'EV Distribution'!$A$2:$B$11,2,FALSE),0)*('EV Scenarios'!X$2-'EV Scenarios'!X$3)</f>
        <v>5.2869400585341926E-3</v>
      </c>
      <c r="Y44" s="5">
        <f>'Pc, Winter, S1'!Y44*Main!$B$4+_xlfn.IFNA(VLOOKUP($A44,'EV Distribution'!$A$2:$B$11,2,FALSE),0)*('EV Scenarios'!Y$2-'EV Scenarios'!Y$3)</f>
        <v>4.4887510408772417E-3</v>
      </c>
    </row>
    <row r="45" spans="1:25" x14ac:dyDescent="0.25">
      <c r="A45">
        <v>11</v>
      </c>
      <c r="B45" s="5">
        <f>'Pc, Winter, S1'!B45*Main!$B$4+_xlfn.IFNA(VLOOKUP($A45,'EV Distribution'!$A$2:$B$11,2,FALSE),0)*('EV Scenarios'!B$2-'EV Scenarios'!B$3)</f>
        <v>4.9167908899943949E-3</v>
      </c>
      <c r="C45" s="5">
        <f>'Pc, Winter, S1'!C45*Main!$B$4+_xlfn.IFNA(VLOOKUP($A45,'EV Distribution'!$A$2:$B$11,2,FALSE),0)*('EV Scenarios'!C$2-'EV Scenarios'!C$3)</f>
        <v>5.0275161247617722E-3</v>
      </c>
      <c r="D45" s="5">
        <f>'Pc, Winter, S1'!D45*Main!$B$4+_xlfn.IFNA(VLOOKUP($A45,'EV Distribution'!$A$2:$B$11,2,FALSE),0)*('EV Scenarios'!D$2-'EV Scenarios'!D$3)</f>
        <v>4.9833324134529152E-3</v>
      </c>
      <c r="E45" s="5">
        <f>'Pc, Winter, S1'!E45*Main!$B$4+_xlfn.IFNA(VLOOKUP($A45,'EV Distribution'!$A$2:$B$11,2,FALSE),0)*('EV Scenarios'!E$2-'EV Scenarios'!E$3)</f>
        <v>4.9205691219450665E-3</v>
      </c>
      <c r="F45" s="5">
        <f>'Pc, Winter, S1'!F45*Main!$B$4+_xlfn.IFNA(VLOOKUP($A45,'EV Distribution'!$A$2:$B$11,2,FALSE),0)*('EV Scenarios'!F$2-'EV Scenarios'!F$3)</f>
        <v>4.9495591069506732E-3</v>
      </c>
      <c r="G45" s="5">
        <f>'Pc, Winter, S1'!G45*Main!$B$4+_xlfn.IFNA(VLOOKUP($A45,'EV Distribution'!$A$2:$B$11,2,FALSE),0)*('EV Scenarios'!G$2-'EV Scenarios'!G$3)</f>
        <v>4.9160976133688335E-3</v>
      </c>
      <c r="H45" s="5">
        <f>'Pc, Winter, S1'!H45*Main!$B$4+_xlfn.IFNA(VLOOKUP($A45,'EV Distribution'!$A$2:$B$11,2,FALSE),0)*('EV Scenarios'!H$2-'EV Scenarios'!H$3)</f>
        <v>5.2323314198710778E-3</v>
      </c>
      <c r="I45" s="5">
        <f>'Pc, Winter, S1'!I45*Main!$B$4+_xlfn.IFNA(VLOOKUP($A45,'EV Distribution'!$A$2:$B$11,2,FALSE),0)*('EV Scenarios'!I$2-'EV Scenarios'!I$3)</f>
        <v>6.5413765417180487E-3</v>
      </c>
      <c r="J45" s="5">
        <f>'Pc, Winter, S1'!J45*Main!$B$4+_xlfn.IFNA(VLOOKUP($A45,'EV Distribution'!$A$2:$B$11,2,FALSE),0)*('EV Scenarios'!J$2-'EV Scenarios'!J$3)</f>
        <v>7.620139492474776E-3</v>
      </c>
      <c r="K45" s="5">
        <f>'Pc, Winter, S1'!K45*Main!$B$4+_xlfn.IFNA(VLOOKUP($A45,'EV Distribution'!$A$2:$B$11,2,FALSE),0)*('EV Scenarios'!K$2-'EV Scenarios'!K$3)</f>
        <v>7.8616625103699565E-3</v>
      </c>
      <c r="L45" s="5">
        <f>'Pc, Winter, S1'!L45*Main!$B$4+_xlfn.IFNA(VLOOKUP($A45,'EV Distribution'!$A$2:$B$11,2,FALSE),0)*('EV Scenarios'!L$2-'EV Scenarios'!L$3)</f>
        <v>8.6085184329316149E-3</v>
      </c>
      <c r="M45" s="5">
        <f>'Pc, Winter, S1'!M45*Main!$B$4+_xlfn.IFNA(VLOOKUP($A45,'EV Distribution'!$A$2:$B$11,2,FALSE),0)*('EV Scenarios'!M$2-'EV Scenarios'!M$3)</f>
        <v>8.790441507679372E-3</v>
      </c>
      <c r="N45" s="5">
        <f>'Pc, Winter, S1'!N45*Main!$B$4+_xlfn.IFNA(VLOOKUP($A45,'EV Distribution'!$A$2:$B$11,2,FALSE),0)*('EV Scenarios'!N$2-'EV Scenarios'!N$3)</f>
        <v>8.5289097221552691E-3</v>
      </c>
      <c r="O45" s="5">
        <f>'Pc, Winter, S1'!O45*Main!$B$4+_xlfn.IFNA(VLOOKUP($A45,'EV Distribution'!$A$2:$B$11,2,FALSE),0)*('EV Scenarios'!O$2-'EV Scenarios'!O$3)</f>
        <v>8.0823242924747771E-3</v>
      </c>
      <c r="P45" s="5">
        <f>'Pc, Winter, S1'!P45*Main!$B$4+_xlfn.IFNA(VLOOKUP($A45,'EV Distribution'!$A$2:$B$11,2,FALSE),0)*('EV Scenarios'!P$2-'EV Scenarios'!P$3)</f>
        <v>8.115525295711884E-3</v>
      </c>
      <c r="Q45" s="5">
        <f>'Pc, Winter, S1'!Q45*Main!$B$4+_xlfn.IFNA(VLOOKUP($A45,'EV Distribution'!$A$2:$B$11,2,FALSE),0)*('EV Scenarios'!Q$2-'EV Scenarios'!Q$3)</f>
        <v>8.2473102710061679E-3</v>
      </c>
      <c r="R45" s="5">
        <f>'Pc, Winter, S1'!R45*Main!$B$4+_xlfn.IFNA(VLOOKUP($A45,'EV Distribution'!$A$2:$B$11,2,FALSE),0)*('EV Scenarios'!R$2-'EV Scenarios'!R$3)</f>
        <v>8.3778328078755616E-3</v>
      </c>
      <c r="S45" s="5">
        <f>'Pc, Winter, S1'!S45*Main!$B$4+_xlfn.IFNA(VLOOKUP($A45,'EV Distribution'!$A$2:$B$11,2,FALSE),0)*('EV Scenarios'!S$2-'EV Scenarios'!S$3)</f>
        <v>8.1585315856362115E-3</v>
      </c>
      <c r="T45" s="5">
        <f>'Pc, Winter, S1'!T45*Main!$B$4+_xlfn.IFNA(VLOOKUP($A45,'EV Distribution'!$A$2:$B$11,2,FALSE),0)*('EV Scenarios'!T$2-'EV Scenarios'!T$3)</f>
        <v>7.9047647137331836E-3</v>
      </c>
      <c r="U45" s="5">
        <f>'Pc, Winter, S1'!U45*Main!$B$4+_xlfn.IFNA(VLOOKUP($A45,'EV Distribution'!$A$2:$B$11,2,FALSE),0)*('EV Scenarios'!U$2-'EV Scenarios'!U$3)</f>
        <v>7.8514985400924883E-3</v>
      </c>
      <c r="V45" s="5">
        <f>'Pc, Winter, S1'!V45*Main!$B$4+_xlfn.IFNA(VLOOKUP($A45,'EV Distribution'!$A$2:$B$11,2,FALSE),0)*('EV Scenarios'!V$2-'EV Scenarios'!V$3)</f>
        <v>7.7719165048486544E-3</v>
      </c>
      <c r="W45" s="5">
        <f>'Pc, Winter, S1'!W45*Main!$B$4+_xlfn.IFNA(VLOOKUP($A45,'EV Distribution'!$A$2:$B$11,2,FALSE),0)*('EV Scenarios'!W$2-'EV Scenarios'!W$3)</f>
        <v>7.60663539009249E-3</v>
      </c>
      <c r="X45" s="5">
        <f>'Pc, Winter, S1'!X45*Main!$B$4+_xlfn.IFNA(VLOOKUP($A45,'EV Distribution'!$A$2:$B$11,2,FALSE),0)*('EV Scenarios'!X$2-'EV Scenarios'!X$3)</f>
        <v>6.6660497590106506E-3</v>
      </c>
      <c r="Y45" s="5">
        <f>'Pc, Winter, S1'!Y45*Main!$B$4+_xlfn.IFNA(VLOOKUP($A45,'EV Distribution'!$A$2:$B$11,2,FALSE),0)*('EV Scenarios'!Y$2-'EV Scenarios'!Y$3)</f>
        <v>5.5196300464826235E-3</v>
      </c>
    </row>
    <row r="46" spans="1:25" x14ac:dyDescent="0.25">
      <c r="A46">
        <v>93</v>
      </c>
      <c r="B46" s="5">
        <f>'Pc, Winter, S1'!B46*Main!$B$4+_xlfn.IFNA(VLOOKUP($A46,'EV Distribution'!$A$2:$B$11,2,FALSE),0)*('EV Scenarios'!B$2-'EV Scenarios'!B$3)</f>
        <v>1.5473948108253928E-2</v>
      </c>
      <c r="C46" s="5">
        <f>'Pc, Winter, S1'!C46*Main!$B$4+_xlfn.IFNA(VLOOKUP($A46,'EV Distribution'!$A$2:$B$11,2,FALSE),0)*('EV Scenarios'!C$2-'EV Scenarios'!C$3)</f>
        <v>1.5537885355703475E-2</v>
      </c>
      <c r="D46" s="5">
        <f>'Pc, Winter, S1'!D46*Main!$B$4+_xlfn.IFNA(VLOOKUP($A46,'EV Distribution'!$A$2:$B$11,2,FALSE),0)*('EV Scenarios'!D$2-'EV Scenarios'!D$3)</f>
        <v>1.3972994799285316E-2</v>
      </c>
      <c r="E46" s="5">
        <f>'Pc, Winter, S1'!E46*Main!$B$4+_xlfn.IFNA(VLOOKUP($A46,'EV Distribution'!$A$2:$B$11,2,FALSE),0)*('EV Scenarios'!E$2-'EV Scenarios'!E$3)</f>
        <v>1.3448447969338565E-2</v>
      </c>
      <c r="F46" s="5">
        <f>'Pc, Winter, S1'!F46*Main!$B$4+_xlfn.IFNA(VLOOKUP($A46,'EV Distribution'!$A$2:$B$11,2,FALSE),0)*('EV Scenarios'!F$2-'EV Scenarios'!F$3)</f>
        <v>1.2209404842460763E-2</v>
      </c>
      <c r="G46" s="5">
        <f>'Pc, Winter, S1'!G46*Main!$B$4+_xlfn.IFNA(VLOOKUP($A46,'EV Distribution'!$A$2:$B$11,2,FALSE),0)*('EV Scenarios'!G$2-'EV Scenarios'!G$3)</f>
        <v>1.1812498957581278E-2</v>
      </c>
      <c r="H46" s="5">
        <f>'Pc, Winter, S1'!H46*Main!$B$4+_xlfn.IFNA(VLOOKUP($A46,'EV Distribution'!$A$2:$B$11,2,FALSE),0)*('EV Scenarios'!H$2-'EV Scenarios'!H$3)</f>
        <v>1.3105337219899106E-2</v>
      </c>
      <c r="I46" s="5">
        <f>'Pc, Winter, S1'!I46*Main!$B$4+_xlfn.IFNA(VLOOKUP($A46,'EV Distribution'!$A$2:$B$11,2,FALSE),0)*('EV Scenarios'!I$2-'EV Scenarios'!I$3)</f>
        <v>7.3254986379904718E-3</v>
      </c>
      <c r="J46" s="5">
        <f>'Pc, Winter, S1'!J46*Main!$B$4+_xlfn.IFNA(VLOOKUP($A46,'EV Distribution'!$A$2:$B$11,2,FALSE),0)*('EV Scenarios'!J$2-'EV Scenarios'!J$3)</f>
        <v>8.0453038918862126E-3</v>
      </c>
      <c r="K46" s="5">
        <f>'Pc, Winter, S1'!K46*Main!$B$4+_xlfn.IFNA(VLOOKUP($A46,'EV Distribution'!$A$2:$B$11,2,FALSE),0)*('EV Scenarios'!K$2-'EV Scenarios'!K$3)</f>
        <v>9.1459833050868845E-3</v>
      </c>
      <c r="L46" s="5">
        <f>'Pc, Winter, S1'!L46*Main!$B$4+_xlfn.IFNA(VLOOKUP($A46,'EV Distribution'!$A$2:$B$11,2,FALSE),0)*('EV Scenarios'!L$2-'EV Scenarios'!L$3)</f>
        <v>8.6190226775224223E-3</v>
      </c>
      <c r="M46" s="5">
        <f>'Pc, Winter, S1'!M46*Main!$B$4+_xlfn.IFNA(VLOOKUP($A46,'EV Distribution'!$A$2:$B$11,2,FALSE),0)*('EV Scenarios'!M$2-'EV Scenarios'!M$3)</f>
        <v>8.8613349852298216E-3</v>
      </c>
      <c r="N46" s="5">
        <f>'Pc, Winter, S1'!N46*Main!$B$4+_xlfn.IFNA(VLOOKUP($A46,'EV Distribution'!$A$2:$B$11,2,FALSE),0)*('EV Scenarios'!N$2-'EV Scenarios'!N$3)</f>
        <v>9.3355670254204031E-3</v>
      </c>
      <c r="O46" s="5">
        <f>'Pc, Winter, S1'!O46*Main!$B$4+_xlfn.IFNA(VLOOKUP($A46,'EV Distribution'!$A$2:$B$11,2,FALSE),0)*('EV Scenarios'!O$2-'EV Scenarios'!O$3)</f>
        <v>1.0029397731193948E-2</v>
      </c>
      <c r="P46" s="5">
        <f>'Pc, Winter, S1'!P46*Main!$B$4+_xlfn.IFNA(VLOOKUP($A46,'EV Distribution'!$A$2:$B$11,2,FALSE),0)*('EV Scenarios'!P$2-'EV Scenarios'!P$3)</f>
        <v>9.9779600316563903E-3</v>
      </c>
      <c r="Q46" s="5">
        <f>'Pc, Winter, S1'!Q46*Main!$B$4+_xlfn.IFNA(VLOOKUP($A46,'EV Distribution'!$A$2:$B$11,2,FALSE),0)*('EV Scenarios'!Q$2-'EV Scenarios'!Q$3)</f>
        <v>1.0014151034823433E-2</v>
      </c>
      <c r="R46" s="5">
        <f>'Pc, Winter, S1'!R46*Main!$B$4+_xlfn.IFNA(VLOOKUP($A46,'EV Distribution'!$A$2:$B$11,2,FALSE),0)*('EV Scenarios'!R$2-'EV Scenarios'!R$3)</f>
        <v>9.4995726833380038E-3</v>
      </c>
      <c r="S46" s="5">
        <f>'Pc, Winter, S1'!S46*Main!$B$4+_xlfn.IFNA(VLOOKUP($A46,'EV Distribution'!$A$2:$B$11,2,FALSE),0)*('EV Scenarios'!S$2-'EV Scenarios'!S$3)</f>
        <v>1.0702779861098655E-2</v>
      </c>
      <c r="T46" s="5">
        <f>'Pc, Winter, S1'!T46*Main!$B$4+_xlfn.IFNA(VLOOKUP($A46,'EV Distribution'!$A$2:$B$11,2,FALSE),0)*('EV Scenarios'!T$2-'EV Scenarios'!T$3)</f>
        <v>9.4457906405689476E-3</v>
      </c>
      <c r="U46" s="5">
        <f>'Pc, Winter, S1'!U46*Main!$B$4+_xlfn.IFNA(VLOOKUP($A46,'EV Distribution'!$A$2:$B$11,2,FALSE),0)*('EV Scenarios'!U$2-'EV Scenarios'!U$3)</f>
        <v>9.1695755641816156E-3</v>
      </c>
      <c r="V46" s="5">
        <f>'Pc, Winter, S1'!V46*Main!$B$4+_xlfn.IFNA(VLOOKUP($A46,'EV Distribution'!$A$2:$B$11,2,FALSE),0)*('EV Scenarios'!V$2-'EV Scenarios'!V$3)</f>
        <v>9.7715968079456293E-3</v>
      </c>
      <c r="W46" s="5">
        <f>'Pc, Winter, S1'!W46*Main!$B$4+_xlfn.IFNA(VLOOKUP($A46,'EV Distribution'!$A$2:$B$11,2,FALSE),0)*('EV Scenarios'!W$2-'EV Scenarios'!W$3)</f>
        <v>8.9090093148122204E-3</v>
      </c>
      <c r="X46" s="5">
        <f>'Pc, Winter, S1'!X46*Main!$B$4+_xlfn.IFNA(VLOOKUP($A46,'EV Distribution'!$A$2:$B$11,2,FALSE),0)*('EV Scenarios'!X$2-'EV Scenarios'!X$3)</f>
        <v>1.4098051973486549E-2</v>
      </c>
      <c r="Y46" s="5">
        <f>'Pc, Winter, S1'!Y46*Main!$B$4+_xlfn.IFNA(VLOOKUP($A46,'EV Distribution'!$A$2:$B$11,2,FALSE),0)*('EV Scenarios'!Y$2-'EV Scenarios'!Y$3)</f>
        <v>1.4688264574761772E-2</v>
      </c>
    </row>
    <row r="47" spans="1:25" x14ac:dyDescent="0.25">
      <c r="A47">
        <v>94</v>
      </c>
      <c r="B47" s="5">
        <f>'Pc, Winter, S1'!B47*Main!$B$4+_xlfn.IFNA(VLOOKUP($A47,'EV Distribution'!$A$2:$B$11,2,FALSE),0)*('EV Scenarios'!B$2-'EV Scenarios'!B$3)</f>
        <v>1.5275421758422086E-2</v>
      </c>
      <c r="C47" s="5">
        <f>'Pc, Winter, S1'!C47*Main!$B$4+_xlfn.IFNA(VLOOKUP($A47,'EV Distribution'!$A$2:$B$11,2,FALSE),0)*('EV Scenarios'!C$2-'EV Scenarios'!C$3)</f>
        <v>1.5490712028068948E-2</v>
      </c>
      <c r="D47" s="5">
        <f>'Pc, Winter, S1'!D47*Main!$B$4+_xlfn.IFNA(VLOOKUP($A47,'EV Distribution'!$A$2:$B$11,2,FALSE),0)*('EV Scenarios'!D$2-'EV Scenarios'!D$3)</f>
        <v>1.4031343972309419E-2</v>
      </c>
      <c r="E47" s="5">
        <f>'Pc, Winter, S1'!E47*Main!$B$4+_xlfn.IFNA(VLOOKUP($A47,'EV Distribution'!$A$2:$B$11,2,FALSE),0)*('EV Scenarios'!E$2-'EV Scenarios'!E$3)</f>
        <v>1.3510075235005607E-2</v>
      </c>
      <c r="F47" s="5">
        <f>'Pc, Winter, S1'!F47*Main!$B$4+_xlfn.IFNA(VLOOKUP($A47,'EV Distribution'!$A$2:$B$11,2,FALSE),0)*('EV Scenarios'!F$2-'EV Scenarios'!F$3)</f>
        <v>1.2138089134683297E-2</v>
      </c>
      <c r="G47" s="5">
        <f>'Pc, Winter, S1'!G47*Main!$B$4+_xlfn.IFNA(VLOOKUP($A47,'EV Distribution'!$A$2:$B$11,2,FALSE),0)*('EV Scenarios'!G$2-'EV Scenarios'!G$3)</f>
        <v>1.1800481540428813E-2</v>
      </c>
      <c r="H47" s="5">
        <f>'Pc, Winter, S1'!H47*Main!$B$4+_xlfn.IFNA(VLOOKUP($A47,'EV Distribution'!$A$2:$B$11,2,FALSE),0)*('EV Scenarios'!H$2-'EV Scenarios'!H$3)</f>
        <v>1.3024302463158633E-2</v>
      </c>
      <c r="I47" s="5">
        <f>'Pc, Winter, S1'!I47*Main!$B$4+_xlfn.IFNA(VLOOKUP($A47,'EV Distribution'!$A$2:$B$11,2,FALSE),0)*('EV Scenarios'!I$2-'EV Scenarios'!I$3)</f>
        <v>7.3620837000000008E-3</v>
      </c>
      <c r="J47" s="5">
        <f>'Pc, Winter, S1'!J47*Main!$B$4+_xlfn.IFNA(VLOOKUP($A47,'EV Distribution'!$A$2:$B$11,2,FALSE),0)*('EV Scenarios'!J$2-'EV Scenarios'!J$3)</f>
        <v>7.8964044621917043E-3</v>
      </c>
      <c r="K47" s="5">
        <f>'Pc, Winter, S1'!K47*Main!$B$4+_xlfn.IFNA(VLOOKUP($A47,'EV Distribution'!$A$2:$B$11,2,FALSE),0)*('EV Scenarios'!K$2-'EV Scenarios'!K$3)</f>
        <v>8.8554771700812777E-3</v>
      </c>
      <c r="L47" s="5">
        <f>'Pc, Winter, S1'!L47*Main!$B$4+_xlfn.IFNA(VLOOKUP($A47,'EV Distribution'!$A$2:$B$11,2,FALSE),0)*('EV Scenarios'!L$2-'EV Scenarios'!L$3)</f>
        <v>8.487511727802691E-3</v>
      </c>
      <c r="M47" s="5">
        <f>'Pc, Winter, S1'!M47*Main!$B$4+_xlfn.IFNA(VLOOKUP($A47,'EV Distribution'!$A$2:$B$11,2,FALSE),0)*('EV Scenarios'!M$2-'EV Scenarios'!M$3)</f>
        <v>8.60856666862388E-3</v>
      </c>
      <c r="N47" s="5">
        <f>'Pc, Winter, S1'!N47*Main!$B$4+_xlfn.IFNA(VLOOKUP($A47,'EV Distribution'!$A$2:$B$11,2,FALSE),0)*('EV Scenarios'!N$2-'EV Scenarios'!N$3)</f>
        <v>9.1155261046664809E-3</v>
      </c>
      <c r="O47" s="5">
        <f>'Pc, Winter, S1'!O47*Main!$B$4+_xlfn.IFNA(VLOOKUP($A47,'EV Distribution'!$A$2:$B$11,2,FALSE),0)*('EV Scenarios'!O$2-'EV Scenarios'!O$3)</f>
        <v>9.7443575133267946E-3</v>
      </c>
      <c r="P47" s="5">
        <f>'Pc, Winter, S1'!P47*Main!$B$4+_xlfn.IFNA(VLOOKUP($A47,'EV Distribution'!$A$2:$B$11,2,FALSE),0)*('EV Scenarios'!P$2-'EV Scenarios'!P$3)</f>
        <v>9.6667714551429383E-3</v>
      </c>
      <c r="Q47" s="5">
        <f>'Pc, Winter, S1'!Q47*Main!$B$4+_xlfn.IFNA(VLOOKUP($A47,'EV Distribution'!$A$2:$B$11,2,FALSE),0)*('EV Scenarios'!Q$2-'EV Scenarios'!Q$3)</f>
        <v>9.6357987092068401E-3</v>
      </c>
      <c r="R47" s="5">
        <f>'Pc, Winter, S1'!R47*Main!$B$4+_xlfn.IFNA(VLOOKUP($A47,'EV Distribution'!$A$2:$B$11,2,FALSE),0)*('EV Scenarios'!R$2-'EV Scenarios'!R$3)</f>
        <v>8.6359468072589683E-3</v>
      </c>
      <c r="S47" s="5">
        <f>'Pc, Winter, S1'!S47*Main!$B$4+_xlfn.IFNA(VLOOKUP($A47,'EV Distribution'!$A$2:$B$11,2,FALSE),0)*('EV Scenarios'!S$2-'EV Scenarios'!S$3)</f>
        <v>1.0008422194324552E-2</v>
      </c>
      <c r="T47" s="5">
        <f>'Pc, Winter, S1'!T47*Main!$B$4+_xlfn.IFNA(VLOOKUP($A47,'EV Distribution'!$A$2:$B$11,2,FALSE),0)*('EV Scenarios'!T$2-'EV Scenarios'!T$3)</f>
        <v>8.7403988713424894E-3</v>
      </c>
      <c r="U47" s="5">
        <f>'Pc, Winter, S1'!U47*Main!$B$4+_xlfn.IFNA(VLOOKUP($A47,'EV Distribution'!$A$2:$B$11,2,FALSE),0)*('EV Scenarios'!U$2-'EV Scenarios'!U$3)</f>
        <v>8.0890635350196194E-3</v>
      </c>
      <c r="V47" s="5">
        <f>'Pc, Winter, S1'!V47*Main!$B$4+_xlfn.IFNA(VLOOKUP($A47,'EV Distribution'!$A$2:$B$11,2,FALSE),0)*('EV Scenarios'!V$2-'EV Scenarios'!V$3)</f>
        <v>8.6907983848094165E-3</v>
      </c>
      <c r="W47" s="5">
        <f>'Pc, Winter, S1'!W47*Main!$B$4+_xlfn.IFNA(VLOOKUP($A47,'EV Distribution'!$A$2:$B$11,2,FALSE),0)*('EV Scenarios'!W$2-'EV Scenarios'!W$3)</f>
        <v>7.9410569569366603E-3</v>
      </c>
      <c r="X47" s="5">
        <f>'Pc, Winter, S1'!X47*Main!$B$4+_xlfn.IFNA(VLOOKUP($A47,'EV Distribution'!$A$2:$B$11,2,FALSE),0)*('EV Scenarios'!X$2-'EV Scenarios'!X$3)</f>
        <v>1.341531934580998E-2</v>
      </c>
      <c r="Y47" s="5">
        <f>'Pc, Winter, S1'!Y47*Main!$B$4+_xlfn.IFNA(VLOOKUP($A47,'EV Distribution'!$A$2:$B$11,2,FALSE),0)*('EV Scenarios'!Y$2-'EV Scenarios'!Y$3)</f>
        <v>1.4495225396328477E-2</v>
      </c>
    </row>
    <row r="48" spans="1:25" x14ac:dyDescent="0.25">
      <c r="A48">
        <v>95</v>
      </c>
      <c r="B48" s="5">
        <f>'Pc, Winter, S1'!B48*Main!$B$4+_xlfn.IFNA(VLOOKUP($A48,'EV Distribution'!$A$2:$B$11,2,FALSE),0)*('EV Scenarios'!B$2-'EV Scenarios'!B$3)</f>
        <v>1.560524375088285E-2</v>
      </c>
      <c r="C48" s="5">
        <f>'Pc, Winter, S1'!C48*Main!$B$4+_xlfn.IFNA(VLOOKUP($A48,'EV Distribution'!$A$2:$B$11,2,FALSE),0)*('EV Scenarios'!C$2-'EV Scenarios'!C$3)</f>
        <v>1.5508786927298207E-2</v>
      </c>
      <c r="D48" s="5">
        <f>'Pc, Winter, S1'!D48*Main!$B$4+_xlfn.IFNA(VLOOKUP($A48,'EV Distribution'!$A$2:$B$11,2,FALSE),0)*('EV Scenarios'!D$2-'EV Scenarios'!D$3)</f>
        <v>1.3728876535706279E-2</v>
      </c>
      <c r="E48" s="5">
        <f>'Pc, Winter, S1'!E48*Main!$B$4+_xlfn.IFNA(VLOOKUP($A48,'EV Distribution'!$A$2:$B$11,2,FALSE),0)*('EV Scenarios'!E$2-'EV Scenarios'!E$3)</f>
        <v>1.3193408911491034E-2</v>
      </c>
      <c r="F48" s="5">
        <f>'Pc, Winter, S1'!F48*Main!$B$4+_xlfn.IFNA(VLOOKUP($A48,'EV Distribution'!$A$2:$B$11,2,FALSE),0)*('EV Scenarios'!F$2-'EV Scenarios'!F$3)</f>
        <v>1.1914018090274665E-2</v>
      </c>
      <c r="G48" s="5">
        <f>'Pc, Winter, S1'!G48*Main!$B$4+_xlfn.IFNA(VLOOKUP($A48,'EV Distribution'!$A$2:$B$11,2,FALSE),0)*('EV Scenarios'!G$2-'EV Scenarios'!G$3)</f>
        <v>1.1484059928125002E-2</v>
      </c>
      <c r="H48" s="5">
        <f>'Pc, Winter, S1'!H48*Main!$B$4+_xlfn.IFNA(VLOOKUP($A48,'EV Distribution'!$A$2:$B$11,2,FALSE),0)*('EV Scenarios'!H$2-'EV Scenarios'!H$3)</f>
        <v>1.2851756897211325E-2</v>
      </c>
      <c r="I48" s="5">
        <f>'Pc, Winter, S1'!I48*Main!$B$4+_xlfn.IFNA(VLOOKUP($A48,'EV Distribution'!$A$2:$B$11,2,FALSE),0)*('EV Scenarios'!I$2-'EV Scenarios'!I$3)</f>
        <v>6.9171896893637889E-3</v>
      </c>
      <c r="J48" s="5">
        <f>'Pc, Winter, S1'!J48*Main!$B$4+_xlfn.IFNA(VLOOKUP($A48,'EV Distribution'!$A$2:$B$11,2,FALSE),0)*('EV Scenarios'!J$2-'EV Scenarios'!J$3)</f>
        <v>7.4419933180633405E-3</v>
      </c>
      <c r="K48" s="5">
        <f>'Pc, Winter, S1'!K48*Main!$B$4+_xlfn.IFNA(VLOOKUP($A48,'EV Distribution'!$A$2:$B$11,2,FALSE),0)*('EV Scenarios'!K$2-'EV Scenarios'!K$3)</f>
        <v>8.5501141636631153E-3</v>
      </c>
      <c r="L48" s="5">
        <f>'Pc, Winter, S1'!L48*Main!$B$4+_xlfn.IFNA(VLOOKUP($A48,'EV Distribution'!$A$2:$B$11,2,FALSE),0)*('EV Scenarios'!L$2-'EV Scenarios'!L$3)</f>
        <v>8.3628526022281394E-3</v>
      </c>
      <c r="M48" s="5">
        <f>'Pc, Winter, S1'!M48*Main!$B$4+_xlfn.IFNA(VLOOKUP($A48,'EV Distribution'!$A$2:$B$11,2,FALSE),0)*('EV Scenarios'!M$2-'EV Scenarios'!M$3)</f>
        <v>8.8104195794282518E-3</v>
      </c>
      <c r="N48" s="5">
        <f>'Pc, Winter, S1'!N48*Main!$B$4+_xlfn.IFNA(VLOOKUP($A48,'EV Distribution'!$A$2:$B$11,2,FALSE),0)*('EV Scenarios'!N$2-'EV Scenarios'!N$3)</f>
        <v>9.2482413128643498E-3</v>
      </c>
      <c r="O48" s="5">
        <f>'Pc, Winter, S1'!O48*Main!$B$4+_xlfn.IFNA(VLOOKUP($A48,'EV Distribution'!$A$2:$B$11,2,FALSE),0)*('EV Scenarios'!O$2-'EV Scenarios'!O$3)</f>
        <v>9.8044374365470859E-3</v>
      </c>
      <c r="P48" s="5">
        <f>'Pc, Winter, S1'!P48*Main!$B$4+_xlfn.IFNA(VLOOKUP($A48,'EV Distribution'!$A$2:$B$11,2,FALSE),0)*('EV Scenarios'!P$2-'EV Scenarios'!P$3)</f>
        <v>9.7532454355381184E-3</v>
      </c>
      <c r="Q48" s="5">
        <f>'Pc, Winter, S1'!Q48*Main!$B$4+_xlfn.IFNA(VLOOKUP($A48,'EV Distribution'!$A$2:$B$11,2,FALSE),0)*('EV Scenarios'!Q$2-'EV Scenarios'!Q$3)</f>
        <v>1.0061828486939463E-2</v>
      </c>
      <c r="R48" s="5">
        <f>'Pc, Winter, S1'!R48*Main!$B$4+_xlfn.IFNA(VLOOKUP($A48,'EV Distribution'!$A$2:$B$11,2,FALSE),0)*('EV Scenarios'!R$2-'EV Scenarios'!R$3)</f>
        <v>9.4922180990050439E-3</v>
      </c>
      <c r="S48" s="5">
        <f>'Pc, Winter, S1'!S48*Main!$B$4+_xlfn.IFNA(VLOOKUP($A48,'EV Distribution'!$A$2:$B$11,2,FALSE),0)*('EV Scenarios'!S$2-'EV Scenarios'!S$3)</f>
        <v>1.080994037588285E-2</v>
      </c>
      <c r="T48" s="5">
        <f>'Pc, Winter, S1'!T48*Main!$B$4+_xlfn.IFNA(VLOOKUP($A48,'EV Distribution'!$A$2:$B$11,2,FALSE),0)*('EV Scenarios'!T$2-'EV Scenarios'!T$3)</f>
        <v>9.4656235040639029E-3</v>
      </c>
      <c r="U48" s="5">
        <f>'Pc, Winter, S1'!U48*Main!$B$4+_xlfn.IFNA(VLOOKUP($A48,'EV Distribution'!$A$2:$B$11,2,FALSE),0)*('EV Scenarios'!U$2-'EV Scenarios'!U$3)</f>
        <v>9.0057755877242154E-3</v>
      </c>
      <c r="V48" s="5">
        <f>'Pc, Winter, S1'!V48*Main!$B$4+_xlfn.IFNA(VLOOKUP($A48,'EV Distribution'!$A$2:$B$11,2,FALSE),0)*('EV Scenarios'!V$2-'EV Scenarios'!V$3)</f>
        <v>9.0764639351177123E-3</v>
      </c>
      <c r="W48" s="5">
        <f>'Pc, Winter, S1'!W48*Main!$B$4+_xlfn.IFNA(VLOOKUP($A48,'EV Distribution'!$A$2:$B$11,2,FALSE),0)*('EV Scenarios'!W$2-'EV Scenarios'!W$3)</f>
        <v>8.2852524479540366E-3</v>
      </c>
      <c r="X48" s="5">
        <f>'Pc, Winter, S1'!X48*Main!$B$4+_xlfn.IFNA(VLOOKUP($A48,'EV Distribution'!$A$2:$B$11,2,FALSE),0)*('EV Scenarios'!X$2-'EV Scenarios'!X$3)</f>
        <v>1.3824822805395182E-2</v>
      </c>
      <c r="Y48" s="5">
        <f>'Pc, Winter, S1'!Y48*Main!$B$4+_xlfn.IFNA(VLOOKUP($A48,'EV Distribution'!$A$2:$B$11,2,FALSE),0)*('EV Scenarios'!Y$2-'EV Scenarios'!Y$3)</f>
        <v>1.4806920323276346E-2</v>
      </c>
    </row>
    <row r="49" spans="1:25" x14ac:dyDescent="0.25">
      <c r="A49">
        <v>96</v>
      </c>
      <c r="B49" s="5">
        <f>'Pc, Winter, S1'!B49*Main!$B$4+_xlfn.IFNA(VLOOKUP($A49,'EV Distribution'!$A$2:$B$11,2,FALSE),0)*('EV Scenarios'!B$2-'EV Scenarios'!B$3)</f>
        <v>1.5567372806137895E-2</v>
      </c>
      <c r="C49" s="5">
        <f>'Pc, Winter, S1'!C49*Main!$B$4+_xlfn.IFNA(VLOOKUP($A49,'EV Distribution'!$A$2:$B$11,2,FALSE),0)*('EV Scenarios'!C$2-'EV Scenarios'!C$3)</f>
        <v>1.5440587661308859E-2</v>
      </c>
      <c r="D49" s="5">
        <f>'Pc, Winter, S1'!D49*Main!$B$4+_xlfn.IFNA(VLOOKUP($A49,'EV Distribution'!$A$2:$B$11,2,FALSE),0)*('EV Scenarios'!D$2-'EV Scenarios'!D$3)</f>
        <v>1.4013340411280828E-2</v>
      </c>
      <c r="E49" s="5">
        <f>'Pc, Winter, S1'!E49*Main!$B$4+_xlfn.IFNA(VLOOKUP($A49,'EV Distribution'!$A$2:$B$11,2,FALSE),0)*('EV Scenarios'!E$2-'EV Scenarios'!E$3)</f>
        <v>1.346932051440583E-2</v>
      </c>
      <c r="F49" s="5">
        <f>'Pc, Winter, S1'!F49*Main!$B$4+_xlfn.IFNA(VLOOKUP($A49,'EV Distribution'!$A$2:$B$11,2,FALSE),0)*('EV Scenarios'!F$2-'EV Scenarios'!F$3)</f>
        <v>1.2154055859038677E-2</v>
      </c>
      <c r="G49" s="5">
        <f>'Pc, Winter, S1'!G49*Main!$B$4+_xlfn.IFNA(VLOOKUP($A49,'EV Distribution'!$A$2:$B$11,2,FALSE),0)*('EV Scenarios'!G$2-'EV Scenarios'!G$3)</f>
        <v>1.1732952393974216E-2</v>
      </c>
      <c r="H49" s="5">
        <f>'Pc, Winter, S1'!H49*Main!$B$4+_xlfn.IFNA(VLOOKUP($A49,'EV Distribution'!$A$2:$B$11,2,FALSE),0)*('EV Scenarios'!H$2-'EV Scenarios'!H$3)</f>
        <v>1.3324844701807738E-2</v>
      </c>
      <c r="I49" s="5">
        <f>'Pc, Winter, S1'!I49*Main!$B$4+_xlfn.IFNA(VLOOKUP($A49,'EV Distribution'!$A$2:$B$11,2,FALSE),0)*('EV Scenarios'!I$2-'EV Scenarios'!I$3)</f>
        <v>7.4340157274663671E-3</v>
      </c>
      <c r="J49" s="5">
        <f>'Pc, Winter, S1'!J49*Main!$B$4+_xlfn.IFNA(VLOOKUP($A49,'EV Distribution'!$A$2:$B$11,2,FALSE),0)*('EV Scenarios'!J$2-'EV Scenarios'!J$3)</f>
        <v>8.0013050603279148E-3</v>
      </c>
      <c r="K49" s="5">
        <f>'Pc, Winter, S1'!K49*Main!$B$4+_xlfn.IFNA(VLOOKUP($A49,'EV Distribution'!$A$2:$B$11,2,FALSE),0)*('EV Scenarios'!K$2-'EV Scenarios'!K$3)</f>
        <v>9.0248267343749997E-3</v>
      </c>
      <c r="L49" s="5">
        <f>'Pc, Winter, S1'!L49*Main!$B$4+_xlfn.IFNA(VLOOKUP($A49,'EV Distribution'!$A$2:$B$11,2,FALSE),0)*('EV Scenarios'!L$2-'EV Scenarios'!L$3)</f>
        <v>8.7565676470571768E-3</v>
      </c>
      <c r="M49" s="5">
        <f>'Pc, Winter, S1'!M49*Main!$B$4+_xlfn.IFNA(VLOOKUP($A49,'EV Distribution'!$A$2:$B$11,2,FALSE),0)*('EV Scenarios'!M$2-'EV Scenarios'!M$3)</f>
        <v>8.8759464094310542E-3</v>
      </c>
      <c r="N49" s="5">
        <f>'Pc, Winter, S1'!N49*Main!$B$4+_xlfn.IFNA(VLOOKUP($A49,'EV Distribution'!$A$2:$B$11,2,FALSE),0)*('EV Scenarios'!N$2-'EV Scenarios'!N$3)</f>
        <v>9.4448424647421529E-3</v>
      </c>
      <c r="O49" s="5">
        <f>'Pc, Winter, S1'!O49*Main!$B$4+_xlfn.IFNA(VLOOKUP($A49,'EV Distribution'!$A$2:$B$11,2,FALSE),0)*('EV Scenarios'!O$2-'EV Scenarios'!O$3)</f>
        <v>1.0149122134571191E-2</v>
      </c>
      <c r="P49" s="5">
        <f>'Pc, Winter, S1'!P49*Main!$B$4+_xlfn.IFNA(VLOOKUP($A49,'EV Distribution'!$A$2:$B$11,2,FALSE),0)*('EV Scenarios'!P$2-'EV Scenarios'!P$3)</f>
        <v>1.000356936862388E-2</v>
      </c>
      <c r="Q49" s="5">
        <f>'Pc, Winter, S1'!Q49*Main!$B$4+_xlfn.IFNA(VLOOKUP($A49,'EV Distribution'!$A$2:$B$11,2,FALSE),0)*('EV Scenarios'!Q$2-'EV Scenarios'!Q$3)</f>
        <v>1.0079389962948432E-2</v>
      </c>
      <c r="R49" s="5">
        <f>'Pc, Winter, S1'!R49*Main!$B$4+_xlfn.IFNA(VLOOKUP($A49,'EV Distribution'!$A$2:$B$11,2,FALSE),0)*('EV Scenarios'!R$2-'EV Scenarios'!R$3)</f>
        <v>9.3864876871636773E-3</v>
      </c>
      <c r="S49" s="5">
        <f>'Pc, Winter, S1'!S49*Main!$B$4+_xlfn.IFNA(VLOOKUP($A49,'EV Distribution'!$A$2:$B$11,2,FALSE),0)*('EV Scenarios'!S$2-'EV Scenarios'!S$3)</f>
        <v>1.0807923680493277E-2</v>
      </c>
      <c r="T49" s="5">
        <f>'Pc, Winter, S1'!T49*Main!$B$4+_xlfn.IFNA(VLOOKUP($A49,'EV Distribution'!$A$2:$B$11,2,FALSE),0)*('EV Scenarios'!T$2-'EV Scenarios'!T$3)</f>
        <v>9.4400595119114358E-3</v>
      </c>
      <c r="U49" s="5">
        <f>'Pc, Winter, S1'!U49*Main!$B$4+_xlfn.IFNA(VLOOKUP($A49,'EV Distribution'!$A$2:$B$11,2,FALSE),0)*('EV Scenarios'!U$2-'EV Scenarios'!U$3)</f>
        <v>9.085501448248318E-3</v>
      </c>
      <c r="V49" s="5">
        <f>'Pc, Winter, S1'!V49*Main!$B$4+_xlfn.IFNA(VLOOKUP($A49,'EV Distribution'!$A$2:$B$11,2,FALSE),0)*('EV Scenarios'!V$2-'EV Scenarios'!V$3)</f>
        <v>9.5207080752102019E-3</v>
      </c>
      <c r="W49" s="5">
        <f>'Pc, Winter, S1'!W49*Main!$B$4+_xlfn.IFNA(VLOOKUP($A49,'EV Distribution'!$A$2:$B$11,2,FALSE),0)*('EV Scenarios'!W$2-'EV Scenarios'!W$3)</f>
        <v>8.5507832476457418E-3</v>
      </c>
      <c r="X49" s="5">
        <f>'Pc, Winter, S1'!X49*Main!$B$4+_xlfn.IFNA(VLOOKUP($A49,'EV Distribution'!$A$2:$B$11,2,FALSE),0)*('EV Scenarios'!X$2-'EV Scenarios'!X$3)</f>
        <v>1.3732941877662559E-2</v>
      </c>
      <c r="Y49" s="5">
        <f>'Pc, Winter, S1'!Y49*Main!$B$4+_xlfn.IFNA(VLOOKUP($A49,'EV Distribution'!$A$2:$B$11,2,FALSE),0)*('EV Scenarios'!Y$2-'EV Scenarios'!Y$3)</f>
        <v>1.4563374003937779E-2</v>
      </c>
    </row>
    <row r="50" spans="1:25" x14ac:dyDescent="0.25">
      <c r="A50">
        <v>72</v>
      </c>
      <c r="B50" s="5">
        <f>'Pc, Winter, S1'!B50*Main!$B$4+_xlfn.IFNA(VLOOKUP($A50,'EV Distribution'!$A$2:$B$11,2,FALSE),0)*('EV Scenarios'!B$2-'EV Scenarios'!B$3)</f>
        <v>1.1748292303769621E-2</v>
      </c>
      <c r="C50" s="5">
        <f>'Pc, Winter, S1'!C50*Main!$B$4+_xlfn.IFNA(VLOOKUP($A50,'EV Distribution'!$A$2:$B$11,2,FALSE),0)*('EV Scenarios'!C$2-'EV Scenarios'!C$3)</f>
        <v>1.1781152573794843E-2</v>
      </c>
      <c r="D50" s="5">
        <f>'Pc, Winter, S1'!D50*Main!$B$4+_xlfn.IFNA(VLOOKUP($A50,'EV Distribution'!$A$2:$B$11,2,FALSE),0)*('EV Scenarios'!D$2-'EV Scenarios'!D$3)</f>
        <v>1.006721827771861E-2</v>
      </c>
      <c r="E50" s="5">
        <f>'Pc, Winter, S1'!E50*Main!$B$4+_xlfn.IFNA(VLOOKUP($A50,'EV Distribution'!$A$2:$B$11,2,FALSE),0)*('EV Scenarios'!E$2-'EV Scenarios'!E$3)</f>
        <v>9.3873579168021314E-3</v>
      </c>
      <c r="F50" s="5">
        <f>'Pc, Winter, S1'!F50*Main!$B$4+_xlfn.IFNA(VLOOKUP($A50,'EV Distribution'!$A$2:$B$11,2,FALSE),0)*('EV Scenarios'!F$2-'EV Scenarios'!F$3)</f>
        <v>8.0194955737668168E-3</v>
      </c>
      <c r="G50" s="5">
        <f>'Pc, Winter, S1'!G50*Main!$B$4+_xlfn.IFNA(VLOOKUP($A50,'EV Distribution'!$A$2:$B$11,2,FALSE),0)*('EV Scenarios'!G$2-'EV Scenarios'!G$3)</f>
        <v>7.6425990848094164E-3</v>
      </c>
      <c r="H50" s="5">
        <f>'Pc, Winter, S1'!H50*Main!$B$4+_xlfn.IFNA(VLOOKUP($A50,'EV Distribution'!$A$2:$B$11,2,FALSE),0)*('EV Scenarios'!H$2-'EV Scenarios'!H$3)</f>
        <v>8.9001767271020184E-3</v>
      </c>
      <c r="I50" s="5">
        <f>'Pc, Winter, S1'!I50*Main!$B$4+_xlfn.IFNA(VLOOKUP($A50,'EV Distribution'!$A$2:$B$11,2,FALSE),0)*('EV Scenarios'!I$2-'EV Scenarios'!I$3)</f>
        <v>2.8999101599495518E-3</v>
      </c>
      <c r="J50" s="5">
        <f>'Pc, Winter, S1'!J50*Main!$B$4+_xlfn.IFNA(VLOOKUP($A50,'EV Distribution'!$A$2:$B$11,2,FALSE),0)*('EV Scenarios'!J$2-'EV Scenarios'!J$3)</f>
        <v>2.8334345621356507E-3</v>
      </c>
      <c r="K50" s="5">
        <f>'Pc, Winter, S1'!K50*Main!$B$4+_xlfn.IFNA(VLOOKUP($A50,'EV Distribution'!$A$2:$B$11,2,FALSE),0)*('EV Scenarios'!K$2-'EV Scenarios'!K$3)</f>
        <v>3.6022620035734312E-3</v>
      </c>
      <c r="L50" s="5">
        <f>'Pc, Winter, S1'!L50*Main!$B$4+_xlfn.IFNA(VLOOKUP($A50,'EV Distribution'!$A$2:$B$11,2,FALSE),0)*('EV Scenarios'!L$2-'EV Scenarios'!L$3)</f>
        <v>3.1895094013312782E-3</v>
      </c>
      <c r="M50" s="5">
        <f>'Pc, Winter, S1'!M50*Main!$B$4+_xlfn.IFNA(VLOOKUP($A50,'EV Distribution'!$A$2:$B$11,2,FALSE),0)*('EV Scenarios'!M$2-'EV Scenarios'!M$3)</f>
        <v>3.3183666122897984E-3</v>
      </c>
      <c r="N50" s="5">
        <f>'Pc, Winter, S1'!N50*Main!$B$4+_xlfn.IFNA(VLOOKUP($A50,'EV Distribution'!$A$2:$B$11,2,FALSE),0)*('EV Scenarios'!N$2-'EV Scenarios'!N$3)</f>
        <v>4.0172278545823987E-3</v>
      </c>
      <c r="O50" s="5">
        <f>'Pc, Winter, S1'!O50*Main!$B$4+_xlfn.IFNA(VLOOKUP($A50,'EV Distribution'!$A$2:$B$11,2,FALSE),0)*('EV Scenarios'!O$2-'EV Scenarios'!O$3)</f>
        <v>4.8867006063200678E-3</v>
      </c>
      <c r="P50" s="5">
        <f>'Pc, Winter, S1'!P50*Main!$B$4+_xlfn.IFNA(VLOOKUP($A50,'EV Distribution'!$A$2:$B$11,2,FALSE),0)*('EV Scenarios'!P$2-'EV Scenarios'!P$3)</f>
        <v>4.6672842422645746E-3</v>
      </c>
      <c r="Q50" s="5">
        <f>'Pc, Winter, S1'!Q50*Main!$B$4+_xlfn.IFNA(VLOOKUP($A50,'EV Distribution'!$A$2:$B$11,2,FALSE),0)*('EV Scenarios'!Q$2-'EV Scenarios'!Q$3)</f>
        <v>4.7735541850476466E-3</v>
      </c>
      <c r="R50" s="5">
        <f>'Pc, Winter, S1'!R50*Main!$B$4+_xlfn.IFNA(VLOOKUP($A50,'EV Distribution'!$A$2:$B$11,2,FALSE),0)*('EV Scenarios'!R$2-'EV Scenarios'!R$3)</f>
        <v>4.1271253183155837E-3</v>
      </c>
      <c r="S50" s="5">
        <f>'Pc, Winter, S1'!S50*Main!$B$4+_xlfn.IFNA(VLOOKUP($A50,'EV Distribution'!$A$2:$B$11,2,FALSE),0)*('EV Scenarios'!S$2-'EV Scenarios'!S$3)</f>
        <v>5.5258638980661447E-3</v>
      </c>
      <c r="T50" s="5">
        <f>'Pc, Winter, S1'!T50*Main!$B$4+_xlfn.IFNA(VLOOKUP($A50,'EV Distribution'!$A$2:$B$11,2,FALSE),0)*('EV Scenarios'!T$2-'EV Scenarios'!T$3)</f>
        <v>4.5448940417040359E-3</v>
      </c>
      <c r="U50" s="5">
        <f>'Pc, Winter, S1'!U50*Main!$B$4+_xlfn.IFNA(VLOOKUP($A50,'EV Distribution'!$A$2:$B$11,2,FALSE),0)*('EV Scenarios'!U$2-'EV Scenarios'!U$3)</f>
        <v>4.4948713428531392E-3</v>
      </c>
      <c r="V50" s="5">
        <f>'Pc, Winter, S1'!V50*Main!$B$4+_xlfn.IFNA(VLOOKUP($A50,'EV Distribution'!$A$2:$B$11,2,FALSE),0)*('EV Scenarios'!V$2-'EV Scenarios'!V$3)</f>
        <v>5.2264012557875564E-3</v>
      </c>
      <c r="W50" s="5">
        <f>'Pc, Winter, S1'!W50*Main!$B$4+_xlfn.IFNA(VLOOKUP($A50,'EV Distribution'!$A$2:$B$11,2,FALSE),0)*('EV Scenarios'!W$2-'EV Scenarios'!W$3)</f>
        <v>4.6690122639714135E-3</v>
      </c>
      <c r="X50" s="5">
        <f>'Pc, Winter, S1'!X50*Main!$B$4+_xlfn.IFNA(VLOOKUP($A50,'EV Distribution'!$A$2:$B$11,2,FALSE),0)*('EV Scenarios'!X$2-'EV Scenarios'!X$3)</f>
        <v>1.0107900347659755E-2</v>
      </c>
      <c r="Y50" s="5">
        <f>'Pc, Winter, S1'!Y50*Main!$B$4+_xlfn.IFNA(VLOOKUP($A50,'EV Distribution'!$A$2:$B$11,2,FALSE),0)*('EV Scenarios'!Y$2-'EV Scenarios'!Y$3)</f>
        <v>1.1104455663088566E-2</v>
      </c>
    </row>
    <row r="51" spans="1:25" x14ac:dyDescent="0.25">
      <c r="A51">
        <v>33</v>
      </c>
      <c r="B51" s="5">
        <f>'Pc, Winter, S1'!B51*Main!$B$4+_xlfn.IFNA(VLOOKUP($A51,'EV Distribution'!$A$2:$B$11,2,FALSE),0)*('EV Scenarios'!B$2-'EV Scenarios'!B$3)</f>
        <v>1.8913601667040359E-3</v>
      </c>
      <c r="C51" s="5">
        <f>'Pc, Winter, S1'!C51*Main!$B$4+_xlfn.IFNA(VLOOKUP($A51,'EV Distribution'!$A$2:$B$11,2,FALSE),0)*('EV Scenarios'!C$2-'EV Scenarios'!C$3)</f>
        <v>1.6545254185257843E-3</v>
      </c>
      <c r="D51" s="5">
        <f>'Pc, Winter, S1'!D51*Main!$B$4+_xlfn.IFNA(VLOOKUP($A51,'EV Distribution'!$A$2:$B$11,2,FALSE),0)*('EV Scenarios'!D$2-'EV Scenarios'!D$3)</f>
        <v>1.5982482665919285E-3</v>
      </c>
      <c r="E51" s="5">
        <f>'Pc, Winter, S1'!E51*Main!$B$4+_xlfn.IFNA(VLOOKUP($A51,'EV Distribution'!$A$2:$B$11,2,FALSE),0)*('EV Scenarios'!E$2-'EV Scenarios'!E$3)</f>
        <v>1.6217300054512333E-3</v>
      </c>
      <c r="F51" s="5">
        <f>'Pc, Winter, S1'!F51*Main!$B$4+_xlfn.IFNA(VLOOKUP($A51,'EV Distribution'!$A$2:$B$11,2,FALSE),0)*('EV Scenarios'!F$2-'EV Scenarios'!F$3)</f>
        <v>1.5510319996076235E-3</v>
      </c>
      <c r="G51" s="5">
        <f>'Pc, Winter, S1'!G51*Main!$B$4+_xlfn.IFNA(VLOOKUP($A51,'EV Distribution'!$A$2:$B$11,2,FALSE),0)*('EV Scenarios'!G$2-'EV Scenarios'!G$3)</f>
        <v>1.344126050028027E-3</v>
      </c>
      <c r="H51" s="5">
        <f>'Pc, Winter, S1'!H51*Main!$B$4+_xlfn.IFNA(VLOOKUP($A51,'EV Distribution'!$A$2:$B$11,2,FALSE),0)*('EV Scenarios'!H$2-'EV Scenarios'!H$3)</f>
        <v>1.3297889027186101E-3</v>
      </c>
      <c r="I51" s="5">
        <f>'Pc, Winter, S1'!I51*Main!$B$4+_xlfn.IFNA(VLOOKUP($A51,'EV Distribution'!$A$2:$B$11,2,FALSE),0)*('EV Scenarios'!I$2-'EV Scenarios'!I$3)</f>
        <v>1.3267741367152469E-3</v>
      </c>
      <c r="J51" s="5">
        <f>'Pc, Winter, S1'!J51*Main!$B$4+_xlfn.IFNA(VLOOKUP($A51,'EV Distribution'!$A$2:$B$11,2,FALSE),0)*('EV Scenarios'!J$2-'EV Scenarios'!J$3)</f>
        <v>1.4514362062920405E-3</v>
      </c>
      <c r="K51" s="5">
        <f>'Pc, Winter, S1'!K51*Main!$B$4+_xlfn.IFNA(VLOOKUP($A51,'EV Distribution'!$A$2:$B$11,2,FALSE),0)*('EV Scenarios'!K$2-'EV Scenarios'!K$3)</f>
        <v>1.6645111869114347E-3</v>
      </c>
      <c r="L51" s="5">
        <f>'Pc, Winter, S1'!L51*Main!$B$4+_xlfn.IFNA(VLOOKUP($A51,'EV Distribution'!$A$2:$B$11,2,FALSE),0)*('EV Scenarios'!L$2-'EV Scenarios'!L$3)</f>
        <v>1.7925621261911434E-3</v>
      </c>
      <c r="M51" s="5">
        <f>'Pc, Winter, S1'!M51*Main!$B$4+_xlfn.IFNA(VLOOKUP($A51,'EV Distribution'!$A$2:$B$11,2,FALSE),0)*('EV Scenarios'!M$2-'EV Scenarios'!M$3)</f>
        <v>2.0181324575952917E-3</v>
      </c>
      <c r="N51" s="5">
        <f>'Pc, Winter, S1'!N51*Main!$B$4+_xlfn.IFNA(VLOOKUP($A51,'EV Distribution'!$A$2:$B$11,2,FALSE),0)*('EV Scenarios'!N$2-'EV Scenarios'!N$3)</f>
        <v>2.450054835327915E-3</v>
      </c>
      <c r="O51" s="5">
        <f>'Pc, Winter, S1'!O51*Main!$B$4+_xlfn.IFNA(VLOOKUP($A51,'EV Distribution'!$A$2:$B$11,2,FALSE),0)*('EV Scenarios'!O$2-'EV Scenarios'!O$3)</f>
        <v>2.4582397180493275E-3</v>
      </c>
      <c r="P51" s="5">
        <f>'Pc, Winter, S1'!P51*Main!$B$4+_xlfn.IFNA(VLOOKUP($A51,'EV Distribution'!$A$2:$B$11,2,FALSE),0)*('EV Scenarios'!P$2-'EV Scenarios'!P$3)</f>
        <v>2.2410390414097539E-3</v>
      </c>
      <c r="Q51" s="5">
        <f>'Pc, Winter, S1'!Q51*Main!$B$4+_xlfn.IFNA(VLOOKUP($A51,'EV Distribution'!$A$2:$B$11,2,FALSE),0)*('EV Scenarios'!Q$2-'EV Scenarios'!Q$3)</f>
        <v>2.2132688247477579E-3</v>
      </c>
      <c r="R51" s="5">
        <f>'Pc, Winter, S1'!R51*Main!$B$4+_xlfn.IFNA(VLOOKUP($A51,'EV Distribution'!$A$2:$B$11,2,FALSE),0)*('EV Scenarios'!R$2-'EV Scenarios'!R$3)</f>
        <v>2.2065118549187217E-3</v>
      </c>
      <c r="S51" s="5">
        <f>'Pc, Winter, S1'!S51*Main!$B$4+_xlfn.IFNA(VLOOKUP($A51,'EV Distribution'!$A$2:$B$11,2,FALSE),0)*('EV Scenarios'!S$2-'EV Scenarios'!S$3)</f>
        <v>2.2580233314181616E-3</v>
      </c>
      <c r="T51" s="5">
        <f>'Pc, Winter, S1'!T51*Main!$B$4+_xlfn.IFNA(VLOOKUP($A51,'EV Distribution'!$A$2:$B$11,2,FALSE),0)*('EV Scenarios'!T$2-'EV Scenarios'!T$3)</f>
        <v>2.5255499851177133E-3</v>
      </c>
      <c r="U51" s="5">
        <f>'Pc, Winter, S1'!U51*Main!$B$4+_xlfn.IFNA(VLOOKUP($A51,'EV Distribution'!$A$2:$B$11,2,FALSE),0)*('EV Scenarios'!U$2-'EV Scenarios'!U$3)</f>
        <v>2.7822789182034751E-3</v>
      </c>
      <c r="V51" s="5">
        <f>'Pc, Winter, S1'!V51*Main!$B$4+_xlfn.IFNA(VLOOKUP($A51,'EV Distribution'!$A$2:$B$11,2,FALSE),0)*('EV Scenarios'!V$2-'EV Scenarios'!V$3)</f>
        <v>2.9520364242713003E-3</v>
      </c>
      <c r="W51" s="5">
        <f>'Pc, Winter, S1'!W51*Main!$B$4+_xlfn.IFNA(VLOOKUP($A51,'EV Distribution'!$A$2:$B$11,2,FALSE),0)*('EV Scenarios'!W$2-'EV Scenarios'!W$3)</f>
        <v>2.9879318178531386E-3</v>
      </c>
      <c r="X51" s="5">
        <f>'Pc, Winter, S1'!X51*Main!$B$4+_xlfn.IFNA(VLOOKUP($A51,'EV Distribution'!$A$2:$B$11,2,FALSE),0)*('EV Scenarios'!X$2-'EV Scenarios'!X$3)</f>
        <v>2.6858619292600898E-3</v>
      </c>
      <c r="Y51" s="5">
        <f>'Pc, Winter, S1'!Y51*Main!$B$4+_xlfn.IFNA(VLOOKUP($A51,'EV Distribution'!$A$2:$B$11,2,FALSE),0)*('EV Scenarios'!Y$2-'EV Scenarios'!Y$3)</f>
        <v>2.4127876803110987E-3</v>
      </c>
    </row>
    <row r="52" spans="1:25" x14ac:dyDescent="0.25">
      <c r="A52">
        <v>110</v>
      </c>
      <c r="B52" s="5">
        <f>'Pc, Winter, S1'!B52*Main!$B$4+_xlfn.IFNA(VLOOKUP($A52,'EV Distribution'!$A$2:$B$11,2,FALSE),0)*('EV Scenarios'!B$2-'EV Scenarios'!B$3)</f>
        <v>1.2869999846062222E-2</v>
      </c>
      <c r="C52" s="5">
        <f>'Pc, Winter, S1'!C52*Main!$B$4+_xlfn.IFNA(VLOOKUP($A52,'EV Distribution'!$A$2:$B$11,2,FALSE),0)*('EV Scenarios'!C$2-'EV Scenarios'!C$3)</f>
        <v>1.2516883704274104E-2</v>
      </c>
      <c r="D52" s="5">
        <f>'Pc, Winter, S1'!D52*Main!$B$4+_xlfn.IFNA(VLOOKUP($A52,'EV Distribution'!$A$2:$B$11,2,FALSE),0)*('EV Scenarios'!D$2-'EV Scenarios'!D$3)</f>
        <v>1.0806413314055494E-2</v>
      </c>
      <c r="E52" s="5">
        <f>'Pc, Winter, S1'!E52*Main!$B$4+_xlfn.IFNA(VLOOKUP($A52,'EV Distribution'!$A$2:$B$11,2,FALSE),0)*('EV Scenarios'!E$2-'EV Scenarios'!E$3)</f>
        <v>1.009554099508128E-2</v>
      </c>
      <c r="F52" s="5">
        <f>'Pc, Winter, S1'!F52*Main!$B$4+_xlfn.IFNA(VLOOKUP($A52,'EV Distribution'!$A$2:$B$11,2,FALSE),0)*('EV Scenarios'!F$2-'EV Scenarios'!F$3)</f>
        <v>8.5360830220291475E-3</v>
      </c>
      <c r="G52" s="5">
        <f>'Pc, Winter, S1'!G52*Main!$B$4+_xlfn.IFNA(VLOOKUP($A52,'EV Distribution'!$A$2:$B$11,2,FALSE),0)*('EV Scenarios'!G$2-'EV Scenarios'!G$3)</f>
        <v>8.0228472581137886E-3</v>
      </c>
      <c r="H52" s="5">
        <f>'Pc, Winter, S1'!H52*Main!$B$4+_xlfn.IFNA(VLOOKUP($A52,'EV Distribution'!$A$2:$B$11,2,FALSE),0)*('EV Scenarios'!H$2-'EV Scenarios'!H$3)</f>
        <v>9.3942497925588574E-3</v>
      </c>
      <c r="I52" s="5">
        <f>'Pc, Winter, S1'!I52*Main!$B$4+_xlfn.IFNA(VLOOKUP($A52,'EV Distribution'!$A$2:$B$11,2,FALSE),0)*('EV Scenarios'!I$2-'EV Scenarios'!I$3)</f>
        <v>3.3339891090807179E-3</v>
      </c>
      <c r="J52" s="5">
        <f>'Pc, Winter, S1'!J52*Main!$B$4+_xlfn.IFNA(VLOOKUP($A52,'EV Distribution'!$A$2:$B$11,2,FALSE),0)*('EV Scenarios'!J$2-'EV Scenarios'!J$3)</f>
        <v>3.2994394922645741E-3</v>
      </c>
      <c r="K52" s="5">
        <f>'Pc, Winter, S1'!K52*Main!$B$4+_xlfn.IFNA(VLOOKUP($A52,'EV Distribution'!$A$2:$B$11,2,FALSE),0)*('EV Scenarios'!K$2-'EV Scenarios'!K$3)</f>
        <v>4.4056708808155832E-3</v>
      </c>
      <c r="L52" s="5">
        <f>'Pc, Winter, S1'!L52*Main!$B$4+_xlfn.IFNA(VLOOKUP($A52,'EV Distribution'!$A$2:$B$11,2,FALSE),0)*('EV Scenarios'!L$2-'EV Scenarios'!L$3)</f>
        <v>4.201572642362668E-3</v>
      </c>
      <c r="M52" s="5">
        <f>'Pc, Winter, S1'!M52*Main!$B$4+_xlfn.IFNA(VLOOKUP($A52,'EV Distribution'!$A$2:$B$11,2,FALSE),0)*('EV Scenarios'!M$2-'EV Scenarios'!M$3)</f>
        <v>4.4537622212023542E-3</v>
      </c>
      <c r="N52" s="5">
        <f>'Pc, Winter, S1'!N52*Main!$B$4+_xlfn.IFNA(VLOOKUP($A52,'EV Distribution'!$A$2:$B$11,2,FALSE),0)*('EV Scenarios'!N$2-'EV Scenarios'!N$3)</f>
        <v>5.2902817771160321E-3</v>
      </c>
      <c r="O52" s="5">
        <f>'Pc, Winter, S1'!O52*Main!$B$4+_xlfn.IFNA(VLOOKUP($A52,'EV Distribution'!$A$2:$B$11,2,FALSE),0)*('EV Scenarios'!O$2-'EV Scenarios'!O$3)</f>
        <v>6.2773044275504482E-3</v>
      </c>
      <c r="P52" s="5">
        <f>'Pc, Winter, S1'!P52*Main!$B$4+_xlfn.IFNA(VLOOKUP($A52,'EV Distribution'!$A$2:$B$11,2,FALSE),0)*('EV Scenarios'!P$2-'EV Scenarios'!P$3)</f>
        <v>6.020995245543722E-3</v>
      </c>
      <c r="Q52" s="5">
        <f>'Pc, Winter, S1'!Q52*Main!$B$4+_xlfn.IFNA(VLOOKUP($A52,'EV Distribution'!$A$2:$B$11,2,FALSE),0)*('EV Scenarios'!Q$2-'EV Scenarios'!Q$3)</f>
        <v>5.9319888733604265E-3</v>
      </c>
      <c r="R52" s="5">
        <f>'Pc, Winter, S1'!R52*Main!$B$4+_xlfn.IFNA(VLOOKUP($A52,'EV Distribution'!$A$2:$B$11,2,FALSE),0)*('EV Scenarios'!R$2-'EV Scenarios'!R$3)</f>
        <v>5.3574330642937222E-3</v>
      </c>
      <c r="S52" s="5">
        <f>'Pc, Winter, S1'!S52*Main!$B$4+_xlfn.IFNA(VLOOKUP($A52,'EV Distribution'!$A$2:$B$11,2,FALSE),0)*('EV Scenarios'!S$2-'EV Scenarios'!S$3)</f>
        <v>6.7331115976037E-3</v>
      </c>
      <c r="T52" s="5">
        <f>'Pc, Winter, S1'!T52*Main!$B$4+_xlfn.IFNA(VLOOKUP($A52,'EV Distribution'!$A$2:$B$11,2,FALSE),0)*('EV Scenarios'!T$2-'EV Scenarios'!T$3)</f>
        <v>5.931053191451794E-3</v>
      </c>
      <c r="U52" s="5">
        <f>'Pc, Winter, S1'!U52*Main!$B$4+_xlfn.IFNA(VLOOKUP($A52,'EV Distribution'!$A$2:$B$11,2,FALSE),0)*('EV Scenarios'!U$2-'EV Scenarios'!U$3)</f>
        <v>5.9167893491031392E-3</v>
      </c>
      <c r="V52" s="5">
        <f>'Pc, Winter, S1'!V52*Main!$B$4+_xlfn.IFNA(VLOOKUP($A52,'EV Distribution'!$A$2:$B$11,2,FALSE),0)*('EV Scenarios'!V$2-'EV Scenarios'!V$3)</f>
        <v>6.6500570132146863E-3</v>
      </c>
      <c r="W52" s="5">
        <f>'Pc, Winter, S1'!W52*Main!$B$4+_xlfn.IFNA(VLOOKUP($A52,'EV Distribution'!$A$2:$B$11,2,FALSE),0)*('EV Scenarios'!W$2-'EV Scenarios'!W$3)</f>
        <v>5.7950489256586328E-3</v>
      </c>
      <c r="X52" s="5">
        <f>'Pc, Winter, S1'!X52*Main!$B$4+_xlfn.IFNA(VLOOKUP($A52,'EV Distribution'!$A$2:$B$11,2,FALSE),0)*('EV Scenarios'!X$2-'EV Scenarios'!X$3)</f>
        <v>1.1227571268693948E-2</v>
      </c>
      <c r="Y52" s="5">
        <f>'Pc, Winter, S1'!Y52*Main!$B$4+_xlfn.IFNA(VLOOKUP($A52,'EV Distribution'!$A$2:$B$11,2,FALSE),0)*('EV Scenarios'!Y$2-'EV Scenarios'!Y$3)</f>
        <v>1.1837387980899665E-2</v>
      </c>
    </row>
    <row r="53" spans="1:25" x14ac:dyDescent="0.25">
      <c r="A53">
        <v>103</v>
      </c>
      <c r="B53" s="5">
        <f>'Pc, Winter, S1'!B53*Main!$B$4+_xlfn.IFNA(VLOOKUP($A53,'EV Distribution'!$A$2:$B$11,2,FALSE),0)*('EV Scenarios'!B$2-'EV Scenarios'!B$3)</f>
        <v>1.1310366405367154E-2</v>
      </c>
      <c r="C53" s="5">
        <f>'Pc, Winter, S1'!C53*Main!$B$4+_xlfn.IFNA(VLOOKUP($A53,'EV Distribution'!$A$2:$B$11,2,FALSE),0)*('EV Scenarios'!C$2-'EV Scenarios'!C$3)</f>
        <v>1.0960740575700673E-2</v>
      </c>
      <c r="D53" s="5">
        <f>'Pc, Winter, S1'!D53*Main!$B$4+_xlfn.IFNA(VLOOKUP($A53,'EV Distribution'!$A$2:$B$11,2,FALSE),0)*('EV Scenarios'!D$2-'EV Scenarios'!D$3)</f>
        <v>9.3945818364630056E-3</v>
      </c>
      <c r="E53" s="5">
        <f>'Pc, Winter, S1'!E53*Main!$B$4+_xlfn.IFNA(VLOOKUP($A53,'EV Distribution'!$A$2:$B$11,2,FALSE),0)*('EV Scenarios'!E$2-'EV Scenarios'!E$3)</f>
        <v>8.9732956158912573E-3</v>
      </c>
      <c r="F53" s="5">
        <f>'Pc, Winter, S1'!F53*Main!$B$4+_xlfn.IFNA(VLOOKUP($A53,'EV Distribution'!$A$2:$B$11,2,FALSE),0)*('EV Scenarios'!F$2-'EV Scenarios'!F$3)</f>
        <v>7.6154117530409203E-3</v>
      </c>
      <c r="G53" s="5">
        <f>'Pc, Winter, S1'!G53*Main!$B$4+_xlfn.IFNA(VLOOKUP($A53,'EV Distribution'!$A$2:$B$11,2,FALSE),0)*('EV Scenarios'!G$2-'EV Scenarios'!G$3)</f>
        <v>7.2866546014293716E-3</v>
      </c>
      <c r="H53" s="5">
        <f>'Pc, Winter, S1'!H53*Main!$B$4+_xlfn.IFNA(VLOOKUP($A53,'EV Distribution'!$A$2:$B$11,2,FALSE),0)*('EV Scenarios'!H$2-'EV Scenarios'!H$3)</f>
        <v>8.588618014111548E-3</v>
      </c>
      <c r="I53" s="5">
        <f>'Pc, Winter, S1'!I53*Main!$B$4+_xlfn.IFNA(VLOOKUP($A53,'EV Distribution'!$A$2:$B$11,2,FALSE),0)*('EV Scenarios'!I$2-'EV Scenarios'!I$3)</f>
        <v>3.2800110074831836E-3</v>
      </c>
      <c r="J53" s="5">
        <f>'Pc, Winter, S1'!J53*Main!$B$4+_xlfn.IFNA(VLOOKUP($A53,'EV Distribution'!$A$2:$B$11,2,FALSE),0)*('EV Scenarios'!J$2-'EV Scenarios'!J$3)</f>
        <v>4.2639635415779153E-3</v>
      </c>
      <c r="K53" s="5">
        <f>'Pc, Winter, S1'!K53*Main!$B$4+_xlfn.IFNA(VLOOKUP($A53,'EV Distribution'!$A$2:$B$11,2,FALSE),0)*('EV Scenarios'!K$2-'EV Scenarios'!K$3)</f>
        <v>5.8627836799187219E-3</v>
      </c>
      <c r="L53" s="5">
        <f>'Pc, Winter, S1'!L53*Main!$B$4+_xlfn.IFNA(VLOOKUP($A53,'EV Distribution'!$A$2:$B$11,2,FALSE),0)*('EV Scenarios'!L$2-'EV Scenarios'!L$3)</f>
        <v>5.5933168336322874E-3</v>
      </c>
      <c r="M53" s="5">
        <f>'Pc, Winter, S1'!M53*Main!$B$4+_xlfn.IFNA(VLOOKUP($A53,'EV Distribution'!$A$2:$B$11,2,FALSE),0)*('EV Scenarios'!M$2-'EV Scenarios'!M$3)</f>
        <v>5.7289171740190596E-3</v>
      </c>
      <c r="N53" s="5">
        <f>'Pc, Winter, S1'!N53*Main!$B$4+_xlfn.IFNA(VLOOKUP($A53,'EV Distribution'!$A$2:$B$11,2,FALSE),0)*('EV Scenarios'!N$2-'EV Scenarios'!N$3)</f>
        <v>5.7765430223794857E-3</v>
      </c>
      <c r="O53" s="5">
        <f>'Pc, Winter, S1'!O53*Main!$B$4+_xlfn.IFNA(VLOOKUP($A53,'EV Distribution'!$A$2:$B$11,2,FALSE),0)*('EV Scenarios'!O$2-'EV Scenarios'!O$3)</f>
        <v>6.2920519041479829E-3</v>
      </c>
      <c r="P53" s="5">
        <f>'Pc, Winter, S1'!P53*Main!$B$4+_xlfn.IFNA(VLOOKUP($A53,'EV Distribution'!$A$2:$B$11,2,FALSE),0)*('EV Scenarios'!P$2-'EV Scenarios'!P$3)</f>
        <v>6.4678937447309407E-3</v>
      </c>
      <c r="Q53" s="5">
        <f>'Pc, Winter, S1'!Q53*Main!$B$4+_xlfn.IFNA(VLOOKUP($A53,'EV Distribution'!$A$2:$B$11,2,FALSE),0)*('EV Scenarios'!Q$2-'EV Scenarios'!Q$3)</f>
        <v>6.6844228364630045E-3</v>
      </c>
      <c r="R53" s="5">
        <f>'Pc, Winter, S1'!R53*Main!$B$4+_xlfn.IFNA(VLOOKUP($A53,'EV Distribution'!$A$2:$B$11,2,FALSE),0)*('EV Scenarios'!R$2-'EV Scenarios'!R$3)</f>
        <v>5.9538631279007857E-3</v>
      </c>
      <c r="S53" s="5">
        <f>'Pc, Winter, S1'!S53*Main!$B$4+_xlfn.IFNA(VLOOKUP($A53,'EV Distribution'!$A$2:$B$11,2,FALSE),0)*('EV Scenarios'!S$2-'EV Scenarios'!S$3)</f>
        <v>6.9125874345852024E-3</v>
      </c>
      <c r="T53" s="5">
        <f>'Pc, Winter, S1'!T53*Main!$B$4+_xlfn.IFNA(VLOOKUP($A53,'EV Distribution'!$A$2:$B$11,2,FALSE),0)*('EV Scenarios'!T$2-'EV Scenarios'!T$3)</f>
        <v>5.7180836922785874E-3</v>
      </c>
      <c r="U53" s="5">
        <f>'Pc, Winter, S1'!U53*Main!$B$4+_xlfn.IFNA(VLOOKUP($A53,'EV Distribution'!$A$2:$B$11,2,FALSE),0)*('EV Scenarios'!U$2-'EV Scenarios'!U$3)</f>
        <v>5.4489803200392373E-3</v>
      </c>
      <c r="V53" s="5">
        <f>'Pc, Winter, S1'!V53*Main!$B$4+_xlfn.IFNA(VLOOKUP($A53,'EV Distribution'!$A$2:$B$11,2,FALSE),0)*('EV Scenarios'!V$2-'EV Scenarios'!V$3)</f>
        <v>5.4054771572449554E-3</v>
      </c>
      <c r="W53" s="5">
        <f>'Pc, Winter, S1'!W53*Main!$B$4+_xlfn.IFNA(VLOOKUP($A53,'EV Distribution'!$A$2:$B$11,2,FALSE),0)*('EV Scenarios'!W$2-'EV Scenarios'!W$3)</f>
        <v>4.4815449867572875E-3</v>
      </c>
      <c r="X53" s="5">
        <f>'Pc, Winter, S1'!X53*Main!$B$4+_xlfn.IFNA(VLOOKUP($A53,'EV Distribution'!$A$2:$B$11,2,FALSE),0)*('EV Scenarios'!X$2-'EV Scenarios'!X$3)</f>
        <v>9.8989533428671533E-3</v>
      </c>
      <c r="Y53" s="5">
        <f>'Pc, Winter, S1'!Y53*Main!$B$4+_xlfn.IFNA(VLOOKUP($A53,'EV Distribution'!$A$2:$B$11,2,FALSE),0)*('EV Scenarios'!Y$2-'EV Scenarios'!Y$3)</f>
        <v>1.0976249230227018E-2</v>
      </c>
    </row>
    <row r="54" spans="1:25" x14ac:dyDescent="0.25">
      <c r="A54">
        <v>104</v>
      </c>
      <c r="B54" s="5">
        <f>'Pc, Winter, S1'!B54*Main!$B$4+_xlfn.IFNA(VLOOKUP($A54,'EV Distribution'!$A$2:$B$11,2,FALSE),0)*('EV Scenarios'!B$2-'EV Scenarios'!B$3)</f>
        <v>1.12880355380185E-2</v>
      </c>
      <c r="C54" s="5">
        <f>'Pc, Winter, S1'!C54*Main!$B$4+_xlfn.IFNA(VLOOKUP($A54,'EV Distribution'!$A$2:$B$11,2,FALSE),0)*('EV Scenarios'!C$2-'EV Scenarios'!C$3)</f>
        <v>1.1323839702578477E-2</v>
      </c>
      <c r="D54" s="5">
        <f>'Pc, Winter, S1'!D54*Main!$B$4+_xlfn.IFNA(VLOOKUP($A54,'EV Distribution'!$A$2:$B$11,2,FALSE),0)*('EV Scenarios'!D$2-'EV Scenarios'!D$3)</f>
        <v>9.96373360105101E-3</v>
      </c>
      <c r="E54" s="5">
        <f>'Pc, Winter, S1'!E54*Main!$B$4+_xlfn.IFNA(VLOOKUP($A54,'EV Distribution'!$A$2:$B$11,2,FALSE),0)*('EV Scenarios'!E$2-'EV Scenarios'!E$3)</f>
        <v>9.4493910598514586E-3</v>
      </c>
      <c r="F54" s="5">
        <f>'Pc, Winter, S1'!F54*Main!$B$4+_xlfn.IFNA(VLOOKUP($A54,'EV Distribution'!$A$2:$B$11,2,FALSE),0)*('EV Scenarios'!F$2-'EV Scenarios'!F$3)</f>
        <v>8.2705524018497761E-3</v>
      </c>
      <c r="G54" s="5">
        <f>'Pc, Winter, S1'!G54*Main!$B$4+_xlfn.IFNA(VLOOKUP($A54,'EV Distribution'!$A$2:$B$11,2,FALSE),0)*('EV Scenarios'!G$2-'EV Scenarios'!G$3)</f>
        <v>8.2146213772421508E-3</v>
      </c>
      <c r="H54" s="5">
        <f>'Pc, Winter, S1'!H54*Main!$B$4+_xlfn.IFNA(VLOOKUP($A54,'EV Distribution'!$A$2:$B$11,2,FALSE),0)*('EV Scenarios'!H$2-'EV Scenarios'!H$3)</f>
        <v>9.8462288318105391E-3</v>
      </c>
      <c r="I54" s="5">
        <f>'Pc, Winter, S1'!I54*Main!$B$4+_xlfn.IFNA(VLOOKUP($A54,'EV Distribution'!$A$2:$B$11,2,FALSE),0)*('EV Scenarios'!I$2-'EV Scenarios'!I$3)</f>
        <v>4.4716170076933856E-3</v>
      </c>
      <c r="J54" s="5">
        <f>'Pc, Winter, S1'!J54*Main!$B$4+_xlfn.IFNA(VLOOKUP($A54,'EV Distribution'!$A$2:$B$11,2,FALSE),0)*('EV Scenarios'!J$2-'EV Scenarios'!J$3)</f>
        <v>6.2294491071748876E-3</v>
      </c>
      <c r="K54" s="5">
        <f>'Pc, Winter, S1'!K54*Main!$B$4+_xlfn.IFNA(VLOOKUP($A54,'EV Distribution'!$A$2:$B$11,2,FALSE),0)*('EV Scenarios'!K$2-'EV Scenarios'!K$3)</f>
        <v>8.4453673716928246E-3</v>
      </c>
      <c r="L54" s="5">
        <f>'Pc, Winter, S1'!L54*Main!$B$4+_xlfn.IFNA(VLOOKUP($A54,'EV Distribution'!$A$2:$B$11,2,FALSE),0)*('EV Scenarios'!L$2-'EV Scenarios'!L$3)</f>
        <v>7.7946362045964133E-3</v>
      </c>
      <c r="M54" s="5">
        <f>'Pc, Winter, S1'!M54*Main!$B$4+_xlfn.IFNA(VLOOKUP($A54,'EV Distribution'!$A$2:$B$11,2,FALSE),0)*('EV Scenarios'!M$2-'EV Scenarios'!M$3)</f>
        <v>8.4084872319506732E-3</v>
      </c>
      <c r="N54" s="5">
        <f>'Pc, Winter, S1'!N54*Main!$B$4+_xlfn.IFNA(VLOOKUP($A54,'EV Distribution'!$A$2:$B$11,2,FALSE),0)*('EV Scenarios'!N$2-'EV Scenarios'!N$3)</f>
        <v>8.8674271910313927E-3</v>
      </c>
      <c r="O54" s="5">
        <f>'Pc, Winter, S1'!O54*Main!$B$4+_xlfn.IFNA(VLOOKUP($A54,'EV Distribution'!$A$2:$B$11,2,FALSE),0)*('EV Scenarios'!O$2-'EV Scenarios'!O$3)</f>
        <v>9.681186639069507E-3</v>
      </c>
      <c r="P54" s="5">
        <f>'Pc, Winter, S1'!P54*Main!$B$4+_xlfn.IFNA(VLOOKUP($A54,'EV Distribution'!$A$2:$B$11,2,FALSE),0)*('EV Scenarios'!P$2-'EV Scenarios'!P$3)</f>
        <v>9.1695156539938344E-3</v>
      </c>
      <c r="Q54" s="5">
        <f>'Pc, Winter, S1'!Q54*Main!$B$4+_xlfn.IFNA(VLOOKUP($A54,'EV Distribution'!$A$2:$B$11,2,FALSE),0)*('EV Scenarios'!Q$2-'EV Scenarios'!Q$3)</f>
        <v>9.3315037114069521E-3</v>
      </c>
      <c r="R54" s="5">
        <f>'Pc, Winter, S1'!R54*Main!$B$4+_xlfn.IFNA(VLOOKUP($A54,'EV Distribution'!$A$2:$B$11,2,FALSE),0)*('EV Scenarios'!R$2-'EV Scenarios'!R$3)</f>
        <v>8.7321721308856511E-3</v>
      </c>
      <c r="S54" s="5">
        <f>'Pc, Winter, S1'!S54*Main!$B$4+_xlfn.IFNA(VLOOKUP($A54,'EV Distribution'!$A$2:$B$11,2,FALSE),0)*('EV Scenarios'!S$2-'EV Scenarios'!S$3)</f>
        <v>9.9966050949831832E-3</v>
      </c>
      <c r="T54" s="5">
        <f>'Pc, Winter, S1'!T54*Main!$B$4+_xlfn.IFNA(VLOOKUP($A54,'EV Distribution'!$A$2:$B$11,2,FALSE),0)*('EV Scenarios'!T$2-'EV Scenarios'!T$3)</f>
        <v>8.9066266443806053E-3</v>
      </c>
      <c r="U54" s="5">
        <f>'Pc, Winter, S1'!U54*Main!$B$4+_xlfn.IFNA(VLOOKUP($A54,'EV Distribution'!$A$2:$B$11,2,FALSE),0)*('EV Scenarios'!U$2-'EV Scenarios'!U$3)</f>
        <v>8.697346420922087E-3</v>
      </c>
      <c r="V54" s="5">
        <f>'Pc, Winter, S1'!V54*Main!$B$4+_xlfn.IFNA(VLOOKUP($A54,'EV Distribution'!$A$2:$B$11,2,FALSE),0)*('EV Scenarios'!V$2-'EV Scenarios'!V$3)</f>
        <v>9.3781208735426013E-3</v>
      </c>
      <c r="W54" s="5">
        <f>'Pc, Winter, S1'!W54*Main!$B$4+_xlfn.IFNA(VLOOKUP($A54,'EV Distribution'!$A$2:$B$11,2,FALSE),0)*('EV Scenarios'!W$2-'EV Scenarios'!W$3)</f>
        <v>8.2897438105941704E-3</v>
      </c>
      <c r="X54" s="5">
        <f>'Pc, Winter, S1'!X54*Main!$B$4+_xlfn.IFNA(VLOOKUP($A54,'EV Distribution'!$A$2:$B$11,2,FALSE),0)*('EV Scenarios'!X$2-'EV Scenarios'!X$3)</f>
        <v>1.1281377235916483E-2</v>
      </c>
      <c r="Y54" s="5">
        <f>'Pc, Winter, S1'!Y54*Main!$B$4+_xlfn.IFNA(VLOOKUP($A54,'EV Distribution'!$A$2:$B$11,2,FALSE),0)*('EV Scenarios'!Y$2-'EV Scenarios'!Y$3)</f>
        <v>1.1125020506067826E-2</v>
      </c>
    </row>
    <row r="55" spans="1:25" x14ac:dyDescent="0.25">
      <c r="A55">
        <v>20</v>
      </c>
      <c r="B55" s="5">
        <f>'Pc, Winter, S1'!B55*Main!$B$4+_xlfn.IFNA(VLOOKUP($A55,'EV Distribution'!$A$2:$B$11,2,FALSE),0)*('EV Scenarios'!B$2-'EV Scenarios'!B$3)</f>
        <v>2.4039316009809419E-3</v>
      </c>
      <c r="C55" s="5">
        <f>'Pc, Winter, S1'!C55*Main!$B$4+_xlfn.IFNA(VLOOKUP($A55,'EV Distribution'!$A$2:$B$11,2,FALSE),0)*('EV Scenarios'!C$2-'EV Scenarios'!C$3)</f>
        <v>2.3648153432875556E-3</v>
      </c>
      <c r="D55" s="5">
        <f>'Pc, Winter, S1'!D55*Main!$B$4+_xlfn.IFNA(VLOOKUP($A55,'EV Distribution'!$A$2:$B$11,2,FALSE),0)*('EV Scenarios'!D$2-'EV Scenarios'!D$3)</f>
        <v>2.4226351344450673E-3</v>
      </c>
      <c r="E55" s="5">
        <f>'Pc, Winter, S1'!E55*Main!$B$4+_xlfn.IFNA(VLOOKUP($A55,'EV Distribution'!$A$2:$B$11,2,FALSE),0)*('EV Scenarios'!E$2-'EV Scenarios'!E$3)</f>
        <v>2.4175228925028031E-3</v>
      </c>
      <c r="F55" s="5">
        <f>'Pc, Winter, S1'!F55*Main!$B$4+_xlfn.IFNA(VLOOKUP($A55,'EV Distribution'!$A$2:$B$11,2,FALSE),0)*('EV Scenarios'!F$2-'EV Scenarios'!F$3)</f>
        <v>2.4532998438480946E-3</v>
      </c>
      <c r="G55" s="5">
        <f>'Pc, Winter, S1'!G55*Main!$B$4+_xlfn.IFNA(VLOOKUP($A55,'EV Distribution'!$A$2:$B$11,2,FALSE),0)*('EV Scenarios'!G$2-'EV Scenarios'!G$3)</f>
        <v>2.5105022561939467E-3</v>
      </c>
      <c r="H55" s="5">
        <f>'Pc, Winter, S1'!H55*Main!$B$4+_xlfn.IFNA(VLOOKUP($A55,'EV Distribution'!$A$2:$B$11,2,FALSE),0)*('EV Scenarios'!H$2-'EV Scenarios'!H$3)</f>
        <v>2.3836295640554932E-3</v>
      </c>
      <c r="I55" s="5">
        <f>'Pc, Winter, S1'!I55*Main!$B$4+_xlfn.IFNA(VLOOKUP($A55,'EV Distribution'!$A$2:$B$11,2,FALSE),0)*('EV Scenarios'!I$2-'EV Scenarios'!I$3)</f>
        <v>3.4803619146440584E-3</v>
      </c>
      <c r="J55" s="5">
        <f>'Pc, Winter, S1'!J55*Main!$B$4+_xlfn.IFNA(VLOOKUP($A55,'EV Distribution'!$A$2:$B$11,2,FALSE),0)*('EV Scenarios'!J$2-'EV Scenarios'!J$3)</f>
        <v>5.4956144918021305E-3</v>
      </c>
      <c r="K55" s="5">
        <f>'Pc, Winter, S1'!K55*Main!$B$4+_xlfn.IFNA(VLOOKUP($A55,'EV Distribution'!$A$2:$B$11,2,FALSE),0)*('EV Scenarios'!K$2-'EV Scenarios'!K$3)</f>
        <v>6.9523154357623313E-3</v>
      </c>
      <c r="L55" s="5">
        <f>'Pc, Winter, S1'!L55*Main!$B$4+_xlfn.IFNA(VLOOKUP($A55,'EV Distribution'!$A$2:$B$11,2,FALSE),0)*('EV Scenarios'!L$2-'EV Scenarios'!L$3)</f>
        <v>7.298107311995517E-3</v>
      </c>
      <c r="M55" s="5">
        <f>'Pc, Winter, S1'!M55*Main!$B$4+_xlfn.IFNA(VLOOKUP($A55,'EV Distribution'!$A$2:$B$11,2,FALSE),0)*('EV Scenarios'!M$2-'EV Scenarios'!M$3)</f>
        <v>7.5499058491311655E-3</v>
      </c>
      <c r="N55" s="5">
        <f>'Pc, Winter, S1'!N55*Main!$B$4+_xlfn.IFNA(VLOOKUP($A55,'EV Distribution'!$A$2:$B$11,2,FALSE),0)*('EV Scenarios'!N$2-'EV Scenarios'!N$3)</f>
        <v>7.3971558799187228E-3</v>
      </c>
      <c r="O55" s="5">
        <f>'Pc, Winter, S1'!O55*Main!$B$4+_xlfn.IFNA(VLOOKUP($A55,'EV Distribution'!$A$2:$B$11,2,FALSE),0)*('EV Scenarios'!O$2-'EV Scenarios'!O$3)</f>
        <v>7.5835257982483188E-3</v>
      </c>
      <c r="P55" s="5">
        <f>'Pc, Winter, S1'!P55*Main!$B$4+_xlfn.IFNA(VLOOKUP($A55,'EV Distribution'!$A$2:$B$11,2,FALSE),0)*('EV Scenarios'!P$2-'EV Scenarios'!P$3)</f>
        <v>7.6548461733464135E-3</v>
      </c>
      <c r="Q55" s="5">
        <f>'Pc, Winter, S1'!Q55*Main!$B$4+_xlfn.IFNA(VLOOKUP($A55,'EV Distribution'!$A$2:$B$11,2,FALSE),0)*('EV Scenarios'!Q$2-'EV Scenarios'!Q$3)</f>
        <v>7.5077110447029144E-3</v>
      </c>
      <c r="R55" s="5">
        <f>'Pc, Winter, S1'!R55*Main!$B$4+_xlfn.IFNA(VLOOKUP($A55,'EV Distribution'!$A$2:$B$11,2,FALSE),0)*('EV Scenarios'!R$2-'EV Scenarios'!R$3)</f>
        <v>7.5860148444366589E-3</v>
      </c>
      <c r="S55" s="5">
        <f>'Pc, Winter, S1'!S55*Main!$B$4+_xlfn.IFNA(VLOOKUP($A55,'EV Distribution'!$A$2:$B$11,2,FALSE),0)*('EV Scenarios'!S$2-'EV Scenarios'!S$3)</f>
        <v>7.0724363639293715E-3</v>
      </c>
      <c r="T55" s="5">
        <f>'Pc, Winter, S1'!T55*Main!$B$4+_xlfn.IFNA(VLOOKUP($A55,'EV Distribution'!$A$2:$B$11,2,FALSE),0)*('EV Scenarios'!T$2-'EV Scenarios'!T$3)</f>
        <v>7.5180211559697317E-3</v>
      </c>
      <c r="U55" s="5">
        <f>'Pc, Winter, S1'!U55*Main!$B$4+_xlfn.IFNA(VLOOKUP($A55,'EV Distribution'!$A$2:$B$11,2,FALSE),0)*('EV Scenarios'!U$2-'EV Scenarios'!U$3)</f>
        <v>7.6674523729960767E-3</v>
      </c>
      <c r="V55" s="5">
        <f>'Pc, Winter, S1'!V55*Main!$B$4+_xlfn.IFNA(VLOOKUP($A55,'EV Distribution'!$A$2:$B$11,2,FALSE),0)*('EV Scenarios'!V$2-'EV Scenarios'!V$3)</f>
        <v>6.8999866216647989E-3</v>
      </c>
      <c r="W55" s="5">
        <f>'Pc, Winter, S1'!W55*Main!$B$4+_xlfn.IFNA(VLOOKUP($A55,'EV Distribution'!$A$2:$B$11,2,FALSE),0)*('EV Scenarios'!W$2-'EV Scenarios'!W$3)</f>
        <v>5.4953782356221975E-3</v>
      </c>
      <c r="X55" s="5">
        <f>'Pc, Winter, S1'!X55*Main!$B$4+_xlfn.IFNA(VLOOKUP($A55,'EV Distribution'!$A$2:$B$11,2,FALSE),0)*('EV Scenarios'!X$2-'EV Scenarios'!X$3)</f>
        <v>5.2329191073430493E-3</v>
      </c>
      <c r="Y55" s="5">
        <f>'Pc, Winter, S1'!Y55*Main!$B$4+_xlfn.IFNA(VLOOKUP($A55,'EV Distribution'!$A$2:$B$11,2,FALSE),0)*('EV Scenarios'!Y$2-'EV Scenarios'!Y$3)</f>
        <v>4.3341416829316146E-3</v>
      </c>
    </row>
    <row r="56" spans="1:25" x14ac:dyDescent="0.25">
      <c r="A56">
        <v>22</v>
      </c>
      <c r="B56" s="5">
        <f>'Pc, Winter, S1'!B56*Main!$B$4+_xlfn.IFNA(VLOOKUP($A56,'EV Distribution'!$A$2:$B$11,2,FALSE),0)*('EV Scenarios'!B$2-'EV Scenarios'!B$3)</f>
        <v>2.5493023926709641E-3</v>
      </c>
      <c r="C56" s="5">
        <f>'Pc, Winter, S1'!C56*Main!$B$4+_xlfn.IFNA(VLOOKUP($A56,'EV Distribution'!$A$2:$B$11,2,FALSE),0)*('EV Scenarios'!C$2-'EV Scenarios'!C$3)</f>
        <v>2.1984058499159194E-3</v>
      </c>
      <c r="D56" s="5">
        <f>'Pc, Winter, S1'!D56*Main!$B$4+_xlfn.IFNA(VLOOKUP($A56,'EV Distribution'!$A$2:$B$11,2,FALSE),0)*('EV Scenarios'!D$2-'EV Scenarios'!D$3)</f>
        <v>1.7293401806754488E-3</v>
      </c>
      <c r="E56" s="5">
        <f>'Pc, Winter, S1'!E56*Main!$B$4+_xlfn.IFNA(VLOOKUP($A56,'EV Distribution'!$A$2:$B$11,2,FALSE),0)*('EV Scenarios'!E$2-'EV Scenarios'!E$3)</f>
        <v>1.806880263144619E-3</v>
      </c>
      <c r="F56" s="5">
        <f>'Pc, Winter, S1'!F56*Main!$B$4+_xlfn.IFNA(VLOOKUP($A56,'EV Distribution'!$A$2:$B$11,2,FALSE),0)*('EV Scenarios'!F$2-'EV Scenarios'!F$3)</f>
        <v>1.7889839966367714E-3</v>
      </c>
      <c r="G56" s="5">
        <f>'Pc, Winter, S1'!G56*Main!$B$4+_xlfn.IFNA(VLOOKUP($A56,'EV Distribution'!$A$2:$B$11,2,FALSE),0)*('EV Scenarios'!G$2-'EV Scenarios'!G$3)</f>
        <v>1.8988030890554936E-3</v>
      </c>
      <c r="H56" s="5">
        <f>'Pc, Winter, S1'!H56*Main!$B$4+_xlfn.IFNA(VLOOKUP($A56,'EV Distribution'!$A$2:$B$11,2,FALSE),0)*('EV Scenarios'!H$2-'EV Scenarios'!H$3)</f>
        <v>1.9566929618273546E-3</v>
      </c>
      <c r="I56" s="5">
        <f>'Pc, Winter, S1'!I56*Main!$B$4+_xlfn.IFNA(VLOOKUP($A56,'EV Distribution'!$A$2:$B$11,2,FALSE),0)*('EV Scenarios'!I$2-'EV Scenarios'!I$3)</f>
        <v>2.6308759018217488E-3</v>
      </c>
      <c r="J56" s="5">
        <f>'Pc, Winter, S1'!J56*Main!$B$4+_xlfn.IFNA(VLOOKUP($A56,'EV Distribution'!$A$2:$B$11,2,FALSE),0)*('EV Scenarios'!J$2-'EV Scenarios'!J$3)</f>
        <v>3.4509627133267936E-3</v>
      </c>
      <c r="K56" s="5">
        <f>'Pc, Winter, S1'!K56*Main!$B$4+_xlfn.IFNA(VLOOKUP($A56,'EV Distribution'!$A$2:$B$11,2,FALSE),0)*('EV Scenarios'!K$2-'EV Scenarios'!K$3)</f>
        <v>5.2700418626401352E-3</v>
      </c>
      <c r="L56" s="5">
        <f>'Pc, Winter, S1'!L56*Main!$B$4+_xlfn.IFNA(VLOOKUP($A56,'EV Distribution'!$A$2:$B$11,2,FALSE),0)*('EV Scenarios'!L$2-'EV Scenarios'!L$3)</f>
        <v>6.471117443525784E-3</v>
      </c>
      <c r="M56" s="5">
        <f>'Pc, Winter, S1'!M56*Main!$B$4+_xlfn.IFNA(VLOOKUP($A56,'EV Distribution'!$A$2:$B$11,2,FALSE),0)*('EV Scenarios'!M$2-'EV Scenarios'!M$3)</f>
        <v>7.0263385126261213E-3</v>
      </c>
      <c r="N56" s="5">
        <f>'Pc, Winter, S1'!N56*Main!$B$4+_xlfn.IFNA(VLOOKUP($A56,'EV Distribution'!$A$2:$B$11,2,FALSE),0)*('EV Scenarios'!N$2-'EV Scenarios'!N$3)</f>
        <v>7.0076982752102033E-3</v>
      </c>
      <c r="O56" s="5">
        <f>'Pc, Winter, S1'!O56*Main!$B$4+_xlfn.IFNA(VLOOKUP($A56,'EV Distribution'!$A$2:$B$11,2,FALSE),0)*('EV Scenarios'!O$2-'EV Scenarios'!O$3)</f>
        <v>6.8496946262892391E-3</v>
      </c>
      <c r="P56" s="5">
        <f>'Pc, Winter, S1'!P56*Main!$B$4+_xlfn.IFNA(VLOOKUP($A56,'EV Distribution'!$A$2:$B$11,2,FALSE),0)*('EV Scenarios'!P$2-'EV Scenarios'!P$3)</f>
        <v>6.8648743865330738E-3</v>
      </c>
      <c r="Q56" s="5">
        <f>'Pc, Winter, S1'!Q56*Main!$B$4+_xlfn.IFNA(VLOOKUP($A56,'EV Distribution'!$A$2:$B$11,2,FALSE),0)*('EV Scenarios'!Q$2-'EV Scenarios'!Q$3)</f>
        <v>7.0136215359164799E-3</v>
      </c>
      <c r="R56" s="5">
        <f>'Pc, Winter, S1'!R56*Main!$B$4+_xlfn.IFNA(VLOOKUP($A56,'EV Distribution'!$A$2:$B$11,2,FALSE),0)*('EV Scenarios'!R$2-'EV Scenarios'!R$3)</f>
        <v>7.113284071917041E-3</v>
      </c>
      <c r="S56" s="5">
        <f>'Pc, Winter, S1'!S56*Main!$B$4+_xlfn.IFNA(VLOOKUP($A56,'EV Distribution'!$A$2:$B$11,2,FALSE),0)*('EV Scenarios'!S$2-'EV Scenarios'!S$3)</f>
        <v>7.0732022353419272E-3</v>
      </c>
      <c r="T56" s="5">
        <f>'Pc, Winter, S1'!T56*Main!$B$4+_xlfn.IFNA(VLOOKUP($A56,'EV Distribution'!$A$2:$B$11,2,FALSE),0)*('EV Scenarios'!T$2-'EV Scenarios'!T$3)</f>
        <v>8.0616592636631162E-3</v>
      </c>
      <c r="U56" s="5">
        <f>'Pc, Winter, S1'!U56*Main!$B$4+_xlfn.IFNA(VLOOKUP($A56,'EV Distribution'!$A$2:$B$11,2,FALSE),0)*('EV Scenarios'!U$2-'EV Scenarios'!U$3)</f>
        <v>8.6196322388593059E-3</v>
      </c>
      <c r="V56" s="5">
        <f>'Pc, Winter, S1'!V56*Main!$B$4+_xlfn.IFNA(VLOOKUP($A56,'EV Distribution'!$A$2:$B$11,2,FALSE),0)*('EV Scenarios'!V$2-'EV Scenarios'!V$3)</f>
        <v>8.5626240050028033E-3</v>
      </c>
      <c r="W56" s="5">
        <f>'Pc, Winter, S1'!W56*Main!$B$4+_xlfn.IFNA(VLOOKUP($A56,'EV Distribution'!$A$2:$B$11,2,FALSE),0)*('EV Scenarios'!W$2-'EV Scenarios'!W$3)</f>
        <v>6.7096826008267944E-3</v>
      </c>
      <c r="X56" s="5">
        <f>'Pc, Winter, S1'!X56*Main!$B$4+_xlfn.IFNA(VLOOKUP($A56,'EV Distribution'!$A$2:$B$11,2,FALSE),0)*('EV Scenarios'!X$2-'EV Scenarios'!X$3)</f>
        <v>5.1589384671945071E-3</v>
      </c>
      <c r="Y56" s="5">
        <f>'Pc, Winter, S1'!Y56*Main!$B$4+_xlfn.IFNA(VLOOKUP($A56,'EV Distribution'!$A$2:$B$11,2,FALSE),0)*('EV Scenarios'!Y$2-'EV Scenarios'!Y$3)</f>
        <v>3.99831245389574E-3</v>
      </c>
    </row>
    <row r="57" spans="1:25" x14ac:dyDescent="0.25">
      <c r="A57">
        <v>41</v>
      </c>
      <c r="B57" s="5">
        <f>'Pc, Winter, S1'!B57*Main!$B$4+_xlfn.IFNA(VLOOKUP($A57,'EV Distribution'!$A$2:$B$11,2,FALSE),0)*('EV Scenarios'!B$2-'EV Scenarios'!B$3)</f>
        <v>1.0500111427130044E-3</v>
      </c>
      <c r="C57" s="5">
        <f>'Pc, Winter, S1'!C57*Main!$B$4+_xlfn.IFNA(VLOOKUP($A57,'EV Distribution'!$A$2:$B$11,2,FALSE),0)*('EV Scenarios'!C$2-'EV Scenarios'!C$3)</f>
        <v>9.5031453527186097E-4</v>
      </c>
      <c r="D57" s="5">
        <f>'Pc, Winter, S1'!D57*Main!$B$4+_xlfn.IFNA(VLOOKUP($A57,'EV Distribution'!$A$2:$B$11,2,FALSE),0)*('EV Scenarios'!D$2-'EV Scenarios'!D$3)</f>
        <v>7.7715851968890141E-4</v>
      </c>
      <c r="E57" s="5">
        <f>'Pc, Winter, S1'!E57*Main!$B$4+_xlfn.IFNA(VLOOKUP($A57,'EV Distribution'!$A$2:$B$11,2,FALSE),0)*('EV Scenarios'!E$2-'EV Scenarios'!E$3)</f>
        <v>7.9443221947869962E-4</v>
      </c>
      <c r="F57" s="5">
        <f>'Pc, Winter, S1'!F57*Main!$B$4+_xlfn.IFNA(VLOOKUP($A57,'EV Distribution'!$A$2:$B$11,2,FALSE),0)*('EV Scenarios'!F$2-'EV Scenarios'!F$3)</f>
        <v>8.3116105291479816E-4</v>
      </c>
      <c r="G57" s="5">
        <f>'Pc, Winter, S1'!G57*Main!$B$4+_xlfn.IFNA(VLOOKUP($A57,'EV Distribution'!$A$2:$B$11,2,FALSE),0)*('EV Scenarios'!G$2-'EV Scenarios'!G$3)</f>
        <v>8.3002920971132288E-4</v>
      </c>
      <c r="H57" s="5">
        <f>'Pc, Winter, S1'!H57*Main!$B$4+_xlfn.IFNA(VLOOKUP($A57,'EV Distribution'!$A$2:$B$11,2,FALSE),0)*('EV Scenarios'!H$2-'EV Scenarios'!H$3)</f>
        <v>8.2731117759248885E-4</v>
      </c>
      <c r="I57" s="5">
        <f>'Pc, Winter, S1'!I57*Main!$B$4+_xlfn.IFNA(VLOOKUP($A57,'EV Distribution'!$A$2:$B$11,2,FALSE),0)*('EV Scenarios'!I$2-'EV Scenarios'!I$3)</f>
        <v>7.7248380315302696E-4</v>
      </c>
      <c r="J57" s="5">
        <f>'Pc, Winter, S1'!J57*Main!$B$4+_xlfn.IFNA(VLOOKUP($A57,'EV Distribution'!$A$2:$B$11,2,FALSE),0)*('EV Scenarios'!J$2-'EV Scenarios'!J$3)</f>
        <v>7.8198576785313905E-4</v>
      </c>
      <c r="K57" s="5">
        <f>'Pc, Winter, S1'!K57*Main!$B$4+_xlfn.IFNA(VLOOKUP($A57,'EV Distribution'!$A$2:$B$11,2,FALSE),0)*('EV Scenarios'!K$2-'EV Scenarios'!K$3)</f>
        <v>7.4675060267656958E-4</v>
      </c>
      <c r="L57" s="5">
        <f>'Pc, Winter, S1'!L57*Main!$B$4+_xlfn.IFNA(VLOOKUP($A57,'EV Distribution'!$A$2:$B$11,2,FALSE),0)*('EV Scenarios'!L$2-'EV Scenarios'!L$3)</f>
        <v>7.545137032230944E-4</v>
      </c>
      <c r="M57" s="5">
        <f>'Pc, Winter, S1'!M57*Main!$B$4+_xlfn.IFNA(VLOOKUP($A57,'EV Distribution'!$A$2:$B$11,2,FALSE),0)*('EV Scenarios'!M$2-'EV Scenarios'!M$3)</f>
        <v>8.0974248518778016E-4</v>
      </c>
      <c r="N57" s="5">
        <f>'Pc, Winter, S1'!N57*Main!$B$4+_xlfn.IFNA(VLOOKUP($A57,'EV Distribution'!$A$2:$B$11,2,FALSE),0)*('EV Scenarios'!N$2-'EV Scenarios'!N$3)</f>
        <v>8.0641393162836329E-4</v>
      </c>
      <c r="O57" s="5">
        <f>'Pc, Winter, S1'!O57*Main!$B$4+_xlfn.IFNA(VLOOKUP($A57,'EV Distribution'!$A$2:$B$11,2,FALSE),0)*('EV Scenarios'!O$2-'EV Scenarios'!O$3)</f>
        <v>7.0651020285874438E-4</v>
      </c>
      <c r="P57" s="5">
        <f>'Pc, Winter, S1'!P57*Main!$B$4+_xlfn.IFNA(VLOOKUP($A57,'EV Distribution'!$A$2:$B$11,2,FALSE),0)*('EV Scenarios'!P$2-'EV Scenarios'!P$3)</f>
        <v>5.2377632476177129E-4</v>
      </c>
      <c r="Q57" s="5">
        <f>'Pc, Winter, S1'!Q57*Main!$B$4+_xlfn.IFNA(VLOOKUP($A57,'EV Distribution'!$A$2:$B$11,2,FALSE),0)*('EV Scenarios'!Q$2-'EV Scenarios'!Q$3)</f>
        <v>5.8360936467208519E-4</v>
      </c>
      <c r="R57" s="5">
        <f>'Pc, Winter, S1'!R57*Main!$B$4+_xlfn.IFNA(VLOOKUP($A57,'EV Distribution'!$A$2:$B$11,2,FALSE),0)*('EV Scenarios'!R$2-'EV Scenarios'!R$3)</f>
        <v>5.6252172792881159E-4</v>
      </c>
      <c r="S57" s="5">
        <f>'Pc, Winter, S1'!S57*Main!$B$4+_xlfn.IFNA(VLOOKUP($A57,'EV Distribution'!$A$2:$B$11,2,FALSE),0)*('EV Scenarios'!S$2-'EV Scenarios'!S$3)</f>
        <v>5.4570587434136771E-4</v>
      </c>
      <c r="T57" s="5">
        <f>'Pc, Winter, S1'!T57*Main!$B$4+_xlfn.IFNA(VLOOKUP($A57,'EV Distribution'!$A$2:$B$11,2,FALSE),0)*('EV Scenarios'!T$2-'EV Scenarios'!T$3)</f>
        <v>5.412197893637893E-4</v>
      </c>
      <c r="U57" s="5">
        <f>'Pc, Winter, S1'!U57*Main!$B$4+_xlfn.IFNA(VLOOKUP($A57,'EV Distribution'!$A$2:$B$11,2,FALSE),0)*('EV Scenarios'!U$2-'EV Scenarios'!U$3)</f>
        <v>5.3707158249719747E-4</v>
      </c>
      <c r="V57" s="5">
        <f>'Pc, Winter, S1'!V57*Main!$B$4+_xlfn.IFNA(VLOOKUP($A57,'EV Distribution'!$A$2:$B$11,2,FALSE),0)*('EV Scenarios'!V$2-'EV Scenarios'!V$3)</f>
        <v>5.301796193946188E-4</v>
      </c>
      <c r="W57" s="5">
        <f>'Pc, Winter, S1'!W57*Main!$B$4+_xlfn.IFNA(VLOOKUP($A57,'EV Distribution'!$A$2:$B$11,2,FALSE),0)*('EV Scenarios'!W$2-'EV Scenarios'!W$3)</f>
        <v>5.8344986796524665E-4</v>
      </c>
      <c r="X57" s="5">
        <f>'Pc, Winter, S1'!X57*Main!$B$4+_xlfn.IFNA(VLOOKUP($A57,'EV Distribution'!$A$2:$B$11,2,FALSE),0)*('EV Scenarios'!X$2-'EV Scenarios'!X$3)</f>
        <v>6.1625549529147994E-4</v>
      </c>
      <c r="Y57" s="5">
        <f>'Pc, Winter, S1'!Y57*Main!$B$4+_xlfn.IFNA(VLOOKUP($A57,'EV Distribution'!$A$2:$B$11,2,FALSE),0)*('EV Scenarios'!Y$2-'EV Scenarios'!Y$3)</f>
        <v>8.1111087179091949E-4</v>
      </c>
    </row>
    <row r="58" spans="1:25" x14ac:dyDescent="0.25">
      <c r="A58">
        <v>40</v>
      </c>
      <c r="B58" s="5">
        <f>'Pc, Winter, S1'!B58*Main!$B$4+_xlfn.IFNA(VLOOKUP($A58,'EV Distribution'!$A$2:$B$11,2,FALSE),0)*('EV Scenarios'!B$2-'EV Scenarios'!B$3)</f>
        <v>1.9550183451373317E-3</v>
      </c>
      <c r="C58" s="5">
        <f>'Pc, Winter, S1'!C58*Main!$B$4+_xlfn.IFNA(VLOOKUP($A58,'EV Distribution'!$A$2:$B$11,2,FALSE),0)*('EV Scenarios'!C$2-'EV Scenarios'!C$3)</f>
        <v>1.9244718266535875E-3</v>
      </c>
      <c r="D58" s="5">
        <f>'Pc, Winter, S1'!D58*Main!$B$4+_xlfn.IFNA(VLOOKUP($A58,'EV Distribution'!$A$2:$B$11,2,FALSE),0)*('EV Scenarios'!D$2-'EV Scenarios'!D$3)</f>
        <v>1.7735510881025783E-3</v>
      </c>
      <c r="E58" s="5">
        <f>'Pc, Winter, S1'!E58*Main!$B$4+_xlfn.IFNA(VLOOKUP($A58,'EV Distribution'!$A$2:$B$11,2,FALSE),0)*('EV Scenarios'!E$2-'EV Scenarios'!E$3)</f>
        <v>1.6941870705857625E-3</v>
      </c>
      <c r="F58" s="5">
        <f>'Pc, Winter, S1'!F58*Main!$B$4+_xlfn.IFNA(VLOOKUP($A58,'EV Distribution'!$A$2:$B$11,2,FALSE),0)*('EV Scenarios'!F$2-'EV Scenarios'!F$3)</f>
        <v>1.6780776518778029E-3</v>
      </c>
      <c r="G58" s="5">
        <f>'Pc, Winter, S1'!G58*Main!$B$4+_xlfn.IFNA(VLOOKUP($A58,'EV Distribution'!$A$2:$B$11,2,FALSE),0)*('EV Scenarios'!G$2-'EV Scenarios'!G$3)</f>
        <v>1.7507102441704035E-3</v>
      </c>
      <c r="H58" s="5">
        <f>'Pc, Winter, S1'!H58*Main!$B$4+_xlfn.IFNA(VLOOKUP($A58,'EV Distribution'!$A$2:$B$11,2,FALSE),0)*('EV Scenarios'!H$2-'EV Scenarios'!H$3)</f>
        <v>2.0878398425868828E-3</v>
      </c>
      <c r="I58" s="5">
        <f>'Pc, Winter, S1'!I58*Main!$B$4+_xlfn.IFNA(VLOOKUP($A58,'EV Distribution'!$A$2:$B$11,2,FALSE),0)*('EV Scenarios'!I$2-'EV Scenarios'!I$3)</f>
        <v>2.2331480562780277E-3</v>
      </c>
      <c r="J58" s="5">
        <f>'Pc, Winter, S1'!J58*Main!$B$4+_xlfn.IFNA(VLOOKUP($A58,'EV Distribution'!$A$2:$B$11,2,FALSE),0)*('EV Scenarios'!J$2-'EV Scenarios'!J$3)</f>
        <v>3.0057359047785878E-3</v>
      </c>
      <c r="K58" s="5">
        <f>'Pc, Winter, S1'!K58*Main!$B$4+_xlfn.IFNA(VLOOKUP($A58,'EV Distribution'!$A$2:$B$11,2,FALSE),0)*('EV Scenarios'!K$2-'EV Scenarios'!K$3)</f>
        <v>3.5740526857062777E-3</v>
      </c>
      <c r="L58" s="5">
        <f>'Pc, Winter, S1'!L58*Main!$B$4+_xlfn.IFNA(VLOOKUP($A58,'EV Distribution'!$A$2:$B$11,2,FALSE),0)*('EV Scenarios'!L$2-'EV Scenarios'!L$3)</f>
        <v>3.8295724955297082E-3</v>
      </c>
      <c r="M58" s="5">
        <f>'Pc, Winter, S1'!M58*Main!$B$4+_xlfn.IFNA(VLOOKUP($A58,'EV Distribution'!$A$2:$B$11,2,FALSE),0)*('EV Scenarios'!M$2-'EV Scenarios'!M$3)</f>
        <v>3.9198010840526907E-3</v>
      </c>
      <c r="N58" s="5">
        <f>'Pc, Winter, S1'!N58*Main!$B$4+_xlfn.IFNA(VLOOKUP($A58,'EV Distribution'!$A$2:$B$11,2,FALSE),0)*('EV Scenarios'!N$2-'EV Scenarios'!N$3)</f>
        <v>3.7354330872477583E-3</v>
      </c>
      <c r="O58" s="5">
        <f>'Pc, Winter, S1'!O58*Main!$B$4+_xlfn.IFNA(VLOOKUP($A58,'EV Distribution'!$A$2:$B$11,2,FALSE),0)*('EV Scenarios'!O$2-'EV Scenarios'!O$3)</f>
        <v>3.5200721606922641E-3</v>
      </c>
      <c r="P58" s="5">
        <f>'Pc, Winter, S1'!P58*Main!$B$4+_xlfn.IFNA(VLOOKUP($A58,'EV Distribution'!$A$2:$B$11,2,FALSE),0)*('EV Scenarios'!P$2-'EV Scenarios'!P$3)</f>
        <v>3.4921843095992154E-3</v>
      </c>
      <c r="Q58" s="5">
        <f>'Pc, Winter, S1'!Q58*Main!$B$4+_xlfn.IFNA(VLOOKUP($A58,'EV Distribution'!$A$2:$B$11,2,FALSE),0)*('EV Scenarios'!Q$2-'EV Scenarios'!Q$3)</f>
        <v>3.4862867730100899E-3</v>
      </c>
      <c r="R58" s="5">
        <f>'Pc, Winter, S1'!R58*Main!$B$4+_xlfn.IFNA(VLOOKUP($A58,'EV Distribution'!$A$2:$B$11,2,FALSE),0)*('EV Scenarios'!R$2-'EV Scenarios'!R$3)</f>
        <v>3.5221410582679368E-3</v>
      </c>
      <c r="S58" s="5">
        <f>'Pc, Winter, S1'!S58*Main!$B$4+_xlfn.IFNA(VLOOKUP($A58,'EV Distribution'!$A$2:$B$11,2,FALSE),0)*('EV Scenarios'!S$2-'EV Scenarios'!S$3)</f>
        <v>3.5372112441844177E-3</v>
      </c>
      <c r="T58" s="5">
        <f>'Pc, Winter, S1'!T58*Main!$B$4+_xlfn.IFNA(VLOOKUP($A58,'EV Distribution'!$A$2:$B$11,2,FALSE),0)*('EV Scenarios'!T$2-'EV Scenarios'!T$3)</f>
        <v>3.46909369220852E-3</v>
      </c>
      <c r="U58" s="5">
        <f>'Pc, Winter, S1'!U58*Main!$B$4+_xlfn.IFNA(VLOOKUP($A58,'EV Distribution'!$A$2:$B$11,2,FALSE),0)*('EV Scenarios'!U$2-'EV Scenarios'!U$3)</f>
        <v>3.4811748721412551E-3</v>
      </c>
      <c r="V58" s="5">
        <f>'Pc, Winter, S1'!V58*Main!$B$4+_xlfn.IFNA(VLOOKUP($A58,'EV Distribution'!$A$2:$B$11,2,FALSE),0)*('EV Scenarios'!V$2-'EV Scenarios'!V$3)</f>
        <v>3.345689034711323E-3</v>
      </c>
      <c r="W58" s="5">
        <f>'Pc, Winter, S1'!W58*Main!$B$4+_xlfn.IFNA(VLOOKUP($A58,'EV Distribution'!$A$2:$B$11,2,FALSE),0)*('EV Scenarios'!W$2-'EV Scenarios'!W$3)</f>
        <v>3.2022482160033632E-3</v>
      </c>
      <c r="X58" s="5">
        <f>'Pc, Winter, S1'!X58*Main!$B$4+_xlfn.IFNA(VLOOKUP($A58,'EV Distribution'!$A$2:$B$11,2,FALSE),0)*('EV Scenarios'!X$2-'EV Scenarios'!X$3)</f>
        <v>2.9729128288536995E-3</v>
      </c>
      <c r="Y58" s="5">
        <f>'Pc, Winter, S1'!Y58*Main!$B$4+_xlfn.IFNA(VLOOKUP($A58,'EV Distribution'!$A$2:$B$11,2,FALSE),0)*('EV Scenarios'!Y$2-'EV Scenarios'!Y$3)</f>
        <v>2.8513796951233185E-3</v>
      </c>
    </row>
    <row r="59" spans="1:25" x14ac:dyDescent="0.25">
      <c r="A59">
        <v>35</v>
      </c>
      <c r="B59" s="5">
        <f>'Pc, Winter, S1'!B59*Main!$B$4+_xlfn.IFNA(VLOOKUP($A59,'EV Distribution'!$A$2:$B$11,2,FALSE),0)*('EV Scenarios'!B$2-'EV Scenarios'!B$3)</f>
        <v>1.9150841036014573E-3</v>
      </c>
      <c r="C59" s="5">
        <f>'Pc, Winter, S1'!C59*Main!$B$4+_xlfn.IFNA(VLOOKUP($A59,'EV Distribution'!$A$2:$B$11,2,FALSE),0)*('EV Scenarios'!C$2-'EV Scenarios'!C$3)</f>
        <v>1.9057916118413677E-3</v>
      </c>
      <c r="D59" s="5">
        <f>'Pc, Winter, S1'!D59*Main!$B$4+_xlfn.IFNA(VLOOKUP($A59,'EV Distribution'!$A$2:$B$11,2,FALSE),0)*('EV Scenarios'!D$2-'EV Scenarios'!D$3)</f>
        <v>1.8499135517236545E-3</v>
      </c>
      <c r="E59" s="5">
        <f>'Pc, Winter, S1'!E59*Main!$B$4+_xlfn.IFNA(VLOOKUP($A59,'EV Distribution'!$A$2:$B$11,2,FALSE),0)*('EV Scenarios'!E$2-'EV Scenarios'!E$3)</f>
        <v>1.8058064562780269E-3</v>
      </c>
      <c r="F59" s="5">
        <f>'Pc, Winter, S1'!F59*Main!$B$4+_xlfn.IFNA(VLOOKUP($A59,'EV Distribution'!$A$2:$B$11,2,FALSE),0)*('EV Scenarios'!F$2-'EV Scenarios'!F$3)</f>
        <v>1.709369002928812E-3</v>
      </c>
      <c r="G59" s="5">
        <f>'Pc, Winter, S1'!G59*Main!$B$4+_xlfn.IFNA(VLOOKUP($A59,'EV Distribution'!$A$2:$B$11,2,FALSE),0)*('EV Scenarios'!G$2-'EV Scenarios'!G$3)</f>
        <v>1.6864280629204035E-3</v>
      </c>
      <c r="H59" s="5">
        <f>'Pc, Winter, S1'!H59*Main!$B$4+_xlfn.IFNA(VLOOKUP($A59,'EV Distribution'!$A$2:$B$11,2,FALSE),0)*('EV Scenarios'!H$2-'EV Scenarios'!H$3)</f>
        <v>1.8091950028587449E-3</v>
      </c>
      <c r="I59" s="5">
        <f>'Pc, Winter, S1'!I59*Main!$B$4+_xlfn.IFNA(VLOOKUP($A59,'EV Distribution'!$A$2:$B$11,2,FALSE),0)*('EV Scenarios'!I$2-'EV Scenarios'!I$3)</f>
        <v>2.0487089007847534E-3</v>
      </c>
      <c r="J59" s="5">
        <f>'Pc, Winter, S1'!J59*Main!$B$4+_xlfn.IFNA(VLOOKUP($A59,'EV Distribution'!$A$2:$B$11,2,FALSE),0)*('EV Scenarios'!J$2-'EV Scenarios'!J$3)</f>
        <v>2.5651314849215248E-3</v>
      </c>
      <c r="K59" s="5">
        <f>'Pc, Winter, S1'!K59*Main!$B$4+_xlfn.IFNA(VLOOKUP($A59,'EV Distribution'!$A$2:$B$11,2,FALSE),0)*('EV Scenarios'!K$2-'EV Scenarios'!K$3)</f>
        <v>3.0647051492993273E-3</v>
      </c>
      <c r="L59" s="5">
        <f>'Pc, Winter, S1'!L59*Main!$B$4+_xlfn.IFNA(VLOOKUP($A59,'EV Distribution'!$A$2:$B$11,2,FALSE),0)*('EV Scenarios'!L$2-'EV Scenarios'!L$3)</f>
        <v>3.2003999211322868E-3</v>
      </c>
      <c r="M59" s="5">
        <f>'Pc, Winter, S1'!M59*Main!$B$4+_xlfn.IFNA(VLOOKUP($A59,'EV Distribution'!$A$2:$B$11,2,FALSE),0)*('EV Scenarios'!M$2-'EV Scenarios'!M$3)</f>
        <v>3.3467526273262336E-3</v>
      </c>
      <c r="N59" s="5">
        <f>'Pc, Winter, S1'!N59*Main!$B$4+_xlfn.IFNA(VLOOKUP($A59,'EV Distribution'!$A$2:$B$11,2,FALSE),0)*('EV Scenarios'!N$2-'EV Scenarios'!N$3)</f>
        <v>3.3513178951933859E-3</v>
      </c>
      <c r="O59" s="5">
        <f>'Pc, Winter, S1'!O59*Main!$B$4+_xlfn.IFNA(VLOOKUP($A59,'EV Distribution'!$A$2:$B$11,2,FALSE),0)*('EV Scenarios'!O$2-'EV Scenarios'!O$3)</f>
        <v>3.2068254752942831E-3</v>
      </c>
      <c r="P59" s="5">
        <f>'Pc, Winter, S1'!P59*Main!$B$4+_xlfn.IFNA(VLOOKUP($A59,'EV Distribution'!$A$2:$B$11,2,FALSE),0)*('EV Scenarios'!P$2-'EV Scenarios'!P$3)</f>
        <v>3.1864910543441707E-3</v>
      </c>
      <c r="Q59" s="5">
        <f>'Pc, Winter, S1'!Q59*Main!$B$4+_xlfn.IFNA(VLOOKUP($A59,'EV Distribution'!$A$2:$B$11,2,FALSE),0)*('EV Scenarios'!Q$2-'EV Scenarios'!Q$3)</f>
        <v>3.2141024205437222E-3</v>
      </c>
      <c r="R59" s="5">
        <f>'Pc, Winter, S1'!R59*Main!$B$4+_xlfn.IFNA(VLOOKUP($A59,'EV Distribution'!$A$2:$B$11,2,FALSE),0)*('EV Scenarios'!R$2-'EV Scenarios'!R$3)</f>
        <v>3.2074994363929378E-3</v>
      </c>
      <c r="S59" s="5">
        <f>'Pc, Winter, S1'!S59*Main!$B$4+_xlfn.IFNA(VLOOKUP($A59,'EV Distribution'!$A$2:$B$11,2,FALSE),0)*('EV Scenarios'!S$2-'EV Scenarios'!S$3)</f>
        <v>3.1799100066003359E-3</v>
      </c>
      <c r="T59" s="5">
        <f>'Pc, Winter, S1'!T59*Main!$B$4+_xlfn.IFNA(VLOOKUP($A59,'EV Distribution'!$A$2:$B$11,2,FALSE),0)*('EV Scenarios'!T$2-'EV Scenarios'!T$3)</f>
        <v>3.1639050461182735E-3</v>
      </c>
      <c r="U59" s="5">
        <f>'Pc, Winter, S1'!U59*Main!$B$4+_xlfn.IFNA(VLOOKUP($A59,'EV Distribution'!$A$2:$B$11,2,FALSE),0)*('EV Scenarios'!U$2-'EV Scenarios'!U$3)</f>
        <v>3.2121854981081843E-3</v>
      </c>
      <c r="V59" s="5">
        <f>'Pc, Winter, S1'!V59*Main!$B$4+_xlfn.IFNA(VLOOKUP($A59,'EV Distribution'!$A$2:$B$11,2,FALSE),0)*('EV Scenarios'!V$2-'EV Scenarios'!V$3)</f>
        <v>2.9685133765274666E-3</v>
      </c>
      <c r="W59" s="5">
        <f>'Pc, Winter, S1'!W59*Main!$B$4+_xlfn.IFNA(VLOOKUP($A59,'EV Distribution'!$A$2:$B$11,2,FALSE),0)*('EV Scenarios'!W$2-'EV Scenarios'!W$3)</f>
        <v>2.6825689729960767E-3</v>
      </c>
      <c r="X59" s="5">
        <f>'Pc, Winter, S1'!X59*Main!$B$4+_xlfn.IFNA(VLOOKUP($A59,'EV Distribution'!$A$2:$B$11,2,FALSE),0)*('EV Scenarios'!X$2-'EV Scenarios'!X$3)</f>
        <v>2.5393045969590803E-3</v>
      </c>
      <c r="Y59" s="5">
        <f>'Pc, Winter, S1'!Y59*Main!$B$4+_xlfn.IFNA(VLOOKUP($A59,'EV Distribution'!$A$2:$B$11,2,FALSE),0)*('EV Scenarios'!Y$2-'EV Scenarios'!Y$3)</f>
        <v>2.4143709072729823E-3</v>
      </c>
    </row>
    <row r="60" spans="1:25" x14ac:dyDescent="0.25">
      <c r="A60">
        <v>15</v>
      </c>
      <c r="B60" s="5">
        <f>'Pc, Winter, S1'!B60*Main!$B$4+_xlfn.IFNA(VLOOKUP($A60,'EV Distribution'!$A$2:$B$11,2,FALSE),0)*('EV Scenarios'!B$2-'EV Scenarios'!B$3)</f>
        <v>1.8303257405128924E-3</v>
      </c>
      <c r="C60" s="5">
        <f>'Pc, Winter, S1'!C60*Main!$B$4+_xlfn.IFNA(VLOOKUP($A60,'EV Distribution'!$A$2:$B$11,2,FALSE),0)*('EV Scenarios'!C$2-'EV Scenarios'!C$3)</f>
        <v>1.5465931443245516E-3</v>
      </c>
      <c r="D60" s="5">
        <f>'Pc, Winter, S1'!D60*Main!$B$4+_xlfn.IFNA(VLOOKUP($A60,'EV Distribution'!$A$2:$B$11,2,FALSE),0)*('EV Scenarios'!D$2-'EV Scenarios'!D$3)</f>
        <v>1.5164768809977577E-3</v>
      </c>
      <c r="E60" s="5">
        <f>'Pc, Winter, S1'!E60*Main!$B$4+_xlfn.IFNA(VLOOKUP($A60,'EV Distribution'!$A$2:$B$11,2,FALSE),0)*('EV Scenarios'!E$2-'EV Scenarios'!E$3)</f>
        <v>1.5337811876401345E-3</v>
      </c>
      <c r="F60" s="5">
        <f>'Pc, Winter, S1'!F60*Main!$B$4+_xlfn.IFNA(VLOOKUP($A60,'EV Distribution'!$A$2:$B$11,2,FALSE),0)*('EV Scenarios'!F$2-'EV Scenarios'!F$3)</f>
        <v>1.5141534708380047E-3</v>
      </c>
      <c r="G60" s="5">
        <f>'Pc, Winter, S1'!G60*Main!$B$4+_xlfn.IFNA(VLOOKUP($A60,'EV Distribution'!$A$2:$B$11,2,FALSE),0)*('EV Scenarios'!G$2-'EV Scenarios'!G$3)</f>
        <v>1.5507789051709641E-3</v>
      </c>
      <c r="H60" s="5">
        <f>'Pc, Winter, S1'!H60*Main!$B$4+_xlfn.IFNA(VLOOKUP($A60,'EV Distribution'!$A$2:$B$11,2,FALSE),0)*('EV Scenarios'!H$2-'EV Scenarios'!H$3)</f>
        <v>1.6885501140975338E-3</v>
      </c>
      <c r="I60" s="5">
        <f>'Pc, Winter, S1'!I60*Main!$B$4+_xlfn.IFNA(VLOOKUP($A60,'EV Distribution'!$A$2:$B$11,2,FALSE),0)*('EV Scenarios'!I$2-'EV Scenarios'!I$3)</f>
        <v>1.7427471130325113E-3</v>
      </c>
      <c r="J60" s="5">
        <f>'Pc, Winter, S1'!J60*Main!$B$4+_xlfn.IFNA(VLOOKUP($A60,'EV Distribution'!$A$2:$B$11,2,FALSE),0)*('EV Scenarios'!J$2-'EV Scenarios'!J$3)</f>
        <v>2.3557957102718617E-3</v>
      </c>
      <c r="K60" s="5">
        <f>'Pc, Winter, S1'!K60*Main!$B$4+_xlfn.IFNA(VLOOKUP($A60,'EV Distribution'!$A$2:$B$11,2,FALSE),0)*('EV Scenarios'!K$2-'EV Scenarios'!K$3)</f>
        <v>2.9400767741872193E-3</v>
      </c>
      <c r="L60" s="5">
        <f>'Pc, Winter, S1'!L60*Main!$B$4+_xlfn.IFNA(VLOOKUP($A60,'EV Distribution'!$A$2:$B$11,2,FALSE),0)*('EV Scenarios'!L$2-'EV Scenarios'!L$3)</f>
        <v>3.2059357942264572E-3</v>
      </c>
      <c r="M60" s="5">
        <f>'Pc, Winter, S1'!M60*Main!$B$4+_xlfn.IFNA(VLOOKUP($A60,'EV Distribution'!$A$2:$B$11,2,FALSE),0)*('EV Scenarios'!M$2-'EV Scenarios'!M$3)</f>
        <v>3.2080060381446188E-3</v>
      </c>
      <c r="N60" s="5">
        <f>'Pc, Winter, S1'!N60*Main!$B$4+_xlfn.IFNA(VLOOKUP($A60,'EV Distribution'!$A$2:$B$11,2,FALSE),0)*('EV Scenarios'!N$2-'EV Scenarios'!N$3)</f>
        <v>3.106269075588565E-3</v>
      </c>
      <c r="O60" s="5">
        <f>'Pc, Winter, S1'!O60*Main!$B$4+_xlfn.IFNA(VLOOKUP($A60,'EV Distribution'!$A$2:$B$11,2,FALSE),0)*('EV Scenarios'!O$2-'EV Scenarios'!O$3)</f>
        <v>2.8452791480381161E-3</v>
      </c>
      <c r="P60" s="5">
        <f>'Pc, Winter, S1'!P60*Main!$B$4+_xlfn.IFNA(VLOOKUP($A60,'EV Distribution'!$A$2:$B$11,2,FALSE),0)*('EV Scenarios'!P$2-'EV Scenarios'!P$3)</f>
        <v>2.8709623722813901E-3</v>
      </c>
      <c r="Q60" s="5">
        <f>'Pc, Winter, S1'!Q60*Main!$B$4+_xlfn.IFNA(VLOOKUP($A60,'EV Distribution'!$A$2:$B$11,2,FALSE),0)*('EV Scenarios'!Q$2-'EV Scenarios'!Q$3)</f>
        <v>2.969924738382848E-3</v>
      </c>
      <c r="R60" s="5">
        <f>'Pc, Winter, S1'!R60*Main!$B$4+_xlfn.IFNA(VLOOKUP($A60,'EV Distribution'!$A$2:$B$11,2,FALSE),0)*('EV Scenarios'!R$2-'EV Scenarios'!R$3)</f>
        <v>2.9737116587303814E-3</v>
      </c>
      <c r="S60" s="5">
        <f>'Pc, Winter, S1'!S60*Main!$B$4+_xlfn.IFNA(VLOOKUP($A60,'EV Distribution'!$A$2:$B$11,2,FALSE),0)*('EV Scenarios'!S$2-'EV Scenarios'!S$3)</f>
        <v>2.9240599299887892E-3</v>
      </c>
      <c r="T60" s="5">
        <f>'Pc, Winter, S1'!T60*Main!$B$4+_xlfn.IFNA(VLOOKUP($A60,'EV Distribution'!$A$2:$B$11,2,FALSE),0)*('EV Scenarios'!T$2-'EV Scenarios'!T$3)</f>
        <v>2.9429981219730944E-3</v>
      </c>
      <c r="U60" s="5">
        <f>'Pc, Winter, S1'!U60*Main!$B$4+_xlfn.IFNA(VLOOKUP($A60,'EV Distribution'!$A$2:$B$11,2,FALSE),0)*('EV Scenarios'!U$2-'EV Scenarios'!U$3)</f>
        <v>2.9869646413116595E-3</v>
      </c>
      <c r="V60" s="5">
        <f>'Pc, Winter, S1'!V60*Main!$B$4+_xlfn.IFNA(VLOOKUP($A60,'EV Distribution'!$A$2:$B$11,2,FALSE),0)*('EV Scenarios'!V$2-'EV Scenarios'!V$3)</f>
        <v>2.7789284820908078E-3</v>
      </c>
      <c r="W60" s="5">
        <f>'Pc, Winter, S1'!W60*Main!$B$4+_xlfn.IFNA(VLOOKUP($A60,'EV Distribution'!$A$2:$B$11,2,FALSE),0)*('EV Scenarios'!W$2-'EV Scenarios'!W$3)</f>
        <v>2.5443405820627808E-3</v>
      </c>
      <c r="X60" s="5">
        <f>'Pc, Winter, S1'!X60*Main!$B$4+_xlfn.IFNA(VLOOKUP($A60,'EV Distribution'!$A$2:$B$11,2,FALSE),0)*('EV Scenarios'!X$2-'EV Scenarios'!X$3)</f>
        <v>2.2628631095431609E-3</v>
      </c>
      <c r="Y60" s="5">
        <f>'Pc, Winter, S1'!Y60*Main!$B$4+_xlfn.IFNA(VLOOKUP($A60,'EV Distribution'!$A$2:$B$11,2,FALSE),0)*('EV Scenarios'!Y$2-'EV Scenarios'!Y$3)</f>
        <v>2.1708449984865468E-3</v>
      </c>
    </row>
    <row r="61" spans="1:25" x14ac:dyDescent="0.25">
      <c r="A61">
        <v>88</v>
      </c>
      <c r="B61" s="5">
        <f>'Pc, Winter, S1'!B61*Main!$B$4+_xlfn.IFNA(VLOOKUP($A61,'EV Distribution'!$A$2:$B$11,2,FALSE),0)*('EV Scenarios'!B$2-'EV Scenarios'!B$3)</f>
        <v>0.64228790416533077</v>
      </c>
      <c r="C61" s="5">
        <f>'Pc, Winter, S1'!C61*Main!$B$4+_xlfn.IFNA(VLOOKUP($A61,'EV Distribution'!$A$2:$B$11,2,FALSE),0)*('EV Scenarios'!C$2-'EV Scenarios'!C$3)</f>
        <v>0.67019907725428818</v>
      </c>
      <c r="D61" s="5">
        <f>'Pc, Winter, S1'!D61*Main!$B$4+_xlfn.IFNA(VLOOKUP($A61,'EV Distribution'!$A$2:$B$11,2,FALSE),0)*('EV Scenarios'!D$2-'EV Scenarios'!D$3)</f>
        <v>0.70289528909644061</v>
      </c>
      <c r="E61" s="5">
        <f>'Pc, Winter, S1'!E61*Main!$B$4+_xlfn.IFNA(VLOOKUP($A61,'EV Distribution'!$A$2:$B$11,2,FALSE),0)*('EV Scenarios'!E$2-'EV Scenarios'!E$3)</f>
        <v>0.74134756197387897</v>
      </c>
      <c r="F61" s="5">
        <f>'Pc, Winter, S1'!F61*Main!$B$4+_xlfn.IFNA(VLOOKUP($A61,'EV Distribution'!$A$2:$B$11,2,FALSE),0)*('EV Scenarios'!F$2-'EV Scenarios'!F$3)</f>
        <v>0.75576542818518788</v>
      </c>
      <c r="G61" s="5">
        <f>'Pc, Winter, S1'!G61*Main!$B$4+_xlfn.IFNA(VLOOKUP($A61,'EV Distribution'!$A$2:$B$11,2,FALSE),0)*('EV Scenarios'!G$2-'EV Scenarios'!G$3)</f>
        <v>0.79132220572361267</v>
      </c>
      <c r="H61" s="5">
        <f>'Pc, Winter, S1'!H61*Main!$B$4+_xlfn.IFNA(VLOOKUP($A61,'EV Distribution'!$A$2:$B$11,2,FALSE),0)*('EV Scenarios'!H$2-'EV Scenarios'!H$3)</f>
        <v>0.78141757758193675</v>
      </c>
      <c r="I61" s="5">
        <f>'Pc, Winter, S1'!I61*Main!$B$4+_xlfn.IFNA(VLOOKUP($A61,'EV Distribution'!$A$2:$B$11,2,FALSE),0)*('EV Scenarios'!I$2-'EV Scenarios'!I$3)</f>
        <v>0.73215561516369121</v>
      </c>
      <c r="J61" s="5">
        <f>'Pc, Winter, S1'!J61*Main!$B$4+_xlfn.IFNA(VLOOKUP($A61,'EV Distribution'!$A$2:$B$11,2,FALSE),0)*('EV Scenarios'!J$2-'EV Scenarios'!J$3)</f>
        <v>0.65271253645833804</v>
      </c>
      <c r="K61" s="5">
        <f>'Pc, Winter, S1'!K61*Main!$B$4+_xlfn.IFNA(VLOOKUP($A61,'EV Distribution'!$A$2:$B$11,2,FALSE),0)*('EV Scenarios'!K$2-'EV Scenarios'!K$3)</f>
        <v>0.96537696978626697</v>
      </c>
      <c r="L61" s="5">
        <f>'Pc, Winter, S1'!L61*Main!$B$4+_xlfn.IFNA(VLOOKUP($A61,'EV Distribution'!$A$2:$B$11,2,FALSE),0)*('EV Scenarios'!L$2-'EV Scenarios'!L$3)</f>
        <v>0.95167607881426575</v>
      </c>
      <c r="M61" s="5">
        <f>'Pc, Winter, S1'!M61*Main!$B$4+_xlfn.IFNA(VLOOKUP($A61,'EV Distribution'!$A$2:$B$11,2,FALSE),0)*('EV Scenarios'!M$2-'EV Scenarios'!M$3)</f>
        <v>0.89089845122994693</v>
      </c>
      <c r="N61" s="5">
        <f>'Pc, Winter, S1'!N61*Main!$B$4+_xlfn.IFNA(VLOOKUP($A61,'EV Distribution'!$A$2:$B$11,2,FALSE),0)*('EV Scenarios'!N$2-'EV Scenarios'!N$3)</f>
        <v>0.85955195878394053</v>
      </c>
      <c r="O61" s="5">
        <f>'Pc, Winter, S1'!O61*Main!$B$4+_xlfn.IFNA(VLOOKUP($A61,'EV Distribution'!$A$2:$B$11,2,FALSE),0)*('EV Scenarios'!O$2-'EV Scenarios'!O$3)</f>
        <v>0.84387855183266536</v>
      </c>
      <c r="P61" s="5">
        <f>'Pc, Winter, S1'!P61*Main!$B$4+_xlfn.IFNA(VLOOKUP($A61,'EV Distribution'!$A$2:$B$11,2,FALSE),0)*('EV Scenarios'!P$2-'EV Scenarios'!P$3)</f>
        <v>0.81792212280385368</v>
      </c>
      <c r="Q61" s="5">
        <f>'Pc, Winter, S1'!Q61*Main!$B$4+_xlfn.IFNA(VLOOKUP($A61,'EV Distribution'!$A$2:$B$11,2,FALSE),0)*('EV Scenarios'!Q$2-'EV Scenarios'!Q$3)</f>
        <v>0.75833141600163967</v>
      </c>
      <c r="R61" s="5">
        <f>'Pc, Winter, S1'!R61*Main!$B$4+_xlfn.IFNA(VLOOKUP($A61,'EV Distribution'!$A$2:$B$11,2,FALSE),0)*('EV Scenarios'!R$2-'EV Scenarios'!R$3)</f>
        <v>0.703306302165569</v>
      </c>
      <c r="S61" s="5">
        <f>'Pc, Winter, S1'!S61*Main!$B$4+_xlfn.IFNA(VLOOKUP($A61,'EV Distribution'!$A$2:$B$11,2,FALSE),0)*('EV Scenarios'!S$2-'EV Scenarios'!S$3)</f>
        <v>0.68690947559222248</v>
      </c>
      <c r="T61" s="5">
        <f>'Pc, Winter, S1'!T61*Main!$B$4+_xlfn.IFNA(VLOOKUP($A61,'EV Distribution'!$A$2:$B$11,2,FALSE),0)*('EV Scenarios'!T$2-'EV Scenarios'!T$3)</f>
        <v>0.42314859611415356</v>
      </c>
      <c r="U61" s="5">
        <f>'Pc, Winter, S1'!U61*Main!$B$4+_xlfn.IFNA(VLOOKUP($A61,'EV Distribution'!$A$2:$B$11,2,FALSE),0)*('EV Scenarios'!U$2-'EV Scenarios'!U$3)</f>
        <v>0.45384747116638174</v>
      </c>
      <c r="V61" s="5">
        <f>'Pc, Winter, S1'!V61*Main!$B$4+_xlfn.IFNA(VLOOKUP($A61,'EV Distribution'!$A$2:$B$11,2,FALSE),0)*('EV Scenarios'!V$2-'EV Scenarios'!V$3)</f>
        <v>0.4898034369101037</v>
      </c>
      <c r="W61" s="5">
        <f>'Pc, Winter, S1'!W61*Main!$B$4+_xlfn.IFNA(VLOOKUP($A61,'EV Distribution'!$A$2:$B$11,2,FALSE),0)*('EV Scenarios'!W$2-'EV Scenarios'!W$3)</f>
        <v>0.50092035278790636</v>
      </c>
      <c r="X61" s="5">
        <f>'Pc, Winter, S1'!X61*Main!$B$4+_xlfn.IFNA(VLOOKUP($A61,'EV Distribution'!$A$2:$B$11,2,FALSE),0)*('EV Scenarios'!X$2-'EV Scenarios'!X$3)</f>
        <v>0.5298918941739349</v>
      </c>
      <c r="Y61" s="5">
        <f>'Pc, Winter, S1'!Y61*Main!$B$4+_xlfn.IFNA(VLOOKUP($A61,'EV Distribution'!$A$2:$B$11,2,FALSE),0)*('EV Scenarios'!Y$2-'EV Scenarios'!Y$3)</f>
        <v>0.57626269800641827</v>
      </c>
    </row>
    <row r="62" spans="1:25" x14ac:dyDescent="0.25">
      <c r="A62">
        <v>46</v>
      </c>
      <c r="B62" s="5">
        <f>'Pc, Winter, S1'!B62*Main!$B$4+_xlfn.IFNA(VLOOKUP($A62,'EV Distribution'!$A$2:$B$11,2,FALSE),0)*('EV Scenarios'!B$2-'EV Scenarios'!B$3)</f>
        <v>1.0218282849733746E-2</v>
      </c>
      <c r="C62" s="5">
        <f>'Pc, Winter, S1'!C62*Main!$B$4+_xlfn.IFNA(VLOOKUP($A62,'EV Distribution'!$A$2:$B$11,2,FALSE),0)*('EV Scenarios'!C$2-'EV Scenarios'!C$3)</f>
        <v>1.0291540395403588E-2</v>
      </c>
      <c r="D62" s="5">
        <f>'Pc, Winter, S1'!D62*Main!$B$4+_xlfn.IFNA(VLOOKUP($A62,'EV Distribution'!$A$2:$B$11,2,FALSE),0)*('EV Scenarios'!D$2-'EV Scenarios'!D$3)</f>
        <v>8.7902378639994391E-3</v>
      </c>
      <c r="E62" s="5">
        <f>'Pc, Winter, S1'!E62*Main!$B$4+_xlfn.IFNA(VLOOKUP($A62,'EV Distribution'!$A$2:$B$11,2,FALSE),0)*('EV Scenarios'!E$2-'EV Scenarios'!E$3)</f>
        <v>8.2974748053811671E-3</v>
      </c>
      <c r="F62" s="5">
        <f>'Pc, Winter, S1'!F62*Main!$B$4+_xlfn.IFNA(VLOOKUP($A62,'EV Distribution'!$A$2:$B$11,2,FALSE),0)*('EV Scenarios'!F$2-'EV Scenarios'!F$3)</f>
        <v>6.9426609265274665E-3</v>
      </c>
      <c r="G62" s="5">
        <f>'Pc, Winter, S1'!G62*Main!$B$4+_xlfn.IFNA(VLOOKUP($A62,'EV Distribution'!$A$2:$B$11,2,FALSE),0)*('EV Scenarios'!G$2-'EV Scenarios'!G$3)</f>
        <v>6.5872611111126682E-3</v>
      </c>
      <c r="H62" s="5">
        <f>'Pc, Winter, S1'!H62*Main!$B$4+_xlfn.IFNA(VLOOKUP($A62,'EV Distribution'!$A$2:$B$11,2,FALSE),0)*('EV Scenarios'!H$2-'EV Scenarios'!H$3)</f>
        <v>7.8842755842208519E-3</v>
      </c>
      <c r="I62" s="5">
        <f>'Pc, Winter, S1'!I62*Main!$B$4+_xlfn.IFNA(VLOOKUP($A62,'EV Distribution'!$A$2:$B$11,2,FALSE),0)*('EV Scenarios'!I$2-'EV Scenarios'!I$3)</f>
        <v>1.8275068823290358E-3</v>
      </c>
      <c r="J62" s="5">
        <f>'Pc, Winter, S1'!J62*Main!$B$4+_xlfn.IFNA(VLOOKUP($A62,'EV Distribution'!$A$2:$B$11,2,FALSE),0)*('EV Scenarios'!J$2-'EV Scenarios'!J$3)</f>
        <v>1.7493752615891256E-3</v>
      </c>
      <c r="K62" s="5">
        <f>'Pc, Winter, S1'!K62*Main!$B$4+_xlfn.IFNA(VLOOKUP($A62,'EV Distribution'!$A$2:$B$11,2,FALSE),0)*('EV Scenarios'!K$2-'EV Scenarios'!K$3)</f>
        <v>2.2475087157931613E-3</v>
      </c>
      <c r="L62" s="5">
        <f>'Pc, Winter, S1'!L62*Main!$B$4+_xlfn.IFNA(VLOOKUP($A62,'EV Distribution'!$A$2:$B$11,2,FALSE),0)*('EV Scenarios'!L$2-'EV Scenarios'!L$3)</f>
        <v>1.5752727791479822E-3</v>
      </c>
      <c r="M62" s="5">
        <f>'Pc, Winter, S1'!M62*Main!$B$4+_xlfn.IFNA(VLOOKUP($A62,'EV Distribution'!$A$2:$B$11,2,FALSE),0)*('EV Scenarios'!M$2-'EV Scenarios'!M$3)</f>
        <v>1.604844465905269E-3</v>
      </c>
      <c r="N62" s="5">
        <f>'Pc, Winter, S1'!N62*Main!$B$4+_xlfn.IFNA(VLOOKUP($A62,'EV Distribution'!$A$2:$B$11,2,FALSE),0)*('EV Scenarios'!N$2-'EV Scenarios'!N$3)</f>
        <v>2.1824311799327357E-3</v>
      </c>
      <c r="O62" s="5">
        <f>'Pc, Winter, S1'!O62*Main!$B$4+_xlfn.IFNA(VLOOKUP($A62,'EV Distribution'!$A$2:$B$11,2,FALSE),0)*('EV Scenarios'!O$2-'EV Scenarios'!O$3)</f>
        <v>3.0779402207679373E-3</v>
      </c>
      <c r="P62" s="5">
        <f>'Pc, Winter, S1'!P62*Main!$B$4+_xlfn.IFNA(VLOOKUP($A62,'EV Distribution'!$A$2:$B$11,2,FALSE),0)*('EV Scenarios'!P$2-'EV Scenarios'!P$3)</f>
        <v>2.9846340522701794E-3</v>
      </c>
      <c r="Q62" s="5">
        <f>'Pc, Winter, S1'!Q62*Main!$B$4+_xlfn.IFNA(VLOOKUP($A62,'EV Distribution'!$A$2:$B$11,2,FALSE),0)*('EV Scenarios'!Q$2-'EV Scenarios'!Q$3)</f>
        <v>3.0766426737528028E-3</v>
      </c>
      <c r="R62" s="5">
        <f>'Pc, Winter, S1'!R62*Main!$B$4+_xlfn.IFNA(VLOOKUP($A62,'EV Distribution'!$A$2:$B$11,2,FALSE),0)*('EV Scenarios'!R$2-'EV Scenarios'!R$3)</f>
        <v>2.411398796398543E-3</v>
      </c>
      <c r="S62" s="5">
        <f>'Pc, Winter, S1'!S62*Main!$B$4+_xlfn.IFNA(VLOOKUP($A62,'EV Distribution'!$A$2:$B$11,2,FALSE),0)*('EV Scenarios'!S$2-'EV Scenarios'!S$3)</f>
        <v>3.8315633577354264E-3</v>
      </c>
      <c r="T62" s="5">
        <f>'Pc, Winter, S1'!T62*Main!$B$4+_xlfn.IFNA(VLOOKUP($A62,'EV Distribution'!$A$2:$B$11,2,FALSE),0)*('EV Scenarios'!T$2-'EV Scenarios'!T$3)</f>
        <v>2.573874990526906E-3</v>
      </c>
      <c r="U62" s="5">
        <f>'Pc, Winter, S1'!U62*Main!$B$4+_xlfn.IFNA(VLOOKUP($A62,'EV Distribution'!$A$2:$B$11,2,FALSE),0)*('EV Scenarios'!U$2-'EV Scenarios'!U$3)</f>
        <v>2.2607175866872198E-3</v>
      </c>
      <c r="V62" s="5">
        <f>'Pc, Winter, S1'!V62*Main!$B$4+_xlfn.IFNA(VLOOKUP($A62,'EV Distribution'!$A$2:$B$11,2,FALSE),0)*('EV Scenarios'!V$2-'EV Scenarios'!V$3)</f>
        <v>2.9121079170263456E-3</v>
      </c>
      <c r="W62" s="5">
        <f>'Pc, Winter, S1'!W62*Main!$B$4+_xlfn.IFNA(VLOOKUP($A62,'EV Distribution'!$A$2:$B$11,2,FALSE),0)*('EV Scenarios'!W$2-'EV Scenarios'!W$3)</f>
        <v>2.3908072047926013E-3</v>
      </c>
      <c r="X62" s="5">
        <f>'Pc, Winter, S1'!X62*Main!$B$4+_xlfn.IFNA(VLOOKUP($A62,'EV Distribution'!$A$2:$B$11,2,FALSE),0)*('EV Scenarios'!X$2-'EV Scenarios'!X$3)</f>
        <v>8.0314511728699564E-3</v>
      </c>
      <c r="Y62" s="5">
        <f>'Pc, Winter, S1'!Y62*Main!$B$4+_xlfn.IFNA(VLOOKUP($A62,'EV Distribution'!$A$2:$B$11,2,FALSE),0)*('EV Scenarios'!Y$2-'EV Scenarios'!Y$3)</f>
        <v>9.1741740454736563E-3</v>
      </c>
    </row>
    <row r="63" spans="1:25" x14ac:dyDescent="0.25">
      <c r="A63">
        <v>44</v>
      </c>
      <c r="B63" s="5">
        <f>'Pc, Winter, S1'!B63*Main!$B$4+_xlfn.IFNA(VLOOKUP($A63,'EV Distribution'!$A$2:$B$11,2,FALSE),0)*('EV Scenarios'!B$2-'EV Scenarios'!B$3)</f>
        <v>3.5522878566423763E-4</v>
      </c>
      <c r="C63" s="5">
        <f>'Pc, Winter, S1'!C63*Main!$B$4+_xlfn.IFNA(VLOOKUP($A63,'EV Distribution'!$A$2:$B$11,2,FALSE),0)*('EV Scenarios'!C$2-'EV Scenarios'!C$3)</f>
        <v>3.2757632909192829E-4</v>
      </c>
      <c r="D63" s="5">
        <f>'Pc, Winter, S1'!D63*Main!$B$4+_xlfn.IFNA(VLOOKUP($A63,'EV Distribution'!$A$2:$B$11,2,FALSE),0)*('EV Scenarios'!D$2-'EV Scenarios'!D$3)</f>
        <v>2.9304535489069509E-4</v>
      </c>
      <c r="E63" s="5">
        <f>'Pc, Winter, S1'!E63*Main!$B$4+_xlfn.IFNA(VLOOKUP($A63,'EV Distribution'!$A$2:$B$11,2,FALSE),0)*('EV Scenarios'!E$2-'EV Scenarios'!E$3)</f>
        <v>2.5783467519618837E-4</v>
      </c>
      <c r="F63" s="5">
        <f>'Pc, Winter, S1'!F63*Main!$B$4+_xlfn.IFNA(VLOOKUP($A63,'EV Distribution'!$A$2:$B$11,2,FALSE),0)*('EV Scenarios'!F$2-'EV Scenarios'!F$3)</f>
        <v>2.6526779617432739E-4</v>
      </c>
      <c r="G63" s="5">
        <f>'Pc, Winter, S1'!G63*Main!$B$4+_xlfn.IFNA(VLOOKUP($A63,'EV Distribution'!$A$2:$B$11,2,FALSE),0)*('EV Scenarios'!G$2-'EV Scenarios'!G$3)</f>
        <v>2.6158782927410314E-4</v>
      </c>
      <c r="H63" s="5">
        <f>'Pc, Winter, S1'!H63*Main!$B$4+_xlfn.IFNA(VLOOKUP($A63,'EV Distribution'!$A$2:$B$11,2,FALSE),0)*('EV Scenarios'!H$2-'EV Scenarios'!H$3)</f>
        <v>2.6232612759248883E-4</v>
      </c>
      <c r="I63" s="5">
        <f>'Pc, Winter, S1'!I63*Main!$B$4+_xlfn.IFNA(VLOOKUP($A63,'EV Distribution'!$A$2:$B$11,2,FALSE),0)*('EV Scenarios'!I$2-'EV Scenarios'!I$3)</f>
        <v>2.7753489702914797E-4</v>
      </c>
      <c r="J63" s="5">
        <f>'Pc, Winter, S1'!J63*Main!$B$4+_xlfn.IFNA(VLOOKUP($A63,'EV Distribution'!$A$2:$B$11,2,FALSE),0)*('EV Scenarios'!J$2-'EV Scenarios'!J$3)</f>
        <v>3.2774666834360986E-4</v>
      </c>
      <c r="K63" s="5">
        <f>'Pc, Winter, S1'!K63*Main!$B$4+_xlfn.IFNA(VLOOKUP($A63,'EV Distribution'!$A$2:$B$11,2,FALSE),0)*('EV Scenarios'!K$2-'EV Scenarios'!K$3)</f>
        <v>3.4455544914517941E-4</v>
      </c>
      <c r="L63" s="5">
        <f>'Pc, Winter, S1'!L63*Main!$B$4+_xlfn.IFNA(VLOOKUP($A63,'EV Distribution'!$A$2:$B$11,2,FALSE),0)*('EV Scenarios'!L$2-'EV Scenarios'!L$3)</f>
        <v>3.8604846806334085E-4</v>
      </c>
      <c r="M63" s="5">
        <f>'Pc, Winter, S1'!M63*Main!$B$4+_xlfn.IFNA(VLOOKUP($A63,'EV Distribution'!$A$2:$B$11,2,FALSE),0)*('EV Scenarios'!M$2-'EV Scenarios'!M$3)</f>
        <v>4.4447876271020174E-4</v>
      </c>
      <c r="N63" s="5">
        <f>'Pc, Winter, S1'!N63*Main!$B$4+_xlfn.IFNA(VLOOKUP($A63,'EV Distribution'!$A$2:$B$11,2,FALSE),0)*('EV Scenarios'!N$2-'EV Scenarios'!N$3)</f>
        <v>4.5890010130325126E-4</v>
      </c>
      <c r="O63" s="5">
        <f>'Pc, Winter, S1'!O63*Main!$B$4+_xlfn.IFNA(VLOOKUP($A63,'EV Distribution'!$A$2:$B$11,2,FALSE),0)*('EV Scenarios'!O$2-'EV Scenarios'!O$3)</f>
        <v>4.52945964475897E-4</v>
      </c>
      <c r="P63" s="5">
        <f>'Pc, Winter, S1'!P63*Main!$B$4+_xlfn.IFNA(VLOOKUP($A63,'EV Distribution'!$A$2:$B$11,2,FALSE),0)*('EV Scenarios'!P$2-'EV Scenarios'!P$3)</f>
        <v>4.1763465016816139E-4</v>
      </c>
      <c r="Q63" s="5">
        <f>'Pc, Winter, S1'!Q63*Main!$B$4+_xlfn.IFNA(VLOOKUP($A63,'EV Distribution'!$A$2:$B$11,2,FALSE),0)*('EV Scenarios'!Q$2-'EV Scenarios'!Q$3)</f>
        <v>3.9660404449271306E-4</v>
      </c>
      <c r="R63" s="5">
        <f>'Pc, Winter, S1'!R63*Main!$B$4+_xlfn.IFNA(VLOOKUP($A63,'EV Distribution'!$A$2:$B$11,2,FALSE),0)*('EV Scenarios'!R$2-'EV Scenarios'!R$3)</f>
        <v>3.8194131566704037E-4</v>
      </c>
      <c r="S63" s="5">
        <f>'Pc, Winter, S1'!S63*Main!$B$4+_xlfn.IFNA(VLOOKUP($A63,'EV Distribution'!$A$2:$B$11,2,FALSE),0)*('EV Scenarios'!S$2-'EV Scenarios'!S$3)</f>
        <v>3.962073581418161E-4</v>
      </c>
      <c r="T63" s="5">
        <f>'Pc, Winter, S1'!T63*Main!$B$4+_xlfn.IFNA(VLOOKUP($A63,'EV Distribution'!$A$2:$B$11,2,FALSE),0)*('EV Scenarios'!T$2-'EV Scenarios'!T$3)</f>
        <v>4.4246481385930492E-4</v>
      </c>
      <c r="U63" s="5">
        <f>'Pc, Winter, S1'!U63*Main!$B$4+_xlfn.IFNA(VLOOKUP($A63,'EV Distribution'!$A$2:$B$11,2,FALSE),0)*('EV Scenarios'!U$2-'EV Scenarios'!U$3)</f>
        <v>4.6916958892937225E-4</v>
      </c>
      <c r="V63" s="5">
        <f>'Pc, Winter, S1'!V63*Main!$B$4+_xlfn.IFNA(VLOOKUP($A63,'EV Distribution'!$A$2:$B$11,2,FALSE),0)*('EV Scenarios'!V$2-'EV Scenarios'!V$3)</f>
        <v>4.8396257190302689E-4</v>
      </c>
      <c r="W63" s="5">
        <f>'Pc, Winter, S1'!W63*Main!$B$4+_xlfn.IFNA(VLOOKUP($A63,'EV Distribution'!$A$2:$B$11,2,FALSE),0)*('EV Scenarios'!W$2-'EV Scenarios'!W$3)</f>
        <v>4.8523156252802701E-4</v>
      </c>
      <c r="X63" s="5">
        <f>'Pc, Winter, S1'!X63*Main!$B$4+_xlfn.IFNA(VLOOKUP($A63,'EV Distribution'!$A$2:$B$11,2,FALSE),0)*('EV Scenarios'!X$2-'EV Scenarios'!X$3)</f>
        <v>4.5241144855661433E-4</v>
      </c>
      <c r="Y63" s="5">
        <f>'Pc, Winter, S1'!Y63*Main!$B$4+_xlfn.IFNA(VLOOKUP($A63,'EV Distribution'!$A$2:$B$11,2,FALSE),0)*('EV Scenarios'!Y$2-'EV Scenarios'!Y$3)</f>
        <v>3.9413951968890134E-4</v>
      </c>
    </row>
    <row r="64" spans="1:25" x14ac:dyDescent="0.25">
      <c r="A64">
        <v>99</v>
      </c>
      <c r="B64" s="5">
        <f>'Pc, Winter, S1'!B64*Main!$B$4+_xlfn.IFNA(VLOOKUP($A64,'EV Distribution'!$A$2:$B$11,2,FALSE),0)*('EV Scenarios'!B$2-'EV Scenarios'!B$3)</f>
        <v>1.5225119889868275E-2</v>
      </c>
      <c r="C64" s="5">
        <f>'Pc, Winter, S1'!C64*Main!$B$4+_xlfn.IFNA(VLOOKUP($A64,'EV Distribution'!$A$2:$B$11,2,FALSE),0)*('EV Scenarios'!C$2-'EV Scenarios'!C$3)</f>
        <v>1.4539278664237668E-2</v>
      </c>
      <c r="D64" s="5">
        <f>'Pc, Winter, S1'!D64*Main!$B$4+_xlfn.IFNA(VLOOKUP($A64,'EV Distribution'!$A$2:$B$11,2,FALSE),0)*('EV Scenarios'!D$2-'EV Scenarios'!D$3)</f>
        <v>1.2674012115540917E-2</v>
      </c>
      <c r="E64" s="5">
        <f>'Pc, Winter, S1'!E64*Main!$B$4+_xlfn.IFNA(VLOOKUP($A64,'EV Distribution'!$A$2:$B$11,2,FALSE),0)*('EV Scenarios'!E$2-'EV Scenarios'!E$3)</f>
        <v>1.2230042555156952E-2</v>
      </c>
      <c r="F64" s="5">
        <f>'Pc, Winter, S1'!F64*Main!$B$4+_xlfn.IFNA(VLOOKUP($A64,'EV Distribution'!$A$2:$B$11,2,FALSE),0)*('EV Scenarios'!F$2-'EV Scenarios'!F$3)</f>
        <v>9.987740728587444E-3</v>
      </c>
      <c r="G64" s="5">
        <f>'Pc, Winter, S1'!G64*Main!$B$4+_xlfn.IFNA(VLOOKUP($A64,'EV Distribution'!$A$2:$B$11,2,FALSE),0)*('EV Scenarios'!G$2-'EV Scenarios'!G$3)</f>
        <v>9.5682459812359878E-3</v>
      </c>
      <c r="H64" s="5">
        <f>'Pc, Winter, S1'!H64*Main!$B$4+_xlfn.IFNA(VLOOKUP($A64,'EV Distribution'!$A$2:$B$11,2,FALSE),0)*('EV Scenarios'!H$2-'EV Scenarios'!H$3)</f>
        <v>1.0312010394744955E-2</v>
      </c>
      <c r="I64" s="5">
        <f>'Pc, Winter, S1'!I64*Main!$B$4+_xlfn.IFNA(VLOOKUP($A64,'EV Distribution'!$A$2:$B$11,2,FALSE),0)*('EV Scenarios'!I$2-'EV Scenarios'!I$3)</f>
        <v>4.549562141788116E-3</v>
      </c>
      <c r="J64" s="5">
        <f>'Pc, Winter, S1'!J64*Main!$B$4+_xlfn.IFNA(VLOOKUP($A64,'EV Distribution'!$A$2:$B$11,2,FALSE),0)*('EV Scenarios'!J$2-'EV Scenarios'!J$3)</f>
        <v>5.2133937093469737E-3</v>
      </c>
      <c r="K64" s="5">
        <f>'Pc, Winter, S1'!K64*Main!$B$4+_xlfn.IFNA(VLOOKUP($A64,'EV Distribution'!$A$2:$B$11,2,FALSE),0)*('EV Scenarios'!K$2-'EV Scenarios'!K$3)</f>
        <v>6.6806831516115469E-3</v>
      </c>
      <c r="L64" s="5">
        <f>'Pc, Winter, S1'!L64*Main!$B$4+_xlfn.IFNA(VLOOKUP($A64,'EV Distribution'!$A$2:$B$11,2,FALSE),0)*('EV Scenarios'!L$2-'EV Scenarios'!L$3)</f>
        <v>6.7463448259248888E-3</v>
      </c>
      <c r="M64" s="5">
        <f>'Pc, Winter, S1'!M64*Main!$B$4+_xlfn.IFNA(VLOOKUP($A64,'EV Distribution'!$A$2:$B$11,2,FALSE),0)*('EV Scenarios'!M$2-'EV Scenarios'!M$3)</f>
        <v>6.9370641944366583E-3</v>
      </c>
      <c r="N64" s="5">
        <f>'Pc, Winter, S1'!N64*Main!$B$4+_xlfn.IFNA(VLOOKUP($A64,'EV Distribution'!$A$2:$B$11,2,FALSE),0)*('EV Scenarios'!N$2-'EV Scenarios'!N$3)</f>
        <v>7.7453555618273544E-3</v>
      </c>
      <c r="O64" s="5">
        <f>'Pc, Winter, S1'!O64*Main!$B$4+_xlfn.IFNA(VLOOKUP($A64,'EV Distribution'!$A$2:$B$11,2,FALSE),0)*('EV Scenarios'!O$2-'EV Scenarios'!O$3)</f>
        <v>8.6919775617853145E-3</v>
      </c>
      <c r="P64" s="5">
        <f>'Pc, Winter, S1'!P64*Main!$B$4+_xlfn.IFNA(VLOOKUP($A64,'EV Distribution'!$A$2:$B$11,2,FALSE),0)*('EV Scenarios'!P$2-'EV Scenarios'!P$3)</f>
        <v>8.3318152899523549E-3</v>
      </c>
      <c r="Q64" s="5">
        <f>'Pc, Winter, S1'!Q64*Main!$B$4+_xlfn.IFNA(VLOOKUP($A64,'EV Distribution'!$A$2:$B$11,2,FALSE),0)*('EV Scenarios'!Q$2-'EV Scenarios'!Q$3)</f>
        <v>8.2813897081278048E-3</v>
      </c>
      <c r="R64" s="5">
        <f>'Pc, Winter, S1'!R64*Main!$B$4+_xlfn.IFNA(VLOOKUP($A64,'EV Distribution'!$A$2:$B$11,2,FALSE),0)*('EV Scenarios'!R$2-'EV Scenarios'!R$3)</f>
        <v>7.7399346805633422E-3</v>
      </c>
      <c r="S64" s="5">
        <f>'Pc, Winter, S1'!S64*Main!$B$4+_xlfn.IFNA(VLOOKUP($A64,'EV Distribution'!$A$2:$B$11,2,FALSE),0)*('EV Scenarios'!S$2-'EV Scenarios'!S$3)</f>
        <v>9.5212869394198443E-3</v>
      </c>
      <c r="T64" s="5">
        <f>'Pc, Winter, S1'!T64*Main!$B$4+_xlfn.IFNA(VLOOKUP($A64,'EV Distribution'!$A$2:$B$11,2,FALSE),0)*('EV Scenarios'!T$2-'EV Scenarios'!T$3)</f>
        <v>9.2233963669983189E-3</v>
      </c>
      <c r="U64" s="5">
        <f>'Pc, Winter, S1'!U64*Main!$B$4+_xlfn.IFNA(VLOOKUP($A64,'EV Distribution'!$A$2:$B$11,2,FALSE),0)*('EV Scenarios'!U$2-'EV Scenarios'!U$3)</f>
        <v>9.9018082685818389E-3</v>
      </c>
      <c r="V64" s="5">
        <f>'Pc, Winter, S1'!V64*Main!$B$4+_xlfn.IFNA(VLOOKUP($A64,'EV Distribution'!$A$2:$B$11,2,FALSE),0)*('EV Scenarios'!V$2-'EV Scenarios'!V$3)</f>
        <v>1.0229747947897983E-2</v>
      </c>
      <c r="W64" s="5">
        <f>'Pc, Winter, S1'!W64*Main!$B$4+_xlfn.IFNA(VLOOKUP($A64,'EV Distribution'!$A$2:$B$11,2,FALSE),0)*('EV Scenarios'!W$2-'EV Scenarios'!W$3)</f>
        <v>9.6553347784332968E-3</v>
      </c>
      <c r="X64" s="5">
        <f>'Pc, Winter, S1'!X64*Main!$B$4+_xlfn.IFNA(VLOOKUP($A64,'EV Distribution'!$A$2:$B$11,2,FALSE),0)*('EV Scenarios'!X$2-'EV Scenarios'!X$3)</f>
        <v>1.4435830616690027E-2</v>
      </c>
      <c r="Y64" s="5">
        <f>'Pc, Winter, S1'!Y64*Main!$B$4+_xlfn.IFNA(VLOOKUP($A64,'EV Distribution'!$A$2:$B$11,2,FALSE),0)*('EV Scenarios'!Y$2-'EV Scenarios'!Y$3)</f>
        <v>1.4376012100462444E-2</v>
      </c>
    </row>
    <row r="65" spans="1:25" x14ac:dyDescent="0.25">
      <c r="A65">
        <v>47</v>
      </c>
      <c r="B65" s="5">
        <f>'Pc, Winter, S1'!B65*Main!$B$4+_xlfn.IFNA(VLOOKUP($A65,'EV Distribution'!$A$2:$B$11,2,FALSE),0)*('EV Scenarios'!B$2-'EV Scenarios'!B$3)</f>
        <v>1.4173123233057736E-2</v>
      </c>
      <c r="C65" s="5">
        <f>'Pc, Winter, S1'!C65*Main!$B$4+_xlfn.IFNA(VLOOKUP($A65,'EV Distribution'!$A$2:$B$11,2,FALSE),0)*('EV Scenarios'!C$2-'EV Scenarios'!C$3)</f>
        <v>1.3670682199397422E-2</v>
      </c>
      <c r="D65" s="5">
        <f>'Pc, Winter, S1'!D65*Main!$B$4+_xlfn.IFNA(VLOOKUP($A65,'EV Distribution'!$A$2:$B$11,2,FALSE),0)*('EV Scenarios'!D$2-'EV Scenarios'!D$3)</f>
        <v>1.1748963923024103E-2</v>
      </c>
      <c r="E65" s="5">
        <f>'Pc, Winter, S1'!E65*Main!$B$4+_xlfn.IFNA(VLOOKUP($A65,'EV Distribution'!$A$2:$B$11,2,FALSE),0)*('EV Scenarios'!E$2-'EV Scenarios'!E$3)</f>
        <v>1.085802061188341E-2</v>
      </c>
      <c r="F65" s="5">
        <f>'Pc, Winter, S1'!F65*Main!$B$4+_xlfn.IFNA(VLOOKUP($A65,'EV Distribution'!$A$2:$B$11,2,FALSE),0)*('EV Scenarios'!F$2-'EV Scenarios'!F$3)</f>
        <v>9.4813946024663691E-3</v>
      </c>
      <c r="G65" s="5">
        <f>'Pc, Winter, S1'!G65*Main!$B$4+_xlfn.IFNA(VLOOKUP($A65,'EV Distribution'!$A$2:$B$11,2,FALSE),0)*('EV Scenarios'!G$2-'EV Scenarios'!G$3)</f>
        <v>8.9977748907651336E-3</v>
      </c>
      <c r="H65" s="5">
        <f>'Pc, Winter, S1'!H65*Main!$B$4+_xlfn.IFNA(VLOOKUP($A65,'EV Distribution'!$A$2:$B$11,2,FALSE),0)*('EV Scenarios'!H$2-'EV Scenarios'!H$3)</f>
        <v>1.0307038710958519E-2</v>
      </c>
      <c r="I65" s="5">
        <f>'Pc, Winter, S1'!I65*Main!$B$4+_xlfn.IFNA(VLOOKUP($A65,'EV Distribution'!$A$2:$B$11,2,FALSE),0)*('EV Scenarios'!I$2-'EV Scenarios'!I$3)</f>
        <v>4.5464301183295976E-3</v>
      </c>
      <c r="J65" s="5">
        <f>'Pc, Winter, S1'!J65*Main!$B$4+_xlfn.IFNA(VLOOKUP($A65,'EV Distribution'!$A$2:$B$11,2,FALSE),0)*('EV Scenarios'!J$2-'EV Scenarios'!J$3)</f>
        <v>5.1448527236827354E-3</v>
      </c>
      <c r="K65" s="5">
        <f>'Pc, Winter, S1'!K65*Main!$B$4+_xlfn.IFNA(VLOOKUP($A65,'EV Distribution'!$A$2:$B$11,2,FALSE),0)*('EV Scenarios'!K$2-'EV Scenarios'!K$3)</f>
        <v>7.0267911490610986E-3</v>
      </c>
      <c r="L65" s="5">
        <f>'Pc, Winter, S1'!L65*Main!$B$4+_xlfn.IFNA(VLOOKUP($A65,'EV Distribution'!$A$2:$B$11,2,FALSE),0)*('EV Scenarios'!L$2-'EV Scenarios'!L$3)</f>
        <v>6.7103503235846421E-3</v>
      </c>
      <c r="M65" s="5">
        <f>'Pc, Winter, S1'!M65*Main!$B$4+_xlfn.IFNA(VLOOKUP($A65,'EV Distribution'!$A$2:$B$11,2,FALSE),0)*('EV Scenarios'!M$2-'EV Scenarios'!M$3)</f>
        <v>7.30697093157231E-3</v>
      </c>
      <c r="N65" s="5">
        <f>'Pc, Winter, S1'!N65*Main!$B$4+_xlfn.IFNA(VLOOKUP($A65,'EV Distribution'!$A$2:$B$11,2,FALSE),0)*('EV Scenarios'!N$2-'EV Scenarios'!N$3)</f>
        <v>8.3226563066704055E-3</v>
      </c>
      <c r="O65" s="5">
        <f>'Pc, Winter, S1'!O65*Main!$B$4+_xlfn.IFNA(VLOOKUP($A65,'EV Distribution'!$A$2:$B$11,2,FALSE),0)*('EV Scenarios'!O$2-'EV Scenarios'!O$3)</f>
        <v>8.8047076082258986E-3</v>
      </c>
      <c r="P65" s="5">
        <f>'Pc, Winter, S1'!P65*Main!$B$4+_xlfn.IFNA(VLOOKUP($A65,'EV Distribution'!$A$2:$B$11,2,FALSE),0)*('EV Scenarios'!P$2-'EV Scenarios'!P$3)</f>
        <v>8.2073853118693942E-3</v>
      </c>
      <c r="Q65" s="5">
        <f>'Pc, Winter, S1'!Q65*Main!$B$4+_xlfn.IFNA(VLOOKUP($A65,'EV Distribution'!$A$2:$B$11,2,FALSE),0)*('EV Scenarios'!Q$2-'EV Scenarios'!Q$3)</f>
        <v>8.3373776297926017E-3</v>
      </c>
      <c r="R65" s="5">
        <f>'Pc, Winter, S1'!R65*Main!$B$4+_xlfn.IFNA(VLOOKUP($A65,'EV Distribution'!$A$2:$B$11,2,FALSE),0)*('EV Scenarios'!R$2-'EV Scenarios'!R$3)</f>
        <v>7.6316314979820625E-3</v>
      </c>
      <c r="S65" s="5">
        <f>'Pc, Winter, S1'!S65*Main!$B$4+_xlfn.IFNA(VLOOKUP($A65,'EV Distribution'!$A$2:$B$11,2,FALSE),0)*('EV Scenarios'!S$2-'EV Scenarios'!S$3)</f>
        <v>9.6121100189321754E-3</v>
      </c>
      <c r="T65" s="5">
        <f>'Pc, Winter, S1'!T65*Main!$B$4+_xlfn.IFNA(VLOOKUP($A65,'EV Distribution'!$A$2:$B$11,2,FALSE),0)*('EV Scenarios'!T$2-'EV Scenarios'!T$3)</f>
        <v>9.1294093108323995E-3</v>
      </c>
      <c r="U65" s="5">
        <f>'Pc, Winter, S1'!U65*Main!$B$4+_xlfn.IFNA(VLOOKUP($A65,'EV Distribution'!$A$2:$B$11,2,FALSE),0)*('EV Scenarios'!U$2-'EV Scenarios'!U$3)</f>
        <v>9.3936728891956291E-3</v>
      </c>
      <c r="V65" s="5">
        <f>'Pc, Winter, S1'!V65*Main!$B$4+_xlfn.IFNA(VLOOKUP($A65,'EV Distribution'!$A$2:$B$11,2,FALSE),0)*('EV Scenarios'!V$2-'EV Scenarios'!V$3)</f>
        <v>1.0300919597029147E-2</v>
      </c>
      <c r="W65" s="5">
        <f>'Pc, Winter, S1'!W65*Main!$B$4+_xlfn.IFNA(VLOOKUP($A65,'EV Distribution'!$A$2:$B$11,2,FALSE),0)*('EV Scenarios'!W$2-'EV Scenarios'!W$3)</f>
        <v>9.2453737598654721E-3</v>
      </c>
      <c r="X65" s="5">
        <f>'Pc, Winter, S1'!X65*Main!$B$4+_xlfn.IFNA(VLOOKUP($A65,'EV Distribution'!$A$2:$B$11,2,FALSE),0)*('EV Scenarios'!X$2-'EV Scenarios'!X$3)</f>
        <v>1.3735628297659756E-2</v>
      </c>
      <c r="Y65" s="5">
        <f>'Pc, Winter, S1'!Y65*Main!$B$4+_xlfn.IFNA(VLOOKUP($A65,'EV Distribution'!$A$2:$B$11,2,FALSE),0)*('EV Scenarios'!Y$2-'EV Scenarios'!Y$3)</f>
        <v>1.4233439421342489E-2</v>
      </c>
    </row>
    <row r="66" spans="1:25" x14ac:dyDescent="0.25">
      <c r="A66">
        <v>91</v>
      </c>
      <c r="B66" s="5">
        <f>'Pc, Winter, S1'!B66*Main!$B$4+_xlfn.IFNA(VLOOKUP($A66,'EV Distribution'!$A$2:$B$11,2,FALSE),0)*('EV Scenarios'!B$2-'EV Scenarios'!B$3)</f>
        <v>1.0393867505605383E-2</v>
      </c>
      <c r="C66" s="5">
        <f>'Pc, Winter, S1'!C66*Main!$B$4+_xlfn.IFNA(VLOOKUP($A66,'EV Distribution'!$A$2:$B$11,2,FALSE),0)*('EV Scenarios'!C$2-'EV Scenarios'!C$3)</f>
        <v>1.0439674851247199E-2</v>
      </c>
      <c r="D66" s="5">
        <f>'Pc, Winter, S1'!D66*Main!$B$4+_xlfn.IFNA(VLOOKUP($A66,'EV Distribution'!$A$2:$B$11,2,FALSE),0)*('EV Scenarios'!D$2-'EV Scenarios'!D$3)</f>
        <v>8.9152616329736551E-3</v>
      </c>
      <c r="E66" s="5">
        <f>'Pc, Winter, S1'!E66*Main!$B$4+_xlfn.IFNA(VLOOKUP($A66,'EV Distribution'!$A$2:$B$11,2,FALSE),0)*('EV Scenarios'!E$2-'EV Scenarios'!E$3)</f>
        <v>8.4199727640414807E-3</v>
      </c>
      <c r="F66" s="5">
        <f>'Pc, Winter, S1'!F66*Main!$B$4+_xlfn.IFNA(VLOOKUP($A66,'EV Distribution'!$A$2:$B$11,2,FALSE),0)*('EV Scenarios'!F$2-'EV Scenarios'!F$3)</f>
        <v>7.0593428292460769E-3</v>
      </c>
      <c r="G66" s="5">
        <f>'Pc, Winter, S1'!G66*Main!$B$4+_xlfn.IFNA(VLOOKUP($A66,'EV Distribution'!$A$2:$B$11,2,FALSE),0)*('EV Scenarios'!G$2-'EV Scenarios'!G$3)</f>
        <v>6.6803428147841921E-3</v>
      </c>
      <c r="H66" s="5">
        <f>'Pc, Winter, S1'!H66*Main!$B$4+_xlfn.IFNA(VLOOKUP($A66,'EV Distribution'!$A$2:$B$11,2,FALSE),0)*('EV Scenarios'!H$2-'EV Scenarios'!H$3)</f>
        <v>8.044752464293722E-3</v>
      </c>
      <c r="I66" s="5">
        <f>'Pc, Winter, S1'!I66*Main!$B$4+_xlfn.IFNA(VLOOKUP($A66,'EV Distribution'!$A$2:$B$11,2,FALSE),0)*('EV Scenarios'!I$2-'EV Scenarios'!I$3)</f>
        <v>2.0229909648682739E-3</v>
      </c>
      <c r="J66" s="5">
        <f>'Pc, Winter, S1'!J66*Main!$B$4+_xlfn.IFNA(VLOOKUP($A66,'EV Distribution'!$A$2:$B$11,2,FALSE),0)*('EV Scenarios'!J$2-'EV Scenarios'!J$3)</f>
        <v>2.0002644790078476E-3</v>
      </c>
      <c r="K66" s="5">
        <f>'Pc, Winter, S1'!K66*Main!$B$4+_xlfn.IFNA(VLOOKUP($A66,'EV Distribution'!$A$2:$B$11,2,FALSE),0)*('EV Scenarios'!K$2-'EV Scenarios'!K$3)</f>
        <v>2.6494941630184981E-3</v>
      </c>
      <c r="L66" s="5">
        <f>'Pc, Winter, S1'!L66*Main!$B$4+_xlfn.IFNA(VLOOKUP($A66,'EV Distribution'!$A$2:$B$11,2,FALSE),0)*('EV Scenarios'!L$2-'EV Scenarios'!L$3)</f>
        <v>2.0507385117993276E-3</v>
      </c>
      <c r="M66" s="5">
        <f>'Pc, Winter, S1'!M66*Main!$B$4+_xlfn.IFNA(VLOOKUP($A66,'EV Distribution'!$A$2:$B$11,2,FALSE),0)*('EV Scenarios'!M$2-'EV Scenarios'!M$3)</f>
        <v>2.1201872654147982E-3</v>
      </c>
      <c r="N66" s="5">
        <f>'Pc, Winter, S1'!N66*Main!$B$4+_xlfn.IFNA(VLOOKUP($A66,'EV Distribution'!$A$2:$B$11,2,FALSE),0)*('EV Scenarios'!N$2-'EV Scenarios'!N$3)</f>
        <v>2.5861361578335207E-3</v>
      </c>
      <c r="O66" s="5">
        <f>'Pc, Winter, S1'!O66*Main!$B$4+_xlfn.IFNA(VLOOKUP($A66,'EV Distribution'!$A$2:$B$11,2,FALSE),0)*('EV Scenarios'!O$2-'EV Scenarios'!O$3)</f>
        <v>3.4142130786294841E-3</v>
      </c>
      <c r="P66" s="5">
        <f>'Pc, Winter, S1'!P66*Main!$B$4+_xlfn.IFNA(VLOOKUP($A66,'EV Distribution'!$A$2:$B$11,2,FALSE),0)*('EV Scenarios'!P$2-'EV Scenarios'!P$3)</f>
        <v>3.4192222599355379E-3</v>
      </c>
      <c r="Q66" s="5">
        <f>'Pc, Winter, S1'!Q66*Main!$B$4+_xlfn.IFNA(VLOOKUP($A66,'EV Distribution'!$A$2:$B$11,2,FALSE),0)*('EV Scenarios'!Q$2-'EV Scenarios'!Q$3)</f>
        <v>3.4948385692264573E-3</v>
      </c>
      <c r="R66" s="5">
        <f>'Pc, Winter, S1'!R66*Main!$B$4+_xlfn.IFNA(VLOOKUP($A66,'EV Distribution'!$A$2:$B$11,2,FALSE),0)*('EV Scenarios'!R$2-'EV Scenarios'!R$3)</f>
        <v>2.8070014313480943E-3</v>
      </c>
      <c r="S66" s="5">
        <f>'Pc, Winter, S1'!S66*Main!$B$4+_xlfn.IFNA(VLOOKUP($A66,'EV Distribution'!$A$2:$B$11,2,FALSE),0)*('EV Scenarios'!S$2-'EV Scenarios'!S$3)</f>
        <v>4.1875155421945073E-3</v>
      </c>
      <c r="T66" s="5">
        <f>'Pc, Winter, S1'!T66*Main!$B$4+_xlfn.IFNA(VLOOKUP($A66,'EV Distribution'!$A$2:$B$11,2,FALSE),0)*('EV Scenarios'!T$2-'EV Scenarios'!T$3)</f>
        <v>2.7962276890414802E-3</v>
      </c>
      <c r="U66" s="5">
        <f>'Pc, Winter, S1'!U66*Main!$B$4+_xlfn.IFNA(VLOOKUP($A66,'EV Distribution'!$A$2:$B$11,2,FALSE),0)*('EV Scenarios'!U$2-'EV Scenarios'!U$3)</f>
        <v>2.434396701205157E-3</v>
      </c>
      <c r="V66" s="5">
        <f>'Pc, Winter, S1'!V66*Main!$B$4+_xlfn.IFNA(VLOOKUP($A66,'EV Distribution'!$A$2:$B$11,2,FALSE),0)*('EV Scenarios'!V$2-'EV Scenarios'!V$3)</f>
        <v>2.9755688832118835E-3</v>
      </c>
      <c r="W66" s="5">
        <f>'Pc, Winter, S1'!W66*Main!$B$4+_xlfn.IFNA(VLOOKUP($A66,'EV Distribution'!$A$2:$B$11,2,FALSE),0)*('EV Scenarios'!W$2-'EV Scenarios'!W$3)</f>
        <v>2.3811449535313905E-3</v>
      </c>
      <c r="X66" s="5">
        <f>'Pc, Winter, S1'!X66*Main!$B$4+_xlfn.IFNA(VLOOKUP($A66,'EV Distribution'!$A$2:$B$11,2,FALSE),0)*('EV Scenarios'!X$2-'EV Scenarios'!X$3)</f>
        <v>8.0461732125700677E-3</v>
      </c>
      <c r="Y66" s="5">
        <f>'Pc, Winter, S1'!Y66*Main!$B$4+_xlfn.IFNA(VLOOKUP($A66,'EV Distribution'!$A$2:$B$11,2,FALSE),0)*('EV Scenarios'!Y$2-'EV Scenarios'!Y$3)</f>
        <v>9.2233684126961889E-3</v>
      </c>
    </row>
    <row r="67" spans="1:25" x14ac:dyDescent="0.25">
      <c r="A67">
        <v>98</v>
      </c>
      <c r="B67" s="5">
        <f>'Pc, Winter, S1'!B67*Main!$B$4+_xlfn.IFNA(VLOOKUP($A67,'EV Distribution'!$A$2:$B$11,2,FALSE),0)*('EV Scenarios'!B$2-'EV Scenarios'!B$3)</f>
        <v>1.0378719070263455E-2</v>
      </c>
      <c r="C67" s="5">
        <f>'Pc, Winter, S1'!C67*Main!$B$4+_xlfn.IFNA(VLOOKUP($A67,'EV Distribution'!$A$2:$B$11,2,FALSE),0)*('EV Scenarios'!C$2-'EV Scenarios'!C$3)</f>
        <v>1.0440578049593611E-2</v>
      </c>
      <c r="D67" s="5">
        <f>'Pc, Winter, S1'!D67*Main!$B$4+_xlfn.IFNA(VLOOKUP($A67,'EV Distribution'!$A$2:$B$11,2,FALSE),0)*('EV Scenarios'!D$2-'EV Scenarios'!D$3)</f>
        <v>8.9640587932595297E-3</v>
      </c>
      <c r="E67" s="5">
        <f>'Pc, Winter, S1'!E67*Main!$B$4+_xlfn.IFNA(VLOOKUP($A67,'EV Distribution'!$A$2:$B$11,2,FALSE),0)*('EV Scenarios'!E$2-'EV Scenarios'!E$3)</f>
        <v>8.460096444941145E-3</v>
      </c>
      <c r="F67" s="5">
        <f>'Pc, Winter, S1'!F67*Main!$B$4+_xlfn.IFNA(VLOOKUP($A67,'EV Distribution'!$A$2:$B$11,2,FALSE),0)*('EV Scenarios'!F$2-'EV Scenarios'!F$3)</f>
        <v>7.0505321844871087E-3</v>
      </c>
      <c r="G67" s="5">
        <f>'Pc, Winter, S1'!G67*Main!$B$4+_xlfn.IFNA(VLOOKUP($A67,'EV Distribution'!$A$2:$B$11,2,FALSE),0)*('EV Scenarios'!G$2-'EV Scenarios'!G$3)</f>
        <v>6.7046197573710766E-3</v>
      </c>
      <c r="H67" s="5">
        <f>'Pc, Winter, S1'!H67*Main!$B$4+_xlfn.IFNA(VLOOKUP($A67,'EV Distribution'!$A$2:$B$11,2,FALSE),0)*('EV Scenarios'!H$2-'EV Scenarios'!H$3)</f>
        <v>8.039477727788678E-3</v>
      </c>
      <c r="I67" s="5">
        <f>'Pc, Winter, S1'!I67*Main!$B$4+_xlfn.IFNA(VLOOKUP($A67,'EV Distribution'!$A$2:$B$11,2,FALSE),0)*('EV Scenarios'!I$2-'EV Scenarios'!I$3)</f>
        <v>2.0689939798066142E-3</v>
      </c>
      <c r="J67" s="5">
        <f>'Pc, Winter, S1'!J67*Main!$B$4+_xlfn.IFNA(VLOOKUP($A67,'EV Distribution'!$A$2:$B$11,2,FALSE),0)*('EV Scenarios'!J$2-'EV Scenarios'!J$3)</f>
        <v>2.0938718665919282E-3</v>
      </c>
      <c r="K67" s="5">
        <f>'Pc, Winter, S1'!K67*Main!$B$4+_xlfn.IFNA(VLOOKUP($A67,'EV Distribution'!$A$2:$B$11,2,FALSE),0)*('EV Scenarios'!K$2-'EV Scenarios'!K$3)</f>
        <v>2.7319285415078479E-3</v>
      </c>
      <c r="L67" s="5">
        <f>'Pc, Winter, S1'!L67*Main!$B$4+_xlfn.IFNA(VLOOKUP($A67,'EV Distribution'!$A$2:$B$11,2,FALSE),0)*('EV Scenarios'!L$2-'EV Scenarios'!L$3)</f>
        <v>2.0959060224915922E-3</v>
      </c>
      <c r="M67" s="5">
        <f>'Pc, Winter, S1'!M67*Main!$B$4+_xlfn.IFNA(VLOOKUP($A67,'EV Distribution'!$A$2:$B$11,2,FALSE),0)*('EV Scenarios'!M$2-'EV Scenarios'!M$3)</f>
        <v>2.1326318142096414E-3</v>
      </c>
      <c r="N67" s="5">
        <f>'Pc, Winter, S1'!N67*Main!$B$4+_xlfn.IFNA(VLOOKUP($A67,'EV Distribution'!$A$2:$B$11,2,FALSE),0)*('EV Scenarios'!N$2-'EV Scenarios'!N$3)</f>
        <v>2.6583780415358749E-3</v>
      </c>
      <c r="O67" s="5">
        <f>'Pc, Winter, S1'!O67*Main!$B$4+_xlfn.IFNA(VLOOKUP($A67,'EV Distribution'!$A$2:$B$11,2,FALSE),0)*('EV Scenarios'!O$2-'EV Scenarios'!O$3)</f>
        <v>3.5065998182595296E-3</v>
      </c>
      <c r="P67" s="5">
        <f>'Pc, Winter, S1'!P67*Main!$B$4+_xlfn.IFNA(VLOOKUP($A67,'EV Distribution'!$A$2:$B$11,2,FALSE),0)*('EV Scenarios'!P$2-'EV Scenarios'!P$3)</f>
        <v>3.4195190297225337E-3</v>
      </c>
      <c r="Q67" s="5">
        <f>'Pc, Winter, S1'!Q67*Main!$B$4+_xlfn.IFNA(VLOOKUP($A67,'EV Distribution'!$A$2:$B$11,2,FALSE),0)*('EV Scenarios'!Q$2-'EV Scenarios'!Q$3)</f>
        <v>3.5262429412415922E-3</v>
      </c>
      <c r="R67" s="5">
        <f>'Pc, Winter, S1'!R67*Main!$B$4+_xlfn.IFNA(VLOOKUP($A67,'EV Distribution'!$A$2:$B$11,2,FALSE),0)*('EV Scenarios'!R$2-'EV Scenarios'!R$3)</f>
        <v>2.8138380328475341E-3</v>
      </c>
      <c r="S67" s="5">
        <f>'Pc, Winter, S1'!S67*Main!$B$4+_xlfn.IFNA(VLOOKUP($A67,'EV Distribution'!$A$2:$B$11,2,FALSE),0)*('EV Scenarios'!S$2-'EV Scenarios'!S$3)</f>
        <v>4.1950127849775792E-3</v>
      </c>
      <c r="T67" s="5">
        <f>'Pc, Winter, S1'!T67*Main!$B$4+_xlfn.IFNA(VLOOKUP($A67,'EV Distribution'!$A$2:$B$11,2,FALSE),0)*('EV Scenarios'!T$2-'EV Scenarios'!T$3)</f>
        <v>2.8661763206558298E-3</v>
      </c>
      <c r="U67" s="5">
        <f>'Pc, Winter, S1'!U67*Main!$B$4+_xlfn.IFNA(VLOOKUP($A67,'EV Distribution'!$A$2:$B$11,2,FALSE),0)*('EV Scenarios'!U$2-'EV Scenarios'!U$3)</f>
        <v>2.3765736429232067E-3</v>
      </c>
      <c r="V67" s="5">
        <f>'Pc, Winter, S1'!V67*Main!$B$4+_xlfn.IFNA(VLOOKUP($A67,'EV Distribution'!$A$2:$B$11,2,FALSE),0)*('EV Scenarios'!V$2-'EV Scenarios'!V$3)</f>
        <v>2.9780168928811661E-3</v>
      </c>
      <c r="W67" s="5">
        <f>'Pc, Winter, S1'!W67*Main!$B$4+_xlfn.IFNA(VLOOKUP($A67,'EV Distribution'!$A$2:$B$11,2,FALSE),0)*('EV Scenarios'!W$2-'EV Scenarios'!W$3)</f>
        <v>2.4538239856642381E-3</v>
      </c>
      <c r="X67" s="5">
        <f>'Pc, Winter, S1'!X67*Main!$B$4+_xlfn.IFNA(VLOOKUP($A67,'EV Distribution'!$A$2:$B$11,2,FALSE),0)*('EV Scenarios'!X$2-'EV Scenarios'!X$3)</f>
        <v>8.0667216122197322E-3</v>
      </c>
      <c r="Y67" s="5">
        <f>'Pc, Winter, S1'!Y67*Main!$B$4+_xlfn.IFNA(VLOOKUP($A67,'EV Distribution'!$A$2:$B$11,2,FALSE),0)*('EV Scenarios'!Y$2-'EV Scenarios'!Y$3)</f>
        <v>9.2630825541619964E-3</v>
      </c>
    </row>
    <row r="68" spans="1:25" x14ac:dyDescent="0.25">
      <c r="A68">
        <v>18</v>
      </c>
      <c r="B68" s="5">
        <f>'Pc, Winter, S1'!B68*Main!$B$4+_xlfn.IFNA(VLOOKUP($A68,'EV Distribution'!$A$2:$B$11,2,FALSE),0)*('EV Scenarios'!B$2-'EV Scenarios'!B$3)</f>
        <v>2.6530873934697309E-3</v>
      </c>
      <c r="C68" s="5">
        <f>'Pc, Winter, S1'!C68*Main!$B$4+_xlfn.IFNA(VLOOKUP($A68,'EV Distribution'!$A$2:$B$11,2,FALSE),0)*('EV Scenarios'!C$2-'EV Scenarios'!C$3)</f>
        <v>2.1567505338985428E-3</v>
      </c>
      <c r="D68" s="5">
        <f>'Pc, Winter, S1'!D68*Main!$B$4+_xlfn.IFNA(VLOOKUP($A68,'EV Distribution'!$A$2:$B$11,2,FALSE),0)*('EV Scenarios'!D$2-'EV Scenarios'!D$3)</f>
        <v>2.3047320990891252E-3</v>
      </c>
      <c r="E68" s="5">
        <f>'Pc, Winter, S1'!E68*Main!$B$4+_xlfn.IFNA(VLOOKUP($A68,'EV Distribution'!$A$2:$B$11,2,FALSE),0)*('EV Scenarios'!E$2-'EV Scenarios'!E$3)</f>
        <v>1.7982402269058296E-3</v>
      </c>
      <c r="F68" s="5">
        <f>'Pc, Winter, S1'!F68*Main!$B$4+_xlfn.IFNA(VLOOKUP($A68,'EV Distribution'!$A$2:$B$11,2,FALSE),0)*('EV Scenarios'!F$2-'EV Scenarios'!F$3)</f>
        <v>1.6937460626401347E-3</v>
      </c>
      <c r="G68" s="5">
        <f>'Pc, Winter, S1'!G68*Main!$B$4+_xlfn.IFNA(VLOOKUP($A68,'EV Distribution'!$A$2:$B$11,2,FALSE),0)*('EV Scenarios'!G$2-'EV Scenarios'!G$3)</f>
        <v>1.8354336023542603E-3</v>
      </c>
      <c r="H68" s="5">
        <f>'Pc, Winter, S1'!H68*Main!$B$4+_xlfn.IFNA(VLOOKUP($A68,'EV Distribution'!$A$2:$B$11,2,FALSE),0)*('EV Scenarios'!H$2-'EV Scenarios'!H$3)</f>
        <v>2.1881700388032515E-3</v>
      </c>
      <c r="I68" s="5">
        <f>'Pc, Winter, S1'!I68*Main!$B$4+_xlfn.IFNA(VLOOKUP($A68,'EV Distribution'!$A$2:$B$11,2,FALSE),0)*('EV Scenarios'!I$2-'EV Scenarios'!I$3)</f>
        <v>3.3903565497057173E-3</v>
      </c>
      <c r="J68" s="5">
        <f>'Pc, Winter, S1'!J68*Main!$B$4+_xlfn.IFNA(VLOOKUP($A68,'EV Distribution'!$A$2:$B$11,2,FALSE),0)*('EV Scenarios'!J$2-'EV Scenarios'!J$3)</f>
        <v>4.8131482245235427E-3</v>
      </c>
      <c r="K68" s="5">
        <f>'Pc, Winter, S1'!K68*Main!$B$4+_xlfn.IFNA(VLOOKUP($A68,'EV Distribution'!$A$2:$B$11,2,FALSE),0)*('EV Scenarios'!K$2-'EV Scenarios'!K$3)</f>
        <v>5.4994434000840801E-3</v>
      </c>
      <c r="L68" s="5">
        <f>'Pc, Winter, S1'!L68*Main!$B$4+_xlfn.IFNA(VLOOKUP($A68,'EV Distribution'!$A$2:$B$11,2,FALSE),0)*('EV Scenarios'!L$2-'EV Scenarios'!L$3)</f>
        <v>6.0884201655269062E-3</v>
      </c>
      <c r="M68" s="5">
        <f>'Pc, Winter, S1'!M68*Main!$B$4+_xlfn.IFNA(VLOOKUP($A68,'EV Distribution'!$A$2:$B$11,2,FALSE),0)*('EV Scenarios'!M$2-'EV Scenarios'!M$3)</f>
        <v>6.010499265596974E-3</v>
      </c>
      <c r="N68" s="5">
        <f>'Pc, Winter, S1'!N68*Main!$B$4+_xlfn.IFNA(VLOOKUP($A68,'EV Distribution'!$A$2:$B$11,2,FALSE),0)*('EV Scenarios'!N$2-'EV Scenarios'!N$3)</f>
        <v>5.1475147511771306E-3</v>
      </c>
      <c r="O68" s="5">
        <f>'Pc, Winter, S1'!O68*Main!$B$4+_xlfn.IFNA(VLOOKUP($A68,'EV Distribution'!$A$2:$B$11,2,FALSE),0)*('EV Scenarios'!O$2-'EV Scenarios'!O$3)</f>
        <v>4.9869539849915906E-3</v>
      </c>
      <c r="P68" s="5">
        <f>'Pc, Winter, S1'!P68*Main!$B$4+_xlfn.IFNA(VLOOKUP($A68,'EV Distribution'!$A$2:$B$11,2,FALSE),0)*('EV Scenarios'!P$2-'EV Scenarios'!P$3)</f>
        <v>4.952489017474776E-3</v>
      </c>
      <c r="Q68" s="5">
        <f>'Pc, Winter, S1'!Q68*Main!$B$4+_xlfn.IFNA(VLOOKUP($A68,'EV Distribution'!$A$2:$B$11,2,FALSE),0)*('EV Scenarios'!Q$2-'EV Scenarios'!Q$3)</f>
        <v>5.0221864574831847E-3</v>
      </c>
      <c r="R68" s="5">
        <f>'Pc, Winter, S1'!R68*Main!$B$4+_xlfn.IFNA(VLOOKUP($A68,'EV Distribution'!$A$2:$B$11,2,FALSE),0)*('EV Scenarios'!R$2-'EV Scenarios'!R$3)</f>
        <v>4.9663423431474223E-3</v>
      </c>
      <c r="S68" s="5">
        <f>'Pc, Winter, S1'!S68*Main!$B$4+_xlfn.IFNA(VLOOKUP($A68,'EV Distribution'!$A$2:$B$11,2,FALSE),0)*('EV Scenarios'!S$2-'EV Scenarios'!S$3)</f>
        <v>4.9783202316844178E-3</v>
      </c>
      <c r="T68" s="5">
        <f>'Pc, Winter, S1'!T68*Main!$B$4+_xlfn.IFNA(VLOOKUP($A68,'EV Distribution'!$A$2:$B$11,2,FALSE),0)*('EV Scenarios'!T$2-'EV Scenarios'!T$3)</f>
        <v>4.9289235002102014E-3</v>
      </c>
      <c r="U68" s="5">
        <f>'Pc, Winter, S1'!U68*Main!$B$4+_xlfn.IFNA(VLOOKUP($A68,'EV Distribution'!$A$2:$B$11,2,FALSE),0)*('EV Scenarios'!U$2-'EV Scenarios'!U$3)</f>
        <v>4.9123321267937224E-3</v>
      </c>
      <c r="V68" s="5">
        <f>'Pc, Winter, S1'!V68*Main!$B$4+_xlfn.IFNA(VLOOKUP($A68,'EV Distribution'!$A$2:$B$11,2,FALSE),0)*('EV Scenarios'!V$2-'EV Scenarios'!V$3)</f>
        <v>4.7725365034473098E-3</v>
      </c>
      <c r="W68" s="5">
        <f>'Pc, Winter, S1'!W68*Main!$B$4+_xlfn.IFNA(VLOOKUP($A68,'EV Distribution'!$A$2:$B$11,2,FALSE),0)*('EV Scenarios'!W$2-'EV Scenarios'!W$3)</f>
        <v>4.5126603960622203E-3</v>
      </c>
      <c r="X68" s="5">
        <f>'Pc, Winter, S1'!X68*Main!$B$4+_xlfn.IFNA(VLOOKUP($A68,'EV Distribution'!$A$2:$B$11,2,FALSE),0)*('EV Scenarios'!X$2-'EV Scenarios'!X$3)</f>
        <v>4.1076201336322869E-3</v>
      </c>
      <c r="Y68" s="5">
        <f>'Pc, Winter, S1'!Y68*Main!$B$4+_xlfn.IFNA(VLOOKUP($A68,'EV Distribution'!$A$2:$B$11,2,FALSE),0)*('EV Scenarios'!Y$2-'EV Scenarios'!Y$3)</f>
        <v>3.6833234038536992E-3</v>
      </c>
    </row>
    <row r="69" spans="1:25" x14ac:dyDescent="0.25">
      <c r="A69">
        <v>57</v>
      </c>
      <c r="B69" s="5">
        <f>'Pc, Winter, S1'!B69*Main!$B$4+_xlfn.IFNA(VLOOKUP($A69,'EV Distribution'!$A$2:$B$11,2,FALSE),0)*('EV Scenarios'!B$2-'EV Scenarios'!B$3)</f>
        <v>1.2770230284809418E-2</v>
      </c>
      <c r="C69" s="5">
        <f>'Pc, Winter, S1'!C69*Main!$B$4+_xlfn.IFNA(VLOOKUP($A69,'EV Distribution'!$A$2:$B$11,2,FALSE),0)*('EV Scenarios'!C$2-'EV Scenarios'!C$3)</f>
        <v>1.2624751748963004E-2</v>
      </c>
      <c r="D69" s="5">
        <f>'Pc, Winter, S1'!D69*Main!$B$4+_xlfn.IFNA(VLOOKUP($A69,'EV Distribution'!$A$2:$B$11,2,FALSE),0)*('EV Scenarios'!D$2-'EV Scenarios'!D$3)</f>
        <v>1.0628483275714687E-2</v>
      </c>
      <c r="E69" s="5">
        <f>'Pc, Winter, S1'!E69*Main!$B$4+_xlfn.IFNA(VLOOKUP($A69,'EV Distribution'!$A$2:$B$11,2,FALSE),0)*('EV Scenarios'!E$2-'EV Scenarios'!E$3)</f>
        <v>9.8612859827214138E-3</v>
      </c>
      <c r="F69" s="5">
        <f>'Pc, Winter, S1'!F69*Main!$B$4+_xlfn.IFNA(VLOOKUP($A69,'EV Distribution'!$A$2:$B$11,2,FALSE),0)*('EV Scenarios'!F$2-'EV Scenarios'!F$3)</f>
        <v>8.4133577289517945E-3</v>
      </c>
      <c r="G69" s="5">
        <f>'Pc, Winter, S1'!G69*Main!$B$4+_xlfn.IFNA(VLOOKUP($A69,'EV Distribution'!$A$2:$B$11,2,FALSE),0)*('EV Scenarios'!G$2-'EV Scenarios'!G$3)</f>
        <v>8.5043613177130037E-3</v>
      </c>
      <c r="H69" s="5">
        <f>'Pc, Winter, S1'!H69*Main!$B$4+_xlfn.IFNA(VLOOKUP($A69,'EV Distribution'!$A$2:$B$11,2,FALSE),0)*('EV Scenarios'!H$2-'EV Scenarios'!H$3)</f>
        <v>1.0228800935860427E-2</v>
      </c>
      <c r="I69" s="5">
        <f>'Pc, Winter, S1'!I69*Main!$B$4+_xlfn.IFNA(VLOOKUP($A69,'EV Distribution'!$A$2:$B$11,2,FALSE),0)*('EV Scenarios'!I$2-'EV Scenarios'!I$3)</f>
        <v>5.4341263003503358E-3</v>
      </c>
      <c r="J69" s="5">
        <f>'Pc, Winter, S1'!J69*Main!$B$4+_xlfn.IFNA(VLOOKUP($A69,'EV Distribution'!$A$2:$B$11,2,FALSE),0)*('EV Scenarios'!J$2-'EV Scenarios'!J$3)</f>
        <v>6.6501567391956274E-3</v>
      </c>
      <c r="K69" s="5">
        <f>'Pc, Winter, S1'!K69*Main!$B$4+_xlfn.IFNA(VLOOKUP($A69,'EV Distribution'!$A$2:$B$11,2,FALSE),0)*('EV Scenarios'!K$2-'EV Scenarios'!K$3)</f>
        <v>7.8415268056614348E-3</v>
      </c>
      <c r="L69" s="5">
        <f>'Pc, Winter, S1'!L69*Main!$B$4+_xlfn.IFNA(VLOOKUP($A69,'EV Distribution'!$A$2:$B$11,2,FALSE),0)*('EV Scenarios'!L$2-'EV Scenarios'!L$3)</f>
        <v>7.3206750007006735E-3</v>
      </c>
      <c r="M69" s="5">
        <f>'Pc, Winter, S1'!M69*Main!$B$4+_xlfn.IFNA(VLOOKUP($A69,'EV Distribution'!$A$2:$B$11,2,FALSE),0)*('EV Scenarios'!M$2-'EV Scenarios'!M$3)</f>
        <v>7.3725779856362115E-3</v>
      </c>
      <c r="N69" s="5">
        <f>'Pc, Winter, S1'!N69*Main!$B$4+_xlfn.IFNA(VLOOKUP($A69,'EV Distribution'!$A$2:$B$11,2,FALSE),0)*('EV Scenarios'!N$2-'EV Scenarios'!N$3)</f>
        <v>7.7081644482343064E-3</v>
      </c>
      <c r="O69" s="5">
        <f>'Pc, Winter, S1'!O69*Main!$B$4+_xlfn.IFNA(VLOOKUP($A69,'EV Distribution'!$A$2:$B$11,2,FALSE),0)*('EV Scenarios'!O$2-'EV Scenarios'!O$3)</f>
        <v>8.2096253052550451E-3</v>
      </c>
      <c r="P69" s="5">
        <f>'Pc, Winter, S1'!P69*Main!$B$4+_xlfn.IFNA(VLOOKUP($A69,'EV Distribution'!$A$2:$B$11,2,FALSE),0)*('EV Scenarios'!P$2-'EV Scenarios'!P$3)</f>
        <v>8.2938397074691708E-3</v>
      </c>
      <c r="Q69" s="5">
        <f>'Pc, Winter, S1'!Q69*Main!$B$4+_xlfn.IFNA(VLOOKUP($A69,'EV Distribution'!$A$2:$B$11,2,FALSE),0)*('EV Scenarios'!Q$2-'EV Scenarios'!Q$3)</f>
        <v>8.2427330379063902E-3</v>
      </c>
      <c r="R69" s="5">
        <f>'Pc, Winter, S1'!R69*Main!$B$4+_xlfn.IFNA(VLOOKUP($A69,'EV Distribution'!$A$2:$B$11,2,FALSE),0)*('EV Scenarios'!R$2-'EV Scenarios'!R$3)</f>
        <v>7.3045082400644617E-3</v>
      </c>
      <c r="S69" s="5">
        <f>'Pc, Winter, S1'!S69*Main!$B$4+_xlfn.IFNA(VLOOKUP($A69,'EV Distribution'!$A$2:$B$11,2,FALSE),0)*('EV Scenarios'!S$2-'EV Scenarios'!S$3)</f>
        <v>8.5120431190723097E-3</v>
      </c>
      <c r="T69" s="5">
        <f>'Pc, Winter, S1'!T69*Main!$B$4+_xlfn.IFNA(VLOOKUP($A69,'EV Distribution'!$A$2:$B$11,2,FALSE),0)*('EV Scenarios'!T$2-'EV Scenarios'!T$3)</f>
        <v>7.1378119532511221E-3</v>
      </c>
      <c r="U69" s="5">
        <f>'Pc, Winter, S1'!U69*Main!$B$4+_xlfn.IFNA(VLOOKUP($A69,'EV Distribution'!$A$2:$B$11,2,FALSE),0)*('EV Scenarios'!U$2-'EV Scenarios'!U$3)</f>
        <v>6.2520916196889022E-3</v>
      </c>
      <c r="V69" s="5">
        <f>'Pc, Winter, S1'!V69*Main!$B$4+_xlfn.IFNA(VLOOKUP($A69,'EV Distribution'!$A$2:$B$11,2,FALSE),0)*('EV Scenarios'!V$2-'EV Scenarios'!V$3)</f>
        <v>6.3018356529848654E-3</v>
      </c>
      <c r="W69" s="5">
        <f>'Pc, Winter, S1'!W69*Main!$B$4+_xlfn.IFNA(VLOOKUP($A69,'EV Distribution'!$A$2:$B$11,2,FALSE),0)*('EV Scenarios'!W$2-'EV Scenarios'!W$3)</f>
        <v>5.4743308293021308E-3</v>
      </c>
      <c r="X69" s="5">
        <f>'Pc, Winter, S1'!X69*Main!$B$4+_xlfn.IFNA(VLOOKUP($A69,'EV Distribution'!$A$2:$B$11,2,FALSE),0)*('EV Scenarios'!X$2-'EV Scenarios'!X$3)</f>
        <v>1.0879824072337447E-2</v>
      </c>
      <c r="Y69" s="5">
        <f>'Pc, Winter, S1'!Y69*Main!$B$4+_xlfn.IFNA(VLOOKUP($A69,'EV Distribution'!$A$2:$B$11,2,FALSE),0)*('EV Scenarios'!Y$2-'EV Scenarios'!Y$3)</f>
        <v>1.1515293240372759E-2</v>
      </c>
    </row>
    <row r="70" spans="1:25" x14ac:dyDescent="0.25">
      <c r="A70">
        <v>90</v>
      </c>
      <c r="B70" s="5">
        <f>'Pc, Winter, S1'!B70*Main!$B$4+_xlfn.IFNA(VLOOKUP($A70,'EV Distribution'!$A$2:$B$11,2,FALSE),0)*('EV Scenarios'!B$2-'EV Scenarios'!B$3)</f>
        <v>1.1918852086350899E-2</v>
      </c>
      <c r="C70" s="5">
        <f>'Pc, Winter, S1'!C70*Main!$B$4+_xlfn.IFNA(VLOOKUP($A70,'EV Distribution'!$A$2:$B$11,2,FALSE),0)*('EV Scenarios'!C$2-'EV Scenarios'!C$3)</f>
        <v>1.194132796290639E-2</v>
      </c>
      <c r="D70" s="5">
        <f>'Pc, Winter, S1'!D70*Main!$B$4+_xlfn.IFNA(VLOOKUP($A70,'EV Distribution'!$A$2:$B$11,2,FALSE),0)*('EV Scenarios'!D$2-'EV Scenarios'!D$3)</f>
        <v>1.0599276655227018E-2</v>
      </c>
      <c r="E70" s="5">
        <f>'Pc, Winter, S1'!E70*Main!$B$4+_xlfn.IFNA(VLOOKUP($A70,'EV Distribution'!$A$2:$B$11,2,FALSE),0)*('EV Scenarios'!E$2-'EV Scenarios'!E$3)</f>
        <v>1.0018333207889576E-2</v>
      </c>
      <c r="F70" s="5">
        <f>'Pc, Winter, S1'!F70*Main!$B$4+_xlfn.IFNA(VLOOKUP($A70,'EV Distribution'!$A$2:$B$11,2,FALSE),0)*('EV Scenarios'!F$2-'EV Scenarios'!F$3)</f>
        <v>8.5209582284613231E-3</v>
      </c>
      <c r="G70" s="5">
        <f>'Pc, Winter, S1'!G70*Main!$B$4+_xlfn.IFNA(VLOOKUP($A70,'EV Distribution'!$A$2:$B$11,2,FALSE),0)*('EV Scenarios'!G$2-'EV Scenarios'!G$3)</f>
        <v>8.1070121354820633E-3</v>
      </c>
      <c r="H70" s="5">
        <f>'Pc, Winter, S1'!H70*Main!$B$4+_xlfn.IFNA(VLOOKUP($A70,'EV Distribution'!$A$2:$B$11,2,FALSE),0)*('EV Scenarios'!H$2-'EV Scenarios'!H$3)</f>
        <v>9.3684427048066152E-3</v>
      </c>
      <c r="I70" s="5">
        <f>'Pc, Winter, S1'!I70*Main!$B$4+_xlfn.IFNA(VLOOKUP($A70,'EV Distribution'!$A$2:$B$11,2,FALSE),0)*('EV Scenarios'!I$2-'EV Scenarios'!I$3)</f>
        <v>3.5216875263733185E-3</v>
      </c>
      <c r="J70" s="5">
        <f>'Pc, Winter, S1'!J70*Main!$B$4+_xlfn.IFNA(VLOOKUP($A70,'EV Distribution'!$A$2:$B$11,2,FALSE),0)*('EV Scenarios'!J$2-'EV Scenarios'!J$3)</f>
        <v>3.6456218257707399E-3</v>
      </c>
      <c r="K70" s="5">
        <f>'Pc, Winter, S1'!K70*Main!$B$4+_xlfn.IFNA(VLOOKUP($A70,'EV Distribution'!$A$2:$B$11,2,FALSE),0)*('EV Scenarios'!K$2-'EV Scenarios'!K$3)</f>
        <v>4.1914322833099781E-3</v>
      </c>
      <c r="L70" s="5">
        <f>'Pc, Winter, S1'!L70*Main!$B$4+_xlfn.IFNA(VLOOKUP($A70,'EV Distribution'!$A$2:$B$11,2,FALSE),0)*('EV Scenarios'!L$2-'EV Scenarios'!L$3)</f>
        <v>3.5180718993693947E-3</v>
      </c>
      <c r="M70" s="5">
        <f>'Pc, Winter, S1'!M70*Main!$B$4+_xlfn.IFNA(VLOOKUP($A70,'EV Distribution'!$A$2:$B$11,2,FALSE),0)*('EV Scenarios'!M$2-'EV Scenarios'!M$3)</f>
        <v>3.6129753759809426E-3</v>
      </c>
      <c r="N70" s="5">
        <f>'Pc, Winter, S1'!N70*Main!$B$4+_xlfn.IFNA(VLOOKUP($A70,'EV Distribution'!$A$2:$B$11,2,FALSE),0)*('EV Scenarios'!N$2-'EV Scenarios'!N$3)</f>
        <v>4.2505169649383412E-3</v>
      </c>
      <c r="O70" s="5">
        <f>'Pc, Winter, S1'!O70*Main!$B$4+_xlfn.IFNA(VLOOKUP($A70,'EV Distribution'!$A$2:$B$11,2,FALSE),0)*('EV Scenarios'!O$2-'EV Scenarios'!O$3)</f>
        <v>4.7819530244955152E-3</v>
      </c>
      <c r="P70" s="5">
        <f>'Pc, Winter, S1'!P70*Main!$B$4+_xlfn.IFNA(VLOOKUP($A70,'EV Distribution'!$A$2:$B$11,2,FALSE),0)*('EV Scenarios'!P$2-'EV Scenarios'!P$3)</f>
        <v>4.6376095433716367E-3</v>
      </c>
      <c r="Q70" s="5">
        <f>'Pc, Winter, S1'!Q70*Main!$B$4+_xlfn.IFNA(VLOOKUP($A70,'EV Distribution'!$A$2:$B$11,2,FALSE),0)*('EV Scenarios'!Q$2-'EV Scenarios'!Q$3)</f>
        <v>4.7275035275364356E-3</v>
      </c>
      <c r="R70" s="5">
        <f>'Pc, Winter, S1'!R70*Main!$B$4+_xlfn.IFNA(VLOOKUP($A70,'EV Distribution'!$A$2:$B$11,2,FALSE),0)*('EV Scenarios'!R$2-'EV Scenarios'!R$3)</f>
        <v>4.0557939391115475E-3</v>
      </c>
      <c r="S70" s="5">
        <f>'Pc, Winter, S1'!S70*Main!$B$4+_xlfn.IFNA(VLOOKUP($A70,'EV Distribution'!$A$2:$B$11,2,FALSE),0)*('EV Scenarios'!S$2-'EV Scenarios'!S$3)</f>
        <v>5.6034023649243273E-3</v>
      </c>
      <c r="T70" s="5">
        <f>'Pc, Winter, S1'!T70*Main!$B$4+_xlfn.IFNA(VLOOKUP($A70,'EV Distribution'!$A$2:$B$11,2,FALSE),0)*('EV Scenarios'!T$2-'EV Scenarios'!T$3)</f>
        <v>4.6783656251121073E-3</v>
      </c>
      <c r="U70" s="5">
        <f>'Pc, Winter, S1'!U70*Main!$B$4+_xlfn.IFNA(VLOOKUP($A70,'EV Distribution'!$A$2:$B$11,2,FALSE),0)*('EV Scenarios'!U$2-'EV Scenarios'!U$3)</f>
        <v>5.1159963076093055E-3</v>
      </c>
      <c r="V70" s="5">
        <f>'Pc, Winter, S1'!V70*Main!$B$4+_xlfn.IFNA(VLOOKUP($A70,'EV Distribution'!$A$2:$B$11,2,FALSE),0)*('EV Scenarios'!V$2-'EV Scenarios'!V$3)</f>
        <v>6.192337672225337E-3</v>
      </c>
      <c r="W70" s="5">
        <f>'Pc, Winter, S1'!W70*Main!$B$4+_xlfn.IFNA(VLOOKUP($A70,'EV Distribution'!$A$2:$B$11,2,FALSE),0)*('EV Scenarios'!W$2-'EV Scenarios'!W$3)</f>
        <v>5.5903612279147993E-3</v>
      </c>
      <c r="X70" s="5">
        <f>'Pc, Winter, S1'!X70*Main!$B$4+_xlfn.IFNA(VLOOKUP($A70,'EV Distribution'!$A$2:$B$11,2,FALSE),0)*('EV Scenarios'!X$2-'EV Scenarios'!X$3)</f>
        <v>1.0641483826036996E-2</v>
      </c>
      <c r="Y70" s="5">
        <f>'Pc, Winter, S1'!Y70*Main!$B$4+_xlfn.IFNA(VLOOKUP($A70,'EV Distribution'!$A$2:$B$11,2,FALSE),0)*('EV Scenarios'!Y$2-'EV Scenarios'!Y$3)</f>
        <v>1.1138589125182174E-2</v>
      </c>
    </row>
    <row r="71" spans="1:25" x14ac:dyDescent="0.25">
      <c r="A71">
        <v>89</v>
      </c>
      <c r="B71" s="5">
        <f>'Pc, Winter, S1'!B71*Main!$B$4+_xlfn.IFNA(VLOOKUP($A71,'EV Distribution'!$A$2:$B$11,2,FALSE),0)*('EV Scenarios'!B$2-'EV Scenarios'!B$3)</f>
        <v>1.1865698072015136E-2</v>
      </c>
      <c r="C71" s="5">
        <f>'Pc, Winter, S1'!C71*Main!$B$4+_xlfn.IFNA(VLOOKUP($A71,'EV Distribution'!$A$2:$B$11,2,FALSE),0)*('EV Scenarios'!C$2-'EV Scenarios'!C$3)</f>
        <v>1.176072477052971E-2</v>
      </c>
      <c r="D71" s="5">
        <f>'Pc, Winter, S1'!D71*Main!$B$4+_xlfn.IFNA(VLOOKUP($A71,'EV Distribution'!$A$2:$B$11,2,FALSE),0)*('EV Scenarios'!D$2-'EV Scenarios'!D$3)</f>
        <v>1.0267105061757287E-2</v>
      </c>
      <c r="E71" s="5">
        <f>'Pc, Winter, S1'!E71*Main!$B$4+_xlfn.IFNA(VLOOKUP($A71,'EV Distribution'!$A$2:$B$11,2,FALSE),0)*('EV Scenarios'!E$2-'EV Scenarios'!E$3)</f>
        <v>9.5794455901205174E-3</v>
      </c>
      <c r="F71" s="5">
        <f>'Pc, Winter, S1'!F71*Main!$B$4+_xlfn.IFNA(VLOOKUP($A71,'EV Distribution'!$A$2:$B$11,2,FALSE),0)*('EV Scenarios'!F$2-'EV Scenarios'!F$3)</f>
        <v>8.2013927089826244E-3</v>
      </c>
      <c r="G71" s="5">
        <f>'Pc, Winter, S1'!G71*Main!$B$4+_xlfn.IFNA(VLOOKUP($A71,'EV Distribution'!$A$2:$B$11,2,FALSE),0)*('EV Scenarios'!G$2-'EV Scenarios'!G$3)</f>
        <v>7.9230318853139008E-3</v>
      </c>
      <c r="H71" s="5">
        <f>'Pc, Winter, S1'!H71*Main!$B$4+_xlfn.IFNA(VLOOKUP($A71,'EV Distribution'!$A$2:$B$11,2,FALSE),0)*('EV Scenarios'!H$2-'EV Scenarios'!H$3)</f>
        <v>9.1568053486967473E-3</v>
      </c>
      <c r="I71" s="5">
        <f>'Pc, Winter, S1'!I71*Main!$B$4+_xlfn.IFNA(VLOOKUP($A71,'EV Distribution'!$A$2:$B$11,2,FALSE),0)*('EV Scenarios'!I$2-'EV Scenarios'!I$3)</f>
        <v>3.2192937077774667E-3</v>
      </c>
      <c r="J71" s="5">
        <f>'Pc, Winter, S1'!J71*Main!$B$4+_xlfn.IFNA(VLOOKUP($A71,'EV Distribution'!$A$2:$B$11,2,FALSE),0)*('EV Scenarios'!J$2-'EV Scenarios'!J$3)</f>
        <v>3.2322312241031392E-3</v>
      </c>
      <c r="K71" s="5">
        <f>'Pc, Winter, S1'!K71*Main!$B$4+_xlfn.IFNA(VLOOKUP($A71,'EV Distribution'!$A$2:$B$11,2,FALSE),0)*('EV Scenarios'!K$2-'EV Scenarios'!K$3)</f>
        <v>3.9126479265975339E-3</v>
      </c>
      <c r="L71" s="5">
        <f>'Pc, Winter, S1'!L71*Main!$B$4+_xlfn.IFNA(VLOOKUP($A71,'EV Distribution'!$A$2:$B$11,2,FALSE),0)*('EV Scenarios'!L$2-'EV Scenarios'!L$3)</f>
        <v>3.290644261575112E-3</v>
      </c>
      <c r="M71" s="5">
        <f>'Pc, Winter, S1'!M71*Main!$B$4+_xlfn.IFNA(VLOOKUP($A71,'EV Distribution'!$A$2:$B$11,2,FALSE),0)*('EV Scenarios'!M$2-'EV Scenarios'!M$3)</f>
        <v>3.2454256716647986E-3</v>
      </c>
      <c r="N71" s="5">
        <f>'Pc, Winter, S1'!N71*Main!$B$4+_xlfn.IFNA(VLOOKUP($A71,'EV Distribution'!$A$2:$B$11,2,FALSE),0)*('EV Scenarios'!N$2-'EV Scenarios'!N$3)</f>
        <v>3.9916878632287002E-3</v>
      </c>
      <c r="O71" s="5">
        <f>'Pc, Winter, S1'!O71*Main!$B$4+_xlfn.IFNA(VLOOKUP($A71,'EV Distribution'!$A$2:$B$11,2,FALSE),0)*('EV Scenarios'!O$2-'EV Scenarios'!O$3)</f>
        <v>4.9903518704316144E-3</v>
      </c>
      <c r="P71" s="5">
        <f>'Pc, Winter, S1'!P71*Main!$B$4+_xlfn.IFNA(VLOOKUP($A71,'EV Distribution'!$A$2:$B$11,2,FALSE),0)*('EV Scenarios'!P$2-'EV Scenarios'!P$3)</f>
        <v>4.7528023015414797E-3</v>
      </c>
      <c r="Q71" s="5">
        <f>'Pc, Winter, S1'!Q71*Main!$B$4+_xlfn.IFNA(VLOOKUP($A71,'EV Distribution'!$A$2:$B$11,2,FALSE),0)*('EV Scenarios'!Q$2-'EV Scenarios'!Q$3)</f>
        <v>4.7226475753503368E-3</v>
      </c>
      <c r="R71" s="5">
        <f>'Pc, Winter, S1'!R71*Main!$B$4+_xlfn.IFNA(VLOOKUP($A71,'EV Distribution'!$A$2:$B$11,2,FALSE),0)*('EV Scenarios'!R$2-'EV Scenarios'!R$3)</f>
        <v>4.0618418890835204E-3</v>
      </c>
      <c r="S71" s="5">
        <f>'Pc, Winter, S1'!S71*Main!$B$4+_xlfn.IFNA(VLOOKUP($A71,'EV Distribution'!$A$2:$B$11,2,FALSE),0)*('EV Scenarios'!S$2-'EV Scenarios'!S$3)</f>
        <v>5.8292018438200685E-3</v>
      </c>
      <c r="T71" s="5">
        <f>'Pc, Winter, S1'!T71*Main!$B$4+_xlfn.IFNA(VLOOKUP($A71,'EV Distribution'!$A$2:$B$11,2,FALSE),0)*('EV Scenarios'!T$2-'EV Scenarios'!T$3)</f>
        <v>5.2599946456418165E-3</v>
      </c>
      <c r="U71" s="5">
        <f>'Pc, Winter, S1'!U71*Main!$B$4+_xlfn.IFNA(VLOOKUP($A71,'EV Distribution'!$A$2:$B$11,2,FALSE),0)*('EV Scenarios'!U$2-'EV Scenarios'!U$3)</f>
        <v>5.5661089391956286E-3</v>
      </c>
      <c r="V71" s="5">
        <f>'Pc, Winter, S1'!V71*Main!$B$4+_xlfn.IFNA(VLOOKUP($A71,'EV Distribution'!$A$2:$B$11,2,FALSE),0)*('EV Scenarios'!V$2-'EV Scenarios'!V$3)</f>
        <v>6.4402876444786998E-3</v>
      </c>
      <c r="W71" s="5">
        <f>'Pc, Winter, S1'!W71*Main!$B$4+_xlfn.IFNA(VLOOKUP($A71,'EV Distribution'!$A$2:$B$11,2,FALSE),0)*('EV Scenarios'!W$2-'EV Scenarios'!W$3)</f>
        <v>5.6954772049467488E-3</v>
      </c>
      <c r="X71" s="5">
        <f>'Pc, Winter, S1'!X71*Main!$B$4+_xlfn.IFNA(VLOOKUP($A71,'EV Distribution'!$A$2:$B$11,2,FALSE),0)*('EV Scenarios'!X$2-'EV Scenarios'!X$3)</f>
        <v>1.0777018365162559E-2</v>
      </c>
      <c r="Y71" s="5">
        <f>'Pc, Winter, S1'!Y71*Main!$B$4+_xlfn.IFNA(VLOOKUP($A71,'EV Distribution'!$A$2:$B$11,2,FALSE),0)*('EV Scenarios'!Y$2-'EV Scenarios'!Y$3)</f>
        <v>1.1318729175742713E-2</v>
      </c>
    </row>
    <row r="72" spans="1:25" x14ac:dyDescent="0.25">
      <c r="A72">
        <v>19</v>
      </c>
      <c r="B72" s="5">
        <f>'Pc, Winter, S1'!B72*Main!$B$4+_xlfn.IFNA(VLOOKUP($A72,'EV Distribution'!$A$2:$B$11,2,FALSE),0)*('EV Scenarios'!B$2-'EV Scenarios'!B$3)</f>
        <v>1.7305691939041483E-3</v>
      </c>
      <c r="C72" s="5">
        <f>'Pc, Winter, S1'!C72*Main!$B$4+_xlfn.IFNA(VLOOKUP($A72,'EV Distribution'!$A$2:$B$11,2,FALSE),0)*('EV Scenarios'!C$2-'EV Scenarios'!C$3)</f>
        <v>1.7158104977858747E-3</v>
      </c>
      <c r="D72" s="5">
        <f>'Pc, Winter, S1'!D72*Main!$B$4+_xlfn.IFNA(VLOOKUP($A72,'EV Distribution'!$A$2:$B$11,2,FALSE),0)*('EV Scenarios'!D$2-'EV Scenarios'!D$3)</f>
        <v>1.529267350056054E-3</v>
      </c>
      <c r="E72" s="5">
        <f>'Pc, Winter, S1'!E72*Main!$B$4+_xlfn.IFNA(VLOOKUP($A72,'EV Distribution'!$A$2:$B$11,2,FALSE),0)*('EV Scenarios'!E$2-'EV Scenarios'!E$3)</f>
        <v>1.4838975469170408E-3</v>
      </c>
      <c r="F72" s="5">
        <f>'Pc, Winter, S1'!F72*Main!$B$4+_xlfn.IFNA(VLOOKUP($A72,'EV Distribution'!$A$2:$B$11,2,FALSE),0)*('EV Scenarios'!F$2-'EV Scenarios'!F$3)</f>
        <v>1.4726925307735426E-3</v>
      </c>
      <c r="G72" s="5">
        <f>'Pc, Winter, S1'!G72*Main!$B$4+_xlfn.IFNA(VLOOKUP($A72,'EV Distribution'!$A$2:$B$11,2,FALSE),0)*('EV Scenarios'!G$2-'EV Scenarios'!G$3)</f>
        <v>1.4572665334641258E-3</v>
      </c>
      <c r="H72" s="5">
        <f>'Pc, Winter, S1'!H72*Main!$B$4+_xlfn.IFNA(VLOOKUP($A72,'EV Distribution'!$A$2:$B$11,2,FALSE),0)*('EV Scenarios'!H$2-'EV Scenarios'!H$3)</f>
        <v>1.4939594823850896E-3</v>
      </c>
      <c r="I72" s="5">
        <f>'Pc, Winter, S1'!I72*Main!$B$4+_xlfn.IFNA(VLOOKUP($A72,'EV Distribution'!$A$2:$B$11,2,FALSE),0)*('EV Scenarios'!I$2-'EV Scenarios'!I$3)</f>
        <v>1.6556753027186098E-3</v>
      </c>
      <c r="J72" s="5">
        <f>'Pc, Winter, S1'!J72*Main!$B$4+_xlfn.IFNA(VLOOKUP($A72,'EV Distribution'!$A$2:$B$11,2,FALSE),0)*('EV Scenarios'!J$2-'EV Scenarios'!J$3)</f>
        <v>1.9833794266395743E-3</v>
      </c>
      <c r="K72" s="5">
        <f>'Pc, Winter, S1'!K72*Main!$B$4+_xlfn.IFNA(VLOOKUP($A72,'EV Distribution'!$A$2:$B$11,2,FALSE),0)*('EV Scenarios'!K$2-'EV Scenarios'!K$3)</f>
        <v>2.6388364838845295E-3</v>
      </c>
      <c r="L72" s="5">
        <f>'Pc, Winter, S1'!L72*Main!$B$4+_xlfn.IFNA(VLOOKUP($A72,'EV Distribution'!$A$2:$B$11,2,FALSE),0)*('EV Scenarios'!L$2-'EV Scenarios'!L$3)</f>
        <v>3.1350749706978696E-3</v>
      </c>
      <c r="M72" s="5">
        <f>'Pc, Winter, S1'!M72*Main!$B$4+_xlfn.IFNA(VLOOKUP($A72,'EV Distribution'!$A$2:$B$11,2,FALSE),0)*('EV Scenarios'!M$2-'EV Scenarios'!M$3)</f>
        <v>3.3331956585622192E-3</v>
      </c>
      <c r="N72" s="5">
        <f>'Pc, Winter, S1'!N72*Main!$B$4+_xlfn.IFNA(VLOOKUP($A72,'EV Distribution'!$A$2:$B$11,2,FALSE),0)*('EV Scenarios'!N$2-'EV Scenarios'!N$3)</f>
        <v>3.2629929990470857E-3</v>
      </c>
      <c r="O72" s="5">
        <f>'Pc, Winter, S1'!O72*Main!$B$4+_xlfn.IFNA(VLOOKUP($A72,'EV Distribution'!$A$2:$B$11,2,FALSE),0)*('EV Scenarios'!O$2-'EV Scenarios'!O$3)</f>
        <v>2.9979819952634531E-3</v>
      </c>
      <c r="P72" s="5">
        <f>'Pc, Winter, S1'!P72*Main!$B$4+_xlfn.IFNA(VLOOKUP($A72,'EV Distribution'!$A$2:$B$11,2,FALSE),0)*('EV Scenarios'!P$2-'EV Scenarios'!P$3)</f>
        <v>2.8829593788817264E-3</v>
      </c>
      <c r="Q72" s="5">
        <f>'Pc, Winter, S1'!Q72*Main!$B$4+_xlfn.IFNA(VLOOKUP($A72,'EV Distribution'!$A$2:$B$11,2,FALSE),0)*('EV Scenarios'!Q$2-'EV Scenarios'!Q$3)</f>
        <v>2.7338880840807171E-3</v>
      </c>
      <c r="R72" s="5">
        <f>'Pc, Winter, S1'!R72*Main!$B$4+_xlfn.IFNA(VLOOKUP($A72,'EV Distribution'!$A$2:$B$11,2,FALSE),0)*('EV Scenarios'!R$2-'EV Scenarios'!R$3)</f>
        <v>2.6406932158352017E-3</v>
      </c>
      <c r="S72" s="5">
        <f>'Pc, Winter, S1'!S72*Main!$B$4+_xlfn.IFNA(VLOOKUP($A72,'EV Distribution'!$A$2:$B$11,2,FALSE),0)*('EV Scenarios'!S$2-'EV Scenarios'!S$3)</f>
        <v>2.6264325766816145E-3</v>
      </c>
      <c r="T72" s="5">
        <f>'Pc, Winter, S1'!T72*Main!$B$4+_xlfn.IFNA(VLOOKUP($A72,'EV Distribution'!$A$2:$B$11,2,FALSE),0)*('EV Scenarios'!T$2-'EV Scenarios'!T$3)</f>
        <v>2.2909309397001125E-3</v>
      </c>
      <c r="U72" s="5">
        <f>'Pc, Winter, S1'!U72*Main!$B$4+_xlfn.IFNA(VLOOKUP($A72,'EV Distribution'!$A$2:$B$11,2,FALSE),0)*('EV Scenarios'!U$2-'EV Scenarios'!U$3)</f>
        <v>2.0132939360566144E-3</v>
      </c>
      <c r="V72" s="5">
        <f>'Pc, Winter, S1'!V72*Main!$B$4+_xlfn.IFNA(VLOOKUP($A72,'EV Distribution'!$A$2:$B$11,2,FALSE),0)*('EV Scenarios'!V$2-'EV Scenarios'!V$3)</f>
        <v>2.0360734047225339E-3</v>
      </c>
      <c r="W72" s="5">
        <f>'Pc, Winter, S1'!W72*Main!$B$4+_xlfn.IFNA(VLOOKUP($A72,'EV Distribution'!$A$2:$B$11,2,FALSE),0)*('EV Scenarios'!W$2-'EV Scenarios'!W$3)</f>
        <v>1.9691744363088564E-3</v>
      </c>
      <c r="X72" s="5">
        <f>'Pc, Winter, S1'!X72*Main!$B$4+_xlfn.IFNA(VLOOKUP($A72,'EV Distribution'!$A$2:$B$11,2,FALSE),0)*('EV Scenarios'!X$2-'EV Scenarios'!X$3)</f>
        <v>1.7622387953895738E-3</v>
      </c>
      <c r="Y72" s="5">
        <f>'Pc, Winter, S1'!Y72*Main!$B$4+_xlfn.IFNA(VLOOKUP($A72,'EV Distribution'!$A$2:$B$11,2,FALSE),0)*('EV Scenarios'!Y$2-'EV Scenarios'!Y$3)</f>
        <v>1.5723875405549326E-3</v>
      </c>
    </row>
    <row r="73" spans="1:25" x14ac:dyDescent="0.25">
      <c r="A73">
        <v>21</v>
      </c>
      <c r="B73" s="5">
        <f>'Pc, Winter, S1'!B73*Main!$B$4+_xlfn.IFNA(VLOOKUP($A73,'EV Distribution'!$A$2:$B$11,2,FALSE),0)*('EV Scenarios'!B$2-'EV Scenarios'!B$3)</f>
        <v>1.5471101757427131E-3</v>
      </c>
      <c r="C73" s="5">
        <f>'Pc, Winter, S1'!C73*Main!$B$4+_xlfn.IFNA(VLOOKUP($A73,'EV Distribution'!$A$2:$B$11,2,FALSE),0)*('EV Scenarios'!C$2-'EV Scenarios'!C$3)</f>
        <v>1.0314343629063902E-3</v>
      </c>
      <c r="D73" s="5">
        <f>'Pc, Winter, S1'!D73*Main!$B$4+_xlfn.IFNA(VLOOKUP($A73,'EV Distribution'!$A$2:$B$11,2,FALSE),0)*('EV Scenarios'!D$2-'EV Scenarios'!D$3)</f>
        <v>8.8360626280829596E-4</v>
      </c>
      <c r="E73" s="5">
        <f>'Pc, Winter, S1'!E73*Main!$B$4+_xlfn.IFNA(VLOOKUP($A73,'EV Distribution'!$A$2:$B$11,2,FALSE),0)*('EV Scenarios'!E$2-'EV Scenarios'!E$3)</f>
        <v>9.6759250745515708E-4</v>
      </c>
      <c r="F73" s="5">
        <f>'Pc, Winter, S1'!F73*Main!$B$4+_xlfn.IFNA(VLOOKUP($A73,'EV Distribution'!$A$2:$B$11,2,FALSE),0)*('EV Scenarios'!F$2-'EV Scenarios'!F$3)</f>
        <v>9.2445838679932734E-4</v>
      </c>
      <c r="G73" s="5">
        <f>'Pc, Winter, S1'!G73*Main!$B$4+_xlfn.IFNA(VLOOKUP($A73,'EV Distribution'!$A$2:$B$11,2,FALSE),0)*('EV Scenarios'!G$2-'EV Scenarios'!G$3)</f>
        <v>1.1913594759248879E-3</v>
      </c>
      <c r="H73" s="5">
        <f>'Pc, Winter, S1'!H73*Main!$B$4+_xlfn.IFNA(VLOOKUP($A73,'EV Distribution'!$A$2:$B$11,2,FALSE),0)*('EV Scenarios'!H$2-'EV Scenarios'!H$3)</f>
        <v>1.4649739851877802E-3</v>
      </c>
      <c r="I73" s="5">
        <f>'Pc, Winter, S1'!I73*Main!$B$4+_xlfn.IFNA(VLOOKUP($A73,'EV Distribution'!$A$2:$B$11,2,FALSE),0)*('EV Scenarios'!I$2-'EV Scenarios'!I$3)</f>
        <v>1.5830671600056052E-3</v>
      </c>
      <c r="J73" s="5">
        <f>'Pc, Winter, S1'!J73*Main!$B$4+_xlfn.IFNA(VLOOKUP($A73,'EV Distribution'!$A$2:$B$11,2,FALSE),0)*('EV Scenarios'!J$2-'EV Scenarios'!J$3)</f>
        <v>1.8364273646720851E-3</v>
      </c>
      <c r="K73" s="5">
        <f>'Pc, Winter, S1'!K73*Main!$B$4+_xlfn.IFNA(VLOOKUP($A73,'EV Distribution'!$A$2:$B$11,2,FALSE),0)*('EV Scenarios'!K$2-'EV Scenarios'!K$3)</f>
        <v>2.6093466108884533E-3</v>
      </c>
      <c r="L73" s="5">
        <f>'Pc, Winter, S1'!L73*Main!$B$4+_xlfn.IFNA(VLOOKUP($A73,'EV Distribution'!$A$2:$B$11,2,FALSE),0)*('EV Scenarios'!L$2-'EV Scenarios'!L$3)</f>
        <v>3.2787104525784753E-3</v>
      </c>
      <c r="M73" s="5">
        <f>'Pc, Winter, S1'!M73*Main!$B$4+_xlfn.IFNA(VLOOKUP($A73,'EV Distribution'!$A$2:$B$11,2,FALSE),0)*('EV Scenarios'!M$2-'EV Scenarios'!M$3)</f>
        <v>3.5691473137752245E-3</v>
      </c>
      <c r="N73" s="5">
        <f>'Pc, Winter, S1'!N73*Main!$B$4+_xlfn.IFNA(VLOOKUP($A73,'EV Distribution'!$A$2:$B$11,2,FALSE),0)*('EV Scenarios'!N$2-'EV Scenarios'!N$3)</f>
        <v>3.2505968108744393E-3</v>
      </c>
      <c r="O73" s="5">
        <f>'Pc, Winter, S1'!O73*Main!$B$4+_xlfn.IFNA(VLOOKUP($A73,'EV Distribution'!$A$2:$B$11,2,FALSE),0)*('EV Scenarios'!O$2-'EV Scenarios'!O$3)</f>
        <v>2.935357233422085E-3</v>
      </c>
      <c r="P73" s="5">
        <f>'Pc, Winter, S1'!P73*Main!$B$4+_xlfn.IFNA(VLOOKUP($A73,'EV Distribution'!$A$2:$B$11,2,FALSE),0)*('EV Scenarios'!P$2-'EV Scenarios'!P$3)</f>
        <v>2.9565828612948437E-3</v>
      </c>
      <c r="Q73" s="5">
        <f>'Pc, Winter, S1'!Q73*Main!$B$4+_xlfn.IFNA(VLOOKUP($A73,'EV Distribution'!$A$2:$B$11,2,FALSE),0)*('EV Scenarios'!Q$2-'EV Scenarios'!Q$3)</f>
        <v>3.3094899601177133E-3</v>
      </c>
      <c r="R73" s="5">
        <f>'Pc, Winter, S1'!R73*Main!$B$4+_xlfn.IFNA(VLOOKUP($A73,'EV Distribution'!$A$2:$B$11,2,FALSE),0)*('EV Scenarios'!R$2-'EV Scenarios'!R$3)</f>
        <v>3.1370175095431622E-3</v>
      </c>
      <c r="S73" s="5">
        <f>'Pc, Winter, S1'!S73*Main!$B$4+_xlfn.IFNA(VLOOKUP($A73,'EV Distribution'!$A$2:$B$11,2,FALSE),0)*('EV Scenarios'!S$2-'EV Scenarios'!S$3)</f>
        <v>3.2106977178531387E-3</v>
      </c>
      <c r="T73" s="5">
        <f>'Pc, Winter, S1'!T73*Main!$B$4+_xlfn.IFNA(VLOOKUP($A73,'EV Distribution'!$A$2:$B$11,2,FALSE),0)*('EV Scenarios'!T$2-'EV Scenarios'!T$3)</f>
        <v>3.0131947857763453E-3</v>
      </c>
      <c r="U73" s="5">
        <f>'Pc, Winter, S1'!U73*Main!$B$4+_xlfn.IFNA(VLOOKUP($A73,'EV Distribution'!$A$2:$B$11,2,FALSE),0)*('EV Scenarios'!U$2-'EV Scenarios'!U$3)</f>
        <v>2.8717740372897985E-3</v>
      </c>
      <c r="V73" s="5">
        <f>'Pc, Winter, S1'!V73*Main!$B$4+_xlfn.IFNA(VLOOKUP($A73,'EV Distribution'!$A$2:$B$11,2,FALSE),0)*('EV Scenarios'!V$2-'EV Scenarios'!V$3)</f>
        <v>2.6348346513733185E-3</v>
      </c>
      <c r="W73" s="5">
        <f>'Pc, Winter, S1'!W73*Main!$B$4+_xlfn.IFNA(VLOOKUP($A73,'EV Distribution'!$A$2:$B$11,2,FALSE),0)*('EV Scenarios'!W$2-'EV Scenarios'!W$3)</f>
        <v>1.9932094680773543E-3</v>
      </c>
      <c r="X73" s="5">
        <f>'Pc, Winter, S1'!X73*Main!$B$4+_xlfn.IFNA(VLOOKUP($A73,'EV Distribution'!$A$2:$B$11,2,FALSE),0)*('EV Scenarios'!X$2-'EV Scenarios'!X$3)</f>
        <v>1.7249831112107622E-3</v>
      </c>
      <c r="Y73" s="5">
        <f>'Pc, Winter, S1'!Y73*Main!$B$4+_xlfn.IFNA(VLOOKUP($A73,'EV Distribution'!$A$2:$B$11,2,FALSE),0)*('EV Scenarios'!Y$2-'EV Scenarios'!Y$3)</f>
        <v>1.8244568540919282E-3</v>
      </c>
    </row>
    <row r="74" spans="1:25" x14ac:dyDescent="0.25">
      <c r="A74">
        <v>109</v>
      </c>
      <c r="B74" s="5">
        <f>'Pc, Winter, S1'!B74*Main!$B$4+_xlfn.IFNA(VLOOKUP($A74,'EV Distribution'!$A$2:$B$11,2,FALSE),0)*('EV Scenarios'!B$2-'EV Scenarios'!B$3)</f>
        <v>1.2301360391718051E-2</v>
      </c>
      <c r="C74" s="5">
        <f>'Pc, Winter, S1'!C74*Main!$B$4+_xlfn.IFNA(VLOOKUP($A74,'EV Distribution'!$A$2:$B$11,2,FALSE),0)*('EV Scenarios'!C$2-'EV Scenarios'!C$3)</f>
        <v>1.1576845226779708E-2</v>
      </c>
      <c r="D74" s="5">
        <f>'Pc, Winter, S1'!D74*Main!$B$4+_xlfn.IFNA(VLOOKUP($A74,'EV Distribution'!$A$2:$B$11,2,FALSE),0)*('EV Scenarios'!D$2-'EV Scenarios'!D$3)</f>
        <v>9.9648303316423777E-3</v>
      </c>
      <c r="E74" s="5">
        <f>'Pc, Winter, S1'!E74*Main!$B$4+_xlfn.IFNA(VLOOKUP($A74,'EV Distribution'!$A$2:$B$11,2,FALSE),0)*('EV Scenarios'!E$2-'EV Scenarios'!E$3)</f>
        <v>9.5796750248318407E-3</v>
      </c>
      <c r="F74" s="5">
        <f>'Pc, Winter, S1'!F74*Main!$B$4+_xlfn.IFNA(VLOOKUP($A74,'EV Distribution'!$A$2:$B$11,2,FALSE),0)*('EV Scenarios'!F$2-'EV Scenarios'!F$3)</f>
        <v>8.0566856102858748E-3</v>
      </c>
      <c r="G74" s="5">
        <f>'Pc, Winter, S1'!G74*Main!$B$4+_xlfn.IFNA(VLOOKUP($A74,'EV Distribution'!$A$2:$B$11,2,FALSE),0)*('EV Scenarios'!G$2-'EV Scenarios'!G$3)</f>
        <v>7.8460838704176011E-3</v>
      </c>
      <c r="H74" s="5">
        <f>'Pc, Winter, S1'!H74*Main!$B$4+_xlfn.IFNA(VLOOKUP($A74,'EV Distribution'!$A$2:$B$11,2,FALSE),0)*('EV Scenarios'!H$2-'EV Scenarios'!H$3)</f>
        <v>9.3594450620515697E-3</v>
      </c>
      <c r="I74" s="5">
        <f>'Pc, Winter, S1'!I74*Main!$B$4+_xlfn.IFNA(VLOOKUP($A74,'EV Distribution'!$A$2:$B$11,2,FALSE),0)*('EV Scenarios'!I$2-'EV Scenarios'!I$3)</f>
        <v>3.8205840857202921E-3</v>
      </c>
      <c r="J74" s="5">
        <f>'Pc, Winter, S1'!J74*Main!$B$4+_xlfn.IFNA(VLOOKUP($A74,'EV Distribution'!$A$2:$B$11,2,FALSE),0)*('EV Scenarios'!J$2-'EV Scenarios'!J$3)</f>
        <v>5.0516700622757846E-3</v>
      </c>
      <c r="K74" s="5">
        <f>'Pc, Winter, S1'!K74*Main!$B$4+_xlfn.IFNA(VLOOKUP($A74,'EV Distribution'!$A$2:$B$11,2,FALSE),0)*('EV Scenarios'!K$2-'EV Scenarios'!K$3)</f>
        <v>6.5635333320487686E-3</v>
      </c>
      <c r="L74" s="5">
        <f>'Pc, Winter, S1'!L74*Main!$B$4+_xlfn.IFNA(VLOOKUP($A74,'EV Distribution'!$A$2:$B$11,2,FALSE),0)*('EV Scenarios'!L$2-'EV Scenarios'!L$3)</f>
        <v>5.9027269814742149E-3</v>
      </c>
      <c r="M74" s="5">
        <f>'Pc, Winter, S1'!M74*Main!$B$4+_xlfn.IFNA(VLOOKUP($A74,'EV Distribution'!$A$2:$B$11,2,FALSE),0)*('EV Scenarios'!M$2-'EV Scenarios'!M$3)</f>
        <v>5.8965669719450685E-3</v>
      </c>
      <c r="N74" s="5">
        <f>'Pc, Winter, S1'!N74*Main!$B$4+_xlfn.IFNA(VLOOKUP($A74,'EV Distribution'!$A$2:$B$11,2,FALSE),0)*('EV Scenarios'!N$2-'EV Scenarios'!N$3)</f>
        <v>6.5843516032651345E-3</v>
      </c>
      <c r="O74" s="5">
        <f>'Pc, Winter, S1'!O74*Main!$B$4+_xlfn.IFNA(VLOOKUP($A74,'EV Distribution'!$A$2:$B$11,2,FALSE),0)*('EV Scenarios'!O$2-'EV Scenarios'!O$3)</f>
        <v>6.815937228797646E-3</v>
      </c>
      <c r="P74" s="5">
        <f>'Pc, Winter, S1'!P74*Main!$B$4+_xlfn.IFNA(VLOOKUP($A74,'EV Distribution'!$A$2:$B$11,2,FALSE),0)*('EV Scenarios'!P$2-'EV Scenarios'!P$3)</f>
        <v>6.6085963361827349E-3</v>
      </c>
      <c r="Q74" s="5">
        <f>'Pc, Winter, S1'!Q74*Main!$B$4+_xlfn.IFNA(VLOOKUP($A74,'EV Distribution'!$A$2:$B$11,2,FALSE),0)*('EV Scenarios'!Q$2-'EV Scenarios'!Q$3)</f>
        <v>6.0456978723514576E-3</v>
      </c>
      <c r="R74" s="5">
        <f>'Pc, Winter, S1'!R74*Main!$B$4+_xlfn.IFNA(VLOOKUP($A74,'EV Distribution'!$A$2:$B$11,2,FALSE),0)*('EV Scenarios'!R$2-'EV Scenarios'!R$3)</f>
        <v>4.7457906051008971E-3</v>
      </c>
      <c r="S74" s="5">
        <f>'Pc, Winter, S1'!S74*Main!$B$4+_xlfn.IFNA(VLOOKUP($A74,'EV Distribution'!$A$2:$B$11,2,FALSE),0)*('EV Scenarios'!S$2-'EV Scenarios'!S$3)</f>
        <v>5.9418684685538124E-3</v>
      </c>
      <c r="T74" s="5">
        <f>'Pc, Winter, S1'!T74*Main!$B$4+_xlfn.IFNA(VLOOKUP($A74,'EV Distribution'!$A$2:$B$11,2,FALSE),0)*('EV Scenarios'!T$2-'EV Scenarios'!T$3)</f>
        <v>4.1534922107343058E-3</v>
      </c>
      <c r="U74" s="5">
        <f>'Pc, Winter, S1'!U74*Main!$B$4+_xlfn.IFNA(VLOOKUP($A74,'EV Distribution'!$A$2:$B$11,2,FALSE),0)*('EV Scenarios'!U$2-'EV Scenarios'!U$3)</f>
        <v>3.8881314911014576E-3</v>
      </c>
      <c r="V74" s="5">
        <f>'Pc, Winter, S1'!V74*Main!$B$4+_xlfn.IFNA(VLOOKUP($A74,'EV Distribution'!$A$2:$B$11,2,FALSE),0)*('EV Scenarios'!V$2-'EV Scenarios'!V$3)</f>
        <v>4.453052580170965E-3</v>
      </c>
      <c r="W74" s="5">
        <f>'Pc, Winter, S1'!W74*Main!$B$4+_xlfn.IFNA(VLOOKUP($A74,'EV Distribution'!$A$2:$B$11,2,FALSE),0)*('EV Scenarios'!W$2-'EV Scenarios'!W$3)</f>
        <v>3.9108409610846412E-3</v>
      </c>
      <c r="X74" s="5">
        <f>'Pc, Winter, S1'!X74*Main!$B$4+_xlfn.IFNA(VLOOKUP($A74,'EV Distribution'!$A$2:$B$11,2,FALSE),0)*('EV Scenarios'!X$2-'EV Scenarios'!X$3)</f>
        <v>9.7278151356502262E-3</v>
      </c>
      <c r="Y74" s="5">
        <f>'Pc, Winter, S1'!Y74*Main!$B$4+_xlfn.IFNA(VLOOKUP($A74,'EV Distribution'!$A$2:$B$11,2,FALSE),0)*('EV Scenarios'!Y$2-'EV Scenarios'!Y$3)</f>
        <v>1.0502673170039238E-2</v>
      </c>
    </row>
    <row r="75" spans="1:25" x14ac:dyDescent="0.25">
      <c r="A75">
        <v>32</v>
      </c>
      <c r="B75" s="5">
        <f>'Pc, Winter, S1'!B75*Main!$B$4+_xlfn.IFNA(VLOOKUP($A75,'EV Distribution'!$A$2:$B$11,2,FALSE),0)*('EV Scenarios'!B$2-'EV Scenarios'!B$3)</f>
        <v>1.7183277992152469E-3</v>
      </c>
      <c r="C75" s="5">
        <f>'Pc, Winter, S1'!C75*Main!$B$4+_xlfn.IFNA(VLOOKUP($A75,'EV Distribution'!$A$2:$B$11,2,FALSE),0)*('EV Scenarios'!C$2-'EV Scenarios'!C$3)</f>
        <v>1.6542496337303811E-3</v>
      </c>
      <c r="D75" s="5">
        <f>'Pc, Winter, S1'!D75*Main!$B$4+_xlfn.IFNA(VLOOKUP($A75,'EV Distribution'!$A$2:$B$11,2,FALSE),0)*('EV Scenarios'!D$2-'EV Scenarios'!D$3)</f>
        <v>1.4526716640134529E-3</v>
      </c>
      <c r="E75" s="5">
        <f>'Pc, Winter, S1'!E75*Main!$B$4+_xlfn.IFNA(VLOOKUP($A75,'EV Distribution'!$A$2:$B$11,2,FALSE),0)*('EV Scenarios'!E$2-'EV Scenarios'!E$3)</f>
        <v>1.4227071245095293E-3</v>
      </c>
      <c r="F75" s="5">
        <f>'Pc, Winter, S1'!F75*Main!$B$4+_xlfn.IFNA(VLOOKUP($A75,'EV Distribution'!$A$2:$B$11,2,FALSE),0)*('EV Scenarios'!F$2-'EV Scenarios'!F$3)</f>
        <v>1.3840066532791481E-3</v>
      </c>
      <c r="G75" s="5">
        <f>'Pc, Winter, S1'!G75*Main!$B$4+_xlfn.IFNA(VLOOKUP($A75,'EV Distribution'!$A$2:$B$11,2,FALSE),0)*('EV Scenarios'!G$2-'EV Scenarios'!G$3)</f>
        <v>1.3960026366591927E-3</v>
      </c>
      <c r="H75" s="5">
        <f>'Pc, Winter, S1'!H75*Main!$B$4+_xlfn.IFNA(VLOOKUP($A75,'EV Distribution'!$A$2:$B$11,2,FALSE),0)*('EV Scenarios'!H$2-'EV Scenarios'!H$3)</f>
        <v>1.4126072580857626E-3</v>
      </c>
      <c r="I75" s="5">
        <f>'Pc, Winter, S1'!I75*Main!$B$4+_xlfn.IFNA(VLOOKUP($A75,'EV Distribution'!$A$2:$B$11,2,FALSE),0)*('EV Scenarios'!I$2-'EV Scenarios'!I$3)</f>
        <v>1.3999289124299328E-3</v>
      </c>
      <c r="J75" s="5">
        <f>'Pc, Winter, S1'!J75*Main!$B$4+_xlfn.IFNA(VLOOKUP($A75,'EV Distribution'!$A$2:$B$11,2,FALSE),0)*('EV Scenarios'!J$2-'EV Scenarios'!J$3)</f>
        <v>1.487500520978139E-3</v>
      </c>
      <c r="K75" s="5">
        <f>'Pc, Winter, S1'!K75*Main!$B$4+_xlfn.IFNA(VLOOKUP($A75,'EV Distribution'!$A$2:$B$11,2,FALSE),0)*('EV Scenarios'!K$2-'EV Scenarios'!K$3)</f>
        <v>1.817301761813341E-3</v>
      </c>
      <c r="L75" s="5">
        <f>'Pc, Winter, S1'!L75*Main!$B$4+_xlfn.IFNA(VLOOKUP($A75,'EV Distribution'!$A$2:$B$11,2,FALSE),0)*('EV Scenarios'!L$2-'EV Scenarios'!L$3)</f>
        <v>1.9997997786575113E-3</v>
      </c>
      <c r="M75" s="5">
        <f>'Pc, Winter, S1'!M75*Main!$B$4+_xlfn.IFNA(VLOOKUP($A75,'EV Distribution'!$A$2:$B$11,2,FALSE),0)*('EV Scenarios'!M$2-'EV Scenarios'!M$3)</f>
        <v>2.0599590283772425E-3</v>
      </c>
      <c r="N75" s="5">
        <f>'Pc, Winter, S1'!N75*Main!$B$4+_xlfn.IFNA(VLOOKUP($A75,'EV Distribution'!$A$2:$B$11,2,FALSE),0)*('EV Scenarios'!N$2-'EV Scenarios'!N$3)</f>
        <v>2.4439483284332962E-3</v>
      </c>
      <c r="O75" s="5">
        <f>'Pc, Winter, S1'!O75*Main!$B$4+_xlfn.IFNA(VLOOKUP($A75,'EV Distribution'!$A$2:$B$11,2,FALSE),0)*('EV Scenarios'!O$2-'EV Scenarios'!O$3)</f>
        <v>2.4484983736547082E-3</v>
      </c>
      <c r="P75" s="5">
        <f>'Pc, Winter, S1'!P75*Main!$B$4+_xlfn.IFNA(VLOOKUP($A75,'EV Distribution'!$A$2:$B$11,2,FALSE),0)*('EV Scenarios'!P$2-'EV Scenarios'!P$3)</f>
        <v>2.2591868046945066E-3</v>
      </c>
      <c r="Q75" s="5">
        <f>'Pc, Winter, S1'!Q75*Main!$B$4+_xlfn.IFNA(VLOOKUP($A75,'EV Distribution'!$A$2:$B$11,2,FALSE),0)*('EV Scenarios'!Q$2-'EV Scenarios'!Q$3)</f>
        <v>2.1024150591507848E-3</v>
      </c>
      <c r="R75" s="5">
        <f>'Pc, Winter, S1'!R75*Main!$B$4+_xlfn.IFNA(VLOOKUP($A75,'EV Distribution'!$A$2:$B$11,2,FALSE),0)*('EV Scenarios'!R$2-'EV Scenarios'!R$3)</f>
        <v>1.8417650561519058E-3</v>
      </c>
      <c r="S75" s="5">
        <f>'Pc, Winter, S1'!S75*Main!$B$4+_xlfn.IFNA(VLOOKUP($A75,'EV Distribution'!$A$2:$B$11,2,FALSE),0)*('EV Scenarios'!S$2-'EV Scenarios'!S$3)</f>
        <v>1.933396371987108E-3</v>
      </c>
      <c r="T75" s="5">
        <f>'Pc, Winter, S1'!T75*Main!$B$4+_xlfn.IFNA(VLOOKUP($A75,'EV Distribution'!$A$2:$B$11,2,FALSE),0)*('EV Scenarios'!T$2-'EV Scenarios'!T$3)</f>
        <v>2.1645877371356502E-3</v>
      </c>
      <c r="U75" s="5">
        <f>'Pc, Winter, S1'!U75*Main!$B$4+_xlfn.IFNA(VLOOKUP($A75,'EV Distribution'!$A$2:$B$11,2,FALSE),0)*('EV Scenarios'!U$2-'EV Scenarios'!U$3)</f>
        <v>2.5482509709921527E-3</v>
      </c>
      <c r="V75" s="5">
        <f>'Pc, Winter, S1'!V75*Main!$B$4+_xlfn.IFNA(VLOOKUP($A75,'EV Distribution'!$A$2:$B$11,2,FALSE),0)*('EV Scenarios'!V$2-'EV Scenarios'!V$3)</f>
        <v>2.8882935339686099E-3</v>
      </c>
      <c r="W75" s="5">
        <f>'Pc, Winter, S1'!W75*Main!$B$4+_xlfn.IFNA(VLOOKUP($A75,'EV Distribution'!$A$2:$B$11,2,FALSE),0)*('EV Scenarios'!W$2-'EV Scenarios'!W$3)</f>
        <v>2.8418616461182737E-3</v>
      </c>
      <c r="X75" s="5">
        <f>'Pc, Winter, S1'!X75*Main!$B$4+_xlfn.IFNA(VLOOKUP($A75,'EV Distribution'!$A$2:$B$11,2,FALSE),0)*('EV Scenarios'!X$2-'EV Scenarios'!X$3)</f>
        <v>2.7764037847533632E-3</v>
      </c>
      <c r="Y75" s="5">
        <f>'Pc, Winter, S1'!Y75*Main!$B$4+_xlfn.IFNA(VLOOKUP($A75,'EV Distribution'!$A$2:$B$11,2,FALSE),0)*('EV Scenarios'!Y$2-'EV Scenarios'!Y$3)</f>
        <v>2.4334273260790359E-3</v>
      </c>
    </row>
    <row r="76" spans="1:25" x14ac:dyDescent="0.25">
      <c r="A76">
        <v>31</v>
      </c>
      <c r="B76" s="5">
        <f>'Pc, Winter, S1'!B76*Main!$B$4+_xlfn.IFNA(VLOOKUP($A76,'EV Distribution'!$A$2:$B$11,2,FALSE),0)*('EV Scenarios'!B$2-'EV Scenarios'!B$3)</f>
        <v>1.7995593912275784E-3</v>
      </c>
      <c r="C76" s="5">
        <f>'Pc, Winter, S1'!C76*Main!$B$4+_xlfn.IFNA(VLOOKUP($A76,'EV Distribution'!$A$2:$B$11,2,FALSE),0)*('EV Scenarios'!C$2-'EV Scenarios'!C$3)</f>
        <v>1.6709348382427131E-3</v>
      </c>
      <c r="D76" s="5">
        <f>'Pc, Winter, S1'!D76*Main!$B$4+_xlfn.IFNA(VLOOKUP($A76,'EV Distribution'!$A$2:$B$11,2,FALSE),0)*('EV Scenarios'!D$2-'EV Scenarios'!D$3)</f>
        <v>1.5072554761210765E-3</v>
      </c>
      <c r="E76" s="5">
        <f>'Pc, Winter, S1'!E76*Main!$B$4+_xlfn.IFNA(VLOOKUP($A76,'EV Distribution'!$A$2:$B$11,2,FALSE),0)*('EV Scenarios'!E$2-'EV Scenarios'!E$3)</f>
        <v>1.4059032264433855E-3</v>
      </c>
      <c r="F76" s="5">
        <f>'Pc, Winter, S1'!F76*Main!$B$4+_xlfn.IFNA(VLOOKUP($A76,'EV Distribution'!$A$2:$B$11,2,FALSE),0)*('EV Scenarios'!F$2-'EV Scenarios'!F$3)</f>
        <v>1.2739086166479821E-3</v>
      </c>
      <c r="G76" s="5">
        <f>'Pc, Winter, S1'!G76*Main!$B$4+_xlfn.IFNA(VLOOKUP($A76,'EV Distribution'!$A$2:$B$11,2,FALSE),0)*('EV Scenarios'!G$2-'EV Scenarios'!G$3)</f>
        <v>1.2504899584220852E-3</v>
      </c>
      <c r="H76" s="5">
        <f>'Pc, Winter, S1'!H76*Main!$B$4+_xlfn.IFNA(VLOOKUP($A76,'EV Distribution'!$A$2:$B$11,2,FALSE),0)*('EV Scenarios'!H$2-'EV Scenarios'!H$3)</f>
        <v>1.2421938139573993E-3</v>
      </c>
      <c r="I76" s="5">
        <f>'Pc, Winter, S1'!I76*Main!$B$4+_xlfn.IFNA(VLOOKUP($A76,'EV Distribution'!$A$2:$B$11,2,FALSE),0)*('EV Scenarios'!I$2-'EV Scenarios'!I$3)</f>
        <v>1.4136208565162559E-3</v>
      </c>
      <c r="J76" s="5">
        <f>'Pc, Winter, S1'!J76*Main!$B$4+_xlfn.IFNA(VLOOKUP($A76,'EV Distribution'!$A$2:$B$11,2,FALSE),0)*('EV Scenarios'!J$2-'EV Scenarios'!J$3)</f>
        <v>1.4795245726597535E-3</v>
      </c>
      <c r="K76" s="5">
        <f>'Pc, Winter, S1'!K76*Main!$B$4+_xlfn.IFNA(VLOOKUP($A76,'EV Distribution'!$A$2:$B$11,2,FALSE),0)*('EV Scenarios'!K$2-'EV Scenarios'!K$3)</f>
        <v>1.8672917994955159E-3</v>
      </c>
      <c r="L76" s="5">
        <f>'Pc, Winter, S1'!L76*Main!$B$4+_xlfn.IFNA(VLOOKUP($A76,'EV Distribution'!$A$2:$B$11,2,FALSE),0)*('EV Scenarios'!L$2-'EV Scenarios'!L$3)</f>
        <v>2.0189824305353143E-3</v>
      </c>
      <c r="M76" s="5">
        <f>'Pc, Winter, S1'!M76*Main!$B$4+_xlfn.IFNA(VLOOKUP($A76,'EV Distribution'!$A$2:$B$11,2,FALSE),0)*('EV Scenarios'!M$2-'EV Scenarios'!M$3)</f>
        <v>2.1399666873598653E-3</v>
      </c>
      <c r="N76" s="5">
        <f>'Pc, Winter, S1'!N76*Main!$B$4+_xlfn.IFNA(VLOOKUP($A76,'EV Distribution'!$A$2:$B$11,2,FALSE),0)*('EV Scenarios'!N$2-'EV Scenarios'!N$3)</f>
        <v>2.2629946920823987E-3</v>
      </c>
      <c r="O76" s="5">
        <f>'Pc, Winter, S1'!O76*Main!$B$4+_xlfn.IFNA(VLOOKUP($A76,'EV Distribution'!$A$2:$B$11,2,FALSE),0)*('EV Scenarios'!O$2-'EV Scenarios'!O$3)</f>
        <v>2.2524766696328477E-3</v>
      </c>
      <c r="P76" s="5">
        <f>'Pc, Winter, S1'!P76*Main!$B$4+_xlfn.IFNA(VLOOKUP($A76,'EV Distribution'!$A$2:$B$11,2,FALSE),0)*('EV Scenarios'!P$2-'EV Scenarios'!P$3)</f>
        <v>2.0910476561519058E-3</v>
      </c>
      <c r="Q76" s="5">
        <f>'Pc, Winter, S1'!Q76*Main!$B$4+_xlfn.IFNA(VLOOKUP($A76,'EV Distribution'!$A$2:$B$11,2,FALSE),0)*('EV Scenarios'!Q$2-'EV Scenarios'!Q$3)</f>
        <v>1.9989528215246639E-3</v>
      </c>
      <c r="R76" s="5">
        <f>'Pc, Winter, S1'!R76*Main!$B$4+_xlfn.IFNA(VLOOKUP($A76,'EV Distribution'!$A$2:$B$11,2,FALSE),0)*('EV Scenarios'!R$2-'EV Scenarios'!R$3)</f>
        <v>1.9837309297365473E-3</v>
      </c>
      <c r="S76" s="5">
        <f>'Pc, Winter, S1'!S76*Main!$B$4+_xlfn.IFNA(VLOOKUP($A76,'EV Distribution'!$A$2:$B$11,2,FALSE),0)*('EV Scenarios'!S$2-'EV Scenarios'!S$3)</f>
        <v>2.2293857829736546E-3</v>
      </c>
      <c r="T76" s="5">
        <f>'Pc, Winter, S1'!T76*Main!$B$4+_xlfn.IFNA(VLOOKUP($A76,'EV Distribution'!$A$2:$B$11,2,FALSE),0)*('EV Scenarios'!T$2-'EV Scenarios'!T$3)</f>
        <v>2.6936247246356505E-3</v>
      </c>
      <c r="U76" s="5">
        <f>'Pc, Winter, S1'!U76*Main!$B$4+_xlfn.IFNA(VLOOKUP($A76,'EV Distribution'!$A$2:$B$11,2,FALSE),0)*('EV Scenarios'!U$2-'EV Scenarios'!U$3)</f>
        <v>2.9431638118553815E-3</v>
      </c>
      <c r="V76" s="5">
        <f>'Pc, Winter, S1'!V76*Main!$B$4+_xlfn.IFNA(VLOOKUP($A76,'EV Distribution'!$A$2:$B$11,2,FALSE),0)*('EV Scenarios'!V$2-'EV Scenarios'!V$3)</f>
        <v>3.0010751902045962E-3</v>
      </c>
      <c r="W76" s="5">
        <f>'Pc, Winter, S1'!W76*Main!$B$4+_xlfn.IFNA(VLOOKUP($A76,'EV Distribution'!$A$2:$B$11,2,FALSE),0)*('EV Scenarios'!W$2-'EV Scenarios'!W$3)</f>
        <v>3.007771359206839E-3</v>
      </c>
      <c r="X76" s="5">
        <f>'Pc, Winter, S1'!X76*Main!$B$4+_xlfn.IFNA(VLOOKUP($A76,'EV Distribution'!$A$2:$B$11,2,FALSE),0)*('EV Scenarios'!X$2-'EV Scenarios'!X$3)</f>
        <v>2.8706811123598657E-3</v>
      </c>
      <c r="Y76" s="5">
        <f>'Pc, Winter, S1'!Y76*Main!$B$4+_xlfn.IFNA(VLOOKUP($A76,'EV Distribution'!$A$2:$B$11,2,FALSE),0)*('EV Scenarios'!Y$2-'EV Scenarios'!Y$3)</f>
        <v>2.5872747618834089E-3</v>
      </c>
    </row>
    <row r="77" spans="1:25" x14ac:dyDescent="0.25">
      <c r="A77">
        <v>106</v>
      </c>
      <c r="B77" s="5">
        <f>'Pc, Winter, S1'!B77*Main!$B$4+_xlfn.IFNA(VLOOKUP($A77,'EV Distribution'!$A$2:$B$11,2,FALSE),0)*('EV Scenarios'!B$2-'EV Scenarios'!B$3)</f>
        <v>1.2233169814125561E-2</v>
      </c>
      <c r="C77" s="5">
        <f>'Pc, Winter, S1'!C77*Main!$B$4+_xlfn.IFNA(VLOOKUP($A77,'EV Distribution'!$A$2:$B$11,2,FALSE),0)*('EV Scenarios'!C$2-'EV Scenarios'!C$3)</f>
        <v>1.2330852956544285E-2</v>
      </c>
      <c r="D77" s="5">
        <f>'Pc, Winter, S1'!D77*Main!$B$4+_xlfn.IFNA(VLOOKUP($A77,'EV Distribution'!$A$2:$B$11,2,FALSE),0)*('EV Scenarios'!D$2-'EV Scenarios'!D$3)</f>
        <v>1.0880624448038117E-2</v>
      </c>
      <c r="E77" s="5">
        <f>'Pc, Winter, S1'!E77*Main!$B$4+_xlfn.IFNA(VLOOKUP($A77,'EV Distribution'!$A$2:$B$11,2,FALSE),0)*('EV Scenarios'!E$2-'EV Scenarios'!E$3)</f>
        <v>1.0381734292460764E-2</v>
      </c>
      <c r="F77" s="5">
        <f>'Pc, Winter, S1'!F77*Main!$B$4+_xlfn.IFNA(VLOOKUP($A77,'EV Distribution'!$A$2:$B$11,2,FALSE),0)*('EV Scenarios'!F$2-'EV Scenarios'!F$3)</f>
        <v>8.834996958169845E-3</v>
      </c>
      <c r="G77" s="5">
        <f>'Pc, Winter, S1'!G77*Main!$B$4+_xlfn.IFNA(VLOOKUP($A77,'EV Distribution'!$A$2:$B$11,2,FALSE),0)*('EV Scenarios'!G$2-'EV Scenarios'!G$3)</f>
        <v>8.3871270016956274E-3</v>
      </c>
      <c r="H77" s="5">
        <f>'Pc, Winter, S1'!H77*Main!$B$4+_xlfn.IFNA(VLOOKUP($A77,'EV Distribution'!$A$2:$B$11,2,FALSE),0)*('EV Scenarios'!H$2-'EV Scenarios'!H$3)</f>
        <v>9.8838945939602029E-3</v>
      </c>
      <c r="I77" s="5">
        <f>'Pc, Winter, S1'!I77*Main!$B$4+_xlfn.IFNA(VLOOKUP($A77,'EV Distribution'!$A$2:$B$11,2,FALSE),0)*('EV Scenarios'!I$2-'EV Scenarios'!I$3)</f>
        <v>3.9212398095992149E-3</v>
      </c>
      <c r="J77" s="5">
        <f>'Pc, Winter, S1'!J77*Main!$B$4+_xlfn.IFNA(VLOOKUP($A77,'EV Distribution'!$A$2:$B$11,2,FALSE),0)*('EV Scenarios'!J$2-'EV Scenarios'!J$3)</f>
        <v>3.8025058742292605E-3</v>
      </c>
      <c r="K77" s="5">
        <f>'Pc, Winter, S1'!K77*Main!$B$4+_xlfn.IFNA(VLOOKUP($A77,'EV Distribution'!$A$2:$B$11,2,FALSE),0)*('EV Scenarios'!K$2-'EV Scenarios'!K$3)</f>
        <v>4.2690794807875567E-3</v>
      </c>
      <c r="L77" s="5">
        <f>'Pc, Winter, S1'!L77*Main!$B$4+_xlfn.IFNA(VLOOKUP($A77,'EV Distribution'!$A$2:$B$11,2,FALSE),0)*('EV Scenarios'!L$2-'EV Scenarios'!L$3)</f>
        <v>3.5813814828054933E-3</v>
      </c>
      <c r="M77" s="5">
        <f>'Pc, Winter, S1'!M77*Main!$B$4+_xlfn.IFNA(VLOOKUP($A77,'EV Distribution'!$A$2:$B$11,2,FALSE),0)*('EV Scenarios'!M$2-'EV Scenarios'!M$3)</f>
        <v>3.692739526485426E-3</v>
      </c>
      <c r="N77" s="5">
        <f>'Pc, Winter, S1'!N77*Main!$B$4+_xlfn.IFNA(VLOOKUP($A77,'EV Distribution'!$A$2:$B$11,2,FALSE),0)*('EV Scenarios'!N$2-'EV Scenarios'!N$3)</f>
        <v>4.3485356167600898E-3</v>
      </c>
      <c r="O77" s="5">
        <f>'Pc, Winter, S1'!O77*Main!$B$4+_xlfn.IFNA(VLOOKUP($A77,'EV Distribution'!$A$2:$B$11,2,FALSE),0)*('EV Scenarios'!O$2-'EV Scenarios'!O$3)</f>
        <v>5.1707850287275791E-3</v>
      </c>
      <c r="P77" s="5">
        <f>'Pc, Winter, S1'!P77*Main!$B$4+_xlfn.IFNA(VLOOKUP($A77,'EV Distribution'!$A$2:$B$11,2,FALSE),0)*('EV Scenarios'!P$2-'EV Scenarios'!P$3)</f>
        <v>4.9522528885650218E-3</v>
      </c>
      <c r="Q77" s="5">
        <f>'Pc, Winter, S1'!Q77*Main!$B$4+_xlfn.IFNA(VLOOKUP($A77,'EV Distribution'!$A$2:$B$11,2,FALSE),0)*('EV Scenarios'!Q$2-'EV Scenarios'!Q$3)</f>
        <v>4.8852163305773549E-3</v>
      </c>
      <c r="R77" s="5">
        <f>'Pc, Winter, S1'!R77*Main!$B$4+_xlfn.IFNA(VLOOKUP($A77,'EV Distribution'!$A$2:$B$11,2,FALSE),0)*('EV Scenarios'!R$2-'EV Scenarios'!R$3)</f>
        <v>4.1701336187780274E-3</v>
      </c>
      <c r="S77" s="5">
        <f>'Pc, Winter, S1'!S77*Main!$B$4+_xlfn.IFNA(VLOOKUP($A77,'EV Distribution'!$A$2:$B$11,2,FALSE),0)*('EV Scenarios'!S$2-'EV Scenarios'!S$3)</f>
        <v>5.9008188809977586E-3</v>
      </c>
      <c r="T77" s="5">
        <f>'Pc, Winter, S1'!T77*Main!$B$4+_xlfn.IFNA(VLOOKUP($A77,'EV Distribution'!$A$2:$B$11,2,FALSE),0)*('EV Scenarios'!T$2-'EV Scenarios'!T$3)</f>
        <v>5.1446953110005607E-3</v>
      </c>
      <c r="U77" s="5">
        <f>'Pc, Winter, S1'!U77*Main!$B$4+_xlfn.IFNA(VLOOKUP($A77,'EV Distribution'!$A$2:$B$11,2,FALSE),0)*('EV Scenarios'!U$2-'EV Scenarios'!U$3)</f>
        <v>5.6715670667320632E-3</v>
      </c>
      <c r="V77" s="5">
        <f>'Pc, Winter, S1'!V77*Main!$B$4+_xlfn.IFNA(VLOOKUP($A77,'EV Distribution'!$A$2:$B$11,2,FALSE),0)*('EV Scenarios'!V$2-'EV Scenarios'!V$3)</f>
        <v>6.7886767769338571E-3</v>
      </c>
      <c r="W77" s="5">
        <f>'Pc, Winter, S1'!W77*Main!$B$4+_xlfn.IFNA(VLOOKUP($A77,'EV Distribution'!$A$2:$B$11,2,FALSE),0)*('EV Scenarios'!W$2-'EV Scenarios'!W$3)</f>
        <v>6.2273026831558302E-3</v>
      </c>
      <c r="X77" s="5">
        <f>'Pc, Winter, S1'!X77*Main!$B$4+_xlfn.IFNA(VLOOKUP($A77,'EV Distribution'!$A$2:$B$11,2,FALSE),0)*('EV Scenarios'!X$2-'EV Scenarios'!X$3)</f>
        <v>1.1249158326695631E-2</v>
      </c>
      <c r="Y77" s="5">
        <f>'Pc, Winter, S1'!Y77*Main!$B$4+_xlfn.IFNA(VLOOKUP($A77,'EV Distribution'!$A$2:$B$11,2,FALSE),0)*('EV Scenarios'!Y$2-'EV Scenarios'!Y$3)</f>
        <v>1.1775828678601458E-2</v>
      </c>
    </row>
    <row r="78" spans="1:25" x14ac:dyDescent="0.25">
      <c r="A78">
        <v>107</v>
      </c>
      <c r="B78" s="5">
        <f>'Pc, Winter, S1'!B78*Main!$B$4+_xlfn.IFNA(VLOOKUP($A78,'EV Distribution'!$A$2:$B$11,2,FALSE),0)*('EV Scenarios'!B$2-'EV Scenarios'!B$3)</f>
        <v>1.2698499436813344E-2</v>
      </c>
      <c r="C78" s="5">
        <f>'Pc, Winter, S1'!C78*Main!$B$4+_xlfn.IFNA(VLOOKUP($A78,'EV Distribution'!$A$2:$B$11,2,FALSE),0)*('EV Scenarios'!C$2-'EV Scenarios'!C$3)</f>
        <v>1.2630910583702354E-2</v>
      </c>
      <c r="D78" s="5">
        <f>'Pc, Winter, S1'!D78*Main!$B$4+_xlfn.IFNA(VLOOKUP($A78,'EV Distribution'!$A$2:$B$11,2,FALSE),0)*('EV Scenarios'!D$2-'EV Scenarios'!D$3)</f>
        <v>1.0892385072799889E-2</v>
      </c>
      <c r="E78" s="5">
        <f>'Pc, Winter, S1'!E78*Main!$B$4+_xlfn.IFNA(VLOOKUP($A78,'EV Distribution'!$A$2:$B$11,2,FALSE),0)*('EV Scenarios'!E$2-'EV Scenarios'!E$3)</f>
        <v>1.0386468804554374E-2</v>
      </c>
      <c r="F78" s="5">
        <f>'Pc, Winter, S1'!F78*Main!$B$4+_xlfn.IFNA(VLOOKUP($A78,'EV Distribution'!$A$2:$B$11,2,FALSE),0)*('EV Scenarios'!F$2-'EV Scenarios'!F$3)</f>
        <v>8.8297734724355394E-3</v>
      </c>
      <c r="G78" s="5">
        <f>'Pc, Winter, S1'!G78*Main!$B$4+_xlfn.IFNA(VLOOKUP($A78,'EV Distribution'!$A$2:$B$11,2,FALSE),0)*('EV Scenarios'!G$2-'EV Scenarios'!G$3)</f>
        <v>8.4571278534473094E-3</v>
      </c>
      <c r="H78" s="5">
        <f>'Pc, Winter, S1'!H78*Main!$B$4+_xlfn.IFNA(VLOOKUP($A78,'EV Distribution'!$A$2:$B$11,2,FALSE),0)*('EV Scenarios'!H$2-'EV Scenarios'!H$3)</f>
        <v>9.8448735496076238E-3</v>
      </c>
      <c r="I78" s="5">
        <f>'Pc, Winter, S1'!I78*Main!$B$4+_xlfn.IFNA(VLOOKUP($A78,'EV Distribution'!$A$2:$B$11,2,FALSE),0)*('EV Scenarios'!I$2-'EV Scenarios'!I$3)</f>
        <v>3.9052992940442829E-3</v>
      </c>
      <c r="J78" s="5">
        <f>'Pc, Winter, S1'!J78*Main!$B$4+_xlfn.IFNA(VLOOKUP($A78,'EV Distribution'!$A$2:$B$11,2,FALSE),0)*('EV Scenarios'!J$2-'EV Scenarios'!J$3)</f>
        <v>3.8201629046524669E-3</v>
      </c>
      <c r="K78" s="5">
        <f>'Pc, Winter, S1'!K78*Main!$B$4+_xlfn.IFNA(VLOOKUP($A78,'EV Distribution'!$A$2:$B$11,2,FALSE),0)*('EV Scenarios'!K$2-'EV Scenarios'!K$3)</f>
        <v>4.3181387290779152E-3</v>
      </c>
      <c r="L78" s="5">
        <f>'Pc, Winter, S1'!L78*Main!$B$4+_xlfn.IFNA(VLOOKUP($A78,'EV Distribution'!$A$2:$B$11,2,FALSE),0)*('EV Scenarios'!L$2-'EV Scenarios'!L$3)</f>
        <v>3.5351229320627802E-3</v>
      </c>
      <c r="M78" s="5">
        <f>'Pc, Winter, S1'!M78*Main!$B$4+_xlfn.IFNA(VLOOKUP($A78,'EV Distribution'!$A$2:$B$11,2,FALSE),0)*('EV Scenarios'!M$2-'EV Scenarios'!M$3)</f>
        <v>3.6067274133688345E-3</v>
      </c>
      <c r="N78" s="5">
        <f>'Pc, Winter, S1'!N78*Main!$B$4+_xlfn.IFNA(VLOOKUP($A78,'EV Distribution'!$A$2:$B$11,2,FALSE),0)*('EV Scenarios'!N$2-'EV Scenarios'!N$3)</f>
        <v>4.1114482767797087E-3</v>
      </c>
      <c r="O78" s="5">
        <f>'Pc, Winter, S1'!O78*Main!$B$4+_xlfn.IFNA(VLOOKUP($A78,'EV Distribution'!$A$2:$B$11,2,FALSE),0)*('EV Scenarios'!O$2-'EV Scenarios'!O$3)</f>
        <v>4.7846294097533635E-3</v>
      </c>
      <c r="P78" s="5">
        <f>'Pc, Winter, S1'!P78*Main!$B$4+_xlfn.IFNA(VLOOKUP($A78,'EV Distribution'!$A$2:$B$11,2,FALSE),0)*('EV Scenarios'!P$2-'EV Scenarios'!P$3)</f>
        <v>4.7946008324971975E-3</v>
      </c>
      <c r="Q78" s="5">
        <f>'Pc, Winter, S1'!Q78*Main!$B$4+_xlfn.IFNA(VLOOKUP($A78,'EV Distribution'!$A$2:$B$11,2,FALSE),0)*('EV Scenarios'!Q$2-'EV Scenarios'!Q$3)</f>
        <v>4.8573886340667043E-3</v>
      </c>
      <c r="R78" s="5">
        <f>'Pc, Winter, S1'!R78*Main!$B$4+_xlfn.IFNA(VLOOKUP($A78,'EV Distribution'!$A$2:$B$11,2,FALSE),0)*('EV Scenarios'!R$2-'EV Scenarios'!R$3)</f>
        <v>4.2075738775364351E-3</v>
      </c>
      <c r="S78" s="5">
        <f>'Pc, Winter, S1'!S78*Main!$B$4+_xlfn.IFNA(VLOOKUP($A78,'EV Distribution'!$A$2:$B$11,2,FALSE),0)*('EV Scenarios'!S$2-'EV Scenarios'!S$3)</f>
        <v>5.8085041437640145E-3</v>
      </c>
      <c r="T78" s="5">
        <f>'Pc, Winter, S1'!T78*Main!$B$4+_xlfn.IFNA(VLOOKUP($A78,'EV Distribution'!$A$2:$B$11,2,FALSE),0)*('EV Scenarios'!T$2-'EV Scenarios'!T$3)</f>
        <v>5.0182736256446196E-3</v>
      </c>
      <c r="U78" s="5">
        <f>'Pc, Winter, S1'!U78*Main!$B$4+_xlfn.IFNA(VLOOKUP($A78,'EV Distribution'!$A$2:$B$11,2,FALSE),0)*('EV Scenarios'!U$2-'EV Scenarios'!U$3)</f>
        <v>5.3986321193525795E-3</v>
      </c>
      <c r="V78" s="5">
        <f>'Pc, Winter, S1'!V78*Main!$B$4+_xlfn.IFNA(VLOOKUP($A78,'EV Distribution'!$A$2:$B$11,2,FALSE),0)*('EV Scenarios'!V$2-'EV Scenarios'!V$3)</f>
        <v>6.5531457370655829E-3</v>
      </c>
      <c r="W78" s="5">
        <f>'Pc, Winter, S1'!W78*Main!$B$4+_xlfn.IFNA(VLOOKUP($A78,'EV Distribution'!$A$2:$B$11,2,FALSE),0)*('EV Scenarios'!W$2-'EV Scenarios'!W$3)</f>
        <v>6.0300702941143494E-3</v>
      </c>
      <c r="X78" s="5">
        <f>'Pc, Winter, S1'!X78*Main!$B$4+_xlfn.IFNA(VLOOKUP($A78,'EV Distribution'!$A$2:$B$11,2,FALSE),0)*('EV Scenarios'!X$2-'EV Scenarios'!X$3)</f>
        <v>1.1448736223864912E-2</v>
      </c>
      <c r="Y78" s="5">
        <f>'Pc, Winter, S1'!Y78*Main!$B$4+_xlfn.IFNA(VLOOKUP($A78,'EV Distribution'!$A$2:$B$11,2,FALSE),0)*('EV Scenarios'!Y$2-'EV Scenarios'!Y$3)</f>
        <v>1.2084337351415359E-2</v>
      </c>
    </row>
    <row r="79" spans="1:25" x14ac:dyDescent="0.25">
      <c r="A79">
        <v>24</v>
      </c>
      <c r="B79" s="5">
        <f>'Pc, Winter, S1'!B79*Main!$B$4+_xlfn.IFNA(VLOOKUP($A79,'EV Distribution'!$A$2:$B$11,2,FALSE),0)*('EV Scenarios'!B$2-'EV Scenarios'!B$3)</f>
        <v>7.6857709422645734E-3</v>
      </c>
      <c r="C79" s="5">
        <f>'Pc, Winter, S1'!C79*Main!$B$4+_xlfn.IFNA(VLOOKUP($A79,'EV Distribution'!$A$2:$B$11,2,FALSE),0)*('EV Scenarios'!C$2-'EV Scenarios'!C$3)</f>
        <v>7.4952691885930497E-3</v>
      </c>
      <c r="D79" s="5">
        <f>'Pc, Winter, S1'!D79*Main!$B$4+_xlfn.IFNA(VLOOKUP($A79,'EV Distribution'!$A$2:$B$11,2,FALSE),0)*('EV Scenarios'!D$2-'EV Scenarios'!D$3)</f>
        <v>6.4236955092628924E-3</v>
      </c>
      <c r="E79" s="5">
        <f>'Pc, Winter, S1'!E79*Main!$B$4+_xlfn.IFNA(VLOOKUP($A79,'EV Distribution'!$A$2:$B$11,2,FALSE),0)*('EV Scenarios'!E$2-'EV Scenarios'!E$3)</f>
        <v>5.8603566950532508E-3</v>
      </c>
      <c r="F79" s="5">
        <f>'Pc, Winter, S1'!F79*Main!$B$4+_xlfn.IFNA(VLOOKUP($A79,'EV Distribution'!$A$2:$B$11,2,FALSE),0)*('EV Scenarios'!F$2-'EV Scenarios'!F$3)</f>
        <v>5.6866132612668164E-3</v>
      </c>
      <c r="G79" s="5">
        <f>'Pc, Winter, S1'!G79*Main!$B$4+_xlfn.IFNA(VLOOKUP($A79,'EV Distribution'!$A$2:$B$11,2,FALSE),0)*('EV Scenarios'!G$2-'EV Scenarios'!G$3)</f>
        <v>5.8573291118693945E-3</v>
      </c>
      <c r="H79" s="5">
        <f>'Pc, Winter, S1'!H79*Main!$B$4+_xlfn.IFNA(VLOOKUP($A79,'EV Distribution'!$A$2:$B$11,2,FALSE),0)*('EV Scenarios'!H$2-'EV Scenarios'!H$3)</f>
        <v>5.9337048594030276E-3</v>
      </c>
      <c r="I79" s="5">
        <f>'Pc, Winter, S1'!I79*Main!$B$4+_xlfn.IFNA(VLOOKUP($A79,'EV Distribution'!$A$2:$B$11,2,FALSE),0)*('EV Scenarios'!I$2-'EV Scenarios'!I$3)</f>
        <v>6.5438062949831829E-3</v>
      </c>
      <c r="J79" s="5">
        <f>'Pc, Winter, S1'!J79*Main!$B$4+_xlfn.IFNA(VLOOKUP($A79,'EV Distribution'!$A$2:$B$11,2,FALSE),0)*('EV Scenarios'!J$2-'EV Scenarios'!J$3)</f>
        <v>8.8083298576933835E-3</v>
      </c>
      <c r="K79" s="5">
        <f>'Pc, Winter, S1'!K79*Main!$B$4+_xlfn.IFNA(VLOOKUP($A79,'EV Distribution'!$A$2:$B$11,2,FALSE),0)*('EV Scenarios'!K$2-'EV Scenarios'!K$3)</f>
        <v>1.1336119115540921E-2</v>
      </c>
      <c r="L79" s="5">
        <f>'Pc, Winter, S1'!L79*Main!$B$4+_xlfn.IFNA(VLOOKUP($A79,'EV Distribution'!$A$2:$B$11,2,FALSE),0)*('EV Scenarios'!L$2-'EV Scenarios'!L$3)</f>
        <v>1.2032454164503924E-2</v>
      </c>
      <c r="M79" s="5">
        <f>'Pc, Winter, S1'!M79*Main!$B$4+_xlfn.IFNA(VLOOKUP($A79,'EV Distribution'!$A$2:$B$11,2,FALSE),0)*('EV Scenarios'!M$2-'EV Scenarios'!M$3)</f>
        <v>1.2590366769702913E-2</v>
      </c>
      <c r="N79" s="5">
        <f>'Pc, Winter, S1'!N79*Main!$B$4+_xlfn.IFNA(VLOOKUP($A79,'EV Distribution'!$A$2:$B$11,2,FALSE),0)*('EV Scenarios'!N$2-'EV Scenarios'!N$3)</f>
        <v>1.3040723968890134E-2</v>
      </c>
      <c r="O79" s="5">
        <f>'Pc, Winter, S1'!O79*Main!$B$4+_xlfn.IFNA(VLOOKUP($A79,'EV Distribution'!$A$2:$B$11,2,FALSE),0)*('EV Scenarios'!O$2-'EV Scenarios'!O$3)</f>
        <v>1.2664348486925448E-2</v>
      </c>
      <c r="P79" s="5">
        <f>'Pc, Winter, S1'!P79*Main!$B$4+_xlfn.IFNA(VLOOKUP($A79,'EV Distribution'!$A$2:$B$11,2,FALSE),0)*('EV Scenarios'!P$2-'EV Scenarios'!P$3)</f>
        <v>1.2562402589966368E-2</v>
      </c>
      <c r="Q79" s="5">
        <f>'Pc, Winter, S1'!Q79*Main!$B$4+_xlfn.IFNA(VLOOKUP($A79,'EV Distribution'!$A$2:$B$11,2,FALSE),0)*('EV Scenarios'!Q$2-'EV Scenarios'!Q$3)</f>
        <v>1.1530113568848093E-2</v>
      </c>
      <c r="R79" s="5">
        <f>'Pc, Winter, S1'!R79*Main!$B$4+_xlfn.IFNA(VLOOKUP($A79,'EV Distribution'!$A$2:$B$11,2,FALSE),0)*('EV Scenarios'!R$2-'EV Scenarios'!R$3)</f>
        <v>1.0998687649187221E-2</v>
      </c>
      <c r="S79" s="5">
        <f>'Pc, Winter, S1'!S79*Main!$B$4+_xlfn.IFNA(VLOOKUP($A79,'EV Distribution'!$A$2:$B$11,2,FALSE),0)*('EV Scenarios'!S$2-'EV Scenarios'!S$3)</f>
        <v>1.1022765512598095E-2</v>
      </c>
      <c r="T79" s="5">
        <f>'Pc, Winter, S1'!T79*Main!$B$4+_xlfn.IFNA(VLOOKUP($A79,'EV Distribution'!$A$2:$B$11,2,FALSE),0)*('EV Scenarios'!T$2-'EV Scenarios'!T$3)</f>
        <v>1.1759177497449551E-2</v>
      </c>
      <c r="U79" s="5">
        <f>'Pc, Winter, S1'!U79*Main!$B$4+_xlfn.IFNA(VLOOKUP($A79,'EV Distribution'!$A$2:$B$11,2,FALSE),0)*('EV Scenarios'!U$2-'EV Scenarios'!U$3)</f>
        <v>1.2829895315835203E-2</v>
      </c>
      <c r="V79" s="5">
        <f>'Pc, Winter, S1'!V79*Main!$B$4+_xlfn.IFNA(VLOOKUP($A79,'EV Distribution'!$A$2:$B$11,2,FALSE),0)*('EV Scenarios'!V$2-'EV Scenarios'!V$3)</f>
        <v>1.3717518813312783E-2</v>
      </c>
      <c r="W79" s="5">
        <f>'Pc, Winter, S1'!W79*Main!$B$4+_xlfn.IFNA(VLOOKUP($A79,'EV Distribution'!$A$2:$B$11,2,FALSE),0)*('EV Scenarios'!W$2-'EV Scenarios'!W$3)</f>
        <v>1.3327250692474778E-2</v>
      </c>
      <c r="X79" s="5">
        <f>'Pc, Winter, S1'!X79*Main!$B$4+_xlfn.IFNA(VLOOKUP($A79,'EV Distribution'!$A$2:$B$11,2,FALSE),0)*('EV Scenarios'!X$2-'EV Scenarios'!X$3)</f>
        <v>1.1723193676093051E-2</v>
      </c>
      <c r="Y79" s="5">
        <f>'Pc, Winter, S1'!Y79*Main!$B$4+_xlfn.IFNA(VLOOKUP($A79,'EV Distribution'!$A$2:$B$11,2,FALSE),0)*('EV Scenarios'!Y$2-'EV Scenarios'!Y$3)</f>
        <v>1.0326661657567265E-2</v>
      </c>
    </row>
    <row r="80" spans="1:25" x14ac:dyDescent="0.25">
      <c r="A80">
        <v>105</v>
      </c>
      <c r="B80" s="5">
        <f>'Pc, Winter, S1'!B80*Main!$B$4+_xlfn.IFNA(VLOOKUP($A80,'EV Distribution'!$A$2:$B$11,2,FALSE),0)*('EV Scenarios'!B$2-'EV Scenarios'!B$3)</f>
        <v>1.1957635402522423E-2</v>
      </c>
      <c r="C80" s="5">
        <f>'Pc, Winter, S1'!C80*Main!$B$4+_xlfn.IFNA(VLOOKUP($A80,'EV Distribution'!$A$2:$B$11,2,FALSE),0)*('EV Scenarios'!C$2-'EV Scenarios'!C$3)</f>
        <v>1.1786998428783634E-2</v>
      </c>
      <c r="D80" s="5">
        <f>'Pc, Winter, S1'!D80*Main!$B$4+_xlfn.IFNA(VLOOKUP($A80,'EV Distribution'!$A$2:$B$11,2,FALSE),0)*('EV Scenarios'!D$2-'EV Scenarios'!D$3)</f>
        <v>9.8087105928391267E-3</v>
      </c>
      <c r="E80" s="5">
        <f>'Pc, Winter, S1'!E80*Main!$B$4+_xlfn.IFNA(VLOOKUP($A80,'EV Distribution'!$A$2:$B$11,2,FALSE),0)*('EV Scenarios'!E$2-'EV Scenarios'!E$3)</f>
        <v>9.302219849229262E-3</v>
      </c>
      <c r="F80" s="5">
        <f>'Pc, Winter, S1'!F80*Main!$B$4+_xlfn.IFNA(VLOOKUP($A80,'EV Distribution'!$A$2:$B$11,2,FALSE),0)*('EV Scenarios'!F$2-'EV Scenarios'!F$3)</f>
        <v>7.8986906677130046E-3</v>
      </c>
      <c r="G80" s="5">
        <f>'Pc, Winter, S1'!G80*Main!$B$4+_xlfn.IFNA(VLOOKUP($A80,'EV Distribution'!$A$2:$B$11,2,FALSE),0)*('EV Scenarios'!G$2-'EV Scenarios'!G$3)</f>
        <v>7.5719336784052689E-3</v>
      </c>
      <c r="H80" s="5">
        <f>'Pc, Winter, S1'!H80*Main!$B$4+_xlfn.IFNA(VLOOKUP($A80,'EV Distribution'!$A$2:$B$11,2,FALSE),0)*('EV Scenarios'!H$2-'EV Scenarios'!H$3)</f>
        <v>8.8891623710061658E-3</v>
      </c>
      <c r="I80" s="5">
        <f>'Pc, Winter, S1'!I80*Main!$B$4+_xlfn.IFNA(VLOOKUP($A80,'EV Distribution'!$A$2:$B$11,2,FALSE),0)*('EV Scenarios'!I$2-'EV Scenarios'!I$3)</f>
        <v>2.8311120228699553E-3</v>
      </c>
      <c r="J80" s="5">
        <f>'Pc, Winter, S1'!J80*Main!$B$4+_xlfn.IFNA(VLOOKUP($A80,'EV Distribution'!$A$2:$B$11,2,FALSE),0)*('EV Scenarios'!J$2-'EV Scenarios'!J$3)</f>
        <v>2.752572191087444E-3</v>
      </c>
      <c r="K80" s="5">
        <f>'Pc, Winter, S1'!K80*Main!$B$4+_xlfn.IFNA(VLOOKUP($A80,'EV Distribution'!$A$2:$B$11,2,FALSE),0)*('EV Scenarios'!K$2-'EV Scenarios'!K$3)</f>
        <v>3.497575294380606E-3</v>
      </c>
      <c r="L80" s="5">
        <f>'Pc, Winter, S1'!L80*Main!$B$4+_xlfn.IFNA(VLOOKUP($A80,'EV Distribution'!$A$2:$B$11,2,FALSE),0)*('EV Scenarios'!L$2-'EV Scenarios'!L$3)</f>
        <v>2.916032721636771E-3</v>
      </c>
      <c r="M80" s="5">
        <f>'Pc, Winter, S1'!M80*Main!$B$4+_xlfn.IFNA(VLOOKUP($A80,'EV Distribution'!$A$2:$B$11,2,FALSE),0)*('EV Scenarios'!M$2-'EV Scenarios'!M$3)</f>
        <v>2.9981816137051574E-3</v>
      </c>
      <c r="N80" s="5">
        <f>'Pc, Winter, S1'!N80*Main!$B$4+_xlfn.IFNA(VLOOKUP($A80,'EV Distribution'!$A$2:$B$11,2,FALSE),0)*('EV Scenarios'!N$2-'EV Scenarios'!N$3)</f>
        <v>3.6886166009949557E-3</v>
      </c>
      <c r="O80" s="5">
        <f>'Pc, Winter, S1'!O80*Main!$B$4+_xlfn.IFNA(VLOOKUP($A80,'EV Distribution'!$A$2:$B$11,2,FALSE),0)*('EV Scenarios'!O$2-'EV Scenarios'!O$3)</f>
        <v>4.5327650095431616E-3</v>
      </c>
      <c r="P80" s="5">
        <f>'Pc, Winter, S1'!P80*Main!$B$4+_xlfn.IFNA(VLOOKUP($A80,'EV Distribution'!$A$2:$B$11,2,FALSE),0)*('EV Scenarios'!P$2-'EV Scenarios'!P$3)</f>
        <v>4.4732519657090814E-3</v>
      </c>
      <c r="Q80" s="5">
        <f>'Pc, Winter, S1'!Q80*Main!$B$4+_xlfn.IFNA(VLOOKUP($A80,'EV Distribution'!$A$2:$B$11,2,FALSE),0)*('EV Scenarios'!Q$2-'EV Scenarios'!Q$3)</f>
        <v>4.6275167384108749E-3</v>
      </c>
      <c r="R80" s="5">
        <f>'Pc, Winter, S1'!R80*Main!$B$4+_xlfn.IFNA(VLOOKUP($A80,'EV Distribution'!$A$2:$B$11,2,FALSE),0)*('EV Scenarios'!R$2-'EV Scenarios'!R$3)</f>
        <v>3.977566701387332E-3</v>
      </c>
      <c r="S80" s="5">
        <f>'Pc, Winter, S1'!S80*Main!$B$4+_xlfn.IFNA(VLOOKUP($A80,'EV Distribution'!$A$2:$B$11,2,FALSE),0)*('EV Scenarios'!S$2-'EV Scenarios'!S$3)</f>
        <v>5.7419842515414807E-3</v>
      </c>
      <c r="T80" s="5">
        <f>'Pc, Winter, S1'!T80*Main!$B$4+_xlfn.IFNA(VLOOKUP($A80,'EV Distribution'!$A$2:$B$11,2,FALSE),0)*('EV Scenarios'!T$2-'EV Scenarios'!T$3)</f>
        <v>5.024617196524664E-3</v>
      </c>
      <c r="U80" s="5">
        <f>'Pc, Winter, S1'!U80*Main!$B$4+_xlfn.IFNA(VLOOKUP($A80,'EV Distribution'!$A$2:$B$11,2,FALSE),0)*('EV Scenarios'!U$2-'EV Scenarios'!U$3)</f>
        <v>5.4339108701233181E-3</v>
      </c>
      <c r="V80" s="5">
        <f>'Pc, Winter, S1'!V80*Main!$B$4+_xlfn.IFNA(VLOOKUP($A80,'EV Distribution'!$A$2:$B$11,2,FALSE),0)*('EV Scenarios'!V$2-'EV Scenarios'!V$3)</f>
        <v>6.351625857539238E-3</v>
      </c>
      <c r="W80" s="5">
        <f>'Pc, Winter, S1'!W80*Main!$B$4+_xlfn.IFNA(VLOOKUP($A80,'EV Distribution'!$A$2:$B$11,2,FALSE),0)*('EV Scenarios'!W$2-'EV Scenarios'!W$3)</f>
        <v>5.8140101670263455E-3</v>
      </c>
      <c r="X80" s="5">
        <f>'Pc, Winter, S1'!X80*Main!$B$4+_xlfn.IFNA(VLOOKUP($A80,'EV Distribution'!$A$2:$B$11,2,FALSE),0)*('EV Scenarios'!X$2-'EV Scenarios'!X$3)</f>
        <v>1.1055696701891819E-2</v>
      </c>
      <c r="Y80" s="5">
        <f>'Pc, Winter, S1'!Y80*Main!$B$4+_xlfn.IFNA(VLOOKUP($A80,'EV Distribution'!$A$2:$B$11,2,FALSE),0)*('EV Scenarios'!Y$2-'EV Scenarios'!Y$3)</f>
        <v>1.1822807468721976E-2</v>
      </c>
    </row>
    <row r="81" spans="1:25" x14ac:dyDescent="0.25">
      <c r="A81">
        <v>87</v>
      </c>
      <c r="B81" s="5">
        <f>'Pc, Winter, S1'!B81*Main!$B$4+_xlfn.IFNA(VLOOKUP($A81,'EV Distribution'!$A$2:$B$11,2,FALSE),0)*('EV Scenarios'!B$2-'EV Scenarios'!B$3)</f>
        <v>1.3656907895908073E-2</v>
      </c>
      <c r="C81" s="5">
        <f>'Pc, Winter, S1'!C81*Main!$B$4+_xlfn.IFNA(VLOOKUP($A81,'EV Distribution'!$A$2:$B$11,2,FALSE),0)*('EV Scenarios'!C$2-'EV Scenarios'!C$3)</f>
        <v>1.36714894125E-2</v>
      </c>
      <c r="D81" s="5">
        <f>'Pc, Winter, S1'!D81*Main!$B$4+_xlfn.IFNA(VLOOKUP($A81,'EV Distribution'!$A$2:$B$11,2,FALSE),0)*('EV Scenarios'!D$2-'EV Scenarios'!D$3)</f>
        <v>1.113653279435258E-2</v>
      </c>
      <c r="E81" s="5">
        <f>'Pc, Winter, S1'!E81*Main!$B$4+_xlfn.IFNA(VLOOKUP($A81,'EV Distribution'!$A$2:$B$11,2,FALSE),0)*('EV Scenarios'!E$2-'EV Scenarios'!E$3)</f>
        <v>1.0327646831950674E-2</v>
      </c>
      <c r="F81" s="5">
        <f>'Pc, Winter, S1'!F81*Main!$B$4+_xlfn.IFNA(VLOOKUP($A81,'EV Distribution'!$A$2:$B$11,2,FALSE),0)*('EV Scenarios'!F$2-'EV Scenarios'!F$3)</f>
        <v>8.9392414207819515E-3</v>
      </c>
      <c r="G81" s="5">
        <f>'Pc, Winter, S1'!G81*Main!$B$4+_xlfn.IFNA(VLOOKUP($A81,'EV Distribution'!$A$2:$B$11,2,FALSE),0)*('EV Scenarios'!G$2-'EV Scenarios'!G$3)</f>
        <v>8.6335603999159183E-3</v>
      </c>
      <c r="H81" s="5">
        <f>'Pc, Winter, S1'!H81*Main!$B$4+_xlfn.IFNA(VLOOKUP($A81,'EV Distribution'!$A$2:$B$11,2,FALSE),0)*('EV Scenarios'!H$2-'EV Scenarios'!H$3)</f>
        <v>9.7161545372337448E-3</v>
      </c>
      <c r="I81" s="5">
        <f>'Pc, Winter, S1'!I81*Main!$B$4+_xlfn.IFNA(VLOOKUP($A81,'EV Distribution'!$A$2:$B$11,2,FALSE),0)*('EV Scenarios'!I$2-'EV Scenarios'!I$3)</f>
        <v>3.7489459019899099E-3</v>
      </c>
      <c r="J81" s="5">
        <f>'Pc, Winter, S1'!J81*Main!$B$4+_xlfn.IFNA(VLOOKUP($A81,'EV Distribution'!$A$2:$B$11,2,FALSE),0)*('EV Scenarios'!J$2-'EV Scenarios'!J$3)</f>
        <v>3.6468981943525783E-3</v>
      </c>
      <c r="K81" s="5">
        <f>'Pc, Winter, S1'!K81*Main!$B$4+_xlfn.IFNA(VLOOKUP($A81,'EV Distribution'!$A$2:$B$11,2,FALSE),0)*('EV Scenarios'!K$2-'EV Scenarios'!K$3)</f>
        <v>4.6560554531670404E-3</v>
      </c>
      <c r="L81" s="5">
        <f>'Pc, Winter, S1'!L81*Main!$B$4+_xlfn.IFNA(VLOOKUP($A81,'EV Distribution'!$A$2:$B$11,2,FALSE),0)*('EV Scenarios'!L$2-'EV Scenarios'!L$3)</f>
        <v>4.0214328790218606E-3</v>
      </c>
      <c r="M81" s="5">
        <f>'Pc, Winter, S1'!M81*Main!$B$4+_xlfn.IFNA(VLOOKUP($A81,'EV Distribution'!$A$2:$B$11,2,FALSE),0)*('EV Scenarios'!M$2-'EV Scenarios'!M$3)</f>
        <v>4.4920650546664805E-3</v>
      </c>
      <c r="N81" s="5">
        <f>'Pc, Winter, S1'!N81*Main!$B$4+_xlfn.IFNA(VLOOKUP($A81,'EV Distribution'!$A$2:$B$11,2,FALSE),0)*('EV Scenarios'!N$2-'EV Scenarios'!N$3)</f>
        <v>5.3877630228699562E-3</v>
      </c>
      <c r="O81" s="5">
        <f>'Pc, Winter, S1'!O81*Main!$B$4+_xlfn.IFNA(VLOOKUP($A81,'EV Distribution'!$A$2:$B$11,2,FALSE),0)*('EV Scenarios'!O$2-'EV Scenarios'!O$3)</f>
        <v>6.4150066498878918E-3</v>
      </c>
      <c r="P81" s="5">
        <f>'Pc, Winter, S1'!P81*Main!$B$4+_xlfn.IFNA(VLOOKUP($A81,'EV Distribution'!$A$2:$B$11,2,FALSE),0)*('EV Scenarios'!P$2-'EV Scenarios'!P$3)</f>
        <v>6.2643299018918163E-3</v>
      </c>
      <c r="Q81" s="5">
        <f>'Pc, Winter, S1'!Q81*Main!$B$4+_xlfn.IFNA(VLOOKUP($A81,'EV Distribution'!$A$2:$B$11,2,FALSE),0)*('EV Scenarios'!Q$2-'EV Scenarios'!Q$3)</f>
        <v>6.4504999398682736E-3</v>
      </c>
      <c r="R81" s="5">
        <f>'Pc, Winter, S1'!R81*Main!$B$4+_xlfn.IFNA(VLOOKUP($A81,'EV Distribution'!$A$2:$B$11,2,FALSE),0)*('EV Scenarios'!R$2-'EV Scenarios'!R$3)</f>
        <v>5.9773370220711887E-3</v>
      </c>
      <c r="S81" s="5">
        <f>'Pc, Winter, S1'!S81*Main!$B$4+_xlfn.IFNA(VLOOKUP($A81,'EV Distribution'!$A$2:$B$11,2,FALSE),0)*('EV Scenarios'!S$2-'EV Scenarios'!S$3)</f>
        <v>8.0761696569646851E-3</v>
      </c>
      <c r="T81" s="5">
        <f>'Pc, Winter, S1'!T81*Main!$B$4+_xlfn.IFNA(VLOOKUP($A81,'EV Distribution'!$A$2:$B$11,2,FALSE),0)*('EV Scenarios'!T$2-'EV Scenarios'!T$3)</f>
        <v>7.4700094503503374E-3</v>
      </c>
      <c r="U81" s="5">
        <f>'Pc, Winter, S1'!U81*Main!$B$4+_xlfn.IFNA(VLOOKUP($A81,'EV Distribution'!$A$2:$B$11,2,FALSE),0)*('EV Scenarios'!U$2-'EV Scenarios'!U$3)</f>
        <v>8.8171062061799341E-3</v>
      </c>
      <c r="V81" s="5">
        <f>'Pc, Winter, S1'!V81*Main!$B$4+_xlfn.IFNA(VLOOKUP($A81,'EV Distribution'!$A$2:$B$11,2,FALSE),0)*('EV Scenarios'!V$2-'EV Scenarios'!V$3)</f>
        <v>1.0521510687177689E-2</v>
      </c>
      <c r="W81" s="5">
        <f>'Pc, Winter, S1'!W81*Main!$B$4+_xlfn.IFNA(VLOOKUP($A81,'EV Distribution'!$A$2:$B$11,2,FALSE),0)*('EV Scenarios'!W$2-'EV Scenarios'!W$3)</f>
        <v>9.7088921210762361E-3</v>
      </c>
      <c r="X81" s="5">
        <f>'Pc, Winter, S1'!X81*Main!$B$4+_xlfn.IFNA(VLOOKUP($A81,'EV Distribution'!$A$2:$B$11,2,FALSE),0)*('EV Scenarios'!X$2-'EV Scenarios'!X$3)</f>
        <v>1.4542854055857625E-2</v>
      </c>
      <c r="Y81" s="5">
        <f>'Pc, Winter, S1'!Y81*Main!$B$4+_xlfn.IFNA(VLOOKUP($A81,'EV Distribution'!$A$2:$B$11,2,FALSE),0)*('EV Scenarios'!Y$2-'EV Scenarios'!Y$3)</f>
        <v>1.52429060523963E-2</v>
      </c>
    </row>
    <row r="82" spans="1:25" x14ac:dyDescent="0.25">
      <c r="A82">
        <v>42</v>
      </c>
      <c r="B82" s="5">
        <f>'Pc, Winter, S1'!B82*Main!$B$4+_xlfn.IFNA(VLOOKUP($A82,'EV Distribution'!$A$2:$B$11,2,FALSE),0)*('EV Scenarios'!B$2-'EV Scenarios'!B$3)</f>
        <v>1.9356847413396863E-3</v>
      </c>
      <c r="C82" s="5">
        <f>'Pc, Winter, S1'!C82*Main!$B$4+_xlfn.IFNA(VLOOKUP($A82,'EV Distribution'!$A$2:$B$11,2,FALSE),0)*('EV Scenarios'!C$2-'EV Scenarios'!C$3)</f>
        <v>2.1103253239069509E-3</v>
      </c>
      <c r="D82" s="5">
        <f>'Pc, Winter, S1'!D82*Main!$B$4+_xlfn.IFNA(VLOOKUP($A82,'EV Distribution'!$A$2:$B$11,2,FALSE),0)*('EV Scenarios'!D$2-'EV Scenarios'!D$3)</f>
        <v>1.6086268259108743E-3</v>
      </c>
      <c r="E82" s="5">
        <f>'Pc, Winter, S1'!E82*Main!$B$4+_xlfn.IFNA(VLOOKUP($A82,'EV Distribution'!$A$2:$B$11,2,FALSE),0)*('EV Scenarios'!E$2-'EV Scenarios'!E$3)</f>
        <v>1.233805292446749E-3</v>
      </c>
      <c r="F82" s="5">
        <f>'Pc, Winter, S1'!F82*Main!$B$4+_xlfn.IFNA(VLOOKUP($A82,'EV Distribution'!$A$2:$B$11,2,FALSE),0)*('EV Scenarios'!F$2-'EV Scenarios'!F$3)</f>
        <v>1.4363001393497756E-3</v>
      </c>
      <c r="G82" s="5">
        <f>'Pc, Winter, S1'!G82*Main!$B$4+_xlfn.IFNA(VLOOKUP($A82,'EV Distribution'!$A$2:$B$11,2,FALSE),0)*('EV Scenarios'!G$2-'EV Scenarios'!G$3)</f>
        <v>1.4144546194927129E-3</v>
      </c>
      <c r="H82" s="5">
        <f>'Pc, Winter, S1'!H82*Main!$B$4+_xlfn.IFNA(VLOOKUP($A82,'EV Distribution'!$A$2:$B$11,2,FALSE),0)*('EV Scenarios'!H$2-'EV Scenarios'!H$3)</f>
        <v>1.6605834750420404E-3</v>
      </c>
      <c r="I82" s="5">
        <f>'Pc, Winter, S1'!I82*Main!$B$4+_xlfn.IFNA(VLOOKUP($A82,'EV Distribution'!$A$2:$B$11,2,FALSE),0)*('EV Scenarios'!I$2-'EV Scenarios'!I$3)</f>
        <v>2.240527359459081E-3</v>
      </c>
      <c r="J82" s="5">
        <f>'Pc, Winter, S1'!J82*Main!$B$4+_xlfn.IFNA(VLOOKUP($A82,'EV Distribution'!$A$2:$B$11,2,FALSE),0)*('EV Scenarios'!J$2-'EV Scenarios'!J$3)</f>
        <v>4.2920694854260083E-3</v>
      </c>
      <c r="K82" s="5">
        <f>'Pc, Winter, S1'!K82*Main!$B$4+_xlfn.IFNA(VLOOKUP($A82,'EV Distribution'!$A$2:$B$11,2,FALSE),0)*('EV Scenarios'!K$2-'EV Scenarios'!K$3)</f>
        <v>5.5922339706558303E-3</v>
      </c>
      <c r="L82" s="5">
        <f>'Pc, Winter, S1'!L82*Main!$B$4+_xlfn.IFNA(VLOOKUP($A82,'EV Distribution'!$A$2:$B$11,2,FALSE),0)*('EV Scenarios'!L$2-'EV Scenarios'!L$3)</f>
        <v>6.5982260507707396E-3</v>
      </c>
      <c r="M82" s="5">
        <f>'Pc, Winter, S1'!M82*Main!$B$4+_xlfn.IFNA(VLOOKUP($A82,'EV Distribution'!$A$2:$B$11,2,FALSE),0)*('EV Scenarios'!M$2-'EV Scenarios'!M$3)</f>
        <v>7.0784320578615462E-3</v>
      </c>
      <c r="N82" s="5">
        <f>'Pc, Winter, S1'!N82*Main!$B$4+_xlfn.IFNA(VLOOKUP($A82,'EV Distribution'!$A$2:$B$11,2,FALSE),0)*('EV Scenarios'!N$2-'EV Scenarios'!N$3)</f>
        <v>6.8655249571748893E-3</v>
      </c>
      <c r="O82" s="5">
        <f>'Pc, Winter, S1'!O82*Main!$B$4+_xlfn.IFNA(VLOOKUP($A82,'EV Distribution'!$A$2:$B$11,2,FALSE),0)*('EV Scenarios'!O$2-'EV Scenarios'!O$3)</f>
        <v>6.0381647368133416E-3</v>
      </c>
      <c r="P82" s="5">
        <f>'Pc, Winter, S1'!P82*Main!$B$4+_xlfn.IFNA(VLOOKUP($A82,'EV Distribution'!$A$2:$B$11,2,FALSE),0)*('EV Scenarios'!P$2-'EV Scenarios'!P$3)</f>
        <v>5.9007753326653593E-3</v>
      </c>
      <c r="Q82" s="5">
        <f>'Pc, Winter, S1'!Q82*Main!$B$4+_xlfn.IFNA(VLOOKUP($A82,'EV Distribution'!$A$2:$B$11,2,FALSE),0)*('EV Scenarios'!Q$2-'EV Scenarios'!Q$3)</f>
        <v>6.0074743032931628E-3</v>
      </c>
      <c r="R82" s="5">
        <f>'Pc, Winter, S1'!R82*Main!$B$4+_xlfn.IFNA(VLOOKUP($A82,'EV Distribution'!$A$2:$B$11,2,FALSE),0)*('EV Scenarios'!R$2-'EV Scenarios'!R$3)</f>
        <v>5.9123039377382298E-3</v>
      </c>
      <c r="S82" s="5">
        <f>'Pc, Winter, S1'!S82*Main!$B$4+_xlfn.IFNA(VLOOKUP($A82,'EV Distribution'!$A$2:$B$11,2,FALSE),0)*('EV Scenarios'!S$2-'EV Scenarios'!S$3)</f>
        <v>5.68602381457399E-3</v>
      </c>
      <c r="T82" s="5">
        <f>'Pc, Winter, S1'!T82*Main!$B$4+_xlfn.IFNA(VLOOKUP($A82,'EV Distribution'!$A$2:$B$11,2,FALSE),0)*('EV Scenarios'!T$2-'EV Scenarios'!T$3)</f>
        <v>5.4417250333940589E-3</v>
      </c>
      <c r="U82" s="5">
        <f>'Pc, Winter, S1'!U82*Main!$B$4+_xlfn.IFNA(VLOOKUP($A82,'EV Distribution'!$A$2:$B$11,2,FALSE),0)*('EV Scenarios'!U$2-'EV Scenarios'!U$3)</f>
        <v>5.3493959890274674E-3</v>
      </c>
      <c r="V82" s="5">
        <f>'Pc, Winter, S1'!V82*Main!$B$4+_xlfn.IFNA(VLOOKUP($A82,'EV Distribution'!$A$2:$B$11,2,FALSE),0)*('EV Scenarios'!V$2-'EV Scenarios'!V$3)</f>
        <v>5.2725454313761215E-3</v>
      </c>
      <c r="W82" s="5">
        <f>'Pc, Winter, S1'!W82*Main!$B$4+_xlfn.IFNA(VLOOKUP($A82,'EV Distribution'!$A$2:$B$11,2,FALSE),0)*('EV Scenarios'!W$2-'EV Scenarios'!W$3)</f>
        <v>4.9555427556053815E-3</v>
      </c>
      <c r="X82" s="5">
        <f>'Pc, Winter, S1'!X82*Main!$B$4+_xlfn.IFNA(VLOOKUP($A82,'EV Distribution'!$A$2:$B$11,2,FALSE),0)*('EV Scenarios'!X$2-'EV Scenarios'!X$3)</f>
        <v>4.0944129446468611E-3</v>
      </c>
      <c r="Y82" s="5">
        <f>'Pc, Winter, S1'!Y82*Main!$B$4+_xlfn.IFNA(VLOOKUP($A82,'EV Distribution'!$A$2:$B$11,2,FALSE),0)*('EV Scenarios'!Y$2-'EV Scenarios'!Y$3)</f>
        <v>2.2961184152606503E-3</v>
      </c>
    </row>
    <row r="83" spans="1:25" x14ac:dyDescent="0.25">
      <c r="A83">
        <v>43</v>
      </c>
      <c r="B83" s="5">
        <f>'Pc, Winter, S1'!B83*Main!$B$4+_xlfn.IFNA(VLOOKUP($A83,'EV Distribution'!$A$2:$B$11,2,FALSE),0)*('EV Scenarios'!B$2-'EV Scenarios'!B$3)</f>
        <v>2.4803037582679377E-3</v>
      </c>
      <c r="C83" s="5">
        <f>'Pc, Winter, S1'!C83*Main!$B$4+_xlfn.IFNA(VLOOKUP($A83,'EV Distribution'!$A$2:$B$11,2,FALSE),0)*('EV Scenarios'!C$2-'EV Scenarios'!C$3)</f>
        <v>1.7804087104960763E-3</v>
      </c>
      <c r="D83" s="5">
        <f>'Pc, Winter, S1'!D83*Main!$B$4+_xlfn.IFNA(VLOOKUP($A83,'EV Distribution'!$A$2:$B$11,2,FALSE),0)*('EV Scenarios'!D$2-'EV Scenarios'!D$3)</f>
        <v>8.467714811939463E-4</v>
      </c>
      <c r="E83" s="5">
        <f>'Pc, Winter, S1'!E83*Main!$B$4+_xlfn.IFNA(VLOOKUP($A83,'EV Distribution'!$A$2:$B$11,2,FALSE),0)*('EV Scenarios'!E$2-'EV Scenarios'!E$3)</f>
        <v>7.480857974495516E-4</v>
      </c>
      <c r="F83" s="5">
        <f>'Pc, Winter, S1'!F83*Main!$B$4+_xlfn.IFNA(VLOOKUP($A83,'EV Distribution'!$A$2:$B$11,2,FALSE),0)*('EV Scenarios'!F$2-'EV Scenarios'!F$3)</f>
        <v>8.4134861111266807E-4</v>
      </c>
      <c r="G83" s="5">
        <f>'Pc, Winter, S1'!G83*Main!$B$4+_xlfn.IFNA(VLOOKUP($A83,'EV Distribution'!$A$2:$B$11,2,FALSE),0)*('EV Scenarios'!G$2-'EV Scenarios'!G$3)</f>
        <v>8.8724666519058313E-4</v>
      </c>
      <c r="H83" s="5">
        <f>'Pc, Winter, S1'!H83*Main!$B$4+_xlfn.IFNA(VLOOKUP($A83,'EV Distribution'!$A$2:$B$11,2,FALSE),0)*('EV Scenarios'!H$2-'EV Scenarios'!H$3)</f>
        <v>9.7383680801569521E-4</v>
      </c>
      <c r="I83" s="5">
        <f>'Pc, Winter, S1'!I83*Main!$B$4+_xlfn.IFNA(VLOOKUP($A83,'EV Distribution'!$A$2:$B$11,2,FALSE),0)*('EV Scenarios'!I$2-'EV Scenarios'!I$3)</f>
        <v>1.6963019592208522E-3</v>
      </c>
      <c r="J83" s="5">
        <f>'Pc, Winter, S1'!J83*Main!$B$4+_xlfn.IFNA(VLOOKUP($A83,'EV Distribution'!$A$2:$B$11,2,FALSE),0)*('EV Scenarios'!J$2-'EV Scenarios'!J$3)</f>
        <v>3.14988574334361E-3</v>
      </c>
      <c r="K83" s="5">
        <f>'Pc, Winter, S1'!K83*Main!$B$4+_xlfn.IFNA(VLOOKUP($A83,'EV Distribution'!$A$2:$B$11,2,FALSE),0)*('EV Scenarios'!K$2-'EV Scenarios'!K$3)</f>
        <v>4.8119709647001119E-3</v>
      </c>
      <c r="L83" s="5">
        <f>'Pc, Winter, S1'!L83*Main!$B$4+_xlfn.IFNA(VLOOKUP($A83,'EV Distribution'!$A$2:$B$11,2,FALSE),0)*('EV Scenarios'!L$2-'EV Scenarios'!L$3)</f>
        <v>5.298098724593611E-3</v>
      </c>
      <c r="M83" s="5">
        <f>'Pc, Winter, S1'!M83*Main!$B$4+_xlfn.IFNA(VLOOKUP($A83,'EV Distribution'!$A$2:$B$11,2,FALSE),0)*('EV Scenarios'!M$2-'EV Scenarios'!M$3)</f>
        <v>5.4818830191003358E-3</v>
      </c>
      <c r="N83" s="5">
        <f>'Pc, Winter, S1'!N83*Main!$B$4+_xlfn.IFNA(VLOOKUP($A83,'EV Distribution'!$A$2:$B$11,2,FALSE),0)*('EV Scenarios'!N$2-'EV Scenarios'!N$3)</f>
        <v>5.4856406968890135E-3</v>
      </c>
      <c r="O83" s="5">
        <f>'Pc, Winter, S1'!O83*Main!$B$4+_xlfn.IFNA(VLOOKUP($A83,'EV Distribution'!$A$2:$B$11,2,FALSE),0)*('EV Scenarios'!O$2-'EV Scenarios'!O$3)</f>
        <v>5.4980105506025785E-3</v>
      </c>
      <c r="P83" s="5">
        <f>'Pc, Winter, S1'!P83*Main!$B$4+_xlfn.IFNA(VLOOKUP($A83,'EV Distribution'!$A$2:$B$11,2,FALSE),0)*('EV Scenarios'!P$2-'EV Scenarios'!P$3)</f>
        <v>5.6772578504344171E-3</v>
      </c>
      <c r="Q83" s="5">
        <f>'Pc, Winter, S1'!Q83*Main!$B$4+_xlfn.IFNA(VLOOKUP($A83,'EV Distribution'!$A$2:$B$11,2,FALSE),0)*('EV Scenarios'!Q$2-'EV Scenarios'!Q$3)</f>
        <v>6.0411388791760086E-3</v>
      </c>
      <c r="R83" s="5">
        <f>'Pc, Winter, S1'!R83*Main!$B$4+_xlfn.IFNA(VLOOKUP($A83,'EV Distribution'!$A$2:$B$11,2,FALSE),0)*('EV Scenarios'!R$2-'EV Scenarios'!R$3)</f>
        <v>5.9022158473234308E-3</v>
      </c>
      <c r="S83" s="5">
        <f>'Pc, Winter, S1'!S83*Main!$B$4+_xlfn.IFNA(VLOOKUP($A83,'EV Distribution'!$A$2:$B$11,2,FALSE),0)*('EV Scenarios'!S$2-'EV Scenarios'!S$3)</f>
        <v>6.0970719957258966E-3</v>
      </c>
      <c r="T83" s="5">
        <f>'Pc, Winter, S1'!T83*Main!$B$4+_xlfn.IFNA(VLOOKUP($A83,'EV Distribution'!$A$2:$B$11,2,FALSE),0)*('EV Scenarios'!T$2-'EV Scenarios'!T$3)</f>
        <v>6.1941683849915932E-3</v>
      </c>
      <c r="U83" s="5">
        <f>'Pc, Winter, S1'!U83*Main!$B$4+_xlfn.IFNA(VLOOKUP($A83,'EV Distribution'!$A$2:$B$11,2,FALSE),0)*('EV Scenarios'!U$2-'EV Scenarios'!U$3)</f>
        <v>6.4976299967909202E-3</v>
      </c>
      <c r="V83" s="5">
        <f>'Pc, Winter, S1'!V83*Main!$B$4+_xlfn.IFNA(VLOOKUP($A83,'EV Distribution'!$A$2:$B$11,2,FALSE),0)*('EV Scenarios'!V$2-'EV Scenarios'!V$3)</f>
        <v>5.9715371730941708E-3</v>
      </c>
      <c r="W83" s="5">
        <f>'Pc, Winter, S1'!W83*Main!$B$4+_xlfn.IFNA(VLOOKUP($A83,'EV Distribution'!$A$2:$B$11,2,FALSE),0)*('EV Scenarios'!W$2-'EV Scenarios'!W$3)</f>
        <v>4.9776983112107629E-3</v>
      </c>
      <c r="X83" s="5">
        <f>'Pc, Winter, S1'!X83*Main!$B$4+_xlfn.IFNA(VLOOKUP($A83,'EV Distribution'!$A$2:$B$11,2,FALSE),0)*('EV Scenarios'!X$2-'EV Scenarios'!X$3)</f>
        <v>4.8292877474495526E-3</v>
      </c>
      <c r="Y83" s="5">
        <f>'Pc, Winter, S1'!Y83*Main!$B$4+_xlfn.IFNA(VLOOKUP($A83,'EV Distribution'!$A$2:$B$11,2,FALSE),0)*('EV Scenarios'!Y$2-'EV Scenarios'!Y$3)</f>
        <v>3.4576195511771303E-3</v>
      </c>
    </row>
    <row r="84" spans="1:25" x14ac:dyDescent="0.25">
      <c r="A84">
        <v>55</v>
      </c>
      <c r="B84" s="5">
        <f>'Pc, Winter, S1'!B84*Main!$B$4+_xlfn.IFNA(VLOOKUP($A84,'EV Distribution'!$A$2:$B$11,2,FALSE),0)*('EV Scenarios'!B$2-'EV Scenarios'!B$3)</f>
        <v>1.5526238578517378E-2</v>
      </c>
      <c r="C84" s="5">
        <f>'Pc, Winter, S1'!C84*Main!$B$4+_xlfn.IFNA(VLOOKUP($A84,'EV Distribution'!$A$2:$B$11,2,FALSE),0)*('EV Scenarios'!C$2-'EV Scenarios'!C$3)</f>
        <v>1.3870712377886771E-2</v>
      </c>
      <c r="D84" s="5">
        <f>'Pc, Winter, S1'!D84*Main!$B$4+_xlfn.IFNA(VLOOKUP($A84,'EV Distribution'!$A$2:$B$11,2,FALSE),0)*('EV Scenarios'!D$2-'EV Scenarios'!D$3)</f>
        <v>1.1852118458562219E-2</v>
      </c>
      <c r="E84" s="5">
        <f>'Pc, Winter, S1'!E84*Main!$B$4+_xlfn.IFNA(VLOOKUP($A84,'EV Distribution'!$A$2:$B$11,2,FALSE),0)*('EV Scenarios'!E$2-'EV Scenarios'!E$3)</f>
        <v>1.1654154231292041E-2</v>
      </c>
      <c r="F84" s="5">
        <f>'Pc, Winter, S1'!F84*Main!$B$4+_xlfn.IFNA(VLOOKUP($A84,'EV Distribution'!$A$2:$B$11,2,FALSE),0)*('EV Scenarios'!F$2-'EV Scenarios'!F$3)</f>
        <v>9.8449423486126689E-3</v>
      </c>
      <c r="G84" s="5">
        <f>'Pc, Winter, S1'!G84*Main!$B$4+_xlfn.IFNA(VLOOKUP($A84,'EV Distribution'!$A$2:$B$11,2,FALSE),0)*('EV Scenarios'!G$2-'EV Scenarios'!G$3)</f>
        <v>9.8849599293721977E-3</v>
      </c>
      <c r="H84" s="5">
        <f>'Pc, Winter, S1'!H84*Main!$B$4+_xlfn.IFNA(VLOOKUP($A84,'EV Distribution'!$A$2:$B$11,2,FALSE),0)*('EV Scenarios'!H$2-'EV Scenarios'!H$3)</f>
        <v>1.2637445130479262E-2</v>
      </c>
      <c r="I84" s="5">
        <f>'Pc, Winter, S1'!I84*Main!$B$4+_xlfn.IFNA(VLOOKUP($A84,'EV Distribution'!$A$2:$B$11,2,FALSE),0)*('EV Scenarios'!I$2-'EV Scenarios'!I$3)</f>
        <v>7.7372253219030254E-3</v>
      </c>
      <c r="J84" s="5">
        <f>'Pc, Winter, S1'!J84*Main!$B$4+_xlfn.IFNA(VLOOKUP($A84,'EV Distribution'!$A$2:$B$11,2,FALSE),0)*('EV Scenarios'!J$2-'EV Scenarios'!J$3)</f>
        <v>1.0150595725910875E-2</v>
      </c>
      <c r="K84" s="5">
        <f>'Pc, Winter, S1'!K84*Main!$B$4+_xlfn.IFNA(VLOOKUP($A84,'EV Distribution'!$A$2:$B$11,2,FALSE),0)*('EV Scenarios'!K$2-'EV Scenarios'!K$3)</f>
        <v>1.2953089634823431E-2</v>
      </c>
      <c r="L84" s="5">
        <f>'Pc, Winter, S1'!L84*Main!$B$4+_xlfn.IFNA(VLOOKUP($A84,'EV Distribution'!$A$2:$B$11,2,FALSE),0)*('EV Scenarios'!L$2-'EV Scenarios'!L$3)</f>
        <v>1.3076277759192826E-2</v>
      </c>
      <c r="M84" s="5">
        <f>'Pc, Winter, S1'!M84*Main!$B$4+_xlfn.IFNA(VLOOKUP($A84,'EV Distribution'!$A$2:$B$11,2,FALSE),0)*('EV Scenarios'!M$2-'EV Scenarios'!M$3)</f>
        <v>1.4253275325098092E-2</v>
      </c>
      <c r="N84" s="5">
        <f>'Pc, Winter, S1'!N84*Main!$B$4+_xlfn.IFNA(VLOOKUP($A84,'EV Distribution'!$A$2:$B$11,2,FALSE),0)*('EV Scenarios'!N$2-'EV Scenarios'!N$3)</f>
        <v>1.4725442201569509E-2</v>
      </c>
      <c r="O84" s="5">
        <f>'Pc, Winter, S1'!O84*Main!$B$4+_xlfn.IFNA(VLOOKUP($A84,'EV Distribution'!$A$2:$B$11,2,FALSE),0)*('EV Scenarios'!O$2-'EV Scenarios'!O$3)</f>
        <v>1.4376648499621636E-2</v>
      </c>
      <c r="P84" s="5">
        <f>'Pc, Winter, S1'!P84*Main!$B$4+_xlfn.IFNA(VLOOKUP($A84,'EV Distribution'!$A$2:$B$11,2,FALSE),0)*('EV Scenarios'!P$2-'EV Scenarios'!P$3)</f>
        <v>1.4013418667208523E-2</v>
      </c>
      <c r="Q84" s="5">
        <f>'Pc, Winter, S1'!Q84*Main!$B$4+_xlfn.IFNA(VLOOKUP($A84,'EV Distribution'!$A$2:$B$11,2,FALSE),0)*('EV Scenarios'!Q$2-'EV Scenarios'!Q$3)</f>
        <v>1.4328816599117151E-2</v>
      </c>
      <c r="R84" s="5">
        <f>'Pc, Winter, S1'!R84*Main!$B$4+_xlfn.IFNA(VLOOKUP($A84,'EV Distribution'!$A$2:$B$11,2,FALSE),0)*('EV Scenarios'!R$2-'EV Scenarios'!R$3)</f>
        <v>1.2499428751443387E-2</v>
      </c>
      <c r="S84" s="5">
        <f>'Pc, Winter, S1'!S84*Main!$B$4+_xlfn.IFNA(VLOOKUP($A84,'EV Distribution'!$A$2:$B$11,2,FALSE),0)*('EV Scenarios'!S$2-'EV Scenarios'!S$3)</f>
        <v>1.3674302366942262E-2</v>
      </c>
      <c r="T84" s="5">
        <f>'Pc, Winter, S1'!T84*Main!$B$4+_xlfn.IFNA(VLOOKUP($A84,'EV Distribution'!$A$2:$B$11,2,FALSE),0)*('EV Scenarios'!T$2-'EV Scenarios'!T$3)</f>
        <v>1.0530493385117714E-2</v>
      </c>
      <c r="U84" s="5">
        <f>'Pc, Winter, S1'!U84*Main!$B$4+_xlfn.IFNA(VLOOKUP($A84,'EV Distribution'!$A$2:$B$11,2,FALSE),0)*('EV Scenarios'!U$2-'EV Scenarios'!U$3)</f>
        <v>9.0771891297225359E-3</v>
      </c>
      <c r="V84" s="5">
        <f>'Pc, Winter, S1'!V84*Main!$B$4+_xlfn.IFNA(VLOOKUP($A84,'EV Distribution'!$A$2:$B$11,2,FALSE),0)*('EV Scenarios'!V$2-'EV Scenarios'!V$3)</f>
        <v>9.736989397393498E-3</v>
      </c>
      <c r="W84" s="5">
        <f>'Pc, Winter, S1'!W84*Main!$B$4+_xlfn.IFNA(VLOOKUP($A84,'EV Distribution'!$A$2:$B$11,2,FALSE),0)*('EV Scenarios'!W$2-'EV Scenarios'!W$3)</f>
        <v>9.2703001960201797E-3</v>
      </c>
      <c r="X84" s="5">
        <f>'Pc, Winter, S1'!X84*Main!$B$4+_xlfn.IFNA(VLOOKUP($A84,'EV Distribution'!$A$2:$B$11,2,FALSE),0)*('EV Scenarios'!X$2-'EV Scenarios'!X$3)</f>
        <v>1.4677484086196752E-2</v>
      </c>
      <c r="Y84" s="5">
        <f>'Pc, Winter, S1'!Y84*Main!$B$4+_xlfn.IFNA(VLOOKUP($A84,'EV Distribution'!$A$2:$B$11,2,FALSE),0)*('EV Scenarios'!Y$2-'EV Scenarios'!Y$3)</f>
        <v>1.5157576355409192E-2</v>
      </c>
    </row>
    <row r="85" spans="1:25" x14ac:dyDescent="0.25">
      <c r="A85">
        <v>56</v>
      </c>
      <c r="B85" s="5">
        <f>'Pc, Winter, S1'!B85*Main!$B$4+_xlfn.IFNA(VLOOKUP($A85,'EV Distribution'!$A$2:$B$11,2,FALSE),0)*('EV Scenarios'!B$2-'EV Scenarios'!B$3)</f>
        <v>1.7418435829176012E-2</v>
      </c>
      <c r="C85" s="5">
        <f>'Pc, Winter, S1'!C85*Main!$B$4+_xlfn.IFNA(VLOOKUP($A85,'EV Distribution'!$A$2:$B$11,2,FALSE),0)*('EV Scenarios'!C$2-'EV Scenarios'!C$3)</f>
        <v>1.63326507680213E-2</v>
      </c>
      <c r="D85" s="5">
        <f>'Pc, Winter, S1'!D85*Main!$B$4+_xlfn.IFNA(VLOOKUP($A85,'EV Distribution'!$A$2:$B$11,2,FALSE),0)*('EV Scenarios'!D$2-'EV Scenarios'!D$3)</f>
        <v>1.4399367517376683E-2</v>
      </c>
      <c r="E85" s="5">
        <f>'Pc, Winter, S1'!E85*Main!$B$4+_xlfn.IFNA(VLOOKUP($A85,'EV Distribution'!$A$2:$B$11,2,FALSE),0)*('EV Scenarios'!E$2-'EV Scenarios'!E$3)</f>
        <v>1.3476335569114352E-2</v>
      </c>
      <c r="F85" s="5">
        <f>'Pc, Winter, S1'!F85*Main!$B$4+_xlfn.IFNA(VLOOKUP($A85,'EV Distribution'!$A$2:$B$11,2,FALSE),0)*('EV Scenarios'!F$2-'EV Scenarios'!F$3)</f>
        <v>1.2097468473892939E-2</v>
      </c>
      <c r="G85" s="5">
        <f>'Pc, Winter, S1'!G85*Main!$B$4+_xlfn.IFNA(VLOOKUP($A85,'EV Distribution'!$A$2:$B$11,2,FALSE),0)*('EV Scenarios'!G$2-'EV Scenarios'!G$3)</f>
        <v>1.1554728134921524E-2</v>
      </c>
      <c r="H85" s="5">
        <f>'Pc, Winter, S1'!H85*Main!$B$4+_xlfn.IFNA(VLOOKUP($A85,'EV Distribution'!$A$2:$B$11,2,FALSE),0)*('EV Scenarios'!H$2-'EV Scenarios'!H$3)</f>
        <v>1.352249863965807E-2</v>
      </c>
      <c r="I85" s="5">
        <f>'Pc, Winter, S1'!I85*Main!$B$4+_xlfn.IFNA(VLOOKUP($A85,'EV Distribution'!$A$2:$B$11,2,FALSE),0)*('EV Scenarios'!I$2-'EV Scenarios'!I$3)</f>
        <v>9.8413937318525789E-3</v>
      </c>
      <c r="J85" s="5">
        <f>'Pc, Winter, S1'!J85*Main!$B$4+_xlfn.IFNA(VLOOKUP($A85,'EV Distribution'!$A$2:$B$11,2,FALSE),0)*('EV Scenarios'!J$2-'EV Scenarios'!J$3)</f>
        <v>1.2311680854330157E-2</v>
      </c>
      <c r="K85" s="5">
        <f>'Pc, Winter, S1'!K85*Main!$B$4+_xlfn.IFNA(VLOOKUP($A85,'EV Distribution'!$A$2:$B$11,2,FALSE),0)*('EV Scenarios'!K$2-'EV Scenarios'!K$3)</f>
        <v>1.5050500410748319E-2</v>
      </c>
      <c r="L85" s="5">
        <f>'Pc, Winter, S1'!L85*Main!$B$4+_xlfn.IFNA(VLOOKUP($A85,'EV Distribution'!$A$2:$B$11,2,FALSE),0)*('EV Scenarios'!L$2-'EV Scenarios'!L$3)</f>
        <v>1.4611432503391256E-2</v>
      </c>
      <c r="M85" s="5">
        <f>'Pc, Winter, S1'!M85*Main!$B$4+_xlfn.IFNA(VLOOKUP($A85,'EV Distribution'!$A$2:$B$11,2,FALSE),0)*('EV Scenarios'!M$2-'EV Scenarios'!M$3)</f>
        <v>1.509265461412556E-2</v>
      </c>
      <c r="N85" s="5">
        <f>'Pc, Winter, S1'!N85*Main!$B$4+_xlfn.IFNA(VLOOKUP($A85,'EV Distribution'!$A$2:$B$11,2,FALSE),0)*('EV Scenarios'!N$2-'EV Scenarios'!N$3)</f>
        <v>1.4828709452900785E-2</v>
      </c>
      <c r="O85" s="5">
        <f>'Pc, Winter, S1'!O85*Main!$B$4+_xlfn.IFNA(VLOOKUP($A85,'EV Distribution'!$A$2:$B$11,2,FALSE),0)*('EV Scenarios'!O$2-'EV Scenarios'!O$3)</f>
        <v>1.4111897950280269E-2</v>
      </c>
      <c r="P85" s="5">
        <f>'Pc, Winter, S1'!P85*Main!$B$4+_xlfn.IFNA(VLOOKUP($A85,'EV Distribution'!$A$2:$B$11,2,FALSE),0)*('EV Scenarios'!P$2-'EV Scenarios'!P$3)</f>
        <v>1.4040586027606503E-2</v>
      </c>
      <c r="Q85" s="5">
        <f>'Pc, Winter, S1'!Q85*Main!$B$4+_xlfn.IFNA(VLOOKUP($A85,'EV Distribution'!$A$2:$B$11,2,FALSE),0)*('EV Scenarios'!Q$2-'EV Scenarios'!Q$3)</f>
        <v>1.4487925595221416E-2</v>
      </c>
      <c r="R85" s="5">
        <f>'Pc, Winter, S1'!R85*Main!$B$4+_xlfn.IFNA(VLOOKUP($A85,'EV Distribution'!$A$2:$B$11,2,FALSE),0)*('EV Scenarios'!R$2-'EV Scenarios'!R$3)</f>
        <v>1.3527592902298208E-2</v>
      </c>
      <c r="S85" s="5">
        <f>'Pc, Winter, S1'!S85*Main!$B$4+_xlfn.IFNA(VLOOKUP($A85,'EV Distribution'!$A$2:$B$11,2,FALSE),0)*('EV Scenarios'!S$2-'EV Scenarios'!S$3)</f>
        <v>1.475052586444787E-2</v>
      </c>
      <c r="T85" s="5">
        <f>'Pc, Winter, S1'!T85*Main!$B$4+_xlfn.IFNA(VLOOKUP($A85,'EV Distribution'!$A$2:$B$11,2,FALSE),0)*('EV Scenarios'!T$2-'EV Scenarios'!T$3)</f>
        <v>1.2313329335706278E-2</v>
      </c>
      <c r="U85" s="5">
        <f>'Pc, Winter, S1'!U85*Main!$B$4+_xlfn.IFNA(VLOOKUP($A85,'EV Distribution'!$A$2:$B$11,2,FALSE),0)*('EV Scenarios'!U$2-'EV Scenarios'!U$3)</f>
        <v>1.1643650783071752E-2</v>
      </c>
      <c r="V85" s="5">
        <f>'Pc, Winter, S1'!V85*Main!$B$4+_xlfn.IFNA(VLOOKUP($A85,'EV Distribution'!$A$2:$B$11,2,FALSE),0)*('EV Scenarios'!V$2-'EV Scenarios'!V$3)</f>
        <v>1.0688419135075672E-2</v>
      </c>
      <c r="W85" s="5">
        <f>'Pc, Winter, S1'!W85*Main!$B$4+_xlfn.IFNA(VLOOKUP($A85,'EV Distribution'!$A$2:$B$11,2,FALSE),0)*('EV Scenarios'!W$2-'EV Scenarios'!W$3)</f>
        <v>9.4836236755605381E-3</v>
      </c>
      <c r="X85" s="5">
        <f>'Pc, Winter, S1'!X85*Main!$B$4+_xlfn.IFNA(VLOOKUP($A85,'EV Distribution'!$A$2:$B$11,2,FALSE),0)*('EV Scenarios'!X$2-'EV Scenarios'!X$3)</f>
        <v>1.393664575807175E-2</v>
      </c>
      <c r="Y85" s="5">
        <f>'Pc, Winter, S1'!Y85*Main!$B$4+_xlfn.IFNA(VLOOKUP($A85,'EV Distribution'!$A$2:$B$11,2,FALSE),0)*('EV Scenarios'!Y$2-'EV Scenarios'!Y$3)</f>
        <v>1.5287645282567264E-2</v>
      </c>
    </row>
    <row r="86" spans="1:25" x14ac:dyDescent="0.25">
      <c r="A86">
        <v>30</v>
      </c>
      <c r="B86" s="5">
        <f>'Pc, Winter, S1'!B86*Main!$B$4+_xlfn.IFNA(VLOOKUP($A86,'EV Distribution'!$A$2:$B$11,2,FALSE),0)*('EV Scenarios'!B$2-'EV Scenarios'!B$3)</f>
        <v>5.6220336280829594E-4</v>
      </c>
      <c r="C86" s="5">
        <f>'Pc, Winter, S1'!C86*Main!$B$4+_xlfn.IFNA(VLOOKUP($A86,'EV Distribution'!$A$2:$B$11,2,FALSE),0)*('EV Scenarios'!C$2-'EV Scenarios'!C$3)</f>
        <v>5.2505549373598652E-4</v>
      </c>
      <c r="D86" s="5">
        <f>'Pc, Winter, S1'!D86*Main!$B$4+_xlfn.IFNA(VLOOKUP($A86,'EV Distribution'!$A$2:$B$11,2,FALSE),0)*('EV Scenarios'!D$2-'EV Scenarios'!D$3)</f>
        <v>5.1304337219730946E-4</v>
      </c>
      <c r="E86" s="5">
        <f>'Pc, Winter, S1'!E86*Main!$B$4+_xlfn.IFNA(VLOOKUP($A86,'EV Distribution'!$A$2:$B$11,2,FALSE),0)*('EV Scenarios'!E$2-'EV Scenarios'!E$3)</f>
        <v>5.3017051811939456E-4</v>
      </c>
      <c r="F86" s="5">
        <f>'Pc, Winter, S1'!F86*Main!$B$4+_xlfn.IFNA(VLOOKUP($A86,'EV Distribution'!$A$2:$B$11,2,FALSE),0)*('EV Scenarios'!F$2-'EV Scenarios'!F$3)</f>
        <v>4.9765117705997768E-4</v>
      </c>
      <c r="G86" s="5">
        <f>'Pc, Winter, S1'!G86*Main!$B$4+_xlfn.IFNA(VLOOKUP($A86,'EV Distribution'!$A$2:$B$11,2,FALSE),0)*('EV Scenarios'!G$2-'EV Scenarios'!G$3)</f>
        <v>5.7009795613789237E-4</v>
      </c>
      <c r="H86" s="5">
        <f>'Pc, Winter, S1'!H86*Main!$B$4+_xlfn.IFNA(VLOOKUP($A86,'EV Distribution'!$A$2:$B$11,2,FALSE),0)*('EV Scenarios'!H$2-'EV Scenarios'!H$3)</f>
        <v>6.7070223178251117E-4</v>
      </c>
      <c r="I86" s="5">
        <f>'Pc, Winter, S1'!I86*Main!$B$4+_xlfn.IFNA(VLOOKUP($A86,'EV Distribution'!$A$2:$B$11,2,FALSE),0)*('EV Scenarios'!I$2-'EV Scenarios'!I$3)</f>
        <v>7.3926452556053823E-4</v>
      </c>
      <c r="J86" s="5">
        <f>'Pc, Winter, S1'!J86*Main!$B$4+_xlfn.IFNA(VLOOKUP($A86,'EV Distribution'!$A$2:$B$11,2,FALSE),0)*('EV Scenarios'!J$2-'EV Scenarios'!J$3)</f>
        <v>9.3128075297085194E-4</v>
      </c>
      <c r="K86" s="5">
        <f>'Pc, Winter, S1'!K86*Main!$B$4+_xlfn.IFNA(VLOOKUP($A86,'EV Distribution'!$A$2:$B$11,2,FALSE),0)*('EV Scenarios'!K$2-'EV Scenarios'!K$3)</f>
        <v>1.105918445389574E-3</v>
      </c>
      <c r="L86" s="5">
        <f>'Pc, Winter, S1'!L86*Main!$B$4+_xlfn.IFNA(VLOOKUP($A86,'EV Distribution'!$A$2:$B$11,2,FALSE),0)*('EV Scenarios'!L$2-'EV Scenarios'!L$3)</f>
        <v>1.2351724763172646E-3</v>
      </c>
      <c r="M86" s="5">
        <f>'Pc, Winter, S1'!M86*Main!$B$4+_xlfn.IFNA(VLOOKUP($A86,'EV Distribution'!$A$2:$B$11,2,FALSE),0)*('EV Scenarios'!M$2-'EV Scenarios'!M$3)</f>
        <v>1.2320115693245516E-3</v>
      </c>
      <c r="N86" s="5">
        <f>'Pc, Winter, S1'!N86*Main!$B$4+_xlfn.IFNA(VLOOKUP($A86,'EV Distribution'!$A$2:$B$11,2,FALSE),0)*('EV Scenarios'!N$2-'EV Scenarios'!N$3)</f>
        <v>1.1148331175448432E-3</v>
      </c>
      <c r="O86" s="5">
        <f>'Pc, Winter, S1'!O86*Main!$B$4+_xlfn.IFNA(VLOOKUP($A86,'EV Distribution'!$A$2:$B$11,2,FALSE),0)*('EV Scenarios'!O$2-'EV Scenarios'!O$3)</f>
        <v>8.9629453549607625E-4</v>
      </c>
      <c r="P86" s="5">
        <f>'Pc, Winter, S1'!P86*Main!$B$4+_xlfn.IFNA(VLOOKUP($A86,'EV Distribution'!$A$2:$B$11,2,FALSE),0)*('EV Scenarios'!P$2-'EV Scenarios'!P$3)</f>
        <v>1.035377907763453E-3</v>
      </c>
      <c r="Q86" s="5">
        <f>'Pc, Winter, S1'!Q86*Main!$B$4+_xlfn.IFNA(VLOOKUP($A86,'EV Distribution'!$A$2:$B$11,2,FALSE),0)*('EV Scenarios'!Q$2-'EV Scenarios'!Q$3)</f>
        <v>1.0121134506306053E-3</v>
      </c>
      <c r="R86" s="5">
        <f>'Pc, Winter, S1'!R86*Main!$B$4+_xlfn.IFNA(VLOOKUP($A86,'EV Distribution'!$A$2:$B$11,2,FALSE),0)*('EV Scenarios'!R$2-'EV Scenarios'!R$3)</f>
        <v>9.4026130615190587E-4</v>
      </c>
      <c r="S86" s="5">
        <f>'Pc, Winter, S1'!S86*Main!$B$4+_xlfn.IFNA(VLOOKUP($A86,'EV Distribution'!$A$2:$B$11,2,FALSE),0)*('EV Scenarios'!S$2-'EV Scenarios'!S$3)</f>
        <v>9.3729707286995521E-4</v>
      </c>
      <c r="T86" s="5">
        <f>'Pc, Winter, S1'!T86*Main!$B$4+_xlfn.IFNA(VLOOKUP($A86,'EV Distribution'!$A$2:$B$11,2,FALSE),0)*('EV Scenarios'!T$2-'EV Scenarios'!T$3)</f>
        <v>8.3130584756165938E-4</v>
      </c>
      <c r="U86" s="5">
        <f>'Pc, Winter, S1'!U86*Main!$B$4+_xlfn.IFNA(VLOOKUP($A86,'EV Distribution'!$A$2:$B$11,2,FALSE),0)*('EV Scenarios'!U$2-'EV Scenarios'!U$3)</f>
        <v>6.8554930182174894E-4</v>
      </c>
      <c r="V86" s="5">
        <f>'Pc, Winter, S1'!V86*Main!$B$4+_xlfn.IFNA(VLOOKUP($A86,'EV Distribution'!$A$2:$B$11,2,FALSE),0)*('EV Scenarios'!V$2-'EV Scenarios'!V$3)</f>
        <v>6.0001616350896861E-4</v>
      </c>
      <c r="W86" s="5">
        <f>'Pc, Winter, S1'!W86*Main!$B$4+_xlfn.IFNA(VLOOKUP($A86,'EV Distribution'!$A$2:$B$11,2,FALSE),0)*('EV Scenarios'!W$2-'EV Scenarios'!W$3)</f>
        <v>5.9166582427130053E-4</v>
      </c>
      <c r="X86" s="5">
        <f>'Pc, Winter, S1'!X86*Main!$B$4+_xlfn.IFNA(VLOOKUP($A86,'EV Distribution'!$A$2:$B$11,2,FALSE),0)*('EV Scenarios'!X$2-'EV Scenarios'!X$3)</f>
        <v>6.0885046799327356E-4</v>
      </c>
      <c r="Y86" s="5">
        <f>'Pc, Winter, S1'!Y86*Main!$B$4+_xlfn.IFNA(VLOOKUP($A86,'EV Distribution'!$A$2:$B$11,2,FALSE),0)*('EV Scenarios'!Y$2-'EV Scenarios'!Y$3)</f>
        <v>6.0361637308015701E-4</v>
      </c>
    </row>
    <row r="87" spans="1:25" x14ac:dyDescent="0.25">
      <c r="A87">
        <v>29</v>
      </c>
      <c r="B87" s="5">
        <f>'Pc, Winter, S1'!B87*Main!$B$4+_xlfn.IFNA(VLOOKUP($A87,'EV Distribution'!$A$2:$B$11,2,FALSE),0)*('EV Scenarios'!B$2-'EV Scenarios'!B$3)</f>
        <v>5.1884727515414807E-4</v>
      </c>
      <c r="C87" s="5">
        <f>'Pc, Winter, S1'!C87*Main!$B$4+_xlfn.IFNA(VLOOKUP($A87,'EV Distribution'!$A$2:$B$11,2,FALSE),0)*('EV Scenarios'!C$2-'EV Scenarios'!C$3)</f>
        <v>5.095802023402467E-4</v>
      </c>
      <c r="D87" s="5">
        <f>'Pc, Winter, S1'!D87*Main!$B$4+_xlfn.IFNA(VLOOKUP($A87,'EV Distribution'!$A$2:$B$11,2,FALSE),0)*('EV Scenarios'!D$2-'EV Scenarios'!D$3)</f>
        <v>4.1705347899383409E-4</v>
      </c>
      <c r="E87" s="5">
        <f>'Pc, Winter, S1'!E87*Main!$B$4+_xlfn.IFNA(VLOOKUP($A87,'EV Distribution'!$A$2:$B$11,2,FALSE),0)*('EV Scenarios'!E$2-'EV Scenarios'!E$3)</f>
        <v>4.1332866991311654E-4</v>
      </c>
      <c r="F87" s="5">
        <f>'Pc, Winter, S1'!F87*Main!$B$4+_xlfn.IFNA(VLOOKUP($A87,'EV Distribution'!$A$2:$B$11,2,FALSE),0)*('EV Scenarios'!F$2-'EV Scenarios'!F$3)</f>
        <v>4.1408815068665923E-4</v>
      </c>
      <c r="G87" s="5">
        <f>'Pc, Winter, S1'!G87*Main!$B$4+_xlfn.IFNA(VLOOKUP($A87,'EV Distribution'!$A$2:$B$11,2,FALSE),0)*('EV Scenarios'!G$2-'EV Scenarios'!G$3)</f>
        <v>4.4442458588845289E-4</v>
      </c>
      <c r="H87" s="5">
        <f>'Pc, Winter, S1'!H87*Main!$B$4+_xlfn.IFNA(VLOOKUP($A87,'EV Distribution'!$A$2:$B$11,2,FALSE),0)*('EV Scenarios'!H$2-'EV Scenarios'!H$3)</f>
        <v>5.1205643134809417E-4</v>
      </c>
      <c r="I87" s="5">
        <f>'Pc, Winter, S1'!I87*Main!$B$4+_xlfn.IFNA(VLOOKUP($A87,'EV Distribution'!$A$2:$B$11,2,FALSE),0)*('EV Scenarios'!I$2-'EV Scenarios'!I$3)</f>
        <v>7.3521941262612116E-4</v>
      </c>
      <c r="J87" s="5">
        <f>'Pc, Winter, S1'!J87*Main!$B$4+_xlfn.IFNA(VLOOKUP($A87,'EV Distribution'!$A$2:$B$11,2,FALSE),0)*('EV Scenarios'!J$2-'EV Scenarios'!J$3)</f>
        <v>1.0288354910734305E-3</v>
      </c>
      <c r="K87" s="5">
        <f>'Pc, Winter, S1'!K87*Main!$B$4+_xlfn.IFNA(VLOOKUP($A87,'EV Distribution'!$A$2:$B$11,2,FALSE),0)*('EV Scenarios'!K$2-'EV Scenarios'!K$3)</f>
        <v>1.1406682989770181E-3</v>
      </c>
      <c r="L87" s="5">
        <f>'Pc, Winter, S1'!L87*Main!$B$4+_xlfn.IFNA(VLOOKUP($A87,'EV Distribution'!$A$2:$B$11,2,FALSE),0)*('EV Scenarios'!L$2-'EV Scenarios'!L$3)</f>
        <v>1.1534973811378926E-3</v>
      </c>
      <c r="M87" s="5">
        <f>'Pc, Winter, S1'!M87*Main!$B$4+_xlfn.IFNA(VLOOKUP($A87,'EV Distribution'!$A$2:$B$11,2,FALSE),0)*('EV Scenarios'!M$2-'EV Scenarios'!M$3)</f>
        <v>1.1462915048206278E-3</v>
      </c>
      <c r="N87" s="5">
        <f>'Pc, Winter, S1'!N87*Main!$B$4+_xlfn.IFNA(VLOOKUP($A87,'EV Distribution'!$A$2:$B$11,2,FALSE),0)*('EV Scenarios'!N$2-'EV Scenarios'!N$3)</f>
        <v>1.0152898136350898E-3</v>
      </c>
      <c r="O87" s="5">
        <f>'Pc, Winter, S1'!O87*Main!$B$4+_xlfn.IFNA(VLOOKUP($A87,'EV Distribution'!$A$2:$B$11,2,FALSE),0)*('EV Scenarios'!O$2-'EV Scenarios'!O$3)</f>
        <v>8.9530192205717501E-4</v>
      </c>
      <c r="P87" s="5">
        <f>'Pc, Winter, S1'!P87*Main!$B$4+_xlfn.IFNA(VLOOKUP($A87,'EV Distribution'!$A$2:$B$11,2,FALSE),0)*('EV Scenarios'!P$2-'EV Scenarios'!P$3)</f>
        <v>9.6728945473654711E-4</v>
      </c>
      <c r="Q87" s="5">
        <f>'Pc, Winter, S1'!Q87*Main!$B$4+_xlfn.IFNA(VLOOKUP($A87,'EV Distribution'!$A$2:$B$11,2,FALSE),0)*('EV Scenarios'!Q$2-'EV Scenarios'!Q$3)</f>
        <v>9.5549217355661445E-4</v>
      </c>
      <c r="R87" s="5">
        <f>'Pc, Winter, S1'!R87*Main!$B$4+_xlfn.IFNA(VLOOKUP($A87,'EV Distribution'!$A$2:$B$11,2,FALSE),0)*('EV Scenarios'!R$2-'EV Scenarios'!R$3)</f>
        <v>9.7405317422925993E-4</v>
      </c>
      <c r="S87" s="5">
        <f>'Pc, Winter, S1'!S87*Main!$B$4+_xlfn.IFNA(VLOOKUP($A87,'EV Distribution'!$A$2:$B$11,2,FALSE),0)*('EV Scenarios'!S$2-'EV Scenarios'!S$3)</f>
        <v>9.7109272865751129E-4</v>
      </c>
      <c r="T87" s="5">
        <f>'Pc, Winter, S1'!T87*Main!$B$4+_xlfn.IFNA(VLOOKUP($A87,'EV Distribution'!$A$2:$B$11,2,FALSE),0)*('EV Scenarios'!T$2-'EV Scenarios'!T$3)</f>
        <v>9.5941184327354243E-4</v>
      </c>
      <c r="U87" s="5">
        <f>'Pc, Winter, S1'!U87*Main!$B$4+_xlfn.IFNA(VLOOKUP($A87,'EV Distribution'!$A$2:$B$11,2,FALSE),0)*('EV Scenarios'!U$2-'EV Scenarios'!U$3)</f>
        <v>7.9424602928811639E-4</v>
      </c>
      <c r="V87" s="5">
        <f>'Pc, Winter, S1'!V87*Main!$B$4+_xlfn.IFNA(VLOOKUP($A87,'EV Distribution'!$A$2:$B$11,2,FALSE),0)*('EV Scenarios'!V$2-'EV Scenarios'!V$3)</f>
        <v>7.9536358330997757E-4</v>
      </c>
      <c r="W87" s="5">
        <f>'Pc, Winter, S1'!W87*Main!$B$4+_xlfn.IFNA(VLOOKUP($A87,'EV Distribution'!$A$2:$B$11,2,FALSE),0)*('EV Scenarios'!W$2-'EV Scenarios'!W$3)</f>
        <v>7.7205896926849777E-4</v>
      </c>
      <c r="X87" s="5">
        <f>'Pc, Winter, S1'!X87*Main!$B$4+_xlfn.IFNA(VLOOKUP($A87,'EV Distribution'!$A$2:$B$11,2,FALSE),0)*('EV Scenarios'!X$2-'EV Scenarios'!X$3)</f>
        <v>7.1474852640134533E-4</v>
      </c>
      <c r="Y87" s="5">
        <f>'Pc, Winter, S1'!Y87*Main!$B$4+_xlfn.IFNA(VLOOKUP($A87,'EV Distribution'!$A$2:$B$11,2,FALSE),0)*('EV Scenarios'!Y$2-'EV Scenarios'!Y$3)</f>
        <v>6.5372341690022424E-4</v>
      </c>
    </row>
    <row r="88" spans="1:25" x14ac:dyDescent="0.25">
      <c r="A88">
        <v>82</v>
      </c>
      <c r="B88" s="5">
        <f>'Pc, Winter, S1'!B88*Main!$B$4+_xlfn.IFNA(VLOOKUP($A88,'EV Distribution'!$A$2:$B$11,2,FALSE),0)*('EV Scenarios'!B$2-'EV Scenarios'!B$3)</f>
        <v>1.4255292938565024E-2</v>
      </c>
      <c r="C88" s="5">
        <f>'Pc, Winter, S1'!C88*Main!$B$4+_xlfn.IFNA(VLOOKUP($A88,'EV Distribution'!$A$2:$B$11,2,FALSE),0)*('EV Scenarios'!C$2-'EV Scenarios'!C$3)</f>
        <v>1.3703789281782511E-2</v>
      </c>
      <c r="D88" s="5">
        <f>'Pc, Winter, S1'!D88*Main!$B$4+_xlfn.IFNA(VLOOKUP($A88,'EV Distribution'!$A$2:$B$11,2,FALSE),0)*('EV Scenarios'!D$2-'EV Scenarios'!D$3)</f>
        <v>1.1872616145978138E-2</v>
      </c>
      <c r="E88" s="5">
        <f>'Pc, Winter, S1'!E88*Main!$B$4+_xlfn.IFNA(VLOOKUP($A88,'EV Distribution'!$A$2:$B$11,2,FALSE),0)*('EV Scenarios'!E$2-'EV Scenarios'!E$3)</f>
        <v>1.122527604163397E-2</v>
      </c>
      <c r="F88" s="5">
        <f>'Pc, Winter, S1'!F88*Main!$B$4+_xlfn.IFNA(VLOOKUP($A88,'EV Distribution'!$A$2:$B$11,2,FALSE),0)*('EV Scenarios'!F$2-'EV Scenarios'!F$3)</f>
        <v>9.9945881187780278E-3</v>
      </c>
      <c r="G88" s="5">
        <f>'Pc, Winter, S1'!G88*Main!$B$4+_xlfn.IFNA(VLOOKUP($A88,'EV Distribution'!$A$2:$B$11,2,FALSE),0)*('EV Scenarios'!G$2-'EV Scenarios'!G$3)</f>
        <v>9.5786853054792599E-3</v>
      </c>
      <c r="H88" s="5">
        <f>'Pc, Winter, S1'!H88*Main!$B$4+_xlfn.IFNA(VLOOKUP($A88,'EV Distribution'!$A$2:$B$11,2,FALSE),0)*('EV Scenarios'!H$2-'EV Scenarios'!H$3)</f>
        <v>1.0720423478475335E-2</v>
      </c>
      <c r="I88" s="5">
        <f>'Pc, Winter, S1'!I88*Main!$B$4+_xlfn.IFNA(VLOOKUP($A88,'EV Distribution'!$A$2:$B$11,2,FALSE),0)*('EV Scenarios'!I$2-'EV Scenarios'!I$3)</f>
        <v>4.723775341395741E-3</v>
      </c>
      <c r="J88" s="5">
        <f>'Pc, Winter, S1'!J88*Main!$B$4+_xlfn.IFNA(VLOOKUP($A88,'EV Distribution'!$A$2:$B$11,2,FALSE),0)*('EV Scenarios'!J$2-'EV Scenarios'!J$3)</f>
        <v>4.8130093146580713E-3</v>
      </c>
      <c r="K88" s="5">
        <f>'Pc, Winter, S1'!K88*Main!$B$4+_xlfn.IFNA(VLOOKUP($A88,'EV Distribution'!$A$2:$B$11,2,FALSE),0)*('EV Scenarios'!K$2-'EV Scenarios'!K$3)</f>
        <v>6.6073899539377812E-3</v>
      </c>
      <c r="L88" s="5">
        <f>'Pc, Winter, S1'!L88*Main!$B$4+_xlfn.IFNA(VLOOKUP($A88,'EV Distribution'!$A$2:$B$11,2,FALSE),0)*('EV Scenarios'!L$2-'EV Scenarios'!L$3)</f>
        <v>6.4715006751401355E-3</v>
      </c>
      <c r="M88" s="5">
        <f>'Pc, Winter, S1'!M88*Main!$B$4+_xlfn.IFNA(VLOOKUP($A88,'EV Distribution'!$A$2:$B$11,2,FALSE),0)*('EV Scenarios'!M$2-'EV Scenarios'!M$3)</f>
        <v>6.8468578654428255E-3</v>
      </c>
      <c r="N88" s="5">
        <f>'Pc, Winter, S1'!N88*Main!$B$4+_xlfn.IFNA(VLOOKUP($A88,'EV Distribution'!$A$2:$B$11,2,FALSE),0)*('EV Scenarios'!N$2-'EV Scenarios'!N$3)</f>
        <v>7.5135311105381164E-3</v>
      </c>
      <c r="O88" s="5">
        <f>'Pc, Winter, S1'!O88*Main!$B$4+_xlfn.IFNA(VLOOKUP($A88,'EV Distribution'!$A$2:$B$11,2,FALSE),0)*('EV Scenarios'!O$2-'EV Scenarios'!O$3)</f>
        <v>8.4879793888593055E-3</v>
      </c>
      <c r="P88" s="5">
        <f>'Pc, Winter, S1'!P88*Main!$B$4+_xlfn.IFNA(VLOOKUP($A88,'EV Distribution'!$A$2:$B$11,2,FALSE),0)*('EV Scenarios'!P$2-'EV Scenarios'!P$3)</f>
        <v>8.4519786727858728E-3</v>
      </c>
      <c r="Q88" s="5">
        <f>'Pc, Winter, S1'!Q88*Main!$B$4+_xlfn.IFNA(VLOOKUP($A88,'EV Distribution'!$A$2:$B$11,2,FALSE),0)*('EV Scenarios'!Q$2-'EV Scenarios'!Q$3)</f>
        <v>8.5300478385790367E-3</v>
      </c>
      <c r="R88" s="5">
        <f>'Pc, Winter, S1'!R88*Main!$B$4+_xlfn.IFNA(VLOOKUP($A88,'EV Distribution'!$A$2:$B$11,2,FALSE),0)*('EV Scenarios'!R$2-'EV Scenarios'!R$3)</f>
        <v>7.6028024637331861E-3</v>
      </c>
      <c r="S88" s="5">
        <f>'Pc, Winter, S1'!S88*Main!$B$4+_xlfn.IFNA(VLOOKUP($A88,'EV Distribution'!$A$2:$B$11,2,FALSE),0)*('EV Scenarios'!S$2-'EV Scenarios'!S$3)</f>
        <v>9.2908454870375568E-3</v>
      </c>
      <c r="T88" s="5">
        <f>'Pc, Winter, S1'!T88*Main!$B$4+_xlfn.IFNA(VLOOKUP($A88,'EV Distribution'!$A$2:$B$11,2,FALSE),0)*('EV Scenarios'!T$2-'EV Scenarios'!T$3)</f>
        <v>8.6786667166199559E-3</v>
      </c>
      <c r="U88" s="5">
        <f>'Pc, Winter, S1'!U88*Main!$B$4+_xlfn.IFNA(VLOOKUP($A88,'EV Distribution'!$A$2:$B$11,2,FALSE),0)*('EV Scenarios'!U$2-'EV Scenarios'!U$3)</f>
        <v>9.4999238688480963E-3</v>
      </c>
      <c r="V88" s="5">
        <f>'Pc, Winter, S1'!V88*Main!$B$4+_xlfn.IFNA(VLOOKUP($A88,'EV Distribution'!$A$2:$B$11,2,FALSE),0)*('EV Scenarios'!V$2-'EV Scenarios'!V$3)</f>
        <v>1.0537389773612668E-2</v>
      </c>
      <c r="W88" s="5">
        <f>'Pc, Winter, S1'!W88*Main!$B$4+_xlfn.IFNA(VLOOKUP($A88,'EV Distribution'!$A$2:$B$11,2,FALSE),0)*('EV Scenarios'!W$2-'EV Scenarios'!W$3)</f>
        <v>9.4984251674187226E-3</v>
      </c>
      <c r="X88" s="5">
        <f>'Pc, Winter, S1'!X88*Main!$B$4+_xlfn.IFNA(VLOOKUP($A88,'EV Distribution'!$A$2:$B$11,2,FALSE),0)*('EV Scenarios'!X$2-'EV Scenarios'!X$3)</f>
        <v>1.4429245314503925E-2</v>
      </c>
      <c r="Y88" s="5">
        <f>'Pc, Winter, S1'!Y88*Main!$B$4+_xlfn.IFNA(VLOOKUP($A88,'EV Distribution'!$A$2:$B$11,2,FALSE),0)*('EV Scenarios'!Y$2-'EV Scenarios'!Y$3)</f>
        <v>1.4690202913018501E-2</v>
      </c>
    </row>
    <row r="89" spans="1:25" x14ac:dyDescent="0.25">
      <c r="A89">
        <v>83</v>
      </c>
      <c r="B89" s="5">
        <f>'Pc, Winter, S1'!B89*Main!$B$4+_xlfn.IFNA(VLOOKUP($A89,'EV Distribution'!$A$2:$B$11,2,FALSE),0)*('EV Scenarios'!B$2-'EV Scenarios'!B$3)</f>
        <v>1.4469540493735989E-2</v>
      </c>
      <c r="C89" s="5">
        <f>'Pc, Winter, S1'!C89*Main!$B$4+_xlfn.IFNA(VLOOKUP($A89,'EV Distribution'!$A$2:$B$11,2,FALSE),0)*('EV Scenarios'!C$2-'EV Scenarios'!C$3)</f>
        <v>1.4114495168820069E-2</v>
      </c>
      <c r="D89" s="5">
        <f>'Pc, Winter, S1'!D89*Main!$B$4+_xlfn.IFNA(VLOOKUP($A89,'EV Distribution'!$A$2:$B$11,2,FALSE),0)*('EV Scenarios'!D$2-'EV Scenarios'!D$3)</f>
        <v>1.2417457614588005E-2</v>
      </c>
      <c r="E89" s="5">
        <f>'Pc, Winter, S1'!E89*Main!$B$4+_xlfn.IFNA(VLOOKUP($A89,'EV Distribution'!$A$2:$B$11,2,FALSE),0)*('EV Scenarios'!E$2-'EV Scenarios'!E$3)</f>
        <v>1.1553487090428813E-2</v>
      </c>
      <c r="F89" s="5">
        <f>'Pc, Winter, S1'!F89*Main!$B$4+_xlfn.IFNA(VLOOKUP($A89,'EV Distribution'!$A$2:$B$11,2,FALSE),0)*('EV Scenarios'!F$2-'EV Scenarios'!F$3)</f>
        <v>1.0056528633464127E-2</v>
      </c>
      <c r="G89" s="5">
        <f>'Pc, Winter, S1'!G89*Main!$B$4+_xlfn.IFNA(VLOOKUP($A89,'EV Distribution'!$A$2:$B$11,2,FALSE),0)*('EV Scenarios'!G$2-'EV Scenarios'!G$3)</f>
        <v>9.5029045695207408E-3</v>
      </c>
      <c r="H89" s="5">
        <f>'Pc, Winter, S1'!H89*Main!$B$4+_xlfn.IFNA(VLOOKUP($A89,'EV Distribution'!$A$2:$B$11,2,FALSE),0)*('EV Scenarios'!H$2-'EV Scenarios'!H$3)</f>
        <v>1.0669450054288118E-2</v>
      </c>
      <c r="I89" s="5">
        <f>'Pc, Winter, S1'!I89*Main!$B$4+_xlfn.IFNA(VLOOKUP($A89,'EV Distribution'!$A$2:$B$11,2,FALSE),0)*('EV Scenarios'!I$2-'EV Scenarios'!I$3)</f>
        <v>5.0689887032371083E-3</v>
      </c>
      <c r="J89" s="5">
        <f>'Pc, Winter, S1'!J89*Main!$B$4+_xlfn.IFNA(VLOOKUP($A89,'EV Distribution'!$A$2:$B$11,2,FALSE),0)*('EV Scenarios'!J$2-'EV Scenarios'!J$3)</f>
        <v>5.2163440483744394E-3</v>
      </c>
      <c r="K89" s="5">
        <f>'Pc, Winter, S1'!K89*Main!$B$4+_xlfn.IFNA(VLOOKUP($A89,'EV Distribution'!$A$2:$B$11,2,FALSE),0)*('EV Scenarios'!K$2-'EV Scenarios'!K$3)</f>
        <v>6.7098083273542612E-3</v>
      </c>
      <c r="L89" s="5">
        <f>'Pc, Winter, S1'!L89*Main!$B$4+_xlfn.IFNA(VLOOKUP($A89,'EV Distribution'!$A$2:$B$11,2,FALSE),0)*('EV Scenarios'!L$2-'EV Scenarios'!L$3)</f>
        <v>6.5265208278727574E-3</v>
      </c>
      <c r="M89" s="5">
        <f>'Pc, Winter, S1'!M89*Main!$B$4+_xlfn.IFNA(VLOOKUP($A89,'EV Distribution'!$A$2:$B$11,2,FALSE),0)*('EV Scenarios'!M$2-'EV Scenarios'!M$3)</f>
        <v>7.0679826816563906E-3</v>
      </c>
      <c r="N89" s="5">
        <f>'Pc, Winter, S1'!N89*Main!$B$4+_xlfn.IFNA(VLOOKUP($A89,'EV Distribution'!$A$2:$B$11,2,FALSE),0)*('EV Scenarios'!N$2-'EV Scenarios'!N$3)</f>
        <v>8.2901877676008952E-3</v>
      </c>
      <c r="O89" s="5">
        <f>'Pc, Winter, S1'!O89*Main!$B$4+_xlfn.IFNA(VLOOKUP($A89,'EV Distribution'!$A$2:$B$11,2,FALSE),0)*('EV Scenarios'!O$2-'EV Scenarios'!O$3)</f>
        <v>9.151796981642377E-3</v>
      </c>
      <c r="P89" s="5">
        <f>'Pc, Winter, S1'!P89*Main!$B$4+_xlfn.IFNA(VLOOKUP($A89,'EV Distribution'!$A$2:$B$11,2,FALSE),0)*('EV Scenarios'!P$2-'EV Scenarios'!P$3)</f>
        <v>8.6617209890134522E-3</v>
      </c>
      <c r="Q89" s="5">
        <f>'Pc, Winter, S1'!Q89*Main!$B$4+_xlfn.IFNA(VLOOKUP($A89,'EV Distribution'!$A$2:$B$11,2,FALSE),0)*('EV Scenarios'!Q$2-'EV Scenarios'!Q$3)</f>
        <v>8.1645067515975344E-3</v>
      </c>
      <c r="R89" s="5">
        <f>'Pc, Winter, S1'!R89*Main!$B$4+_xlfn.IFNA(VLOOKUP($A89,'EV Distribution'!$A$2:$B$11,2,FALSE),0)*('EV Scenarios'!R$2-'EV Scenarios'!R$3)</f>
        <v>7.2374101206698419E-3</v>
      </c>
      <c r="S89" s="5">
        <f>'Pc, Winter, S1'!S89*Main!$B$4+_xlfn.IFNA(VLOOKUP($A89,'EV Distribution'!$A$2:$B$11,2,FALSE),0)*('EV Scenarios'!S$2-'EV Scenarios'!S$3)</f>
        <v>8.8574969735846412E-3</v>
      </c>
      <c r="T89" s="5">
        <f>'Pc, Winter, S1'!T89*Main!$B$4+_xlfn.IFNA(VLOOKUP($A89,'EV Distribution'!$A$2:$B$11,2,FALSE),0)*('EV Scenarios'!T$2-'EV Scenarios'!T$3)</f>
        <v>8.5271957907230959E-3</v>
      </c>
      <c r="U89" s="5">
        <f>'Pc, Winter, S1'!U89*Main!$B$4+_xlfn.IFNA(VLOOKUP($A89,'EV Distribution'!$A$2:$B$11,2,FALSE),0)*('EV Scenarios'!U$2-'EV Scenarios'!U$3)</f>
        <v>8.9739958195207397E-3</v>
      </c>
      <c r="V89" s="5">
        <f>'Pc, Winter, S1'!V89*Main!$B$4+_xlfn.IFNA(VLOOKUP($A89,'EV Distribution'!$A$2:$B$11,2,FALSE),0)*('EV Scenarios'!V$2-'EV Scenarios'!V$3)</f>
        <v>9.7227616269478703E-3</v>
      </c>
      <c r="W89" s="5">
        <f>'Pc, Winter, S1'!W89*Main!$B$4+_xlfn.IFNA(VLOOKUP($A89,'EV Distribution'!$A$2:$B$11,2,FALSE),0)*('EV Scenarios'!W$2-'EV Scenarios'!W$3)</f>
        <v>8.5274005816423758E-3</v>
      </c>
      <c r="X89" s="5">
        <f>'Pc, Winter, S1'!X89*Main!$B$4+_xlfn.IFNA(VLOOKUP($A89,'EV Distribution'!$A$2:$B$11,2,FALSE),0)*('EV Scenarios'!X$2-'EV Scenarios'!X$3)</f>
        <v>1.3531015995095291E-2</v>
      </c>
      <c r="Y89" s="5">
        <f>'Pc, Winter, S1'!Y89*Main!$B$4+_xlfn.IFNA(VLOOKUP($A89,'EV Distribution'!$A$2:$B$11,2,FALSE),0)*('EV Scenarios'!Y$2-'EV Scenarios'!Y$3)</f>
        <v>1.4387666866802132E-2</v>
      </c>
    </row>
    <row r="90" spans="1:25" x14ac:dyDescent="0.25">
      <c r="A90">
        <v>84</v>
      </c>
      <c r="B90" s="5">
        <f>'Pc, Winter, S1'!B90*Main!$B$4+_xlfn.IFNA(VLOOKUP($A90,'EV Distribution'!$A$2:$B$11,2,FALSE),0)*('EV Scenarios'!B$2-'EV Scenarios'!B$3)</f>
        <v>1.4516664258015698E-2</v>
      </c>
      <c r="C90" s="5">
        <f>'Pc, Winter, S1'!C90*Main!$B$4+_xlfn.IFNA(VLOOKUP($A90,'EV Distribution'!$A$2:$B$11,2,FALSE),0)*('EV Scenarios'!C$2-'EV Scenarios'!C$3)</f>
        <v>1.42299935108324E-2</v>
      </c>
      <c r="D90" s="5">
        <f>'Pc, Winter, S1'!D90*Main!$B$4+_xlfn.IFNA(VLOOKUP($A90,'EV Distribution'!$A$2:$B$11,2,FALSE),0)*('EV Scenarios'!D$2-'EV Scenarios'!D$3)</f>
        <v>1.2509813154974776E-2</v>
      </c>
      <c r="E90" s="5">
        <f>'Pc, Winter, S1'!E90*Main!$B$4+_xlfn.IFNA(VLOOKUP($A90,'EV Distribution'!$A$2:$B$11,2,FALSE),0)*('EV Scenarios'!E$2-'EV Scenarios'!E$3)</f>
        <v>1.1985703096482626E-2</v>
      </c>
      <c r="F90" s="5">
        <f>'Pc, Winter, S1'!F90*Main!$B$4+_xlfn.IFNA(VLOOKUP($A90,'EV Distribution'!$A$2:$B$11,2,FALSE),0)*('EV Scenarios'!F$2-'EV Scenarios'!F$3)</f>
        <v>1.0462451306712445E-2</v>
      </c>
      <c r="G90" s="5">
        <f>'Pc, Winter, S1'!G90*Main!$B$4+_xlfn.IFNA(VLOOKUP($A90,'EV Distribution'!$A$2:$B$11,2,FALSE),0)*('EV Scenarios'!G$2-'EV Scenarios'!G$3)</f>
        <v>9.9095193525644623E-3</v>
      </c>
      <c r="H90" s="5">
        <f>'Pc, Winter, S1'!H90*Main!$B$4+_xlfn.IFNA(VLOOKUP($A90,'EV Distribution'!$A$2:$B$11,2,FALSE),0)*('EV Scenarios'!H$2-'EV Scenarios'!H$3)</f>
        <v>1.116271603230101E-2</v>
      </c>
      <c r="I90" s="5">
        <f>'Pc, Winter, S1'!I90*Main!$B$4+_xlfn.IFNA(VLOOKUP($A90,'EV Distribution'!$A$2:$B$11,2,FALSE),0)*('EV Scenarios'!I$2-'EV Scenarios'!I$3)</f>
        <v>5.2865824041760092E-3</v>
      </c>
      <c r="J90" s="5">
        <f>'Pc, Winter, S1'!J90*Main!$B$4+_xlfn.IFNA(VLOOKUP($A90,'EV Distribution'!$A$2:$B$11,2,FALSE),0)*('EV Scenarios'!J$2-'EV Scenarios'!J$3)</f>
        <v>6.0043714294142373E-3</v>
      </c>
      <c r="K90" s="5">
        <f>'Pc, Winter, S1'!K90*Main!$B$4+_xlfn.IFNA(VLOOKUP($A90,'EV Distribution'!$A$2:$B$11,2,FALSE),0)*('EV Scenarios'!K$2-'EV Scenarios'!K$3)</f>
        <v>6.7830315870235445E-3</v>
      </c>
      <c r="L90" s="5">
        <f>'Pc, Winter, S1'!L90*Main!$B$4+_xlfn.IFNA(VLOOKUP($A90,'EV Distribution'!$A$2:$B$11,2,FALSE),0)*('EV Scenarios'!L$2-'EV Scenarios'!L$3)</f>
        <v>6.6791634307595289E-3</v>
      </c>
      <c r="M90" s="5">
        <f>'Pc, Winter, S1'!M90*Main!$B$4+_xlfn.IFNA(VLOOKUP($A90,'EV Distribution'!$A$2:$B$11,2,FALSE),0)*('EV Scenarios'!M$2-'EV Scenarios'!M$3)</f>
        <v>6.993002929722535E-3</v>
      </c>
      <c r="N90" s="5">
        <f>'Pc, Winter, S1'!N90*Main!$B$4+_xlfn.IFNA(VLOOKUP($A90,'EV Distribution'!$A$2:$B$11,2,FALSE),0)*('EV Scenarios'!N$2-'EV Scenarios'!N$3)</f>
        <v>7.9579706857062782E-3</v>
      </c>
      <c r="O90" s="5">
        <f>'Pc, Winter, S1'!O90*Main!$B$4+_xlfn.IFNA(VLOOKUP($A90,'EV Distribution'!$A$2:$B$11,2,FALSE),0)*('EV Scenarios'!O$2-'EV Scenarios'!O$3)</f>
        <v>8.5419182849635639E-3</v>
      </c>
      <c r="P90" s="5">
        <f>'Pc, Winter, S1'!P90*Main!$B$4+_xlfn.IFNA(VLOOKUP($A90,'EV Distribution'!$A$2:$B$11,2,FALSE),0)*('EV Scenarios'!P$2-'EV Scenarios'!P$3)</f>
        <v>8.0939128383267934E-3</v>
      </c>
      <c r="Q90" s="5">
        <f>'Pc, Winter, S1'!Q90*Main!$B$4+_xlfn.IFNA(VLOOKUP($A90,'EV Distribution'!$A$2:$B$11,2,FALSE),0)*('EV Scenarios'!Q$2-'EV Scenarios'!Q$3)</f>
        <v>7.8143165001121079E-3</v>
      </c>
      <c r="R90" s="5">
        <f>'Pc, Winter, S1'!R90*Main!$B$4+_xlfn.IFNA(VLOOKUP($A90,'EV Distribution'!$A$2:$B$11,2,FALSE),0)*('EV Scenarios'!R$2-'EV Scenarios'!R$3)</f>
        <v>7.1450142438621083E-3</v>
      </c>
      <c r="S90" s="5">
        <f>'Pc, Winter, S1'!S90*Main!$B$4+_xlfn.IFNA(VLOOKUP($A90,'EV Distribution'!$A$2:$B$11,2,FALSE),0)*('EV Scenarios'!S$2-'EV Scenarios'!S$3)</f>
        <v>8.9421579332819526E-3</v>
      </c>
      <c r="T90" s="5">
        <f>'Pc, Winter, S1'!T90*Main!$B$4+_xlfn.IFNA(VLOOKUP($A90,'EV Distribution'!$A$2:$B$11,2,FALSE),0)*('EV Scenarios'!T$2-'EV Scenarios'!T$3)</f>
        <v>8.3376768311659195E-3</v>
      </c>
      <c r="U90" s="5">
        <f>'Pc, Winter, S1'!U90*Main!$B$4+_xlfn.IFNA(VLOOKUP($A90,'EV Distribution'!$A$2:$B$11,2,FALSE),0)*('EV Scenarios'!U$2-'EV Scenarios'!U$3)</f>
        <v>8.344717243091368E-3</v>
      </c>
      <c r="V90" s="5">
        <f>'Pc, Winter, S1'!V90*Main!$B$4+_xlfn.IFNA(VLOOKUP($A90,'EV Distribution'!$A$2:$B$11,2,FALSE),0)*('EV Scenarios'!V$2-'EV Scenarios'!V$3)</f>
        <v>8.9805629364209643E-3</v>
      </c>
      <c r="W90" s="5">
        <f>'Pc, Winter, S1'!W90*Main!$B$4+_xlfn.IFNA(VLOOKUP($A90,'EV Distribution'!$A$2:$B$11,2,FALSE),0)*('EV Scenarios'!W$2-'EV Scenarios'!W$3)</f>
        <v>8.4648958417460757E-3</v>
      </c>
      <c r="X90" s="5">
        <f>'Pc, Winter, S1'!X90*Main!$B$4+_xlfn.IFNA(VLOOKUP($A90,'EV Distribution'!$A$2:$B$11,2,FALSE),0)*('EV Scenarios'!X$2-'EV Scenarios'!X$3)</f>
        <v>1.3586999518707961E-2</v>
      </c>
      <c r="Y90" s="5">
        <f>'Pc, Winter, S1'!Y90*Main!$B$4+_xlfn.IFNA(VLOOKUP($A90,'EV Distribution'!$A$2:$B$11,2,FALSE),0)*('EV Scenarios'!Y$2-'EV Scenarios'!Y$3)</f>
        <v>1.4094172048934978E-2</v>
      </c>
    </row>
    <row r="91" spans="1:25" x14ac:dyDescent="0.25">
      <c r="A91">
        <v>111</v>
      </c>
      <c r="B91" s="5">
        <f>'Pc, Winter, S1'!B91*Main!$B$4+_xlfn.IFNA(VLOOKUP($A91,'EV Distribution'!$A$2:$B$11,2,FALSE),0)*('EV Scenarios'!B$2-'EV Scenarios'!B$3)</f>
        <v>9.8895972600896876E-3</v>
      </c>
      <c r="C91" s="5">
        <f>'Pc, Winter, S1'!C91*Main!$B$4+_xlfn.IFNA(VLOOKUP($A91,'EV Distribution'!$A$2:$B$11,2,FALSE),0)*('EV Scenarios'!C$2-'EV Scenarios'!C$3)</f>
        <v>9.9804000000000004E-3</v>
      </c>
      <c r="D91" s="5">
        <f>'Pc, Winter, S1'!D91*Main!$B$4+_xlfn.IFNA(VLOOKUP($A91,'EV Distribution'!$A$2:$B$11,2,FALSE),0)*('EV Scenarios'!D$2-'EV Scenarios'!D$3)</f>
        <v>8.5076500000000003E-3</v>
      </c>
      <c r="E91" s="5">
        <f>'Pc, Winter, S1'!E91*Main!$B$4+_xlfn.IFNA(VLOOKUP($A91,'EV Distribution'!$A$2:$B$11,2,FALSE),0)*('EV Scenarios'!E$2-'EV Scenarios'!E$3)</f>
        <v>8.0173000000000015E-3</v>
      </c>
      <c r="F91" s="5">
        <f>'Pc, Winter, S1'!F91*Main!$B$4+_xlfn.IFNA(VLOOKUP($A91,'EV Distribution'!$A$2:$B$11,2,FALSE),0)*('EV Scenarios'!F$2-'EV Scenarios'!F$3)</f>
        <v>6.659700000000001E-3</v>
      </c>
      <c r="G91" s="5">
        <f>'Pc, Winter, S1'!G91*Main!$B$4+_xlfn.IFNA(VLOOKUP($A91,'EV Distribution'!$A$2:$B$11,2,FALSE),0)*('EV Scenarios'!G$2-'EV Scenarios'!G$3)</f>
        <v>6.3393827642797083E-3</v>
      </c>
      <c r="H91" s="5">
        <f>'Pc, Winter, S1'!H91*Main!$B$4+_xlfn.IFNA(VLOOKUP($A91,'EV Distribution'!$A$2:$B$11,2,FALSE),0)*('EV Scenarios'!H$2-'EV Scenarios'!H$3)</f>
        <v>7.8812842266255609E-3</v>
      </c>
      <c r="I91" s="5">
        <f>'Pc, Winter, S1'!I91*Main!$B$4+_xlfn.IFNA(VLOOKUP($A91,'EV Distribution'!$A$2:$B$11,2,FALSE),0)*('EV Scenarios'!I$2-'EV Scenarios'!I$3)</f>
        <v>1.8118119216928253E-3</v>
      </c>
      <c r="J91" s="5">
        <f>'Pc, Winter, S1'!J91*Main!$B$4+_xlfn.IFNA(VLOOKUP($A91,'EV Distribution'!$A$2:$B$11,2,FALSE),0)*('EV Scenarios'!J$2-'EV Scenarios'!J$3)</f>
        <v>2.5819634195908075E-3</v>
      </c>
      <c r="K91" s="5">
        <f>'Pc, Winter, S1'!K91*Main!$B$4+_xlfn.IFNA(VLOOKUP($A91,'EV Distribution'!$A$2:$B$11,2,FALSE),0)*('EV Scenarios'!K$2-'EV Scenarios'!K$3)</f>
        <v>4.2417784196048204E-3</v>
      </c>
      <c r="L91" s="5">
        <f>'Pc, Winter, S1'!L91*Main!$B$4+_xlfn.IFNA(VLOOKUP($A91,'EV Distribution'!$A$2:$B$11,2,FALSE),0)*('EV Scenarios'!L$2-'EV Scenarios'!L$3)</f>
        <v>3.9215079498458516E-3</v>
      </c>
      <c r="M91" s="5">
        <f>'Pc, Winter, S1'!M91*Main!$B$4+_xlfn.IFNA(VLOOKUP($A91,'EV Distribution'!$A$2:$B$11,2,FALSE),0)*('EV Scenarios'!M$2-'EV Scenarios'!M$3)</f>
        <v>4.0388430540779152E-3</v>
      </c>
      <c r="N91" s="5">
        <f>'Pc, Winter, S1'!N91*Main!$B$4+_xlfn.IFNA(VLOOKUP($A91,'EV Distribution'!$A$2:$B$11,2,FALSE),0)*('EV Scenarios'!N$2-'EV Scenarios'!N$3)</f>
        <v>4.7573046375420413E-3</v>
      </c>
      <c r="O91" s="5">
        <f>'Pc, Winter, S1'!O91*Main!$B$4+_xlfn.IFNA(VLOOKUP($A91,'EV Distribution'!$A$2:$B$11,2,FALSE),0)*('EV Scenarios'!O$2-'EV Scenarios'!O$3)</f>
        <v>5.3969908696889016E-3</v>
      </c>
      <c r="P91" s="5">
        <f>'Pc, Winter, S1'!P91*Main!$B$4+_xlfn.IFNA(VLOOKUP($A91,'EV Distribution'!$A$2:$B$11,2,FALSE),0)*('EV Scenarios'!P$2-'EV Scenarios'!P$3)</f>
        <v>5.2190095959220853E-3</v>
      </c>
      <c r="Q91" s="5">
        <f>'Pc, Winter, S1'!Q91*Main!$B$4+_xlfn.IFNA(VLOOKUP($A91,'EV Distribution'!$A$2:$B$11,2,FALSE),0)*('EV Scenarios'!Q$2-'EV Scenarios'!Q$3)</f>
        <v>5.3695304773822873E-3</v>
      </c>
      <c r="R91" s="5">
        <f>'Pc, Winter, S1'!R91*Main!$B$4+_xlfn.IFNA(VLOOKUP($A91,'EV Distribution'!$A$2:$B$11,2,FALSE),0)*('EV Scenarios'!R$2-'EV Scenarios'!R$3)</f>
        <v>4.7169550007006731E-3</v>
      </c>
      <c r="S91" s="5">
        <f>'Pc, Winter, S1'!S91*Main!$B$4+_xlfn.IFNA(VLOOKUP($A91,'EV Distribution'!$A$2:$B$11,2,FALSE),0)*('EV Scenarios'!S$2-'EV Scenarios'!S$3)</f>
        <v>6.0300494317124453E-3</v>
      </c>
      <c r="T91" s="5">
        <f>'Pc, Winter, S1'!T91*Main!$B$4+_xlfn.IFNA(VLOOKUP($A91,'EV Distribution'!$A$2:$B$11,2,FALSE),0)*('EV Scenarios'!T$2-'EV Scenarios'!T$3)</f>
        <v>4.899237741816144E-3</v>
      </c>
      <c r="U91" s="5">
        <f>'Pc, Winter, S1'!U91*Main!$B$4+_xlfn.IFNA(VLOOKUP($A91,'EV Distribution'!$A$2:$B$11,2,FALSE),0)*('EV Scenarios'!U$2-'EV Scenarios'!U$3)</f>
        <v>4.8505705585341931E-3</v>
      </c>
      <c r="V91" s="5">
        <f>'Pc, Winter, S1'!V91*Main!$B$4+_xlfn.IFNA(VLOOKUP($A91,'EV Distribution'!$A$2:$B$11,2,FALSE),0)*('EV Scenarios'!V$2-'EV Scenarios'!V$3)</f>
        <v>5.0773937058155834E-3</v>
      </c>
      <c r="W91" s="5">
        <f>'Pc, Winter, S1'!W91*Main!$B$4+_xlfn.IFNA(VLOOKUP($A91,'EV Distribution'!$A$2:$B$11,2,FALSE),0)*('EV Scenarios'!W$2-'EV Scenarios'!W$3)</f>
        <v>4.5864214045823991E-3</v>
      </c>
      <c r="X91" s="5">
        <f>'Pc, Winter, S1'!X91*Main!$B$4+_xlfn.IFNA(VLOOKUP($A91,'EV Distribution'!$A$2:$B$11,2,FALSE),0)*('EV Scenarios'!X$2-'EV Scenarios'!X$3)</f>
        <v>9.5061451404848674E-3</v>
      </c>
      <c r="Y91" s="5">
        <f>'Pc, Winter, S1'!Y91*Main!$B$4+_xlfn.IFNA(VLOOKUP($A91,'EV Distribution'!$A$2:$B$11,2,FALSE),0)*('EV Scenarios'!Y$2-'EV Scenarios'!Y$3)</f>
        <v>1.0155635962906391E-2</v>
      </c>
    </row>
    <row r="92" spans="1:25" x14ac:dyDescent="0.25">
      <c r="A92">
        <v>85</v>
      </c>
      <c r="B92" s="5">
        <f>'Pc, Winter, S1'!B92*Main!$B$4+_xlfn.IFNA(VLOOKUP($A92,'EV Distribution'!$A$2:$B$11,2,FALSE),0)*('EV Scenarios'!B$2-'EV Scenarios'!B$3)</f>
        <v>1.3676911708996637E-2</v>
      </c>
      <c r="C92" s="5">
        <f>'Pc, Winter, S1'!C92*Main!$B$4+_xlfn.IFNA(VLOOKUP($A92,'EV Distribution'!$A$2:$B$11,2,FALSE),0)*('EV Scenarios'!C$2-'EV Scenarios'!C$3)</f>
        <v>1.3320244041381726E-2</v>
      </c>
      <c r="D92" s="5">
        <f>'Pc, Winter, S1'!D92*Main!$B$4+_xlfn.IFNA(VLOOKUP($A92,'EV Distribution'!$A$2:$B$11,2,FALSE),0)*('EV Scenarios'!D$2-'EV Scenarios'!D$3)</f>
        <v>1.1511841452480381E-2</v>
      </c>
      <c r="E92" s="5">
        <f>'Pc, Winter, S1'!E92*Main!$B$4+_xlfn.IFNA(VLOOKUP($A92,'EV Distribution'!$A$2:$B$11,2,FALSE),0)*('EV Scenarios'!E$2-'EV Scenarios'!E$3)</f>
        <v>1.1029228003153028E-2</v>
      </c>
      <c r="F92" s="5">
        <f>'Pc, Winter, S1'!F92*Main!$B$4+_xlfn.IFNA(VLOOKUP($A92,'EV Distribution'!$A$2:$B$11,2,FALSE),0)*('EV Scenarios'!F$2-'EV Scenarios'!F$3)</f>
        <v>9.7374485332819508E-3</v>
      </c>
      <c r="G92" s="5">
        <f>'Pc, Winter, S1'!G92*Main!$B$4+_xlfn.IFNA(VLOOKUP($A92,'EV Distribution'!$A$2:$B$11,2,FALSE),0)*('EV Scenarios'!G$2-'EV Scenarios'!G$3)</f>
        <v>9.2055820640554922E-3</v>
      </c>
      <c r="H92" s="5">
        <f>'Pc, Winter, S1'!H92*Main!$B$4+_xlfn.IFNA(VLOOKUP($A92,'EV Distribution'!$A$2:$B$11,2,FALSE),0)*('EV Scenarios'!H$2-'EV Scenarios'!H$3)</f>
        <v>1.0552025491101458E-2</v>
      </c>
      <c r="I92" s="5">
        <f>'Pc, Winter, S1'!I92*Main!$B$4+_xlfn.IFNA(VLOOKUP($A92,'EV Distribution'!$A$2:$B$11,2,FALSE),0)*('EV Scenarios'!I$2-'EV Scenarios'!I$3)</f>
        <v>5.1309815996216359E-3</v>
      </c>
      <c r="J92" s="5">
        <f>'Pc, Winter, S1'!J92*Main!$B$4+_xlfn.IFNA(VLOOKUP($A92,'EV Distribution'!$A$2:$B$11,2,FALSE),0)*('EV Scenarios'!J$2-'EV Scenarios'!J$3)</f>
        <v>6.0947527290779145E-3</v>
      </c>
      <c r="K92" s="5">
        <f>'Pc, Winter, S1'!K92*Main!$B$4+_xlfn.IFNA(VLOOKUP($A92,'EV Distribution'!$A$2:$B$11,2,FALSE),0)*('EV Scenarios'!K$2-'EV Scenarios'!K$3)</f>
        <v>7.262295351835763E-3</v>
      </c>
      <c r="L92" s="5">
        <f>'Pc, Winter, S1'!L92*Main!$B$4+_xlfn.IFNA(VLOOKUP($A92,'EV Distribution'!$A$2:$B$11,2,FALSE),0)*('EV Scenarios'!L$2-'EV Scenarios'!L$3)</f>
        <v>7.0279905553531398E-3</v>
      </c>
      <c r="M92" s="5">
        <f>'Pc, Winter, S1'!M92*Main!$B$4+_xlfn.IFNA(VLOOKUP($A92,'EV Distribution'!$A$2:$B$11,2,FALSE),0)*('EV Scenarios'!M$2-'EV Scenarios'!M$3)</f>
        <v>7.5582786101877804E-3</v>
      </c>
      <c r="N92" s="5">
        <f>'Pc, Winter, S1'!N92*Main!$B$4+_xlfn.IFNA(VLOOKUP($A92,'EV Distribution'!$A$2:$B$11,2,FALSE),0)*('EV Scenarios'!N$2-'EV Scenarios'!N$3)</f>
        <v>7.8718852418021325E-3</v>
      </c>
      <c r="O92" s="5">
        <f>'Pc, Winter, S1'!O92*Main!$B$4+_xlfn.IFNA(VLOOKUP($A92,'EV Distribution'!$A$2:$B$11,2,FALSE),0)*('EV Scenarios'!O$2-'EV Scenarios'!O$3)</f>
        <v>8.391928246048206E-3</v>
      </c>
      <c r="P92" s="5">
        <f>'Pc, Winter, S1'!P92*Main!$B$4+_xlfn.IFNA(VLOOKUP($A92,'EV Distribution'!$A$2:$B$11,2,FALSE),0)*('EV Scenarios'!P$2-'EV Scenarios'!P$3)</f>
        <v>8.3042820116171531E-3</v>
      </c>
      <c r="Q92" s="5">
        <f>'Pc, Winter, S1'!Q92*Main!$B$4+_xlfn.IFNA(VLOOKUP($A92,'EV Distribution'!$A$2:$B$11,2,FALSE),0)*('EV Scenarios'!Q$2-'EV Scenarios'!Q$3)</f>
        <v>8.3703037278447315E-3</v>
      </c>
      <c r="R92" s="5">
        <f>'Pc, Winter, S1'!R92*Main!$B$4+_xlfn.IFNA(VLOOKUP($A92,'EV Distribution'!$A$2:$B$11,2,FALSE),0)*('EV Scenarios'!R$2-'EV Scenarios'!R$3)</f>
        <v>7.4951095692264592E-3</v>
      </c>
      <c r="S92" s="5">
        <f>'Pc, Winter, S1'!S92*Main!$B$4+_xlfn.IFNA(VLOOKUP($A92,'EV Distribution'!$A$2:$B$11,2,FALSE),0)*('EV Scenarios'!S$2-'EV Scenarios'!S$3)</f>
        <v>8.8262036658492155E-3</v>
      </c>
      <c r="T92" s="5">
        <f>'Pc, Winter, S1'!T92*Main!$B$4+_xlfn.IFNA(VLOOKUP($A92,'EV Distribution'!$A$2:$B$11,2,FALSE),0)*('EV Scenarios'!T$2-'EV Scenarios'!T$3)</f>
        <v>7.3523919832118832E-3</v>
      </c>
      <c r="U92" s="5">
        <f>'Pc, Winter, S1'!U92*Main!$B$4+_xlfn.IFNA(VLOOKUP($A92,'EV Distribution'!$A$2:$B$11,2,FALSE),0)*('EV Scenarios'!U$2-'EV Scenarios'!U$3)</f>
        <v>6.4936978056474226E-3</v>
      </c>
      <c r="V92" s="5">
        <f>'Pc, Winter, S1'!V92*Main!$B$4+_xlfn.IFNA(VLOOKUP($A92,'EV Distribution'!$A$2:$B$11,2,FALSE),0)*('EV Scenarios'!V$2-'EV Scenarios'!V$3)</f>
        <v>6.8966807663116596E-3</v>
      </c>
      <c r="W92" s="5">
        <f>'Pc, Winter, S1'!W92*Main!$B$4+_xlfn.IFNA(VLOOKUP($A92,'EV Distribution'!$A$2:$B$11,2,FALSE),0)*('EV Scenarios'!W$2-'EV Scenarios'!W$3)</f>
        <v>5.8305084812499998E-3</v>
      </c>
      <c r="X92" s="5">
        <f>'Pc, Winter, S1'!X92*Main!$B$4+_xlfn.IFNA(VLOOKUP($A92,'EV Distribution'!$A$2:$B$11,2,FALSE),0)*('EV Scenarios'!X$2-'EV Scenarios'!X$3)</f>
        <v>1.1477260877003926E-2</v>
      </c>
      <c r="Y92" s="5">
        <f>'Pc, Winter, S1'!Y92*Main!$B$4+_xlfn.IFNA(VLOOKUP($A92,'EV Distribution'!$A$2:$B$11,2,FALSE),0)*('EV Scenarios'!Y$2-'EV Scenarios'!Y$3)</f>
        <v>1.2385423422673767E-2</v>
      </c>
    </row>
    <row r="93" spans="1:25" x14ac:dyDescent="0.25">
      <c r="A93">
        <v>86</v>
      </c>
      <c r="B93" s="5">
        <f>'Pc, Winter, S1'!B93*Main!$B$4+_xlfn.IFNA(VLOOKUP($A93,'EV Distribution'!$A$2:$B$11,2,FALSE),0)*('EV Scenarios'!B$2-'EV Scenarios'!B$3)</f>
        <v>1.3897946535678253E-2</v>
      </c>
      <c r="C93" s="5">
        <f>'Pc, Winter, S1'!C93*Main!$B$4+_xlfn.IFNA(VLOOKUP($A93,'EV Distribution'!$A$2:$B$11,2,FALSE),0)*('EV Scenarios'!C$2-'EV Scenarios'!C$3)</f>
        <v>1.3797386491017378E-2</v>
      </c>
      <c r="D93" s="5">
        <f>'Pc, Winter, S1'!D93*Main!$B$4+_xlfn.IFNA(VLOOKUP($A93,'EV Distribution'!$A$2:$B$11,2,FALSE),0)*('EV Scenarios'!D$2-'EV Scenarios'!D$3)</f>
        <v>1.1871830420501682E-2</v>
      </c>
      <c r="E93" s="5">
        <f>'Pc, Winter, S1'!E93*Main!$B$4+_xlfn.IFNA(VLOOKUP($A93,'EV Distribution'!$A$2:$B$11,2,FALSE),0)*('EV Scenarios'!E$2-'EV Scenarios'!E$3)</f>
        <v>1.1308868795249442E-2</v>
      </c>
      <c r="F93" s="5">
        <f>'Pc, Winter, S1'!F93*Main!$B$4+_xlfn.IFNA(VLOOKUP($A93,'EV Distribution'!$A$2:$B$11,2,FALSE),0)*('EV Scenarios'!F$2-'EV Scenarios'!F$3)</f>
        <v>1.0088603861014575E-2</v>
      </c>
      <c r="G93" s="5">
        <f>'Pc, Winter, S1'!G93*Main!$B$4+_xlfn.IFNA(VLOOKUP($A93,'EV Distribution'!$A$2:$B$11,2,FALSE),0)*('EV Scenarios'!G$2-'EV Scenarios'!G$3)</f>
        <v>1.0024474921090246E-2</v>
      </c>
      <c r="H93" s="5">
        <f>'Pc, Winter, S1'!H93*Main!$B$4+_xlfn.IFNA(VLOOKUP($A93,'EV Distribution'!$A$2:$B$11,2,FALSE),0)*('EV Scenarios'!H$2-'EV Scenarios'!H$3)</f>
        <v>1.1650842285033634E-2</v>
      </c>
      <c r="I93" s="5">
        <f>'Pc, Winter, S1'!I93*Main!$B$4+_xlfn.IFNA(VLOOKUP($A93,'EV Distribution'!$A$2:$B$11,2,FALSE),0)*('EV Scenarios'!I$2-'EV Scenarios'!I$3)</f>
        <v>6.0879896830156946E-3</v>
      </c>
      <c r="J93" s="5">
        <f>'Pc, Winter, S1'!J93*Main!$B$4+_xlfn.IFNA(VLOOKUP($A93,'EV Distribution'!$A$2:$B$11,2,FALSE),0)*('EV Scenarios'!J$2-'EV Scenarios'!J$3)</f>
        <v>6.8442851625560549E-3</v>
      </c>
      <c r="K93" s="5">
        <f>'Pc, Winter, S1'!K93*Main!$B$4+_xlfn.IFNA(VLOOKUP($A93,'EV Distribution'!$A$2:$B$11,2,FALSE),0)*('EV Scenarios'!K$2-'EV Scenarios'!K$3)</f>
        <v>7.9965197276065016E-3</v>
      </c>
      <c r="L93" s="5">
        <f>'Pc, Winter, S1'!L93*Main!$B$4+_xlfn.IFNA(VLOOKUP($A93,'EV Distribution'!$A$2:$B$11,2,FALSE),0)*('EV Scenarios'!L$2-'EV Scenarios'!L$3)</f>
        <v>7.271801457917601E-3</v>
      </c>
      <c r="M93" s="5">
        <f>'Pc, Winter, S1'!M93*Main!$B$4+_xlfn.IFNA(VLOOKUP($A93,'EV Distribution'!$A$2:$B$11,2,FALSE),0)*('EV Scenarios'!M$2-'EV Scenarios'!M$3)</f>
        <v>7.2630483748038115E-3</v>
      </c>
      <c r="N93" s="5">
        <f>'Pc, Winter, S1'!N93*Main!$B$4+_xlfn.IFNA(VLOOKUP($A93,'EV Distribution'!$A$2:$B$11,2,FALSE),0)*('EV Scenarios'!N$2-'EV Scenarios'!N$3)</f>
        <v>7.8253235306334074E-3</v>
      </c>
      <c r="O93" s="5">
        <f>'Pc, Winter, S1'!O93*Main!$B$4+_xlfn.IFNA(VLOOKUP($A93,'EV Distribution'!$A$2:$B$11,2,FALSE),0)*('EV Scenarios'!O$2-'EV Scenarios'!O$3)</f>
        <v>8.4337611177130057E-3</v>
      </c>
      <c r="P93" s="5">
        <f>'Pc, Winter, S1'!P93*Main!$B$4+_xlfn.IFNA(VLOOKUP($A93,'EV Distribution'!$A$2:$B$11,2,FALSE),0)*('EV Scenarios'!P$2-'EV Scenarios'!P$3)</f>
        <v>8.2127443114630039E-3</v>
      </c>
      <c r="Q93" s="5">
        <f>'Pc, Winter, S1'!Q93*Main!$B$4+_xlfn.IFNA(VLOOKUP($A93,'EV Distribution'!$A$2:$B$11,2,FALSE),0)*('EV Scenarios'!Q$2-'EV Scenarios'!Q$3)</f>
        <v>8.4004449792881176E-3</v>
      </c>
      <c r="R93" s="5">
        <f>'Pc, Winter, S1'!R93*Main!$B$4+_xlfn.IFNA(VLOOKUP($A93,'EV Distribution'!$A$2:$B$11,2,FALSE),0)*('EV Scenarios'!R$2-'EV Scenarios'!R$3)</f>
        <v>7.7038810109585206E-3</v>
      </c>
      <c r="S93" s="5">
        <f>'Pc, Winter, S1'!S93*Main!$B$4+_xlfn.IFNA(VLOOKUP($A93,'EV Distribution'!$A$2:$B$11,2,FALSE),0)*('EV Scenarios'!S$2-'EV Scenarios'!S$3)</f>
        <v>9.0045806180913679E-3</v>
      </c>
      <c r="T93" s="5">
        <f>'Pc, Winter, S1'!T93*Main!$B$4+_xlfn.IFNA(VLOOKUP($A93,'EV Distribution'!$A$2:$B$11,2,FALSE),0)*('EV Scenarios'!T$2-'EV Scenarios'!T$3)</f>
        <v>7.4632424098794838E-3</v>
      </c>
      <c r="U93" s="5">
        <f>'Pc, Winter, S1'!U93*Main!$B$4+_xlfn.IFNA(VLOOKUP($A93,'EV Distribution'!$A$2:$B$11,2,FALSE),0)*('EV Scenarios'!U$2-'EV Scenarios'!U$3)</f>
        <v>6.8328997123738786E-3</v>
      </c>
      <c r="V93" s="5">
        <f>'Pc, Winter, S1'!V93*Main!$B$4+_xlfn.IFNA(VLOOKUP($A93,'EV Distribution'!$A$2:$B$11,2,FALSE),0)*('EV Scenarios'!V$2-'EV Scenarios'!V$3)</f>
        <v>6.9400760953615475E-3</v>
      </c>
      <c r="W93" s="5">
        <f>'Pc, Winter, S1'!W93*Main!$B$4+_xlfn.IFNA(VLOOKUP($A93,'EV Distribution'!$A$2:$B$11,2,FALSE),0)*('EV Scenarios'!W$2-'EV Scenarios'!W$3)</f>
        <v>6.0941303109024667E-3</v>
      </c>
      <c r="X93" s="5">
        <f>'Pc, Winter, S1'!X93*Main!$B$4+_xlfn.IFNA(VLOOKUP($A93,'EV Distribution'!$A$2:$B$11,2,FALSE),0)*('EV Scenarios'!X$2-'EV Scenarios'!X$3)</f>
        <v>1.1257084209024666E-2</v>
      </c>
      <c r="Y93" s="5">
        <f>'Pc, Winter, S1'!Y93*Main!$B$4+_xlfn.IFNA(VLOOKUP($A93,'EV Distribution'!$A$2:$B$11,2,FALSE),0)*('EV Scenarios'!Y$2-'EV Scenarios'!Y$3)</f>
        <v>1.2395614876289238E-2</v>
      </c>
    </row>
    <row r="94" spans="1:25" x14ac:dyDescent="0.25">
      <c r="A94">
        <v>36</v>
      </c>
      <c r="B94" s="5">
        <f>'Pc, Winter, S1'!B94*Main!$B$4+_xlfn.IFNA(VLOOKUP($A94,'EV Distribution'!$A$2:$B$11,2,FALSE),0)*('EV Scenarios'!B$2-'EV Scenarios'!B$3)</f>
        <v>0.63644484412640145</v>
      </c>
      <c r="C94" s="5">
        <f>'Pc, Winter, S1'!C94*Main!$B$4+_xlfn.IFNA(VLOOKUP($A94,'EV Distribution'!$A$2:$B$11,2,FALSE),0)*('EV Scenarios'!C$2-'EV Scenarios'!C$3)</f>
        <v>0.66688284412640142</v>
      </c>
      <c r="D94" s="5">
        <f>'Pc, Winter, S1'!D94*Main!$B$4+_xlfn.IFNA(VLOOKUP($A94,'EV Distribution'!$A$2:$B$11,2,FALSE),0)*('EV Scenarios'!D$2-'EV Scenarios'!D$3)</f>
        <v>0.7018078441264014</v>
      </c>
      <c r="E94" s="5">
        <f>'Pc, Winter, S1'!E94*Main!$B$4+_xlfn.IFNA(VLOOKUP($A94,'EV Distribution'!$A$2:$B$11,2,FALSE),0)*('EV Scenarios'!E$2-'EV Scenarios'!E$3)</f>
        <v>0.74158084412640146</v>
      </c>
      <c r="F94" s="5">
        <f>'Pc, Winter, S1'!F94*Main!$B$4+_xlfn.IFNA(VLOOKUP($A94,'EV Distribution'!$A$2:$B$11,2,FALSE),0)*('EV Scenarios'!F$2-'EV Scenarios'!F$3)</f>
        <v>0.75771884412640145</v>
      </c>
      <c r="G94" s="5">
        <f>'Pc, Winter, S1'!G94*Main!$B$4+_xlfn.IFNA(VLOOKUP($A94,'EV Distribution'!$A$2:$B$11,2,FALSE),0)*('EV Scenarios'!G$2-'EV Scenarios'!G$3)</f>
        <v>0.79468184412640142</v>
      </c>
      <c r="H94" s="5">
        <f>'Pc, Winter, S1'!H94*Main!$B$4+_xlfn.IFNA(VLOOKUP($A94,'EV Distribution'!$A$2:$B$11,2,FALSE),0)*('EV Scenarios'!H$2-'EV Scenarios'!H$3)</f>
        <v>0.78465584412640144</v>
      </c>
      <c r="I94" s="5">
        <f>'Pc, Winter, S1'!I94*Main!$B$4+_xlfn.IFNA(VLOOKUP($A94,'EV Distribution'!$A$2:$B$11,2,FALSE),0)*('EV Scenarios'!I$2-'EV Scenarios'!I$3)</f>
        <v>0.74112484412640145</v>
      </c>
      <c r="J94" s="5">
        <f>'Pc, Winter, S1'!J94*Main!$B$4+_xlfn.IFNA(VLOOKUP($A94,'EV Distribution'!$A$2:$B$11,2,FALSE),0)*('EV Scenarios'!J$2-'EV Scenarios'!J$3)</f>
        <v>0.66005684412640142</v>
      </c>
      <c r="K94" s="5">
        <f>'Pc, Winter, S1'!K94*Main!$B$4+_xlfn.IFNA(VLOOKUP($A94,'EV Distribution'!$A$2:$B$11,2,FALSE),0)*('EV Scenarios'!K$2-'EV Scenarios'!K$3)</f>
        <v>0.97060784412640155</v>
      </c>
      <c r="L94" s="5">
        <f>'Pc, Winter, S1'!L94*Main!$B$4+_xlfn.IFNA(VLOOKUP($A94,'EV Distribution'!$A$2:$B$11,2,FALSE),0)*('EV Scenarios'!L$2-'EV Scenarios'!L$3)</f>
        <v>0.95512484412640142</v>
      </c>
      <c r="M94" s="5">
        <f>'Pc, Winter, S1'!M94*Main!$B$4+_xlfn.IFNA(VLOOKUP($A94,'EV Distribution'!$A$2:$B$11,2,FALSE),0)*('EV Scenarios'!M$2-'EV Scenarios'!M$3)</f>
        <v>0.89287684412640156</v>
      </c>
      <c r="N94" s="5">
        <f>'Pc, Winter, S1'!N94*Main!$B$4+_xlfn.IFNA(VLOOKUP($A94,'EV Distribution'!$A$2:$B$11,2,FALSE),0)*('EV Scenarios'!N$2-'EV Scenarios'!N$3)</f>
        <v>0.86125384412640138</v>
      </c>
      <c r="O94" s="5">
        <f>'Pc, Winter, S1'!O94*Main!$B$4+_xlfn.IFNA(VLOOKUP($A94,'EV Distribution'!$A$2:$B$11,2,FALSE),0)*('EV Scenarios'!O$2-'EV Scenarios'!O$3)</f>
        <v>0.84505784412640139</v>
      </c>
      <c r="P94" s="5">
        <f>'Pc, Winter, S1'!P94*Main!$B$4+_xlfn.IFNA(VLOOKUP($A94,'EV Distribution'!$A$2:$B$11,2,FALSE),0)*('EV Scenarios'!P$2-'EV Scenarios'!P$3)</f>
        <v>0.81982884412640133</v>
      </c>
      <c r="Q94" s="5">
        <f>'Pc, Winter, S1'!Q94*Main!$B$4+_xlfn.IFNA(VLOOKUP($A94,'EV Distribution'!$A$2:$B$11,2,FALSE),0)*('EV Scenarios'!Q$2-'EV Scenarios'!Q$3)</f>
        <v>0.75981984412640147</v>
      </c>
      <c r="R94" s="5">
        <f>'Pc, Winter, S1'!R94*Main!$B$4+_xlfn.IFNA(VLOOKUP($A94,'EV Distribution'!$A$2:$B$11,2,FALSE),0)*('EV Scenarios'!R$2-'EV Scenarios'!R$3)</f>
        <v>0.7057188441264014</v>
      </c>
      <c r="S94" s="5">
        <f>'Pc, Winter, S1'!S94*Main!$B$4+_xlfn.IFNA(VLOOKUP($A94,'EV Distribution'!$A$2:$B$11,2,FALSE),0)*('EV Scenarios'!S$2-'EV Scenarios'!S$3)</f>
        <v>0.68677284412640138</v>
      </c>
      <c r="T94" s="5">
        <f>'Pc, Winter, S1'!T94*Main!$B$4+_xlfn.IFNA(VLOOKUP($A94,'EV Distribution'!$A$2:$B$11,2,FALSE),0)*('EV Scenarios'!T$2-'EV Scenarios'!T$3)</f>
        <v>0.42321184412640134</v>
      </c>
      <c r="U94" s="5">
        <f>'Pc, Winter, S1'!U94*Main!$B$4+_xlfn.IFNA(VLOOKUP($A94,'EV Distribution'!$A$2:$B$11,2,FALSE),0)*('EV Scenarios'!U$2-'EV Scenarios'!U$3)</f>
        <v>0.45274884412640137</v>
      </c>
      <c r="V94" s="5">
        <f>'Pc, Winter, S1'!V94*Main!$B$4+_xlfn.IFNA(VLOOKUP($A94,'EV Distribution'!$A$2:$B$11,2,FALSE),0)*('EV Scenarios'!V$2-'EV Scenarios'!V$3)</f>
        <v>0.48750884412640133</v>
      </c>
      <c r="W94" s="5">
        <f>'Pc, Winter, S1'!W94*Main!$B$4+_xlfn.IFNA(VLOOKUP($A94,'EV Distribution'!$A$2:$B$11,2,FALSE),0)*('EV Scenarios'!W$2-'EV Scenarios'!W$3)</f>
        <v>0.50021184412640129</v>
      </c>
      <c r="X94" s="5">
        <f>'Pc, Winter, S1'!X94*Main!$B$4+_xlfn.IFNA(VLOOKUP($A94,'EV Distribution'!$A$2:$B$11,2,FALSE),0)*('EV Scenarios'!X$2-'EV Scenarios'!X$3)</f>
        <v>0.52535484412640132</v>
      </c>
      <c r="Y94" s="5">
        <f>'Pc, Winter, S1'!Y94*Main!$B$4+_xlfn.IFNA(VLOOKUP($A94,'EV Distribution'!$A$2:$B$11,2,FALSE),0)*('EV Scenarios'!Y$2-'EV Scenarios'!Y$3)</f>
        <v>0.57193684412640144</v>
      </c>
    </row>
    <row r="95" spans="1:25" x14ac:dyDescent="0.25">
      <c r="A95">
        <v>39</v>
      </c>
      <c r="B95" s="5">
        <f>'Pc, Winter, S1'!B95*Main!$B$4+_xlfn.IFNA(VLOOKUP($A95,'EV Distribution'!$A$2:$B$11,2,FALSE),0)*('EV Scenarios'!B$2-'EV Scenarios'!B$3)</f>
        <v>2.3970417202214128E-3</v>
      </c>
      <c r="C95" s="5">
        <f>'Pc, Winter, S1'!C95*Main!$B$4+_xlfn.IFNA(VLOOKUP($A95,'EV Distribution'!$A$2:$B$11,2,FALSE),0)*('EV Scenarios'!C$2-'EV Scenarios'!C$3)</f>
        <v>2.1931755247617713E-3</v>
      </c>
      <c r="D95" s="5">
        <f>'Pc, Winter, S1'!D95*Main!$B$4+_xlfn.IFNA(VLOOKUP($A95,'EV Distribution'!$A$2:$B$11,2,FALSE),0)*('EV Scenarios'!D$2-'EV Scenarios'!D$3)</f>
        <v>1.993643708408072E-3</v>
      </c>
      <c r="E95" s="5">
        <f>'Pc, Winter, S1'!E95*Main!$B$4+_xlfn.IFNA(VLOOKUP($A95,'EV Distribution'!$A$2:$B$11,2,FALSE),0)*('EV Scenarios'!E$2-'EV Scenarios'!E$3)</f>
        <v>1.954649770417601E-3</v>
      </c>
      <c r="F95" s="5">
        <f>'Pc, Winter, S1'!F95*Main!$B$4+_xlfn.IFNA(VLOOKUP($A95,'EV Distribution'!$A$2:$B$11,2,FALSE),0)*('EV Scenarios'!F$2-'EV Scenarios'!F$3)</f>
        <v>1.9263638866311658E-3</v>
      </c>
      <c r="G95" s="5">
        <f>'Pc, Winter, S1'!G95*Main!$B$4+_xlfn.IFNA(VLOOKUP($A95,'EV Distribution'!$A$2:$B$11,2,FALSE),0)*('EV Scenarios'!G$2-'EV Scenarios'!G$3)</f>
        <v>1.9439193669282509E-3</v>
      </c>
      <c r="H95" s="5">
        <f>'Pc, Winter, S1'!H95*Main!$B$4+_xlfn.IFNA(VLOOKUP($A95,'EV Distribution'!$A$2:$B$11,2,FALSE),0)*('EV Scenarios'!H$2-'EV Scenarios'!H$3)</f>
        <v>1.9296947738508972E-3</v>
      </c>
      <c r="I95" s="5">
        <f>'Pc, Winter, S1'!I95*Main!$B$4+_xlfn.IFNA(VLOOKUP($A95,'EV Distribution'!$A$2:$B$11,2,FALSE),0)*('EV Scenarios'!I$2-'EV Scenarios'!I$3)</f>
        <v>1.9535066717909196E-3</v>
      </c>
      <c r="J95" s="5">
        <f>'Pc, Winter, S1'!J95*Main!$B$4+_xlfn.IFNA(VLOOKUP($A95,'EV Distribution'!$A$2:$B$11,2,FALSE),0)*('EV Scenarios'!J$2-'EV Scenarios'!J$3)</f>
        <v>2.062505590316704E-3</v>
      </c>
      <c r="K95" s="5">
        <f>'Pc, Winter, S1'!K95*Main!$B$4+_xlfn.IFNA(VLOOKUP($A95,'EV Distribution'!$A$2:$B$11,2,FALSE),0)*('EV Scenarios'!K$2-'EV Scenarios'!K$3)</f>
        <v>2.1161237517376679E-3</v>
      </c>
      <c r="L95" s="5">
        <f>'Pc, Winter, S1'!L95*Main!$B$4+_xlfn.IFNA(VLOOKUP($A95,'EV Distribution'!$A$2:$B$11,2,FALSE),0)*('EV Scenarios'!L$2-'EV Scenarios'!L$3)</f>
        <v>2.1601490613649106E-3</v>
      </c>
      <c r="M95" s="5">
        <f>'Pc, Winter, S1'!M95*Main!$B$4+_xlfn.IFNA(VLOOKUP($A95,'EV Distribution'!$A$2:$B$11,2,FALSE),0)*('EV Scenarios'!M$2-'EV Scenarios'!M$3)</f>
        <v>2.2020128091507852E-3</v>
      </c>
      <c r="N95" s="5">
        <f>'Pc, Winter, S1'!N95*Main!$B$4+_xlfn.IFNA(VLOOKUP($A95,'EV Distribution'!$A$2:$B$11,2,FALSE),0)*('EV Scenarios'!N$2-'EV Scenarios'!N$3)</f>
        <v>2.3365543219590807E-3</v>
      </c>
      <c r="O95" s="5">
        <f>'Pc, Winter, S1'!O95*Main!$B$4+_xlfn.IFNA(VLOOKUP($A95,'EV Distribution'!$A$2:$B$11,2,FALSE),0)*('EV Scenarios'!O$2-'EV Scenarios'!O$3)</f>
        <v>2.1815294109164803E-3</v>
      </c>
      <c r="P95" s="5">
        <f>'Pc, Winter, S1'!P95*Main!$B$4+_xlfn.IFNA(VLOOKUP($A95,'EV Distribution'!$A$2:$B$11,2,FALSE),0)*('EV Scenarios'!P$2-'EV Scenarios'!P$3)</f>
        <v>2.0847040673206275E-3</v>
      </c>
      <c r="Q95" s="5">
        <f>'Pc, Winter, S1'!Q95*Main!$B$4+_xlfn.IFNA(VLOOKUP($A95,'EV Distribution'!$A$2:$B$11,2,FALSE),0)*('EV Scenarios'!Q$2-'EV Scenarios'!Q$3)</f>
        <v>2.1120762153867714E-3</v>
      </c>
      <c r="R95" s="5">
        <f>'Pc, Winter, S1'!R95*Main!$B$4+_xlfn.IFNA(VLOOKUP($A95,'EV Distribution'!$A$2:$B$11,2,FALSE),0)*('EV Scenarios'!R$2-'EV Scenarios'!R$3)</f>
        <v>2.2616074387331836E-3</v>
      </c>
      <c r="S95" s="5">
        <f>'Pc, Winter, S1'!S95*Main!$B$4+_xlfn.IFNA(VLOOKUP($A95,'EV Distribution'!$A$2:$B$11,2,FALSE),0)*('EV Scenarios'!S$2-'EV Scenarios'!S$3)</f>
        <v>2.422340016171524E-3</v>
      </c>
      <c r="T95" s="5">
        <f>'Pc, Winter, S1'!T95*Main!$B$4+_xlfn.IFNA(VLOOKUP($A95,'EV Distribution'!$A$2:$B$11,2,FALSE),0)*('EV Scenarios'!T$2-'EV Scenarios'!T$3)</f>
        <v>3.1513786217488796E-3</v>
      </c>
      <c r="U95" s="5">
        <f>'Pc, Winter, S1'!U95*Main!$B$4+_xlfn.IFNA(VLOOKUP($A95,'EV Distribution'!$A$2:$B$11,2,FALSE),0)*('EV Scenarios'!U$2-'EV Scenarios'!U$3)</f>
        <v>3.7812291962724212E-3</v>
      </c>
      <c r="V95" s="5">
        <f>'Pc, Winter, S1'!V95*Main!$B$4+_xlfn.IFNA(VLOOKUP($A95,'EV Distribution'!$A$2:$B$11,2,FALSE),0)*('EV Scenarios'!V$2-'EV Scenarios'!V$3)</f>
        <v>3.8883621200112108E-3</v>
      </c>
      <c r="W95" s="5">
        <f>'Pc, Winter, S1'!W95*Main!$B$4+_xlfn.IFNA(VLOOKUP($A95,'EV Distribution'!$A$2:$B$11,2,FALSE),0)*('EV Scenarios'!W$2-'EV Scenarios'!W$3)</f>
        <v>3.4832722044702913E-3</v>
      </c>
      <c r="X95" s="5">
        <f>'Pc, Winter, S1'!X95*Main!$B$4+_xlfn.IFNA(VLOOKUP($A95,'EV Distribution'!$A$2:$B$11,2,FALSE),0)*('EV Scenarios'!X$2-'EV Scenarios'!X$3)</f>
        <v>3.0389751800448434E-3</v>
      </c>
      <c r="Y95" s="5">
        <f>'Pc, Winter, S1'!Y95*Main!$B$4+_xlfn.IFNA(VLOOKUP($A95,'EV Distribution'!$A$2:$B$11,2,FALSE),0)*('EV Scenarios'!Y$2-'EV Scenarios'!Y$3)</f>
        <v>2.5879138437359863E-3</v>
      </c>
    </row>
    <row r="96" spans="1:25" x14ac:dyDescent="0.25">
      <c r="A96">
        <v>80</v>
      </c>
      <c r="B96" s="5">
        <f>'Pc, Winter, S1'!B96*Main!$B$4+_xlfn.IFNA(VLOOKUP($A96,'EV Distribution'!$A$2:$B$11,2,FALSE),0)*('EV Scenarios'!B$2-'EV Scenarios'!B$3)</f>
        <v>1.3279756005156951E-2</v>
      </c>
      <c r="C96" s="5">
        <f>'Pc, Winter, S1'!C96*Main!$B$4+_xlfn.IFNA(VLOOKUP($A96,'EV Distribution'!$A$2:$B$11,2,FALSE),0)*('EV Scenarios'!C$2-'EV Scenarios'!C$3)</f>
        <v>1.2716465335299888E-2</v>
      </c>
      <c r="D96" s="5">
        <f>'Pc, Winter, S1'!D96*Main!$B$4+_xlfn.IFNA(VLOOKUP($A96,'EV Distribution'!$A$2:$B$11,2,FALSE),0)*('EV Scenarios'!D$2-'EV Scenarios'!D$3)</f>
        <v>1.0548527154722535E-2</v>
      </c>
      <c r="E96" s="5">
        <f>'Pc, Winter, S1'!E96*Main!$B$4+_xlfn.IFNA(VLOOKUP($A96,'EV Distribution'!$A$2:$B$11,2,FALSE),0)*('EV Scenarios'!E$2-'EV Scenarios'!E$3)</f>
        <v>9.5621019343750009E-3</v>
      </c>
      <c r="F96" s="5">
        <f>'Pc, Winter, S1'!F96*Main!$B$4+_xlfn.IFNA(VLOOKUP($A96,'EV Distribution'!$A$2:$B$11,2,FALSE),0)*('EV Scenarios'!F$2-'EV Scenarios'!F$3)</f>
        <v>8.4325450661014573E-3</v>
      </c>
      <c r="G96" s="5">
        <f>'Pc, Winter, S1'!G96*Main!$B$4+_xlfn.IFNA(VLOOKUP($A96,'EV Distribution'!$A$2:$B$11,2,FALSE),0)*('EV Scenarios'!G$2-'EV Scenarios'!G$3)</f>
        <v>8.4705067280269053E-3</v>
      </c>
      <c r="H96" s="5">
        <f>'Pc, Winter, S1'!H96*Main!$B$4+_xlfn.IFNA(VLOOKUP($A96,'EV Distribution'!$A$2:$B$11,2,FALSE),0)*('EV Scenarios'!H$2-'EV Scenarios'!H$3)</f>
        <v>9.7899896646860985E-3</v>
      </c>
      <c r="I96" s="5">
        <f>'Pc, Winter, S1'!I96*Main!$B$4+_xlfn.IFNA(VLOOKUP($A96,'EV Distribution'!$A$2:$B$11,2,FALSE),0)*('EV Scenarios'!I$2-'EV Scenarios'!I$3)</f>
        <v>4.5295226416479815E-3</v>
      </c>
      <c r="J96" s="5">
        <f>'Pc, Winter, S1'!J96*Main!$B$4+_xlfn.IFNA(VLOOKUP($A96,'EV Distribution'!$A$2:$B$11,2,FALSE),0)*('EV Scenarios'!J$2-'EV Scenarios'!J$3)</f>
        <v>6.2417240347673771E-3</v>
      </c>
      <c r="K96" s="5">
        <f>'Pc, Winter, S1'!K96*Main!$B$4+_xlfn.IFNA(VLOOKUP($A96,'EV Distribution'!$A$2:$B$11,2,FALSE),0)*('EV Scenarios'!K$2-'EV Scenarios'!K$3)</f>
        <v>7.6332447145459649E-3</v>
      </c>
      <c r="L96" s="5">
        <f>'Pc, Winter, S1'!L96*Main!$B$4+_xlfn.IFNA(VLOOKUP($A96,'EV Distribution'!$A$2:$B$11,2,FALSE),0)*('EV Scenarios'!L$2-'EV Scenarios'!L$3)</f>
        <v>7.6785197657230951E-3</v>
      </c>
      <c r="M96" s="5">
        <f>'Pc, Winter, S1'!M96*Main!$B$4+_xlfn.IFNA(VLOOKUP($A96,'EV Distribution'!$A$2:$B$11,2,FALSE),0)*('EV Scenarios'!M$2-'EV Scenarios'!M$3)</f>
        <v>8.1048259306334084E-3</v>
      </c>
      <c r="N96" s="5">
        <f>'Pc, Winter, S1'!N96*Main!$B$4+_xlfn.IFNA(VLOOKUP($A96,'EV Distribution'!$A$2:$B$11,2,FALSE),0)*('EV Scenarios'!N$2-'EV Scenarios'!N$3)</f>
        <v>8.6675637256446204E-3</v>
      </c>
      <c r="O96" s="5">
        <f>'Pc, Winter, S1'!O96*Main!$B$4+_xlfn.IFNA(VLOOKUP($A96,'EV Distribution'!$A$2:$B$11,2,FALSE),0)*('EV Scenarios'!O$2-'EV Scenarios'!O$3)</f>
        <v>8.6940890396860985E-3</v>
      </c>
      <c r="P96" s="5">
        <f>'Pc, Winter, S1'!P96*Main!$B$4+_xlfn.IFNA(VLOOKUP($A96,'EV Distribution'!$A$2:$B$11,2,FALSE),0)*('EV Scenarios'!P$2-'EV Scenarios'!P$3)</f>
        <v>8.9551538930773538E-3</v>
      </c>
      <c r="Q96" s="5">
        <f>'Pc, Winter, S1'!Q96*Main!$B$4+_xlfn.IFNA(VLOOKUP($A96,'EV Distribution'!$A$2:$B$11,2,FALSE),0)*('EV Scenarios'!Q$2-'EV Scenarios'!Q$3)</f>
        <v>8.806746100434415E-3</v>
      </c>
      <c r="R96" s="5">
        <f>'Pc, Winter, S1'!R96*Main!$B$4+_xlfn.IFNA(VLOOKUP($A96,'EV Distribution'!$A$2:$B$11,2,FALSE),0)*('EV Scenarios'!R$2-'EV Scenarios'!R$3)</f>
        <v>7.9727843626821761E-3</v>
      </c>
      <c r="S96" s="5">
        <f>'Pc, Winter, S1'!S96*Main!$B$4+_xlfn.IFNA(VLOOKUP($A96,'EV Distribution'!$A$2:$B$11,2,FALSE),0)*('EV Scenarios'!S$2-'EV Scenarios'!S$3)</f>
        <v>9.2517968336883402E-3</v>
      </c>
      <c r="T96" s="5">
        <f>'Pc, Winter, S1'!T96*Main!$B$4+_xlfn.IFNA(VLOOKUP($A96,'EV Distribution'!$A$2:$B$11,2,FALSE),0)*('EV Scenarios'!T$2-'EV Scenarios'!T$3)</f>
        <v>7.9439820353279147E-3</v>
      </c>
      <c r="U96" s="5">
        <f>'Pc, Winter, S1'!U96*Main!$B$4+_xlfn.IFNA(VLOOKUP($A96,'EV Distribution'!$A$2:$B$11,2,FALSE),0)*('EV Scenarios'!U$2-'EV Scenarios'!U$3)</f>
        <v>8.2632374034753379E-3</v>
      </c>
      <c r="V96" s="5">
        <f>'Pc, Winter, S1'!V96*Main!$B$4+_xlfn.IFNA(VLOOKUP($A96,'EV Distribution'!$A$2:$B$11,2,FALSE),0)*('EV Scenarios'!V$2-'EV Scenarios'!V$3)</f>
        <v>8.76036792228139E-3</v>
      </c>
      <c r="W96" s="5">
        <f>'Pc, Winter, S1'!W96*Main!$B$4+_xlfn.IFNA(VLOOKUP($A96,'EV Distribution'!$A$2:$B$11,2,FALSE),0)*('EV Scenarios'!W$2-'EV Scenarios'!W$3)</f>
        <v>7.4261521675168174E-3</v>
      </c>
      <c r="X96" s="5">
        <f>'Pc, Winter, S1'!X96*Main!$B$4+_xlfn.IFNA(VLOOKUP($A96,'EV Distribution'!$A$2:$B$11,2,FALSE),0)*('EV Scenarios'!X$2-'EV Scenarios'!X$3)</f>
        <v>1.2406972853755608E-2</v>
      </c>
      <c r="Y96" s="5">
        <f>'Pc, Winter, S1'!Y96*Main!$B$4+_xlfn.IFNA(VLOOKUP($A96,'EV Distribution'!$A$2:$B$11,2,FALSE),0)*('EV Scenarios'!Y$2-'EV Scenarios'!Y$3)</f>
        <v>1.2826353406095854E-2</v>
      </c>
    </row>
    <row r="97" spans="1:25" x14ac:dyDescent="0.25">
      <c r="A97">
        <v>81</v>
      </c>
      <c r="B97" s="5">
        <f>'Pc, Winter, S1'!B97*Main!$B$4+_xlfn.IFNA(VLOOKUP($A97,'EV Distribution'!$A$2:$B$11,2,FALSE),0)*('EV Scenarios'!B$2-'EV Scenarios'!B$3)</f>
        <v>1.1971892110355944E-2</v>
      </c>
      <c r="C97" s="5">
        <f>'Pc, Winter, S1'!C97*Main!$B$4+_xlfn.IFNA(VLOOKUP($A97,'EV Distribution'!$A$2:$B$11,2,FALSE),0)*('EV Scenarios'!C$2-'EV Scenarios'!C$3)</f>
        <v>1.1747261130227019E-2</v>
      </c>
      <c r="D97" s="5">
        <f>'Pc, Winter, S1'!D97*Main!$B$4+_xlfn.IFNA(VLOOKUP($A97,'EV Distribution'!$A$2:$B$11,2,FALSE),0)*('EV Scenarios'!D$2-'EV Scenarios'!D$3)</f>
        <v>1.0144505337556054E-2</v>
      </c>
      <c r="E97" s="5">
        <f>'Pc, Winter, S1'!E97*Main!$B$4+_xlfn.IFNA(VLOOKUP($A97,'EV Distribution'!$A$2:$B$11,2,FALSE),0)*('EV Scenarios'!E$2-'EV Scenarios'!E$3)</f>
        <v>9.5256008482343061E-3</v>
      </c>
      <c r="F97" s="5">
        <f>'Pc, Winter, S1'!F97*Main!$B$4+_xlfn.IFNA(VLOOKUP($A97,'EV Distribution'!$A$2:$B$11,2,FALSE),0)*('EV Scenarios'!F$2-'EV Scenarios'!F$3)</f>
        <v>8.373719539153588E-3</v>
      </c>
      <c r="G97" s="5">
        <f>'Pc, Winter, S1'!G97*Main!$B$4+_xlfn.IFNA(VLOOKUP($A97,'EV Distribution'!$A$2:$B$11,2,FALSE),0)*('EV Scenarios'!G$2-'EV Scenarios'!G$3)</f>
        <v>7.8659215986967481E-3</v>
      </c>
      <c r="H97" s="5">
        <f>'Pc, Winter, S1'!H97*Main!$B$4+_xlfn.IFNA(VLOOKUP($A97,'EV Distribution'!$A$2:$B$11,2,FALSE),0)*('EV Scenarios'!H$2-'EV Scenarios'!H$3)</f>
        <v>9.1092425870095296E-3</v>
      </c>
      <c r="I97" s="5">
        <f>'Pc, Winter, S1'!I97*Main!$B$4+_xlfn.IFNA(VLOOKUP($A97,'EV Distribution'!$A$2:$B$11,2,FALSE),0)*('EV Scenarios'!I$2-'EV Scenarios'!I$3)</f>
        <v>3.2612554513452917E-3</v>
      </c>
      <c r="J97" s="5">
        <f>'Pc, Winter, S1'!J97*Main!$B$4+_xlfn.IFNA(VLOOKUP($A97,'EV Distribution'!$A$2:$B$11,2,FALSE),0)*('EV Scenarios'!J$2-'EV Scenarios'!J$3)</f>
        <v>4.3054331879904704E-3</v>
      </c>
      <c r="K97" s="5">
        <f>'Pc, Winter, S1'!K97*Main!$B$4+_xlfn.IFNA(VLOOKUP($A97,'EV Distribution'!$A$2:$B$11,2,FALSE),0)*('EV Scenarios'!K$2-'EV Scenarios'!K$3)</f>
        <v>6.0691645918301571E-3</v>
      </c>
      <c r="L97" s="5">
        <f>'Pc, Winter, S1'!L97*Main!$B$4+_xlfn.IFNA(VLOOKUP($A97,'EV Distribution'!$A$2:$B$11,2,FALSE),0)*('EV Scenarios'!L$2-'EV Scenarios'!L$3)</f>
        <v>6.8117783813200668E-3</v>
      </c>
      <c r="M97" s="5">
        <f>'Pc, Winter, S1'!M97*Main!$B$4+_xlfn.IFNA(VLOOKUP($A97,'EV Distribution'!$A$2:$B$11,2,FALSE),0)*('EV Scenarios'!M$2-'EV Scenarios'!M$3)</f>
        <v>7.1074949076513462E-3</v>
      </c>
      <c r="N97" s="5">
        <f>'Pc, Winter, S1'!N97*Main!$B$4+_xlfn.IFNA(VLOOKUP($A97,'EV Distribution'!$A$2:$B$11,2,FALSE),0)*('EV Scenarios'!N$2-'EV Scenarios'!N$3)</f>
        <v>7.7083312690442831E-3</v>
      </c>
      <c r="O97" s="5">
        <f>'Pc, Winter, S1'!O97*Main!$B$4+_xlfn.IFNA(VLOOKUP($A97,'EV Distribution'!$A$2:$B$11,2,FALSE),0)*('EV Scenarios'!O$2-'EV Scenarios'!O$3)</f>
        <v>8.1217336621216378E-3</v>
      </c>
      <c r="P97" s="5">
        <f>'Pc, Winter, S1'!P97*Main!$B$4+_xlfn.IFNA(VLOOKUP($A97,'EV Distribution'!$A$2:$B$11,2,FALSE),0)*('EV Scenarios'!P$2-'EV Scenarios'!P$3)</f>
        <v>8.8411304602858762E-3</v>
      </c>
      <c r="Q97" s="5">
        <f>'Pc, Winter, S1'!Q97*Main!$B$4+_xlfn.IFNA(VLOOKUP($A97,'EV Distribution'!$A$2:$B$11,2,FALSE),0)*('EV Scenarios'!Q$2-'EV Scenarios'!Q$3)</f>
        <v>9.1671280209501133E-3</v>
      </c>
      <c r="R97" s="5">
        <f>'Pc, Winter, S1'!R97*Main!$B$4+_xlfn.IFNA(VLOOKUP($A97,'EV Distribution'!$A$2:$B$11,2,FALSE),0)*('EV Scenarios'!R$2-'EV Scenarios'!R$3)</f>
        <v>7.9715421732483183E-3</v>
      </c>
      <c r="S97" s="5">
        <f>'Pc, Winter, S1'!S97*Main!$B$4+_xlfn.IFNA(VLOOKUP($A97,'EV Distribution'!$A$2:$B$11,2,FALSE),0)*('EV Scenarios'!S$2-'EV Scenarios'!S$3)</f>
        <v>9.4699259840106513E-3</v>
      </c>
      <c r="T97" s="5">
        <f>'Pc, Winter, S1'!T97*Main!$B$4+_xlfn.IFNA(VLOOKUP($A97,'EV Distribution'!$A$2:$B$11,2,FALSE),0)*('EV Scenarios'!T$2-'EV Scenarios'!T$3)</f>
        <v>7.9487458079316158E-3</v>
      </c>
      <c r="U97" s="5">
        <f>'Pc, Winter, S1'!U97*Main!$B$4+_xlfn.IFNA(VLOOKUP($A97,'EV Distribution'!$A$2:$B$11,2,FALSE),0)*('EV Scenarios'!U$2-'EV Scenarios'!U$3)</f>
        <v>7.3018007508548234E-3</v>
      </c>
      <c r="V97" s="5">
        <f>'Pc, Winter, S1'!V97*Main!$B$4+_xlfn.IFNA(VLOOKUP($A97,'EV Distribution'!$A$2:$B$11,2,FALSE),0)*('EV Scenarios'!V$2-'EV Scenarios'!V$3)</f>
        <v>7.2511140071748878E-3</v>
      </c>
      <c r="W97" s="5">
        <f>'Pc, Winter, S1'!W97*Main!$B$4+_xlfn.IFNA(VLOOKUP($A97,'EV Distribution'!$A$2:$B$11,2,FALSE),0)*('EV Scenarios'!W$2-'EV Scenarios'!W$3)</f>
        <v>6.7315041395459643E-3</v>
      </c>
      <c r="X97" s="5">
        <f>'Pc, Winter, S1'!X97*Main!$B$4+_xlfn.IFNA(VLOOKUP($A97,'EV Distribution'!$A$2:$B$11,2,FALSE),0)*('EV Scenarios'!X$2-'EV Scenarios'!X$3)</f>
        <v>1.2264726815274666E-2</v>
      </c>
      <c r="Y97" s="5">
        <f>'Pc, Winter, S1'!Y97*Main!$B$4+_xlfn.IFNA(VLOOKUP($A97,'EV Distribution'!$A$2:$B$11,2,FALSE),0)*('EV Scenarios'!Y$2-'EV Scenarios'!Y$3)</f>
        <v>1.270911544597814E-2</v>
      </c>
    </row>
    <row r="98" spans="1:25" x14ac:dyDescent="0.25">
      <c r="A98">
        <v>27</v>
      </c>
      <c r="B98" s="5">
        <f>'Pc, Winter, S1'!B98*Main!$B$4+_xlfn.IFNA(VLOOKUP($A98,'EV Distribution'!$A$2:$B$11,2,FALSE),0)*('EV Scenarios'!B$2-'EV Scenarios'!B$3)</f>
        <v>6.2578381958239906E-3</v>
      </c>
      <c r="C98" s="5">
        <f>'Pc, Winter, S1'!C98*Main!$B$4+_xlfn.IFNA(VLOOKUP($A98,'EV Distribution'!$A$2:$B$11,2,FALSE),0)*('EV Scenarios'!C$2-'EV Scenarios'!C$3)</f>
        <v>5.3563561488649113E-3</v>
      </c>
      <c r="D98" s="5">
        <f>'Pc, Winter, S1'!D98*Main!$B$4+_xlfn.IFNA(VLOOKUP($A98,'EV Distribution'!$A$2:$B$11,2,FALSE),0)*('EV Scenarios'!D$2-'EV Scenarios'!D$3)</f>
        <v>4.3225616655269061E-3</v>
      </c>
      <c r="E98" s="5">
        <f>'Pc, Winter, S1'!E98*Main!$B$4+_xlfn.IFNA(VLOOKUP($A98,'EV Distribution'!$A$2:$B$11,2,FALSE),0)*('EV Scenarios'!E$2-'EV Scenarios'!E$3)</f>
        <v>4.2633852278727577E-3</v>
      </c>
      <c r="F98" s="5">
        <f>'Pc, Winter, S1'!F98*Main!$B$4+_xlfn.IFNA(VLOOKUP($A98,'EV Distribution'!$A$2:$B$11,2,FALSE),0)*('EV Scenarios'!F$2-'EV Scenarios'!F$3)</f>
        <v>4.181070961084641E-3</v>
      </c>
      <c r="G98" s="5">
        <f>'Pc, Winter, S1'!G98*Main!$B$4+_xlfn.IFNA(VLOOKUP($A98,'EV Distribution'!$A$2:$B$11,2,FALSE),0)*('EV Scenarios'!G$2-'EV Scenarios'!G$3)</f>
        <v>4.3210635812640126E-3</v>
      </c>
      <c r="H98" s="5">
        <f>'Pc, Winter, S1'!H98*Main!$B$4+_xlfn.IFNA(VLOOKUP($A98,'EV Distribution'!$A$2:$B$11,2,FALSE),0)*('EV Scenarios'!H$2-'EV Scenarios'!H$3)</f>
        <v>4.2799759191423769E-3</v>
      </c>
      <c r="I98" s="5">
        <f>'Pc, Winter, S1'!I98*Main!$B$4+_xlfn.IFNA(VLOOKUP($A98,'EV Distribution'!$A$2:$B$11,2,FALSE),0)*('EV Scenarios'!I$2-'EV Scenarios'!I$3)</f>
        <v>4.6625439303110998E-3</v>
      </c>
      <c r="J98" s="5">
        <f>'Pc, Winter, S1'!J98*Main!$B$4+_xlfn.IFNA(VLOOKUP($A98,'EV Distribution'!$A$2:$B$11,2,FALSE),0)*('EV Scenarios'!J$2-'EV Scenarios'!J$3)</f>
        <v>6.3015901081698439E-3</v>
      </c>
      <c r="K98" s="5">
        <f>'Pc, Winter, S1'!K98*Main!$B$4+_xlfn.IFNA(VLOOKUP($A98,'EV Distribution'!$A$2:$B$11,2,FALSE),0)*('EV Scenarios'!K$2-'EV Scenarios'!K$3)</f>
        <v>6.9399360319927139E-3</v>
      </c>
      <c r="L98" s="5">
        <f>'Pc, Winter, S1'!L98*Main!$B$4+_xlfn.IFNA(VLOOKUP($A98,'EV Distribution'!$A$2:$B$11,2,FALSE),0)*('EV Scenarios'!L$2-'EV Scenarios'!L$3)</f>
        <v>8.1955179295123328E-3</v>
      </c>
      <c r="M98" s="5">
        <f>'Pc, Winter, S1'!M98*Main!$B$4+_xlfn.IFNA(VLOOKUP($A98,'EV Distribution'!$A$2:$B$11,2,FALSE),0)*('EV Scenarios'!M$2-'EV Scenarios'!M$3)</f>
        <v>9.4000453709781398E-3</v>
      </c>
      <c r="N98" s="5">
        <f>'Pc, Winter, S1'!N98*Main!$B$4+_xlfn.IFNA(VLOOKUP($A98,'EV Distribution'!$A$2:$B$11,2,FALSE),0)*('EV Scenarios'!N$2-'EV Scenarios'!N$3)</f>
        <v>1.0227002083520181E-2</v>
      </c>
      <c r="O98" s="5">
        <f>'Pc, Winter, S1'!O98*Main!$B$4+_xlfn.IFNA(VLOOKUP($A98,'EV Distribution'!$A$2:$B$11,2,FALSE),0)*('EV Scenarios'!O$2-'EV Scenarios'!O$3)</f>
        <v>9.7699329002942821E-3</v>
      </c>
      <c r="P98" s="5">
        <f>'Pc, Winter, S1'!P98*Main!$B$4+_xlfn.IFNA(VLOOKUP($A98,'EV Distribution'!$A$2:$B$11,2,FALSE),0)*('EV Scenarios'!P$2-'EV Scenarios'!P$3)</f>
        <v>9.0207683234865468E-3</v>
      </c>
      <c r="Q98" s="5">
        <f>'Pc, Winter, S1'!Q98*Main!$B$4+_xlfn.IFNA(VLOOKUP($A98,'EV Distribution'!$A$2:$B$11,2,FALSE),0)*('EV Scenarios'!Q$2-'EV Scenarios'!Q$3)</f>
        <v>8.7796075076233202E-3</v>
      </c>
      <c r="R98" s="5">
        <f>'Pc, Winter, S1'!R98*Main!$B$4+_xlfn.IFNA(VLOOKUP($A98,'EV Distribution'!$A$2:$B$11,2,FALSE),0)*('EV Scenarios'!R$2-'EV Scenarios'!R$3)</f>
        <v>8.2183292077634539E-3</v>
      </c>
      <c r="S98" s="5">
        <f>'Pc, Winter, S1'!S98*Main!$B$4+_xlfn.IFNA(VLOOKUP($A98,'EV Distribution'!$A$2:$B$11,2,FALSE),0)*('EV Scenarios'!S$2-'EV Scenarios'!S$3)</f>
        <v>8.1024171257286989E-3</v>
      </c>
      <c r="T98" s="5">
        <f>'Pc, Winter, S1'!T98*Main!$B$4+_xlfn.IFNA(VLOOKUP($A98,'EV Distribution'!$A$2:$B$11,2,FALSE),0)*('EV Scenarios'!T$2-'EV Scenarios'!T$3)</f>
        <v>8.5892361517096415E-3</v>
      </c>
      <c r="U98" s="5">
        <f>'Pc, Winter, S1'!U98*Main!$B$4+_xlfn.IFNA(VLOOKUP($A98,'EV Distribution'!$A$2:$B$11,2,FALSE),0)*('EV Scenarios'!U$2-'EV Scenarios'!U$3)</f>
        <v>9.2783954644758953E-3</v>
      </c>
      <c r="V98" s="5">
        <f>'Pc, Winter, S1'!V98*Main!$B$4+_xlfn.IFNA(VLOOKUP($A98,'EV Distribution'!$A$2:$B$11,2,FALSE),0)*('EV Scenarios'!V$2-'EV Scenarios'!V$3)</f>
        <v>9.4893961441984316E-3</v>
      </c>
      <c r="W98" s="5">
        <f>'Pc, Winter, S1'!W98*Main!$B$4+_xlfn.IFNA(VLOOKUP($A98,'EV Distribution'!$A$2:$B$11,2,FALSE),0)*('EV Scenarios'!W$2-'EV Scenarios'!W$3)</f>
        <v>9.1632378727718594E-3</v>
      </c>
      <c r="X98" s="5">
        <f>'Pc, Winter, S1'!X98*Main!$B$4+_xlfn.IFNA(VLOOKUP($A98,'EV Distribution'!$A$2:$B$11,2,FALSE),0)*('EV Scenarios'!X$2-'EV Scenarios'!X$3)</f>
        <v>8.2185017729680485E-3</v>
      </c>
      <c r="Y98" s="5">
        <f>'Pc, Winter, S1'!Y98*Main!$B$4+_xlfn.IFNA(VLOOKUP($A98,'EV Distribution'!$A$2:$B$11,2,FALSE),0)*('EV Scenarios'!Y$2-'EV Scenarios'!Y$3)</f>
        <v>7.227115641928252E-3</v>
      </c>
    </row>
    <row r="99" spans="1:25" x14ac:dyDescent="0.25">
      <c r="A99">
        <v>25</v>
      </c>
      <c r="B99" s="5">
        <f>'Pc, Winter, S1'!B99*Main!$B$4+_xlfn.IFNA(VLOOKUP($A99,'EV Distribution'!$A$2:$B$11,2,FALSE),0)*('EV Scenarios'!B$2-'EV Scenarios'!B$3)</f>
        <v>4.307989949453475E-3</v>
      </c>
      <c r="C99" s="5">
        <f>'Pc, Winter, S1'!C99*Main!$B$4+_xlfn.IFNA(VLOOKUP($A99,'EV Distribution'!$A$2:$B$11,2,FALSE),0)*('EV Scenarios'!C$2-'EV Scenarios'!C$3)</f>
        <v>3.2848673126821752E-3</v>
      </c>
      <c r="D99" s="5">
        <f>'Pc, Winter, S1'!D99*Main!$B$4+_xlfn.IFNA(VLOOKUP($A99,'EV Distribution'!$A$2:$B$11,2,FALSE),0)*('EV Scenarios'!D$2-'EV Scenarios'!D$3)</f>
        <v>2.4909466674467489E-3</v>
      </c>
      <c r="E99" s="5">
        <f>'Pc, Winter, S1'!E99*Main!$B$4+_xlfn.IFNA(VLOOKUP($A99,'EV Distribution'!$A$2:$B$11,2,FALSE),0)*('EV Scenarios'!E$2-'EV Scenarios'!E$3)</f>
        <v>2.3473223332819513E-3</v>
      </c>
      <c r="F99" s="5">
        <f>'Pc, Winter, S1'!F99*Main!$B$4+_xlfn.IFNA(VLOOKUP($A99,'EV Distribution'!$A$2:$B$11,2,FALSE),0)*('EV Scenarios'!F$2-'EV Scenarios'!F$3)</f>
        <v>2.3107369661014574E-3</v>
      </c>
      <c r="G99" s="5">
        <f>'Pc, Winter, S1'!G99*Main!$B$4+_xlfn.IFNA(VLOOKUP($A99,'EV Distribution'!$A$2:$B$11,2,FALSE),0)*('EV Scenarios'!G$2-'EV Scenarios'!G$3)</f>
        <v>2.4300447213565024E-3</v>
      </c>
      <c r="H99" s="5">
        <f>'Pc, Winter, S1'!H99*Main!$B$4+_xlfn.IFNA(VLOOKUP($A99,'EV Distribution'!$A$2:$B$11,2,FALSE),0)*('EV Scenarios'!H$2-'EV Scenarios'!H$3)</f>
        <v>2.5787946531810541E-3</v>
      </c>
      <c r="I99" s="5">
        <f>'Pc, Winter, S1'!I99*Main!$B$4+_xlfn.IFNA(VLOOKUP($A99,'EV Distribution'!$A$2:$B$11,2,FALSE),0)*('EV Scenarios'!I$2-'EV Scenarios'!I$3)</f>
        <v>2.7600348989209639E-3</v>
      </c>
      <c r="J99" s="5">
        <f>'Pc, Winter, S1'!J99*Main!$B$4+_xlfn.IFNA(VLOOKUP($A99,'EV Distribution'!$A$2:$B$11,2,FALSE),0)*('EV Scenarios'!J$2-'EV Scenarios'!J$3)</f>
        <v>2.8896333781109869E-3</v>
      </c>
      <c r="K99" s="5">
        <f>'Pc, Winter, S1'!K99*Main!$B$4+_xlfn.IFNA(VLOOKUP($A99,'EV Distribution'!$A$2:$B$11,2,FALSE),0)*('EV Scenarios'!K$2-'EV Scenarios'!K$3)</f>
        <v>3.2952284413537004E-3</v>
      </c>
      <c r="L99" s="5">
        <f>'Pc, Winter, S1'!L99*Main!$B$4+_xlfn.IFNA(VLOOKUP($A99,'EV Distribution'!$A$2:$B$11,2,FALSE),0)*('EV Scenarios'!L$2-'EV Scenarios'!L$3)</f>
        <v>3.5020221239209638E-3</v>
      </c>
      <c r="M99" s="5">
        <f>'Pc, Winter, S1'!M99*Main!$B$4+_xlfn.IFNA(VLOOKUP($A99,'EV Distribution'!$A$2:$B$11,2,FALSE),0)*('EV Scenarios'!M$2-'EV Scenarios'!M$3)</f>
        <v>3.5080357152326228E-3</v>
      </c>
      <c r="N99" s="5">
        <f>'Pc, Winter, S1'!N99*Main!$B$4+_xlfn.IFNA(VLOOKUP($A99,'EV Distribution'!$A$2:$B$11,2,FALSE),0)*('EV Scenarios'!N$2-'EV Scenarios'!N$3)</f>
        <v>3.7138062493133404E-3</v>
      </c>
      <c r="O99" s="5">
        <f>'Pc, Winter, S1'!O99*Main!$B$4+_xlfn.IFNA(VLOOKUP($A99,'EV Distribution'!$A$2:$B$11,2,FALSE),0)*('EV Scenarios'!O$2-'EV Scenarios'!O$3)</f>
        <v>3.7346792790639016E-3</v>
      </c>
      <c r="P99" s="5">
        <f>'Pc, Winter, S1'!P99*Main!$B$4+_xlfn.IFNA(VLOOKUP($A99,'EV Distribution'!$A$2:$B$11,2,FALSE),0)*('EV Scenarios'!P$2-'EV Scenarios'!P$3)</f>
        <v>3.8066385565022429E-3</v>
      </c>
      <c r="Q99" s="5">
        <f>'Pc, Winter, S1'!Q99*Main!$B$4+_xlfn.IFNA(VLOOKUP($A99,'EV Distribution'!$A$2:$B$11,2,FALSE),0)*('EV Scenarios'!Q$2-'EV Scenarios'!Q$3)</f>
        <v>3.8237264610285872E-3</v>
      </c>
      <c r="R99" s="5">
        <f>'Pc, Winter, S1'!R99*Main!$B$4+_xlfn.IFNA(VLOOKUP($A99,'EV Distribution'!$A$2:$B$11,2,FALSE),0)*('EV Scenarios'!R$2-'EV Scenarios'!R$3)</f>
        <v>3.8755032388032512E-3</v>
      </c>
      <c r="S99" s="5">
        <f>'Pc, Winter, S1'!S99*Main!$B$4+_xlfn.IFNA(VLOOKUP($A99,'EV Distribution'!$A$2:$B$11,2,FALSE),0)*('EV Scenarios'!S$2-'EV Scenarios'!S$3)</f>
        <v>4.3085752135089686E-3</v>
      </c>
      <c r="T99" s="5">
        <f>'Pc, Winter, S1'!T99*Main!$B$4+_xlfn.IFNA(VLOOKUP($A99,'EV Distribution'!$A$2:$B$11,2,FALSE),0)*('EV Scenarios'!T$2-'EV Scenarios'!T$3)</f>
        <v>5.5071258457399111E-3</v>
      </c>
      <c r="U99" s="5">
        <f>'Pc, Winter, S1'!U99*Main!$B$4+_xlfn.IFNA(VLOOKUP($A99,'EV Distribution'!$A$2:$B$11,2,FALSE),0)*('EV Scenarios'!U$2-'EV Scenarios'!U$3)</f>
        <v>6.9149196063060542E-3</v>
      </c>
      <c r="V99" s="5">
        <f>'Pc, Winter, S1'!V99*Main!$B$4+_xlfn.IFNA(VLOOKUP($A99,'EV Distribution'!$A$2:$B$11,2,FALSE),0)*('EV Scenarios'!V$2-'EV Scenarios'!V$3)</f>
        <v>7.0723834795964127E-3</v>
      </c>
      <c r="W99" s="5">
        <f>'Pc, Winter, S1'!W99*Main!$B$4+_xlfn.IFNA(VLOOKUP($A99,'EV Distribution'!$A$2:$B$11,2,FALSE),0)*('EV Scenarios'!W$2-'EV Scenarios'!W$3)</f>
        <v>6.4207579156109864E-3</v>
      </c>
      <c r="X99" s="5">
        <f>'Pc, Winter, S1'!X99*Main!$B$4+_xlfn.IFNA(VLOOKUP($A99,'EV Distribution'!$A$2:$B$11,2,FALSE),0)*('EV Scenarios'!X$2-'EV Scenarios'!X$3)</f>
        <v>5.4493568206698435E-3</v>
      </c>
      <c r="Y99" s="5">
        <f>'Pc, Winter, S1'!Y99*Main!$B$4+_xlfn.IFNA(VLOOKUP($A99,'EV Distribution'!$A$2:$B$11,2,FALSE),0)*('EV Scenarios'!Y$2-'EV Scenarios'!Y$3)</f>
        <v>4.6073475323710773E-3</v>
      </c>
    </row>
    <row r="100" spans="1:25" x14ac:dyDescent="0.25">
      <c r="A100">
        <v>73</v>
      </c>
      <c r="B100" s="5">
        <f>'Pc, Winter, S1'!B100*Main!$B$4+_xlfn.IFNA(VLOOKUP($A100,'EV Distribution'!$A$2:$B$11,2,FALSE),0)*('EV Scenarios'!B$2-'EV Scenarios'!B$3)</f>
        <v>1.1148908526303253E-2</v>
      </c>
      <c r="C100" s="5">
        <f>'Pc, Winter, S1'!C100*Main!$B$4+_xlfn.IFNA(VLOOKUP($A100,'EV Distribution'!$A$2:$B$11,2,FALSE),0)*('EV Scenarios'!C$2-'EV Scenarios'!C$3)</f>
        <v>1.121839182519619E-2</v>
      </c>
      <c r="D100" s="5">
        <f>'Pc, Winter, S1'!D100*Main!$B$4+_xlfn.IFNA(VLOOKUP($A100,'EV Distribution'!$A$2:$B$11,2,FALSE),0)*('EV Scenarios'!D$2-'EV Scenarios'!D$3)</f>
        <v>9.0368956346832969E-3</v>
      </c>
      <c r="E100" s="5">
        <f>'Pc, Winter, S1'!E100*Main!$B$4+_xlfn.IFNA(VLOOKUP($A100,'EV Distribution'!$A$2:$B$11,2,FALSE),0)*('EV Scenarios'!E$2-'EV Scenarios'!E$3)</f>
        <v>8.39288338380045E-3</v>
      </c>
      <c r="F100" s="5">
        <f>'Pc, Winter, S1'!F100*Main!$B$4+_xlfn.IFNA(VLOOKUP($A100,'EV Distribution'!$A$2:$B$11,2,FALSE),0)*('EV Scenarios'!F$2-'EV Scenarios'!F$3)</f>
        <v>7.3392404316844177E-3</v>
      </c>
      <c r="G100" s="5">
        <f>'Pc, Winter, S1'!G100*Main!$B$4+_xlfn.IFNA(VLOOKUP($A100,'EV Distribution'!$A$2:$B$11,2,FALSE),0)*('EV Scenarios'!G$2-'EV Scenarios'!G$3)</f>
        <v>6.7425219911154705E-3</v>
      </c>
      <c r="H100" s="5">
        <f>'Pc, Winter, S1'!H100*Main!$B$4+_xlfn.IFNA(VLOOKUP($A100,'EV Distribution'!$A$2:$B$11,2,FALSE),0)*('EV Scenarios'!H$2-'EV Scenarios'!H$3)</f>
        <v>8.5017019845992151E-3</v>
      </c>
      <c r="I100" s="5">
        <f>'Pc, Winter, S1'!I100*Main!$B$4+_xlfn.IFNA(VLOOKUP($A100,'EV Distribution'!$A$2:$B$11,2,FALSE),0)*('EV Scenarios'!I$2-'EV Scenarios'!I$3)</f>
        <v>3.0138062825952917E-3</v>
      </c>
      <c r="J100" s="5">
        <f>'Pc, Winter, S1'!J100*Main!$B$4+_xlfn.IFNA(VLOOKUP($A100,'EV Distribution'!$A$2:$B$11,2,FALSE),0)*('EV Scenarios'!J$2-'EV Scenarios'!J$3)</f>
        <v>4.1689507878503364E-3</v>
      </c>
      <c r="K100" s="5">
        <f>'Pc, Winter, S1'!K100*Main!$B$4+_xlfn.IFNA(VLOOKUP($A100,'EV Distribution'!$A$2:$B$11,2,FALSE),0)*('EV Scenarios'!K$2-'EV Scenarios'!K$3)</f>
        <v>6.1420153813621084E-3</v>
      </c>
      <c r="L100" s="5">
        <f>'Pc, Winter, S1'!L100*Main!$B$4+_xlfn.IFNA(VLOOKUP($A100,'EV Distribution'!$A$2:$B$11,2,FALSE),0)*('EV Scenarios'!L$2-'EV Scenarios'!L$3)</f>
        <v>6.1609182579176001E-3</v>
      </c>
      <c r="M100" s="5">
        <f>'Pc, Winter, S1'!M100*Main!$B$4+_xlfn.IFNA(VLOOKUP($A100,'EV Distribution'!$A$2:$B$11,2,FALSE),0)*('EV Scenarios'!M$2-'EV Scenarios'!M$3)</f>
        <v>6.4702795524943964E-3</v>
      </c>
      <c r="N100" s="5">
        <f>'Pc, Winter, S1'!N100*Main!$B$4+_xlfn.IFNA(VLOOKUP($A100,'EV Distribution'!$A$2:$B$11,2,FALSE),0)*('EV Scenarios'!N$2-'EV Scenarios'!N$3)</f>
        <v>6.6686158766115474E-3</v>
      </c>
      <c r="O100" s="5">
        <f>'Pc, Winter, S1'!O100*Main!$B$4+_xlfn.IFNA(VLOOKUP($A100,'EV Distribution'!$A$2:$B$11,2,FALSE),0)*('EV Scenarios'!O$2-'EV Scenarios'!O$3)</f>
        <v>6.9012385987387891E-3</v>
      </c>
      <c r="P100" s="5">
        <f>'Pc, Winter, S1'!P100*Main!$B$4+_xlfn.IFNA(VLOOKUP($A100,'EV Distribution'!$A$2:$B$11,2,FALSE),0)*('EV Scenarios'!P$2-'EV Scenarios'!P$3)</f>
        <v>7.447713357693387E-3</v>
      </c>
      <c r="Q100" s="5">
        <f>'Pc, Winter, S1'!Q100*Main!$B$4+_xlfn.IFNA(VLOOKUP($A100,'EV Distribution'!$A$2:$B$11,2,FALSE),0)*('EV Scenarios'!Q$2-'EV Scenarios'!Q$3)</f>
        <v>7.9535953613088569E-3</v>
      </c>
      <c r="R100" s="5">
        <f>'Pc, Winter, S1'!R100*Main!$B$4+_xlfn.IFNA(VLOOKUP($A100,'EV Distribution'!$A$2:$B$11,2,FALSE),0)*('EV Scenarios'!R$2-'EV Scenarios'!R$3)</f>
        <v>7.0925780454876679E-3</v>
      </c>
      <c r="S100" s="5">
        <f>'Pc, Winter, S1'!S100*Main!$B$4+_xlfn.IFNA(VLOOKUP($A100,'EV Distribution'!$A$2:$B$11,2,FALSE),0)*('EV Scenarios'!S$2-'EV Scenarios'!S$3)</f>
        <v>8.0343628504904712E-3</v>
      </c>
      <c r="T100" s="5">
        <f>'Pc, Winter, S1'!T100*Main!$B$4+_xlfn.IFNA(VLOOKUP($A100,'EV Distribution'!$A$2:$B$11,2,FALSE),0)*('EV Scenarios'!T$2-'EV Scenarios'!T$3)</f>
        <v>6.2775688075532507E-3</v>
      </c>
      <c r="U100" s="5">
        <f>'Pc, Winter, S1'!U100*Main!$B$4+_xlfn.IFNA(VLOOKUP($A100,'EV Distribution'!$A$2:$B$11,2,FALSE),0)*('EV Scenarios'!U$2-'EV Scenarios'!U$3)</f>
        <v>5.8104760248178251E-3</v>
      </c>
      <c r="V100" s="5">
        <f>'Pc, Winter, S1'!V100*Main!$B$4+_xlfn.IFNA(VLOOKUP($A100,'EV Distribution'!$A$2:$B$11,2,FALSE),0)*('EV Scenarios'!V$2-'EV Scenarios'!V$3)</f>
        <v>5.8731888008688345E-3</v>
      </c>
      <c r="W100" s="5">
        <f>'Pc, Winter, S1'!W100*Main!$B$4+_xlfn.IFNA(VLOOKUP($A100,'EV Distribution'!$A$2:$B$11,2,FALSE),0)*('EV Scenarios'!W$2-'EV Scenarios'!W$3)</f>
        <v>4.2655139406670411E-3</v>
      </c>
      <c r="X100" s="5">
        <f>'Pc, Winter, S1'!X100*Main!$B$4+_xlfn.IFNA(VLOOKUP($A100,'EV Distribution'!$A$2:$B$11,2,FALSE),0)*('EV Scenarios'!X$2-'EV Scenarios'!X$3)</f>
        <v>9.3003180061659221E-3</v>
      </c>
      <c r="Y100" s="5">
        <f>'Pc, Winter, S1'!Y100*Main!$B$4+_xlfn.IFNA(VLOOKUP($A100,'EV Distribution'!$A$2:$B$11,2,FALSE),0)*('EV Scenarios'!Y$2-'EV Scenarios'!Y$3)</f>
        <v>1.0189411297897983E-2</v>
      </c>
    </row>
    <row r="101" spans="1:25" x14ac:dyDescent="0.25">
      <c r="A101">
        <v>51</v>
      </c>
      <c r="B101" s="5">
        <f>'Pc, Winter, S1'!B101*Main!$B$4+_xlfn.IFNA(VLOOKUP($A101,'EV Distribution'!$A$2:$B$11,2,FALSE),0)*('EV Scenarios'!B$2-'EV Scenarios'!B$3)</f>
        <v>1.3663253118301572E-2</v>
      </c>
      <c r="C101" s="5">
        <f>'Pc, Winter, S1'!C101*Main!$B$4+_xlfn.IFNA(VLOOKUP($A101,'EV Distribution'!$A$2:$B$11,2,FALSE),0)*('EV Scenarios'!C$2-'EV Scenarios'!C$3)</f>
        <v>1.3308445611322869E-2</v>
      </c>
      <c r="D101" s="5">
        <f>'Pc, Winter, S1'!D101*Main!$B$4+_xlfn.IFNA(VLOOKUP($A101,'EV Distribution'!$A$2:$B$11,2,FALSE),0)*('EV Scenarios'!D$2-'EV Scenarios'!D$3)</f>
        <v>1.1427370578391256E-2</v>
      </c>
      <c r="E101" s="5">
        <f>'Pc, Winter, S1'!E101*Main!$B$4+_xlfn.IFNA(VLOOKUP($A101,'EV Distribution'!$A$2:$B$11,2,FALSE),0)*('EV Scenarios'!E$2-'EV Scenarios'!E$3)</f>
        <v>1.0844791576247199E-2</v>
      </c>
      <c r="F101" s="5">
        <f>'Pc, Winter, S1'!F101*Main!$B$4+_xlfn.IFNA(VLOOKUP($A101,'EV Distribution'!$A$2:$B$11,2,FALSE),0)*('EV Scenarios'!F$2-'EV Scenarios'!F$3)</f>
        <v>9.4798534172926014E-3</v>
      </c>
      <c r="G101" s="5">
        <f>'Pc, Winter, S1'!G101*Main!$B$4+_xlfn.IFNA(VLOOKUP($A101,'EV Distribution'!$A$2:$B$11,2,FALSE),0)*('EV Scenarios'!G$2-'EV Scenarios'!G$3)</f>
        <v>9.1195938260790355E-3</v>
      </c>
      <c r="H101" s="5">
        <f>'Pc, Winter, S1'!H101*Main!$B$4+_xlfn.IFNA(VLOOKUP($A101,'EV Distribution'!$A$2:$B$11,2,FALSE),0)*('EV Scenarios'!H$2-'EV Scenarios'!H$3)</f>
        <v>1.0424282164153587E-2</v>
      </c>
      <c r="I101" s="5">
        <f>'Pc, Winter, S1'!I101*Main!$B$4+_xlfn.IFNA(VLOOKUP($A101,'EV Distribution'!$A$2:$B$11,2,FALSE),0)*('EV Scenarios'!I$2-'EV Scenarios'!I$3)</f>
        <v>4.3668085891395729E-3</v>
      </c>
      <c r="J101" s="5">
        <f>'Pc, Winter, S1'!J101*Main!$B$4+_xlfn.IFNA(VLOOKUP($A101,'EV Distribution'!$A$2:$B$11,2,FALSE),0)*('EV Scenarios'!J$2-'EV Scenarios'!J$3)</f>
        <v>4.7104247846272429E-3</v>
      </c>
      <c r="K101" s="5">
        <f>'Pc, Winter, S1'!K101*Main!$B$4+_xlfn.IFNA(VLOOKUP($A101,'EV Distribution'!$A$2:$B$11,2,FALSE),0)*('EV Scenarios'!K$2-'EV Scenarios'!K$3)</f>
        <v>5.8144440427130052E-3</v>
      </c>
      <c r="L101" s="5">
        <f>'Pc, Winter, S1'!L101*Main!$B$4+_xlfn.IFNA(VLOOKUP($A101,'EV Distribution'!$A$2:$B$11,2,FALSE),0)*('EV Scenarios'!L$2-'EV Scenarios'!L$3)</f>
        <v>5.6674128643077358E-3</v>
      </c>
      <c r="M101" s="5">
        <f>'Pc, Winter, S1'!M101*Main!$B$4+_xlfn.IFNA(VLOOKUP($A101,'EV Distribution'!$A$2:$B$11,2,FALSE),0)*('EV Scenarios'!M$2-'EV Scenarios'!M$3)</f>
        <v>6.2266728093049346E-3</v>
      </c>
      <c r="N101" s="5">
        <f>'Pc, Winter, S1'!N101*Main!$B$4+_xlfn.IFNA(VLOOKUP($A101,'EV Distribution'!$A$2:$B$11,2,FALSE),0)*('EV Scenarios'!N$2-'EV Scenarios'!N$3)</f>
        <v>7.0316138123878939E-3</v>
      </c>
      <c r="O101" s="5">
        <f>'Pc, Winter, S1'!O101*Main!$B$4+_xlfn.IFNA(VLOOKUP($A101,'EV Distribution'!$A$2:$B$11,2,FALSE),0)*('EV Scenarios'!O$2-'EV Scenarios'!O$3)</f>
        <v>7.4958944881165918E-3</v>
      </c>
      <c r="P101" s="5">
        <f>'Pc, Winter, S1'!P101*Main!$B$4+_xlfn.IFNA(VLOOKUP($A101,'EV Distribution'!$A$2:$B$11,2,FALSE),0)*('EV Scenarios'!P$2-'EV Scenarios'!P$3)</f>
        <v>7.1714736780409188E-3</v>
      </c>
      <c r="Q101" s="5">
        <f>'Pc, Winter, S1'!Q101*Main!$B$4+_xlfn.IFNA(VLOOKUP($A101,'EV Distribution'!$A$2:$B$11,2,FALSE),0)*('EV Scenarios'!Q$2-'EV Scenarios'!Q$3)</f>
        <v>7.2769814473654703E-3</v>
      </c>
      <c r="R101" s="5">
        <f>'Pc, Winter, S1'!R101*Main!$B$4+_xlfn.IFNA(VLOOKUP($A101,'EV Distribution'!$A$2:$B$11,2,FALSE),0)*('EV Scenarios'!R$2-'EV Scenarios'!R$3)</f>
        <v>6.6489211979400224E-3</v>
      </c>
      <c r="S101" s="5">
        <f>'Pc, Winter, S1'!S101*Main!$B$4+_xlfn.IFNA(VLOOKUP($A101,'EV Distribution'!$A$2:$B$11,2,FALSE),0)*('EV Scenarios'!S$2-'EV Scenarios'!S$3)</f>
        <v>8.099648218455718E-3</v>
      </c>
      <c r="T101" s="5">
        <f>'Pc, Winter, S1'!T101*Main!$B$4+_xlfn.IFNA(VLOOKUP($A101,'EV Distribution'!$A$2:$B$11,2,FALSE),0)*('EV Scenarios'!T$2-'EV Scenarios'!T$3)</f>
        <v>7.1067820080577358E-3</v>
      </c>
      <c r="U101" s="5">
        <f>'Pc, Winter, S1'!U101*Main!$B$4+_xlfn.IFNA(VLOOKUP($A101,'EV Distribution'!$A$2:$B$11,2,FALSE),0)*('EV Scenarios'!U$2-'EV Scenarios'!U$3)</f>
        <v>6.7033101369955161E-3</v>
      </c>
      <c r="V101" s="5">
        <f>'Pc, Winter, S1'!V101*Main!$B$4+_xlfn.IFNA(VLOOKUP($A101,'EV Distribution'!$A$2:$B$11,2,FALSE),0)*('EV Scenarios'!V$2-'EV Scenarios'!V$3)</f>
        <v>7.6461443388593058E-3</v>
      </c>
      <c r="W101" s="5">
        <f>'Pc, Winter, S1'!W101*Main!$B$4+_xlfn.IFNA(VLOOKUP($A101,'EV Distribution'!$A$2:$B$11,2,FALSE),0)*('EV Scenarios'!W$2-'EV Scenarios'!W$3)</f>
        <v>6.9961975860145745E-3</v>
      </c>
      <c r="X101" s="5">
        <f>'Pc, Winter, S1'!X101*Main!$B$4+_xlfn.IFNA(VLOOKUP($A101,'EV Distribution'!$A$2:$B$11,2,FALSE),0)*('EV Scenarios'!X$2-'EV Scenarios'!X$3)</f>
        <v>1.2001061777003925E-2</v>
      </c>
      <c r="Y101" s="5">
        <f>'Pc, Winter, S1'!Y101*Main!$B$4+_xlfn.IFNA(VLOOKUP($A101,'EV Distribution'!$A$2:$B$11,2,FALSE),0)*('EV Scenarios'!Y$2-'EV Scenarios'!Y$3)</f>
        <v>1.280727330961323E-2</v>
      </c>
    </row>
    <row r="102" spans="1:25" x14ac:dyDescent="0.25">
      <c r="A102">
        <v>52</v>
      </c>
      <c r="B102" s="5">
        <f>'Pc, Winter, S1'!B102*Main!$B$4+_xlfn.IFNA(VLOOKUP($A102,'EV Distribution'!$A$2:$B$11,2,FALSE),0)*('EV Scenarios'!B$2-'EV Scenarios'!B$3)</f>
        <v>1.3517511920866032E-2</v>
      </c>
      <c r="C102" s="5">
        <f>'Pc, Winter, S1'!C102*Main!$B$4+_xlfn.IFNA(VLOOKUP($A102,'EV Distribution'!$A$2:$B$11,2,FALSE),0)*('EV Scenarios'!C$2-'EV Scenarios'!C$3)</f>
        <v>1.2852811090653027E-2</v>
      </c>
      <c r="D102" s="5">
        <f>'Pc, Winter, S1'!D102*Main!$B$4+_xlfn.IFNA(VLOOKUP($A102,'EV Distribution'!$A$2:$B$11,2,FALSE),0)*('EV Scenarios'!D$2-'EV Scenarios'!D$3)</f>
        <v>1.1127735828433297E-2</v>
      </c>
      <c r="E102" s="5">
        <f>'Pc, Winter, S1'!E102*Main!$B$4+_xlfn.IFNA(VLOOKUP($A102,'EV Distribution'!$A$2:$B$11,2,FALSE),0)*('EV Scenarios'!E$2-'EV Scenarios'!E$3)</f>
        <v>1.0571964479876683E-2</v>
      </c>
      <c r="F102" s="5">
        <f>'Pc, Winter, S1'!F102*Main!$B$4+_xlfn.IFNA(VLOOKUP($A102,'EV Distribution'!$A$2:$B$11,2,FALSE),0)*('EV Scenarios'!F$2-'EV Scenarios'!F$3)</f>
        <v>9.1551665725476458E-3</v>
      </c>
      <c r="G102" s="5">
        <f>'Pc, Winter, S1'!G102*Main!$B$4+_xlfn.IFNA(VLOOKUP($A102,'EV Distribution'!$A$2:$B$11,2,FALSE),0)*('EV Scenarios'!G$2-'EV Scenarios'!G$3)</f>
        <v>8.7957613523262333E-3</v>
      </c>
      <c r="H102" s="5">
        <f>'Pc, Winter, S1'!H102*Main!$B$4+_xlfn.IFNA(VLOOKUP($A102,'EV Distribution'!$A$2:$B$11,2,FALSE),0)*('EV Scenarios'!H$2-'EV Scenarios'!H$3)</f>
        <v>1.0172689060930494E-2</v>
      </c>
      <c r="I102" s="5">
        <f>'Pc, Winter, S1'!I102*Main!$B$4+_xlfn.IFNA(VLOOKUP($A102,'EV Distribution'!$A$2:$B$11,2,FALSE),0)*('EV Scenarios'!I$2-'EV Scenarios'!I$3)</f>
        <v>4.0783373341227577E-3</v>
      </c>
      <c r="J102" s="5">
        <f>'Pc, Winter, S1'!J102*Main!$B$4+_xlfn.IFNA(VLOOKUP($A102,'EV Distribution'!$A$2:$B$11,2,FALSE),0)*('EV Scenarios'!J$2-'EV Scenarios'!J$3)</f>
        <v>4.3010666582258975E-3</v>
      </c>
      <c r="K102" s="5">
        <f>'Pc, Winter, S1'!K102*Main!$B$4+_xlfn.IFNA(VLOOKUP($A102,'EV Distribution'!$A$2:$B$11,2,FALSE),0)*('EV Scenarios'!K$2-'EV Scenarios'!K$3)</f>
        <v>5.746845909669283E-3</v>
      </c>
      <c r="L102" s="5">
        <f>'Pc, Winter, S1'!L102*Main!$B$4+_xlfn.IFNA(VLOOKUP($A102,'EV Distribution'!$A$2:$B$11,2,FALSE),0)*('EV Scenarios'!L$2-'EV Scenarios'!L$3)</f>
        <v>5.9284276543161438E-3</v>
      </c>
      <c r="M102" s="5">
        <f>'Pc, Winter, S1'!M102*Main!$B$4+_xlfn.IFNA(VLOOKUP($A102,'EV Distribution'!$A$2:$B$11,2,FALSE),0)*('EV Scenarios'!M$2-'EV Scenarios'!M$3)</f>
        <v>6.241203560664238E-3</v>
      </c>
      <c r="N102" s="5">
        <f>'Pc, Winter, S1'!N102*Main!$B$4+_xlfn.IFNA(VLOOKUP($A102,'EV Distribution'!$A$2:$B$11,2,FALSE),0)*('EV Scenarios'!N$2-'EV Scenarios'!N$3)</f>
        <v>7.1214817067825125E-3</v>
      </c>
      <c r="O102" s="5">
        <f>'Pc, Winter, S1'!O102*Main!$B$4+_xlfn.IFNA(VLOOKUP($A102,'EV Distribution'!$A$2:$B$11,2,FALSE),0)*('EV Scenarios'!O$2-'EV Scenarios'!O$3)</f>
        <v>7.8413045236687216E-3</v>
      </c>
      <c r="P102" s="5">
        <f>'Pc, Winter, S1'!P102*Main!$B$4+_xlfn.IFNA(VLOOKUP($A102,'EV Distribution'!$A$2:$B$11,2,FALSE),0)*('EV Scenarios'!P$2-'EV Scenarios'!P$3)</f>
        <v>7.2056518566563895E-3</v>
      </c>
      <c r="Q102" s="5">
        <f>'Pc, Winter, S1'!Q102*Main!$B$4+_xlfn.IFNA(VLOOKUP($A102,'EV Distribution'!$A$2:$B$11,2,FALSE),0)*('EV Scenarios'!Q$2-'EV Scenarios'!Q$3)</f>
        <v>7.3391179715667047E-3</v>
      </c>
      <c r="R102" s="5">
        <f>'Pc, Winter, S1'!R102*Main!$B$4+_xlfn.IFNA(VLOOKUP($A102,'EV Distribution'!$A$2:$B$11,2,FALSE),0)*('EV Scenarios'!R$2-'EV Scenarios'!R$3)</f>
        <v>6.5230473303671535E-3</v>
      </c>
      <c r="S102" s="5">
        <f>'Pc, Winter, S1'!S102*Main!$B$4+_xlfn.IFNA(VLOOKUP($A102,'EV Distribution'!$A$2:$B$11,2,FALSE),0)*('EV Scenarios'!S$2-'EV Scenarios'!S$3)</f>
        <v>7.8725586382847549E-3</v>
      </c>
      <c r="T102" s="5">
        <f>'Pc, Winter, S1'!T102*Main!$B$4+_xlfn.IFNA(VLOOKUP($A102,'EV Distribution'!$A$2:$B$11,2,FALSE),0)*('EV Scenarios'!T$2-'EV Scenarios'!T$3)</f>
        <v>6.5177926947029147E-3</v>
      </c>
      <c r="U102" s="5">
        <f>'Pc, Winter, S1'!U102*Main!$B$4+_xlfn.IFNA(VLOOKUP($A102,'EV Distribution'!$A$2:$B$11,2,FALSE),0)*('EV Scenarios'!U$2-'EV Scenarios'!U$3)</f>
        <v>6.4172828885229825E-3</v>
      </c>
      <c r="V102" s="5">
        <f>'Pc, Winter, S1'!V102*Main!$B$4+_xlfn.IFNA(VLOOKUP($A102,'EV Distribution'!$A$2:$B$11,2,FALSE),0)*('EV Scenarios'!V$2-'EV Scenarios'!V$3)</f>
        <v>7.1232918025084082E-3</v>
      </c>
      <c r="W102" s="5">
        <f>'Pc, Winter, S1'!W102*Main!$B$4+_xlfn.IFNA(VLOOKUP($A102,'EV Distribution'!$A$2:$B$11,2,FALSE),0)*('EV Scenarios'!W$2-'EV Scenarios'!W$3)</f>
        <v>6.282964897645741E-3</v>
      </c>
      <c r="X102" s="5">
        <f>'Pc, Winter, S1'!X102*Main!$B$4+_xlfn.IFNA(VLOOKUP($A102,'EV Distribution'!$A$2:$B$11,2,FALSE),0)*('EV Scenarios'!X$2-'EV Scenarios'!X$3)</f>
        <v>1.1378814734515137E-2</v>
      </c>
      <c r="Y102" s="5">
        <f>'Pc, Winter, S1'!Y102*Main!$B$4+_xlfn.IFNA(VLOOKUP($A102,'EV Distribution'!$A$2:$B$11,2,FALSE),0)*('EV Scenarios'!Y$2-'EV Scenarios'!Y$3)</f>
        <v>1.2410224846440582E-2</v>
      </c>
    </row>
    <row r="103" spans="1:25" x14ac:dyDescent="0.25">
      <c r="A103">
        <v>69</v>
      </c>
      <c r="B103" s="5">
        <f>'Pc, Winter, S1'!B103*Main!$B$4+_xlfn.IFNA(VLOOKUP($A103,'EV Distribution'!$A$2:$B$11,2,FALSE),0)*('EV Scenarios'!B$2-'EV Scenarios'!B$3)</f>
        <v>1.1652023143231504E-2</v>
      </c>
      <c r="C103" s="5">
        <f>'Pc, Winter, S1'!C103*Main!$B$4+_xlfn.IFNA(VLOOKUP($A103,'EV Distribution'!$A$2:$B$11,2,FALSE),0)*('EV Scenarios'!C$2-'EV Scenarios'!C$3)</f>
        <v>1.1285712952760651E-2</v>
      </c>
      <c r="D103" s="5">
        <f>'Pc, Winter, S1'!D103*Main!$B$4+_xlfn.IFNA(VLOOKUP($A103,'EV Distribution'!$A$2:$B$11,2,FALSE),0)*('EV Scenarios'!D$2-'EV Scenarios'!D$3)</f>
        <v>9.896171424327355E-3</v>
      </c>
      <c r="E103" s="5">
        <f>'Pc, Winter, S1'!E103*Main!$B$4+_xlfn.IFNA(VLOOKUP($A103,'EV Distribution'!$A$2:$B$11,2,FALSE),0)*('EV Scenarios'!E$2-'EV Scenarios'!E$3)</f>
        <v>9.2808452081698436E-3</v>
      </c>
      <c r="F103" s="5">
        <f>'Pc, Winter, S1'!F103*Main!$B$4+_xlfn.IFNA(VLOOKUP($A103,'EV Distribution'!$A$2:$B$11,2,FALSE),0)*('EV Scenarios'!F$2-'EV Scenarios'!F$3)</f>
        <v>7.9396396924607624E-3</v>
      </c>
      <c r="G103" s="5">
        <f>'Pc, Winter, S1'!G103*Main!$B$4+_xlfn.IFNA(VLOOKUP($A103,'EV Distribution'!$A$2:$B$11,2,FALSE),0)*('EV Scenarios'!G$2-'EV Scenarios'!G$3)</f>
        <v>7.5778406932455154E-3</v>
      </c>
      <c r="H103" s="5">
        <f>'Pc, Winter, S1'!H103*Main!$B$4+_xlfn.IFNA(VLOOKUP($A103,'EV Distribution'!$A$2:$B$11,2,FALSE),0)*('EV Scenarios'!H$2-'EV Scenarios'!H$3)</f>
        <v>8.9169054992572876E-3</v>
      </c>
      <c r="I103" s="5">
        <f>'Pc, Winter, S1'!I103*Main!$B$4+_xlfn.IFNA(VLOOKUP($A103,'EV Distribution'!$A$2:$B$11,2,FALSE),0)*('EV Scenarios'!I$2-'EV Scenarios'!I$3)</f>
        <v>3.1028646661294844E-3</v>
      </c>
      <c r="J103" s="5">
        <f>'Pc, Winter, S1'!J103*Main!$B$4+_xlfn.IFNA(VLOOKUP($A103,'EV Distribution'!$A$2:$B$11,2,FALSE),0)*('EV Scenarios'!J$2-'EV Scenarios'!J$3)</f>
        <v>4.737933667236547E-3</v>
      </c>
      <c r="K103" s="5">
        <f>'Pc, Winter, S1'!K103*Main!$B$4+_xlfn.IFNA(VLOOKUP($A103,'EV Distribution'!$A$2:$B$11,2,FALSE),0)*('EV Scenarios'!K$2-'EV Scenarios'!K$3)</f>
        <v>6.240291507721412E-3</v>
      </c>
      <c r="L103" s="5">
        <f>'Pc, Winter, S1'!L103*Main!$B$4+_xlfn.IFNA(VLOOKUP($A103,'EV Distribution'!$A$2:$B$11,2,FALSE),0)*('EV Scenarios'!L$2-'EV Scenarios'!L$3)</f>
        <v>5.5408188291619954E-3</v>
      </c>
      <c r="M103" s="5">
        <f>'Pc, Winter, S1'!M103*Main!$B$4+_xlfn.IFNA(VLOOKUP($A103,'EV Distribution'!$A$2:$B$11,2,FALSE),0)*('EV Scenarios'!M$2-'EV Scenarios'!M$3)</f>
        <v>5.8425869495655827E-3</v>
      </c>
      <c r="N103" s="5">
        <f>'Pc, Winter, S1'!N103*Main!$B$4+_xlfn.IFNA(VLOOKUP($A103,'EV Distribution'!$A$2:$B$11,2,FALSE),0)*('EV Scenarios'!N$2-'EV Scenarios'!N$3)</f>
        <v>6.600135171188343E-3</v>
      </c>
      <c r="O103" s="5">
        <f>'Pc, Winter, S1'!O103*Main!$B$4+_xlfn.IFNA(VLOOKUP($A103,'EV Distribution'!$A$2:$B$11,2,FALSE),0)*('EV Scenarios'!O$2-'EV Scenarios'!O$3)</f>
        <v>7.4375165572169279E-3</v>
      </c>
      <c r="P103" s="5">
        <f>'Pc, Winter, S1'!P103*Main!$B$4+_xlfn.IFNA(VLOOKUP($A103,'EV Distribution'!$A$2:$B$11,2,FALSE),0)*('EV Scenarios'!P$2-'EV Scenarios'!P$3)</f>
        <v>7.354717048038118E-3</v>
      </c>
      <c r="Q103" s="5">
        <f>'Pc, Winter, S1'!Q103*Main!$B$4+_xlfn.IFNA(VLOOKUP($A103,'EV Distribution'!$A$2:$B$11,2,FALSE),0)*('EV Scenarios'!Q$2-'EV Scenarios'!Q$3)</f>
        <v>7.5618856307875558E-3</v>
      </c>
      <c r="R103" s="5">
        <f>'Pc, Winter, S1'!R103*Main!$B$4+_xlfn.IFNA(VLOOKUP($A103,'EV Distribution'!$A$2:$B$11,2,FALSE),0)*('EV Scenarios'!R$2-'EV Scenarios'!R$3)</f>
        <v>6.7395037488789241E-3</v>
      </c>
      <c r="S103" s="5">
        <f>'Pc, Winter, S1'!S103*Main!$B$4+_xlfn.IFNA(VLOOKUP($A103,'EV Distribution'!$A$2:$B$11,2,FALSE),0)*('EV Scenarios'!S$2-'EV Scenarios'!S$3)</f>
        <v>8.1548501094730937E-3</v>
      </c>
      <c r="T103" s="5">
        <f>'Pc, Winter, S1'!T103*Main!$B$4+_xlfn.IFNA(VLOOKUP($A103,'EV Distribution'!$A$2:$B$11,2,FALSE),0)*('EV Scenarios'!T$2-'EV Scenarios'!T$3)</f>
        <v>6.9403849548906943E-3</v>
      </c>
      <c r="U103" s="5">
        <f>'Pc, Winter, S1'!U103*Main!$B$4+_xlfn.IFNA(VLOOKUP($A103,'EV Distribution'!$A$2:$B$11,2,FALSE),0)*('EV Scenarios'!U$2-'EV Scenarios'!U$3)</f>
        <v>6.5004586888452913E-3</v>
      </c>
      <c r="V103" s="5">
        <f>'Pc, Winter, S1'!V103*Main!$B$4+_xlfn.IFNA(VLOOKUP($A103,'EV Distribution'!$A$2:$B$11,2,FALSE),0)*('EV Scenarios'!V$2-'EV Scenarios'!V$3)</f>
        <v>7.1208034205156954E-3</v>
      </c>
      <c r="W103" s="5">
        <f>'Pc, Winter, S1'!W103*Main!$B$4+_xlfn.IFNA(VLOOKUP($A103,'EV Distribution'!$A$2:$B$11,2,FALSE),0)*('EV Scenarios'!W$2-'EV Scenarios'!W$3)</f>
        <v>5.7989437149663682E-3</v>
      </c>
      <c r="X103" s="5">
        <f>'Pc, Winter, S1'!X103*Main!$B$4+_xlfn.IFNA(VLOOKUP($A103,'EV Distribution'!$A$2:$B$11,2,FALSE),0)*('EV Scenarios'!X$2-'EV Scenarios'!X$3)</f>
        <v>1.0400517224565586E-2</v>
      </c>
      <c r="Y103" s="5">
        <f>'Pc, Winter, S1'!Y103*Main!$B$4+_xlfn.IFNA(VLOOKUP($A103,'EV Distribution'!$A$2:$B$11,2,FALSE),0)*('EV Scenarios'!Y$2-'EV Scenarios'!Y$3)</f>
        <v>1.1453238466087444E-2</v>
      </c>
    </row>
    <row r="104" spans="1:25" x14ac:dyDescent="0.25">
      <c r="A104">
        <v>50</v>
      </c>
      <c r="B104" s="5">
        <f>'Pc, Winter, S1'!B104*Main!$B$4+_xlfn.IFNA(VLOOKUP($A104,'EV Distribution'!$A$2:$B$11,2,FALSE),0)*('EV Scenarios'!B$2-'EV Scenarios'!B$3)</f>
        <v>1.027794765068666E-2</v>
      </c>
      <c r="C104" s="5">
        <f>'Pc, Winter, S1'!C104*Main!$B$4+_xlfn.IFNA(VLOOKUP($A104,'EV Distribution'!$A$2:$B$11,2,FALSE),0)*('EV Scenarios'!C$2-'EV Scenarios'!C$3)</f>
        <v>1.0359266664349775E-2</v>
      </c>
      <c r="D104" s="5">
        <f>'Pc, Winter, S1'!D104*Main!$B$4+_xlfn.IFNA(VLOOKUP($A104,'EV Distribution'!$A$2:$B$11,2,FALSE),0)*('EV Scenarios'!D$2-'EV Scenarios'!D$3)</f>
        <v>8.8077159924327356E-3</v>
      </c>
      <c r="E104" s="5">
        <f>'Pc, Winter, S1'!E104*Main!$B$4+_xlfn.IFNA(VLOOKUP($A104,'EV Distribution'!$A$2:$B$11,2,FALSE),0)*('EV Scenarios'!E$2-'EV Scenarios'!E$3)</f>
        <v>8.3100074767797107E-3</v>
      </c>
      <c r="F104" s="5">
        <f>'Pc, Winter, S1'!F104*Main!$B$4+_xlfn.IFNA(VLOOKUP($A104,'EV Distribution'!$A$2:$B$11,2,FALSE),0)*('EV Scenarios'!F$2-'EV Scenarios'!F$3)</f>
        <v>6.9646588882567272E-3</v>
      </c>
      <c r="G104" s="5">
        <f>'Pc, Winter, S1'!G104*Main!$B$4+_xlfn.IFNA(VLOOKUP($A104,'EV Distribution'!$A$2:$B$11,2,FALSE),0)*('EV Scenarios'!G$2-'EV Scenarios'!G$3)</f>
        <v>6.6007225972673769E-3</v>
      </c>
      <c r="H104" s="5">
        <f>'Pc, Winter, S1'!H104*Main!$B$4+_xlfn.IFNA(VLOOKUP($A104,'EV Distribution'!$A$2:$B$11,2,FALSE),0)*('EV Scenarios'!H$2-'EV Scenarios'!H$3)</f>
        <v>7.9177566805493284E-3</v>
      </c>
      <c r="I104" s="5">
        <f>'Pc, Winter, S1'!I104*Main!$B$4+_xlfn.IFNA(VLOOKUP($A104,'EV Distribution'!$A$2:$B$11,2,FALSE),0)*('EV Scenarios'!I$2-'EV Scenarios'!I$3)</f>
        <v>1.9787263832539239E-3</v>
      </c>
      <c r="J104" s="5">
        <f>'Pc, Winter, S1'!J104*Main!$B$4+_xlfn.IFNA(VLOOKUP($A104,'EV Distribution'!$A$2:$B$11,2,FALSE),0)*('EV Scenarios'!J$2-'EV Scenarios'!J$3)</f>
        <v>2.0468319525224219E-3</v>
      </c>
      <c r="K104" s="5">
        <f>'Pc, Winter, S1'!K104*Main!$B$4+_xlfn.IFNA(VLOOKUP($A104,'EV Distribution'!$A$2:$B$11,2,FALSE),0)*('EV Scenarios'!K$2-'EV Scenarios'!K$3)</f>
        <v>2.6290178196188342E-3</v>
      </c>
      <c r="L104" s="5">
        <f>'Pc, Winter, S1'!L104*Main!$B$4+_xlfn.IFNA(VLOOKUP($A104,'EV Distribution'!$A$2:$B$11,2,FALSE),0)*('EV Scenarios'!L$2-'EV Scenarios'!L$3)</f>
        <v>2.0418967216507852E-3</v>
      </c>
      <c r="M104" s="5">
        <f>'Pc, Winter, S1'!M104*Main!$B$4+_xlfn.IFNA(VLOOKUP($A104,'EV Distribution'!$A$2:$B$11,2,FALSE),0)*('EV Scenarios'!M$2-'EV Scenarios'!M$3)</f>
        <v>2.0717507274523547E-3</v>
      </c>
      <c r="N104" s="5">
        <f>'Pc, Winter, S1'!N104*Main!$B$4+_xlfn.IFNA(VLOOKUP($A104,'EV Distribution'!$A$2:$B$11,2,FALSE),0)*('EV Scenarios'!N$2-'EV Scenarios'!N$3)</f>
        <v>2.5940796682735428E-3</v>
      </c>
      <c r="O104" s="5">
        <f>'Pc, Winter, S1'!O104*Main!$B$4+_xlfn.IFNA(VLOOKUP($A104,'EV Distribution'!$A$2:$B$11,2,FALSE),0)*('EV Scenarios'!O$2-'EV Scenarios'!O$3)</f>
        <v>3.4427287202494399E-3</v>
      </c>
      <c r="P104" s="5">
        <f>'Pc, Winter, S1'!P104*Main!$B$4+_xlfn.IFNA(VLOOKUP($A104,'EV Distribution'!$A$2:$B$11,2,FALSE),0)*('EV Scenarios'!P$2-'EV Scenarios'!P$3)</f>
        <v>3.3493981021720854E-3</v>
      </c>
      <c r="Q104" s="5">
        <f>'Pc, Winter, S1'!Q104*Main!$B$4+_xlfn.IFNA(VLOOKUP($A104,'EV Distribution'!$A$2:$B$11,2,FALSE),0)*('EV Scenarios'!Q$2-'EV Scenarios'!Q$3)</f>
        <v>3.4694548254063902E-3</v>
      </c>
      <c r="R104" s="5">
        <f>'Pc, Winter, S1'!R104*Main!$B$4+_xlfn.IFNA(VLOOKUP($A104,'EV Distribution'!$A$2:$B$11,2,FALSE),0)*('EV Scenarios'!R$2-'EV Scenarios'!R$3)</f>
        <v>2.7963573912415923E-3</v>
      </c>
      <c r="S104" s="5">
        <f>'Pc, Winter, S1'!S104*Main!$B$4+_xlfn.IFNA(VLOOKUP($A104,'EV Distribution'!$A$2:$B$11,2,FALSE),0)*('EV Scenarios'!S$2-'EV Scenarios'!S$3)</f>
        <v>4.1956487433155833E-3</v>
      </c>
      <c r="T104" s="5">
        <f>'Pc, Winter, S1'!T104*Main!$B$4+_xlfn.IFNA(VLOOKUP($A104,'EV Distribution'!$A$2:$B$11,2,FALSE),0)*('EV Scenarios'!T$2-'EV Scenarios'!T$3)</f>
        <v>2.8674312554652468E-3</v>
      </c>
      <c r="U104" s="5">
        <f>'Pc, Winter, S1'!U104*Main!$B$4+_xlfn.IFNA(VLOOKUP($A104,'EV Distribution'!$A$2:$B$11,2,FALSE),0)*('EV Scenarios'!U$2-'EV Scenarios'!U$3)</f>
        <v>2.5013349828195072E-3</v>
      </c>
      <c r="V104" s="5">
        <f>'Pc, Winter, S1'!V104*Main!$B$4+_xlfn.IFNA(VLOOKUP($A104,'EV Distribution'!$A$2:$B$11,2,FALSE),0)*('EV Scenarios'!V$2-'EV Scenarios'!V$3)</f>
        <v>3.1207770726317269E-3</v>
      </c>
      <c r="W104" s="5">
        <f>'Pc, Winter, S1'!W104*Main!$B$4+_xlfn.IFNA(VLOOKUP($A104,'EV Distribution'!$A$2:$B$11,2,FALSE),0)*('EV Scenarios'!W$2-'EV Scenarios'!W$3)</f>
        <v>2.5537662018778034E-3</v>
      </c>
      <c r="X104" s="5">
        <f>'Pc, Winter, S1'!X104*Main!$B$4+_xlfn.IFNA(VLOOKUP($A104,'EV Distribution'!$A$2:$B$11,2,FALSE),0)*('EV Scenarios'!X$2-'EV Scenarios'!X$3)</f>
        <v>8.0714075841788139E-3</v>
      </c>
      <c r="Y104" s="5">
        <f>'Pc, Winter, S1'!Y104*Main!$B$4+_xlfn.IFNA(VLOOKUP($A104,'EV Distribution'!$A$2:$B$11,2,FALSE),0)*('EV Scenarios'!Y$2-'EV Scenarios'!Y$3)</f>
        <v>9.1396354958520176E-3</v>
      </c>
    </row>
    <row r="105" spans="1:25" x14ac:dyDescent="0.25">
      <c r="A105">
        <v>54</v>
      </c>
      <c r="B105" s="5">
        <f>'Pc, Winter, S1'!B105*Main!$B$4+_xlfn.IFNA(VLOOKUP($A105,'EV Distribution'!$A$2:$B$11,2,FALSE),0)*('EV Scenarios'!B$2-'EV Scenarios'!B$3)</f>
        <v>1.0209355557861548E-2</v>
      </c>
      <c r="C105" s="5">
        <f>'Pc, Winter, S1'!C105*Main!$B$4+_xlfn.IFNA(VLOOKUP($A105,'EV Distribution'!$A$2:$B$11,2,FALSE),0)*('EV Scenarios'!C$2-'EV Scenarios'!C$3)</f>
        <v>1.0267739842642939E-2</v>
      </c>
      <c r="D105" s="5">
        <f>'Pc, Winter, S1'!D105*Main!$B$4+_xlfn.IFNA(VLOOKUP($A105,'EV Distribution'!$A$2:$B$11,2,FALSE),0)*('EV Scenarios'!D$2-'EV Scenarios'!D$3)</f>
        <v>8.8142983685678255E-3</v>
      </c>
      <c r="E105" s="5">
        <f>'Pc, Winter, S1'!E105*Main!$B$4+_xlfn.IFNA(VLOOKUP($A105,'EV Distribution'!$A$2:$B$11,2,FALSE),0)*('EV Scenarios'!E$2-'EV Scenarios'!E$3)</f>
        <v>8.3246143054652479E-3</v>
      </c>
      <c r="F105" s="5">
        <f>'Pc, Winter, S1'!F105*Main!$B$4+_xlfn.IFNA(VLOOKUP($A105,'EV Distribution'!$A$2:$B$11,2,FALSE),0)*('EV Scenarios'!F$2-'EV Scenarios'!F$3)</f>
        <v>6.9682712687640135E-3</v>
      </c>
      <c r="G105" s="5">
        <f>'Pc, Winter, S1'!G105*Main!$B$4+_xlfn.IFNA(VLOOKUP($A105,'EV Distribution'!$A$2:$B$11,2,FALSE),0)*('EV Scenarios'!G$2-'EV Scenarios'!G$3)</f>
        <v>6.6152971496356502E-3</v>
      </c>
      <c r="H105" s="5">
        <f>'Pc, Winter, S1'!H105*Main!$B$4+_xlfn.IFNA(VLOOKUP($A105,'EV Distribution'!$A$2:$B$11,2,FALSE),0)*('EV Scenarios'!H$2-'EV Scenarios'!H$3)</f>
        <v>7.9608294259389013E-3</v>
      </c>
      <c r="I105" s="5">
        <f>'Pc, Winter, S1'!I105*Main!$B$4+_xlfn.IFNA(VLOOKUP($A105,'EV Distribution'!$A$2:$B$11,2,FALSE),0)*('EV Scenarios'!I$2-'EV Scenarios'!I$3)</f>
        <v>1.9535815882987667E-3</v>
      </c>
      <c r="J105" s="5">
        <f>'Pc, Winter, S1'!J105*Main!$B$4+_xlfn.IFNA(VLOOKUP($A105,'EV Distribution'!$A$2:$B$11,2,FALSE),0)*('EV Scenarios'!J$2-'EV Scenarios'!J$3)</f>
        <v>1.8879398432174886E-3</v>
      </c>
      <c r="K105" s="5">
        <f>'Pc, Winter, S1'!K105*Main!$B$4+_xlfn.IFNA(VLOOKUP($A105,'EV Distribution'!$A$2:$B$11,2,FALSE),0)*('EV Scenarios'!K$2-'EV Scenarios'!K$3)</f>
        <v>2.5163720901205159E-3</v>
      </c>
      <c r="L105" s="5">
        <f>'Pc, Winter, S1'!L105*Main!$B$4+_xlfn.IFNA(VLOOKUP($A105,'EV Distribution'!$A$2:$B$11,2,FALSE),0)*('EV Scenarios'!L$2-'EV Scenarios'!L$3)</f>
        <v>1.9527686155269058E-3</v>
      </c>
      <c r="M105" s="5">
        <f>'Pc, Winter, S1'!M105*Main!$B$4+_xlfn.IFNA(VLOOKUP($A105,'EV Distribution'!$A$2:$B$11,2,FALSE),0)*('EV Scenarios'!M$2-'EV Scenarios'!M$3)</f>
        <v>1.98567167418722E-3</v>
      </c>
      <c r="N105" s="5">
        <f>'Pc, Winter, S1'!N105*Main!$B$4+_xlfn.IFNA(VLOOKUP($A105,'EV Distribution'!$A$2:$B$11,2,FALSE),0)*('EV Scenarios'!N$2-'EV Scenarios'!N$3)</f>
        <v>2.5283788728699555E-3</v>
      </c>
      <c r="O105" s="5">
        <f>'Pc, Winter, S1'!O105*Main!$B$4+_xlfn.IFNA(VLOOKUP($A105,'EV Distribution'!$A$2:$B$11,2,FALSE),0)*('EV Scenarios'!O$2-'EV Scenarios'!O$3)</f>
        <v>3.4065635555353144E-3</v>
      </c>
      <c r="P105" s="5">
        <f>'Pc, Winter, S1'!P105*Main!$B$4+_xlfn.IFNA(VLOOKUP($A105,'EV Distribution'!$A$2:$B$11,2,FALSE),0)*('EV Scenarios'!P$2-'EV Scenarios'!P$3)</f>
        <v>3.3140032607763452E-3</v>
      </c>
      <c r="Q105" s="5">
        <f>'Pc, Winter, S1'!Q105*Main!$B$4+_xlfn.IFNA(VLOOKUP($A105,'EV Distribution'!$A$2:$B$11,2,FALSE),0)*('EV Scenarios'!Q$2-'EV Scenarios'!Q$3)</f>
        <v>3.4026157782090813E-3</v>
      </c>
      <c r="R105" s="5">
        <f>'Pc, Winter, S1'!R105*Main!$B$4+_xlfn.IFNA(VLOOKUP($A105,'EV Distribution'!$A$2:$B$11,2,FALSE),0)*('EV Scenarios'!R$2-'EV Scenarios'!R$3)</f>
        <v>2.67527592848935E-3</v>
      </c>
      <c r="S105" s="5">
        <f>'Pc, Winter, S1'!S105*Main!$B$4+_xlfn.IFNA(VLOOKUP($A105,'EV Distribution'!$A$2:$B$11,2,FALSE),0)*('EV Scenarios'!S$2-'EV Scenarios'!S$3)</f>
        <v>4.0419311308295966E-3</v>
      </c>
      <c r="T105" s="5">
        <f>'Pc, Winter, S1'!T105*Main!$B$4+_xlfn.IFNA(VLOOKUP($A105,'EV Distribution'!$A$2:$B$11,2,FALSE),0)*('EV Scenarios'!T$2-'EV Scenarios'!T$3)</f>
        <v>2.6940789072449553E-3</v>
      </c>
      <c r="U105" s="5">
        <f>'Pc, Winter, S1'!U105*Main!$B$4+_xlfn.IFNA(VLOOKUP($A105,'EV Distribution'!$A$2:$B$11,2,FALSE),0)*('EV Scenarios'!U$2-'EV Scenarios'!U$3)</f>
        <v>2.2441545403167041E-3</v>
      </c>
      <c r="V105" s="5">
        <f>'Pc, Winter, S1'!V105*Main!$B$4+_xlfn.IFNA(VLOOKUP($A105,'EV Distribution'!$A$2:$B$11,2,FALSE),0)*('EV Scenarios'!V$2-'EV Scenarios'!V$3)</f>
        <v>2.8747110284473095E-3</v>
      </c>
      <c r="W105" s="5">
        <f>'Pc, Winter, S1'!W105*Main!$B$4+_xlfn.IFNA(VLOOKUP($A105,'EV Distribution'!$A$2:$B$11,2,FALSE),0)*('EV Scenarios'!W$2-'EV Scenarios'!W$3)</f>
        <v>2.2944878167040364E-3</v>
      </c>
      <c r="X105" s="5">
        <f>'Pc, Winter, S1'!X105*Main!$B$4+_xlfn.IFNA(VLOOKUP($A105,'EV Distribution'!$A$2:$B$11,2,FALSE),0)*('EV Scenarios'!X$2-'EV Scenarios'!X$3)</f>
        <v>7.955680920431616E-3</v>
      </c>
      <c r="Y105" s="5">
        <f>'Pc, Winter, S1'!Y105*Main!$B$4+_xlfn.IFNA(VLOOKUP($A105,'EV Distribution'!$A$2:$B$11,2,FALSE),0)*('EV Scenarios'!Y$2-'EV Scenarios'!Y$3)</f>
        <v>9.1443114510229833E-3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C9-76FB-48E8-87B6-F5AD04DEEF9B}">
  <dimension ref="A1:Y105"/>
  <sheetViews>
    <sheetView topLeftCell="A88" workbookViewId="0">
      <selection activeCell="A100" sqref="A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Distribution'!$A$2:$B$11,2,FALSE),0)*('EV Scenarios'!B$4-'EV Scenarios'!B$2)</f>
        <v>0.57443949692421525</v>
      </c>
      <c r="C2" s="5">
        <f>'Pc, Winter, S1'!C2*Main!$B$5+_xlfn.IFNA(VLOOKUP($A2,'EV Distribution'!$A$2:$B$11,2,FALSE),0)*('EV Scenarios'!C$4-'EV Scenarios'!C$2)</f>
        <v>0.57443949692421525</v>
      </c>
      <c r="D2" s="5">
        <f>'Pc, Winter, S1'!D2*Main!$B$5+_xlfn.IFNA(VLOOKUP($A2,'EV Distribution'!$A$2:$B$11,2,FALSE),0)*('EV Scenarios'!D$4-'EV Scenarios'!D$2)</f>
        <v>0.57443949692421525</v>
      </c>
      <c r="E2" s="5">
        <f>'Pc, Winter, S1'!E2*Main!$B$5+_xlfn.IFNA(VLOOKUP($A2,'EV Distribution'!$A$2:$B$11,2,FALSE),0)*('EV Scenarios'!E$4-'EV Scenarios'!E$2)</f>
        <v>0.57443949692421525</v>
      </c>
      <c r="F2" s="5">
        <f>'Pc, Winter, S1'!F2*Main!$B$5+_xlfn.IFNA(VLOOKUP($A2,'EV Distribution'!$A$2:$B$11,2,FALSE),0)*('EV Scenarios'!F$4-'EV Scenarios'!F$2)</f>
        <v>0.57443949692421525</v>
      </c>
      <c r="G2" s="5">
        <f>'Pc, Winter, S1'!G2*Main!$B$5+_xlfn.IFNA(VLOOKUP($A2,'EV Distribution'!$A$2:$B$11,2,FALSE),0)*('EV Scenarios'!G$4-'EV Scenarios'!G$2)</f>
        <v>0.57443949692421525</v>
      </c>
      <c r="H2" s="5">
        <f>'Pc, Winter, S1'!H2*Main!$B$5+_xlfn.IFNA(VLOOKUP($A2,'EV Distribution'!$A$2:$B$11,2,FALSE),0)*('EV Scenarios'!H$4-'EV Scenarios'!H$2)</f>
        <v>0.57443949692421525</v>
      </c>
      <c r="I2" s="5">
        <f>'Pc, Winter, S1'!I2*Main!$B$5+_xlfn.IFNA(VLOOKUP($A2,'EV Distribution'!$A$2:$B$11,2,FALSE),0)*('EV Scenarios'!I$4-'EV Scenarios'!I$2)</f>
        <v>0.57443949692421525</v>
      </c>
      <c r="J2" s="5">
        <f>'Pc, Winter, S1'!J2*Main!$B$5+_xlfn.IFNA(VLOOKUP($A2,'EV Distribution'!$A$2:$B$11,2,FALSE),0)*('EV Scenarios'!J$4-'EV Scenarios'!J$2)</f>
        <v>0.57443949692421525</v>
      </c>
      <c r="K2" s="5">
        <f>'Pc, Winter, S1'!K2*Main!$B$5+_xlfn.IFNA(VLOOKUP($A2,'EV Distribution'!$A$2:$B$11,2,FALSE),0)*('EV Scenarios'!K$4-'EV Scenarios'!K$2)</f>
        <v>0.57443949692421525</v>
      </c>
      <c r="L2" s="5">
        <f>'Pc, Winter, S1'!L2*Main!$B$5+_xlfn.IFNA(VLOOKUP($A2,'EV Distribution'!$A$2:$B$11,2,FALSE),0)*('EV Scenarios'!L$4-'EV Scenarios'!L$2)</f>
        <v>0.57443949692421525</v>
      </c>
      <c r="M2" s="5">
        <f>'Pc, Winter, S1'!M2*Main!$B$5+_xlfn.IFNA(VLOOKUP($A2,'EV Distribution'!$A$2:$B$11,2,FALSE),0)*('EV Scenarios'!M$4-'EV Scenarios'!M$2)</f>
        <v>0.57443949692421525</v>
      </c>
      <c r="N2" s="5">
        <f>'Pc, Winter, S1'!N2*Main!$B$5+_xlfn.IFNA(VLOOKUP($A2,'EV Distribution'!$A$2:$B$11,2,FALSE),0)*('EV Scenarios'!N$4-'EV Scenarios'!N$2)</f>
        <v>0.57443949692421525</v>
      </c>
      <c r="O2" s="5">
        <f>'Pc, Winter, S1'!O2*Main!$B$5+_xlfn.IFNA(VLOOKUP($A2,'EV Distribution'!$A$2:$B$11,2,FALSE),0)*('EV Scenarios'!O$4-'EV Scenarios'!O$2)</f>
        <v>0.57443949692421525</v>
      </c>
      <c r="P2" s="5">
        <f>'Pc, Winter, S1'!P2*Main!$B$5+_xlfn.IFNA(VLOOKUP($A2,'EV Distribution'!$A$2:$B$11,2,FALSE),0)*('EV Scenarios'!P$4-'EV Scenarios'!P$2)</f>
        <v>0.57443949692421525</v>
      </c>
      <c r="Q2" s="5">
        <f>'Pc, Winter, S1'!Q2*Main!$B$5+_xlfn.IFNA(VLOOKUP($A2,'EV Distribution'!$A$2:$B$11,2,FALSE),0)*('EV Scenarios'!Q$4-'EV Scenarios'!Q$2)</f>
        <v>0.57443949692421525</v>
      </c>
      <c r="R2" s="5">
        <f>'Pc, Winter, S1'!R2*Main!$B$5+_xlfn.IFNA(VLOOKUP($A2,'EV Distribution'!$A$2:$B$11,2,FALSE),0)*('EV Scenarios'!R$4-'EV Scenarios'!R$2)</f>
        <v>0.57443949692421525</v>
      </c>
      <c r="S2" s="5">
        <f>'Pc, Winter, S1'!S2*Main!$B$5+_xlfn.IFNA(VLOOKUP($A2,'EV Distribution'!$A$2:$B$11,2,FALSE),0)*('EV Scenarios'!S$4-'EV Scenarios'!S$2)</f>
        <v>0.57443949692421525</v>
      </c>
      <c r="T2" s="5">
        <f>'Pc, Winter, S1'!T2*Main!$B$5+_xlfn.IFNA(VLOOKUP($A2,'EV Distribution'!$A$2:$B$11,2,FALSE),0)*('EV Scenarios'!T$4-'EV Scenarios'!T$2)</f>
        <v>0.57443949692421525</v>
      </c>
      <c r="U2" s="5">
        <f>'Pc, Winter, S1'!U2*Main!$B$5+_xlfn.IFNA(VLOOKUP($A2,'EV Distribution'!$A$2:$B$11,2,FALSE),0)*('EV Scenarios'!U$4-'EV Scenarios'!U$2)</f>
        <v>0.57443949692421525</v>
      </c>
      <c r="V2" s="5">
        <f>'Pc, Winter, S1'!V2*Main!$B$5+_xlfn.IFNA(VLOOKUP($A2,'EV Distribution'!$A$2:$B$11,2,FALSE),0)*('EV Scenarios'!V$4-'EV Scenarios'!V$2)</f>
        <v>0.57443949692421525</v>
      </c>
      <c r="W2" s="5">
        <f>'Pc, Winter, S1'!W2*Main!$B$5+_xlfn.IFNA(VLOOKUP($A2,'EV Distribution'!$A$2:$B$11,2,FALSE),0)*('EV Scenarios'!W$4-'EV Scenarios'!W$2)</f>
        <v>0.57443949692421525</v>
      </c>
      <c r="X2" s="5">
        <f>'Pc, Winter, S1'!X2*Main!$B$5+_xlfn.IFNA(VLOOKUP($A2,'EV Distribution'!$A$2:$B$11,2,FALSE),0)*('EV Scenarios'!X$4-'EV Scenarios'!X$2)</f>
        <v>0.57443949692421525</v>
      </c>
      <c r="Y2" s="5">
        <f>'Pc, Winter, S1'!Y2*Main!$B$5+_xlfn.IFNA(VLOOKUP($A2,'EV Distribution'!$A$2:$B$11,2,FALSE),0)*('EV Scenarios'!Y$4-'EV Scenarios'!Y$2)</f>
        <v>0.57443949692421525</v>
      </c>
    </row>
    <row r="3" spans="1:25" x14ac:dyDescent="0.25">
      <c r="A3">
        <v>16</v>
      </c>
      <c r="B3" s="5">
        <f>'Pc, Winter, S1'!B3*Main!$B$5+_xlfn.IFNA(VLOOKUP($A3,'EV Distribution'!$A$2:$B$11,2,FALSE),0)*('EV Scenarios'!B$4-'EV Scenarios'!B$2)</f>
        <v>2.7595082456418163E-3</v>
      </c>
      <c r="C3" s="5">
        <f>'Pc, Winter, S1'!C3*Main!$B$5+_xlfn.IFNA(VLOOKUP($A3,'EV Distribution'!$A$2:$B$11,2,FALSE),0)*('EV Scenarios'!C$4-'EV Scenarios'!C$2)</f>
        <v>3.7186081323850903E-3</v>
      </c>
      <c r="D3" s="5">
        <f>'Pc, Winter, S1'!D3*Main!$B$5+_xlfn.IFNA(VLOOKUP($A3,'EV Distribution'!$A$2:$B$11,2,FALSE),0)*('EV Scenarios'!D$4-'EV Scenarios'!D$2)</f>
        <v>3.4005278440863229E-3</v>
      </c>
      <c r="E3" s="5">
        <f>'Pc, Winter, S1'!E3*Main!$B$5+_xlfn.IFNA(VLOOKUP($A3,'EV Distribution'!$A$2:$B$11,2,FALSE),0)*('EV Scenarios'!E$4-'EV Scenarios'!E$2)</f>
        <v>2.6397614032230938E-3</v>
      </c>
      <c r="F3" s="5">
        <f>'Pc, Winter, S1'!F3*Main!$B$5+_xlfn.IFNA(VLOOKUP($A3,'EV Distribution'!$A$2:$B$11,2,FALSE),0)*('EV Scenarios'!F$4-'EV Scenarios'!F$2)</f>
        <v>2.596237561294843E-3</v>
      </c>
      <c r="G3" s="5">
        <f>'Pc, Winter, S1'!G3*Main!$B$5+_xlfn.IFNA(VLOOKUP($A3,'EV Distribution'!$A$2:$B$11,2,FALSE),0)*('EV Scenarios'!G$4-'EV Scenarios'!G$2)</f>
        <v>3.344357932819507E-3</v>
      </c>
      <c r="H3" s="5">
        <f>'Pc, Winter, S1'!H3*Main!$B$5+_xlfn.IFNA(VLOOKUP($A3,'EV Distribution'!$A$2:$B$11,2,FALSE),0)*('EV Scenarios'!H$4-'EV Scenarios'!H$2)</f>
        <v>5.3718790828335208E-3</v>
      </c>
      <c r="I3" s="5">
        <f>'Pc, Winter, S1'!I3*Main!$B$5+_xlfn.IFNA(VLOOKUP($A3,'EV Distribution'!$A$2:$B$11,2,FALSE),0)*('EV Scenarios'!I$4-'EV Scenarios'!I$2)</f>
        <v>6.5504143413817259E-3</v>
      </c>
      <c r="J3" s="5">
        <f>'Pc, Winter, S1'!J3*Main!$B$5+_xlfn.IFNA(VLOOKUP($A3,'EV Distribution'!$A$2:$B$11,2,FALSE),0)*('EV Scenarios'!J$4-'EV Scenarios'!J$2)</f>
        <v>8.4761890505885631E-3</v>
      </c>
      <c r="K3" s="5">
        <f>'Pc, Winter, S1'!K3*Main!$B$5+_xlfn.IFNA(VLOOKUP($A3,'EV Distribution'!$A$2:$B$11,2,FALSE),0)*('EV Scenarios'!K$4-'EV Scenarios'!K$2)</f>
        <v>9.123252021440582E-3</v>
      </c>
      <c r="L3" s="5">
        <f>'Pc, Winter, S1'!L3*Main!$B$5+_xlfn.IFNA(VLOOKUP($A3,'EV Distribution'!$A$2:$B$11,2,FALSE),0)*('EV Scenarios'!L$4-'EV Scenarios'!L$2)</f>
        <v>9.08171597341648E-3</v>
      </c>
      <c r="M3" s="5">
        <f>'Pc, Winter, S1'!M3*Main!$B$5+_xlfn.IFNA(VLOOKUP($A3,'EV Distribution'!$A$2:$B$11,2,FALSE),0)*('EV Scenarios'!M$4-'EV Scenarios'!M$2)</f>
        <v>9.4168231500000015E-3</v>
      </c>
      <c r="N3" s="5">
        <f>'Pc, Winter, S1'!N3*Main!$B$5+_xlfn.IFNA(VLOOKUP($A3,'EV Distribution'!$A$2:$B$11,2,FALSE),0)*('EV Scenarios'!N$4-'EV Scenarios'!N$2)</f>
        <v>9.3140395048906949E-3</v>
      </c>
      <c r="O3" s="5">
        <f>'Pc, Winter, S1'!O3*Main!$B$5+_xlfn.IFNA(VLOOKUP($A3,'EV Distribution'!$A$2:$B$11,2,FALSE),0)*('EV Scenarios'!O$4-'EV Scenarios'!O$2)</f>
        <v>9.1791299558996644E-3</v>
      </c>
      <c r="P3" s="5">
        <f>'Pc, Winter, S1'!P3*Main!$B$5+_xlfn.IFNA(VLOOKUP($A3,'EV Distribution'!$A$2:$B$11,2,FALSE),0)*('EV Scenarios'!P$4-'EV Scenarios'!P$2)</f>
        <v>9.1254233487528032E-3</v>
      </c>
      <c r="Q3" s="5">
        <f>'Pc, Winter, S1'!Q3*Main!$B$5+_xlfn.IFNA(VLOOKUP($A3,'EV Distribution'!$A$2:$B$11,2,FALSE),0)*('EV Scenarios'!Q$4-'EV Scenarios'!Q$2)</f>
        <v>9.2540375079736559E-3</v>
      </c>
      <c r="R3" s="5">
        <f>'Pc, Winter, S1'!R3*Main!$B$5+_xlfn.IFNA(VLOOKUP($A3,'EV Distribution'!$A$2:$B$11,2,FALSE),0)*('EV Scenarios'!R$4-'EV Scenarios'!R$2)</f>
        <v>8.9686221990891261E-3</v>
      </c>
      <c r="S3" s="5">
        <f>'Pc, Winter, S1'!S3*Main!$B$5+_xlfn.IFNA(VLOOKUP($A3,'EV Distribution'!$A$2:$B$11,2,FALSE),0)*('EV Scenarios'!S$4-'EV Scenarios'!S$2)</f>
        <v>9.1861239358604248E-3</v>
      </c>
      <c r="T3" s="5">
        <f>'Pc, Winter, S1'!T3*Main!$B$5+_xlfn.IFNA(VLOOKUP($A3,'EV Distribution'!$A$2:$B$11,2,FALSE),0)*('EV Scenarios'!T$4-'EV Scenarios'!T$2)</f>
        <v>9.1693160346692833E-3</v>
      </c>
      <c r="U3" s="5">
        <f>'Pc, Winter, S1'!U3*Main!$B$5+_xlfn.IFNA(VLOOKUP($A3,'EV Distribution'!$A$2:$B$11,2,FALSE),0)*('EV Scenarios'!U$4-'EV Scenarios'!U$2)</f>
        <v>8.7389387913817274E-3</v>
      </c>
      <c r="V3" s="5">
        <f>'Pc, Winter, S1'!V3*Main!$B$5+_xlfn.IFNA(VLOOKUP($A3,'EV Distribution'!$A$2:$B$11,2,FALSE),0)*('EV Scenarios'!V$4-'EV Scenarios'!V$2)</f>
        <v>7.8575973638593064E-3</v>
      </c>
      <c r="W3" s="5">
        <f>'Pc, Winter, S1'!W3*Main!$B$5+_xlfn.IFNA(VLOOKUP($A3,'EV Distribution'!$A$2:$B$11,2,FALSE),0)*('EV Scenarios'!W$4-'EV Scenarios'!W$2)</f>
        <v>6.956612332693385E-3</v>
      </c>
      <c r="X3" s="5">
        <f>'Pc, Winter, S1'!X3*Main!$B$5+_xlfn.IFNA(VLOOKUP($A3,'EV Distribution'!$A$2:$B$11,2,FALSE),0)*('EV Scenarios'!X$4-'EV Scenarios'!X$2)</f>
        <v>5.5559786548486549E-3</v>
      </c>
      <c r="Y3" s="5">
        <f>'Pc, Winter, S1'!Y3*Main!$B$5+_xlfn.IFNA(VLOOKUP($A3,'EV Distribution'!$A$2:$B$11,2,FALSE),0)*('EV Scenarios'!Y$4-'EV Scenarios'!Y$2)</f>
        <v>4.6295112378363229E-3</v>
      </c>
    </row>
    <row r="4" spans="1:25" x14ac:dyDescent="0.25">
      <c r="A4">
        <v>17</v>
      </c>
      <c r="B4" s="5">
        <f>'Pc, Winter, S1'!B4*Main!$B$5+_xlfn.IFNA(VLOOKUP($A4,'EV Distribution'!$A$2:$B$11,2,FALSE),0)*('EV Scenarios'!B$4-'EV Scenarios'!B$2)</f>
        <v>5.4333020455156963E-3</v>
      </c>
      <c r="C4" s="5">
        <f>'Pc, Winter, S1'!C4*Main!$B$5+_xlfn.IFNA(VLOOKUP($A4,'EV Distribution'!$A$2:$B$11,2,FALSE),0)*('EV Scenarios'!C$4-'EV Scenarios'!C$2)</f>
        <v>5.5858061905409194E-3</v>
      </c>
      <c r="D4" s="5">
        <f>'Pc, Winter, S1'!D4*Main!$B$5+_xlfn.IFNA(VLOOKUP($A4,'EV Distribution'!$A$2:$B$11,2,FALSE),0)*('EV Scenarios'!D$4-'EV Scenarios'!D$2)</f>
        <v>5.341147774355382E-3</v>
      </c>
      <c r="E4" s="5">
        <f>'Pc, Winter, S1'!E4*Main!$B$5+_xlfn.IFNA(VLOOKUP($A4,'EV Distribution'!$A$2:$B$11,2,FALSE),0)*('EV Scenarios'!E$4-'EV Scenarios'!E$2)</f>
        <v>4.5097642697589698E-3</v>
      </c>
      <c r="F4" s="5">
        <f>'Pc, Winter, S1'!F4*Main!$B$5+_xlfn.IFNA(VLOOKUP($A4,'EV Distribution'!$A$2:$B$11,2,FALSE),0)*('EV Scenarios'!F$4-'EV Scenarios'!F$2)</f>
        <v>4.6632931429792602E-3</v>
      </c>
      <c r="G4" s="5">
        <f>'Pc, Winter, S1'!G4*Main!$B$5+_xlfn.IFNA(VLOOKUP($A4,'EV Distribution'!$A$2:$B$11,2,FALSE),0)*('EV Scenarios'!G$4-'EV Scenarios'!G$2)</f>
        <v>4.7875245265695081E-3</v>
      </c>
      <c r="H4" s="5">
        <f>'Pc, Winter, S1'!H4*Main!$B$5+_xlfn.IFNA(VLOOKUP($A4,'EV Distribution'!$A$2:$B$11,2,FALSE),0)*('EV Scenarios'!H$4-'EV Scenarios'!H$2)</f>
        <v>4.7805423944226461E-3</v>
      </c>
      <c r="I4" s="5">
        <f>'Pc, Winter, S1'!I4*Main!$B$5+_xlfn.IFNA(VLOOKUP($A4,'EV Distribution'!$A$2:$B$11,2,FALSE),0)*('EV Scenarios'!I$4-'EV Scenarios'!I$2)</f>
        <v>5.7106382044422649E-3</v>
      </c>
      <c r="J4" s="5">
        <f>'Pc, Winter, S1'!J4*Main!$B$5+_xlfn.IFNA(VLOOKUP($A4,'EV Distribution'!$A$2:$B$11,2,FALSE),0)*('EV Scenarios'!J$4-'EV Scenarios'!J$2)</f>
        <v>7.913301781698431E-3</v>
      </c>
      <c r="K4" s="5">
        <f>'Pc, Winter, S1'!K4*Main!$B$5+_xlfn.IFNA(VLOOKUP($A4,'EV Distribution'!$A$2:$B$11,2,FALSE),0)*('EV Scenarios'!K$4-'EV Scenarios'!K$2)</f>
        <v>8.6316180438901335E-3</v>
      </c>
      <c r="L4" s="5">
        <f>'Pc, Winter, S1'!L4*Main!$B$5+_xlfn.IFNA(VLOOKUP($A4,'EV Distribution'!$A$2:$B$11,2,FALSE),0)*('EV Scenarios'!L$4-'EV Scenarios'!L$2)</f>
        <v>8.4827217556614366E-3</v>
      </c>
      <c r="M4" s="5">
        <f>'Pc, Winter, S1'!M4*Main!$B$5+_xlfn.IFNA(VLOOKUP($A4,'EV Distribution'!$A$2:$B$11,2,FALSE),0)*('EV Scenarios'!M$4-'EV Scenarios'!M$2)</f>
        <v>8.3876129089826227E-3</v>
      </c>
      <c r="N4" s="5">
        <f>'Pc, Winter, S1'!N4*Main!$B$5+_xlfn.IFNA(VLOOKUP($A4,'EV Distribution'!$A$2:$B$11,2,FALSE),0)*('EV Scenarios'!N$4-'EV Scenarios'!N$2)</f>
        <v>8.7163418508548196E-3</v>
      </c>
      <c r="O4" s="5">
        <f>'Pc, Winter, S1'!O4*Main!$B$5+_xlfn.IFNA(VLOOKUP($A4,'EV Distribution'!$A$2:$B$11,2,FALSE),0)*('EV Scenarios'!O$4-'EV Scenarios'!O$2)</f>
        <v>8.5916568396020177E-3</v>
      </c>
      <c r="P4" s="5">
        <f>'Pc, Winter, S1'!P4*Main!$B$5+_xlfn.IFNA(VLOOKUP($A4,'EV Distribution'!$A$2:$B$11,2,FALSE),0)*('EV Scenarios'!P$4-'EV Scenarios'!P$2)</f>
        <v>8.4109673735986538E-3</v>
      </c>
      <c r="Q4" s="5">
        <f>'Pc, Winter, S1'!Q4*Main!$B$5+_xlfn.IFNA(VLOOKUP($A4,'EV Distribution'!$A$2:$B$11,2,FALSE),0)*('EV Scenarios'!Q$4-'EV Scenarios'!Q$2)</f>
        <v>8.4111503505184988E-3</v>
      </c>
      <c r="R4" s="5">
        <f>'Pc, Winter, S1'!R4*Main!$B$5+_xlfn.IFNA(VLOOKUP($A4,'EV Distribution'!$A$2:$B$11,2,FALSE),0)*('EV Scenarios'!R$4-'EV Scenarios'!R$2)</f>
        <v>8.1004234438200682E-3</v>
      </c>
      <c r="S4" s="5">
        <f>'Pc, Winter, S1'!S4*Main!$B$5+_xlfn.IFNA(VLOOKUP($A4,'EV Distribution'!$A$2:$B$11,2,FALSE),0)*('EV Scenarios'!S$4-'EV Scenarios'!S$2)</f>
        <v>7.5625437147561654E-3</v>
      </c>
      <c r="T4" s="5">
        <f>'Pc, Winter, S1'!T4*Main!$B$5+_xlfn.IFNA(VLOOKUP($A4,'EV Distribution'!$A$2:$B$11,2,FALSE),0)*('EV Scenarios'!T$4-'EV Scenarios'!T$2)</f>
        <v>7.6175819623318392E-3</v>
      </c>
      <c r="U4" s="5">
        <f>'Pc, Winter, S1'!U4*Main!$B$5+_xlfn.IFNA(VLOOKUP($A4,'EV Distribution'!$A$2:$B$11,2,FALSE),0)*('EV Scenarios'!U$4-'EV Scenarios'!U$2)</f>
        <v>6.7692874446608755E-3</v>
      </c>
      <c r="V4" s="5">
        <f>'Pc, Winter, S1'!V4*Main!$B$5+_xlfn.IFNA(VLOOKUP($A4,'EV Distribution'!$A$2:$B$11,2,FALSE),0)*('EV Scenarios'!V$4-'EV Scenarios'!V$2)</f>
        <v>5.9506335723934975E-3</v>
      </c>
      <c r="W4" s="5">
        <f>'Pc, Winter, S1'!W4*Main!$B$5+_xlfn.IFNA(VLOOKUP($A4,'EV Distribution'!$A$2:$B$11,2,FALSE),0)*('EV Scenarios'!W$4-'EV Scenarios'!W$2)</f>
        <v>5.7112670361406954E-3</v>
      </c>
      <c r="X4" s="5">
        <f>'Pc, Winter, S1'!X4*Main!$B$5+_xlfn.IFNA(VLOOKUP($A4,'EV Distribution'!$A$2:$B$11,2,FALSE),0)*('EV Scenarios'!X$4-'EV Scenarios'!X$2)</f>
        <v>5.707476040863229E-3</v>
      </c>
      <c r="Y4" s="5">
        <f>'Pc, Winter, S1'!Y4*Main!$B$5+_xlfn.IFNA(VLOOKUP($A4,'EV Distribution'!$A$2:$B$11,2,FALSE),0)*('EV Scenarios'!Y$4-'EV Scenarios'!Y$2)</f>
        <v>4.965139610524103E-3</v>
      </c>
    </row>
    <row r="5" spans="1:25" x14ac:dyDescent="0.25">
      <c r="A5">
        <v>23</v>
      </c>
      <c r="B5" s="5">
        <f>'Pc, Winter, S1'!B5*Main!$B$5+_xlfn.IFNA(VLOOKUP($A5,'EV Distribution'!$A$2:$B$11,2,FALSE),0)*('EV Scenarios'!B$4-'EV Scenarios'!B$2)</f>
        <v>5.5536292154007849E-3</v>
      </c>
      <c r="C5" s="5">
        <f>'Pc, Winter, S1'!C5*Main!$B$5+_xlfn.IFNA(VLOOKUP($A5,'EV Distribution'!$A$2:$B$11,2,FALSE),0)*('EV Scenarios'!C$4-'EV Scenarios'!C$2)</f>
        <v>5.49001541241592E-3</v>
      </c>
      <c r="D5" s="5">
        <f>'Pc, Winter, S1'!D5*Main!$B$5+_xlfn.IFNA(VLOOKUP($A5,'EV Distribution'!$A$2:$B$11,2,FALSE),0)*('EV Scenarios'!D$4-'EV Scenarios'!D$2)</f>
        <v>5.5994028674327357E-3</v>
      </c>
      <c r="E5" s="5">
        <f>'Pc, Winter, S1'!E5*Main!$B$5+_xlfn.IFNA(VLOOKUP($A5,'EV Distribution'!$A$2:$B$11,2,FALSE),0)*('EV Scenarios'!E$4-'EV Scenarios'!E$2)</f>
        <v>5.6003353980941702E-3</v>
      </c>
      <c r="F5" s="5">
        <f>'Pc, Winter, S1'!F5*Main!$B$5+_xlfn.IFNA(VLOOKUP($A5,'EV Distribution'!$A$2:$B$11,2,FALSE),0)*('EV Scenarios'!F$4-'EV Scenarios'!F$2)</f>
        <v>5.7058035424187234E-3</v>
      </c>
      <c r="G5" s="5">
        <f>'Pc, Winter, S1'!G5*Main!$B$5+_xlfn.IFNA(VLOOKUP($A5,'EV Distribution'!$A$2:$B$11,2,FALSE),0)*('EV Scenarios'!G$4-'EV Scenarios'!G$2)</f>
        <v>5.7950242230521299E-3</v>
      </c>
      <c r="H5" s="5">
        <f>'Pc, Winter, S1'!H5*Main!$B$5+_xlfn.IFNA(VLOOKUP($A5,'EV Distribution'!$A$2:$B$11,2,FALSE),0)*('EV Scenarios'!H$4-'EV Scenarios'!H$2)</f>
        <v>6.4627716818525796E-3</v>
      </c>
      <c r="I5" s="5">
        <f>'Pc, Winter, S1'!I5*Main!$B$5+_xlfn.IFNA(VLOOKUP($A5,'EV Distribution'!$A$2:$B$11,2,FALSE),0)*('EV Scenarios'!I$4-'EV Scenarios'!I$2)</f>
        <v>6.3961928736827357E-3</v>
      </c>
      <c r="J5" s="5">
        <f>'Pc, Winter, S1'!J5*Main!$B$5+_xlfn.IFNA(VLOOKUP($A5,'EV Distribution'!$A$2:$B$11,2,FALSE),0)*('EV Scenarios'!J$4-'EV Scenarios'!J$2)</f>
        <v>7.4749242123178239E-3</v>
      </c>
      <c r="K5" s="5">
        <f>'Pc, Winter, S1'!K5*Main!$B$5+_xlfn.IFNA(VLOOKUP($A5,'EV Distribution'!$A$2:$B$11,2,FALSE),0)*('EV Scenarios'!K$4-'EV Scenarios'!K$2)</f>
        <v>8.6530037608604261E-3</v>
      </c>
      <c r="L5" s="5">
        <f>'Pc, Winter, S1'!L5*Main!$B$5+_xlfn.IFNA(VLOOKUP($A5,'EV Distribution'!$A$2:$B$11,2,FALSE),0)*('EV Scenarios'!L$4-'EV Scenarios'!L$2)</f>
        <v>8.3264351601457422E-3</v>
      </c>
      <c r="M5" s="5">
        <f>'Pc, Winter, S1'!M5*Main!$B$5+_xlfn.IFNA(VLOOKUP($A5,'EV Distribution'!$A$2:$B$11,2,FALSE),0)*('EV Scenarios'!M$4-'EV Scenarios'!M$2)</f>
        <v>8.2198069712303822E-3</v>
      </c>
      <c r="N5" s="5">
        <f>'Pc, Winter, S1'!N5*Main!$B$5+_xlfn.IFNA(VLOOKUP($A5,'EV Distribution'!$A$2:$B$11,2,FALSE),0)*('EV Scenarios'!N$4-'EV Scenarios'!N$2)</f>
        <v>8.3386319819226465E-3</v>
      </c>
      <c r="O5" s="5">
        <f>'Pc, Winter, S1'!O5*Main!$B$5+_xlfn.IFNA(VLOOKUP($A5,'EV Distribution'!$A$2:$B$11,2,FALSE),0)*('EV Scenarios'!O$4-'EV Scenarios'!O$2)</f>
        <v>8.3197511082258972E-3</v>
      </c>
      <c r="P5" s="5">
        <f>'Pc, Winter, S1'!P5*Main!$B$5+_xlfn.IFNA(VLOOKUP($A5,'EV Distribution'!$A$2:$B$11,2,FALSE),0)*('EV Scenarios'!P$4-'EV Scenarios'!P$2)</f>
        <v>8.4110328237948437E-3</v>
      </c>
      <c r="Q5" s="5">
        <f>'Pc, Winter, S1'!Q5*Main!$B$5+_xlfn.IFNA(VLOOKUP($A5,'EV Distribution'!$A$2:$B$11,2,FALSE),0)*('EV Scenarios'!Q$4-'EV Scenarios'!Q$2)</f>
        <v>8.4083658629344159E-3</v>
      </c>
      <c r="R5" s="5">
        <f>'Pc, Winter, S1'!R5*Main!$B$5+_xlfn.IFNA(VLOOKUP($A5,'EV Distribution'!$A$2:$B$11,2,FALSE),0)*('EV Scenarios'!R$4-'EV Scenarios'!R$2)</f>
        <v>8.4577932371636792E-3</v>
      </c>
      <c r="S5" s="5">
        <f>'Pc, Winter, S1'!S5*Main!$B$5+_xlfn.IFNA(VLOOKUP($A5,'EV Distribution'!$A$2:$B$11,2,FALSE),0)*('EV Scenarios'!S$4-'EV Scenarios'!S$2)</f>
        <v>8.3477499158912567E-3</v>
      </c>
      <c r="T5" s="5">
        <f>'Pc, Winter, S1'!T5*Main!$B$5+_xlfn.IFNA(VLOOKUP($A5,'EV Distribution'!$A$2:$B$11,2,FALSE),0)*('EV Scenarios'!T$4-'EV Scenarios'!T$2)</f>
        <v>8.4888222488929375E-3</v>
      </c>
      <c r="U5" s="5">
        <f>'Pc, Winter, S1'!U5*Main!$B$5+_xlfn.IFNA(VLOOKUP($A5,'EV Distribution'!$A$2:$B$11,2,FALSE),0)*('EV Scenarios'!U$4-'EV Scenarios'!U$2)</f>
        <v>8.3178212429512333E-3</v>
      </c>
      <c r="V5" s="5">
        <f>'Pc, Winter, S1'!V5*Main!$B$5+_xlfn.IFNA(VLOOKUP($A5,'EV Distribution'!$A$2:$B$11,2,FALSE),0)*('EV Scenarios'!V$4-'EV Scenarios'!V$2)</f>
        <v>7.8717207837864355E-3</v>
      </c>
      <c r="W5" s="5">
        <f>'Pc, Winter, S1'!W5*Main!$B$5+_xlfn.IFNA(VLOOKUP($A5,'EV Distribution'!$A$2:$B$11,2,FALSE),0)*('EV Scenarios'!W$4-'EV Scenarios'!W$2)</f>
        <v>6.6822336932875551E-3</v>
      </c>
      <c r="X5" s="5">
        <f>'Pc, Winter, S1'!X5*Main!$B$5+_xlfn.IFNA(VLOOKUP($A5,'EV Distribution'!$A$2:$B$11,2,FALSE),0)*('EV Scenarios'!X$4-'EV Scenarios'!X$2)</f>
        <v>6.1800634368834083E-3</v>
      </c>
      <c r="Y5" s="5">
        <f>'Pc, Winter, S1'!Y5*Main!$B$5+_xlfn.IFNA(VLOOKUP($A5,'EV Distribution'!$A$2:$B$11,2,FALSE),0)*('EV Scenarios'!Y$4-'EV Scenarios'!Y$2)</f>
        <v>6.3955099010650218E-3</v>
      </c>
    </row>
    <row r="6" spans="1:25" x14ac:dyDescent="0.25">
      <c r="A6">
        <v>26</v>
      </c>
      <c r="B6" s="5">
        <f>'Pc, Winter, S1'!B6*Main!$B$5+_xlfn.IFNA(VLOOKUP($A6,'EV Distribution'!$A$2:$B$11,2,FALSE),0)*('EV Scenarios'!B$4-'EV Scenarios'!B$2)</f>
        <v>0.213276162340611</v>
      </c>
      <c r="C6" s="5">
        <f>'Pc, Winter, S1'!C6*Main!$B$5+_xlfn.IFNA(VLOOKUP($A6,'EV Distribution'!$A$2:$B$11,2,FALSE),0)*('EV Scenarios'!C$4-'EV Scenarios'!C$2)</f>
        <v>0.23852962386015977</v>
      </c>
      <c r="D6" s="5">
        <f>'Pc, Winter, S1'!D6*Main!$B$5+_xlfn.IFNA(VLOOKUP($A6,'EV Distribution'!$A$2:$B$11,2,FALSE),0)*('EV Scenarios'!D$4-'EV Scenarios'!D$2)</f>
        <v>0.32446067840919285</v>
      </c>
      <c r="E6" s="5">
        <f>'Pc, Winter, S1'!E6*Main!$B$5+_xlfn.IFNA(VLOOKUP($A6,'EV Distribution'!$A$2:$B$11,2,FALSE),0)*('EV Scenarios'!E$4-'EV Scenarios'!E$2)</f>
        <v>0.38210379096437785</v>
      </c>
      <c r="F6" s="5">
        <f>'Pc, Winter, S1'!F6*Main!$B$5+_xlfn.IFNA(VLOOKUP($A6,'EV Distribution'!$A$2:$B$11,2,FALSE),0)*('EV Scenarios'!F$4-'EV Scenarios'!F$2)</f>
        <v>0.44829506294236271</v>
      </c>
      <c r="G6" s="5">
        <f>'Pc, Winter, S1'!G6*Main!$B$5+_xlfn.IFNA(VLOOKUP($A6,'EV Distribution'!$A$2:$B$11,2,FALSE),0)*('EV Scenarios'!G$4-'EV Scenarios'!G$2)</f>
        <v>0.49885696722542039</v>
      </c>
      <c r="H6" s="5">
        <f>'Pc, Winter, S1'!H6*Main!$B$5+_xlfn.IFNA(VLOOKUP($A6,'EV Distribution'!$A$2:$B$11,2,FALSE),0)*('EV Scenarios'!H$4-'EV Scenarios'!H$2)</f>
        <v>0.44064460232201519</v>
      </c>
      <c r="I6" s="5">
        <f>'Pc, Winter, S1'!I6*Main!$B$5+_xlfn.IFNA(VLOOKUP($A6,'EV Distribution'!$A$2:$B$11,2,FALSE),0)*('EV Scenarios'!I$4-'EV Scenarios'!I$2)</f>
        <v>0.6414452839327075</v>
      </c>
      <c r="J6" s="5">
        <f>'Pc, Winter, S1'!J6*Main!$B$5+_xlfn.IFNA(VLOOKUP($A6,'EV Distribution'!$A$2:$B$11,2,FALSE),0)*('EV Scenarios'!J$4-'EV Scenarios'!J$2)</f>
        <v>0.58140991222453753</v>
      </c>
      <c r="K6" s="5">
        <f>'Pc, Winter, S1'!K6*Main!$B$5+_xlfn.IFNA(VLOOKUP($A6,'EV Distribution'!$A$2:$B$11,2,FALSE),0)*('EV Scenarios'!K$4-'EV Scenarios'!K$2)</f>
        <v>0.67123146252997479</v>
      </c>
      <c r="L6" s="5">
        <f>'Pc, Winter, S1'!L6*Main!$B$5+_xlfn.IFNA(VLOOKUP($A6,'EV Distribution'!$A$2:$B$11,2,FALSE),0)*('EV Scenarios'!L$4-'EV Scenarios'!L$2)</f>
        <v>0.69744287752331846</v>
      </c>
      <c r="M6" s="5">
        <f>'Pc, Winter, S1'!M6*Main!$B$5+_xlfn.IFNA(VLOOKUP($A6,'EV Distribution'!$A$2:$B$11,2,FALSE),0)*('EV Scenarios'!M$4-'EV Scenarios'!M$2)</f>
        <v>0.66080658048688345</v>
      </c>
      <c r="N6" s="5">
        <f>'Pc, Winter, S1'!N6*Main!$B$5+_xlfn.IFNA(VLOOKUP($A6,'EV Distribution'!$A$2:$B$11,2,FALSE),0)*('EV Scenarios'!N$4-'EV Scenarios'!N$2)</f>
        <v>0.61451305266820344</v>
      </c>
      <c r="O6" s="5">
        <f>'Pc, Winter, S1'!O6*Main!$B$5+_xlfn.IFNA(VLOOKUP($A6,'EV Distribution'!$A$2:$B$11,2,FALSE),0)*('EV Scenarios'!O$4-'EV Scenarios'!O$2)</f>
        <v>0.57601139573759819</v>
      </c>
      <c r="P6" s="5">
        <f>'Pc, Winter, S1'!P6*Main!$B$5+_xlfn.IFNA(VLOOKUP($A6,'EV Distribution'!$A$2:$B$11,2,FALSE),0)*('EV Scenarios'!P$4-'EV Scenarios'!P$2)</f>
        <v>0.56005846550996352</v>
      </c>
      <c r="Q6" s="5">
        <f>'Pc, Winter, S1'!Q6*Main!$B$5+_xlfn.IFNA(VLOOKUP($A6,'EV Distribution'!$A$2:$B$11,2,FALSE),0)*('EV Scenarios'!Q$4-'EV Scenarios'!Q$2)</f>
        <v>0.51265195248360429</v>
      </c>
      <c r="R6" s="5">
        <f>'Pc, Winter, S1'!R6*Main!$B$5+_xlfn.IFNA(VLOOKUP($A6,'EV Distribution'!$A$2:$B$11,2,FALSE),0)*('EV Scenarios'!R$4-'EV Scenarios'!R$2)</f>
        <v>0.49300128258629494</v>
      </c>
      <c r="S6" s="5">
        <f>'Pc, Winter, S1'!S6*Main!$B$5+_xlfn.IFNA(VLOOKUP($A6,'EV Distribution'!$A$2:$B$11,2,FALSE),0)*('EV Scenarios'!S$4-'EV Scenarios'!S$2)</f>
        <v>0.42790830214094733</v>
      </c>
      <c r="T6" s="5">
        <f>'Pc, Winter, S1'!T6*Main!$B$5+_xlfn.IFNA(VLOOKUP($A6,'EV Distribution'!$A$2:$B$11,2,FALSE),0)*('EV Scenarios'!T$4-'EV Scenarios'!T$2)</f>
        <v>0.32560647173234303</v>
      </c>
      <c r="U6" s="5">
        <f>'Pc, Winter, S1'!U6*Main!$B$5+_xlfn.IFNA(VLOOKUP($A6,'EV Distribution'!$A$2:$B$11,2,FALSE),0)*('EV Scenarios'!U$4-'EV Scenarios'!U$2)</f>
        <v>0.36546436121338288</v>
      </c>
      <c r="V6" s="5">
        <f>'Pc, Winter, S1'!V6*Main!$B$5+_xlfn.IFNA(VLOOKUP($A6,'EV Distribution'!$A$2:$B$11,2,FALSE),0)*('EV Scenarios'!V$4-'EV Scenarios'!V$2)</f>
        <v>0.37705944539761777</v>
      </c>
      <c r="W6" s="5">
        <f>'Pc, Winter, S1'!W6*Main!$B$5+_xlfn.IFNA(VLOOKUP($A6,'EV Distribution'!$A$2:$B$11,2,FALSE),0)*('EV Scenarios'!W$4-'EV Scenarios'!W$2)</f>
        <v>0.41091086554788397</v>
      </c>
      <c r="X6" s="5">
        <f>'Pc, Winter, S1'!X6*Main!$B$5+_xlfn.IFNA(VLOOKUP($A6,'EV Distribution'!$A$2:$B$11,2,FALSE),0)*('EV Scenarios'!X$4-'EV Scenarios'!X$2)</f>
        <v>0.19940586283401066</v>
      </c>
      <c r="Y6" s="5">
        <f>'Pc, Winter, S1'!Y6*Main!$B$5+_xlfn.IFNA(VLOOKUP($A6,'EV Distribution'!$A$2:$B$11,2,FALSE),0)*('EV Scenarios'!Y$4-'EV Scenarios'!Y$2)</f>
        <v>0.19664495251783914</v>
      </c>
    </row>
    <row r="7" spans="1:25" x14ac:dyDescent="0.25">
      <c r="A7">
        <v>34</v>
      </c>
      <c r="B7" s="5">
        <f>'Pc, Winter, S1'!B7*Main!$B$5+_xlfn.IFNA(VLOOKUP($A7,'EV Distribution'!$A$2:$B$11,2,FALSE),0)*('EV Scenarios'!B$4-'EV Scenarios'!B$2)</f>
        <v>0.22132317842434138</v>
      </c>
      <c r="C7" s="5">
        <f>'Pc, Winter, S1'!C7*Main!$B$5+_xlfn.IFNA(VLOOKUP($A7,'EV Distribution'!$A$2:$B$11,2,FALSE),0)*('EV Scenarios'!C$4-'EV Scenarios'!C$2)</f>
        <v>0.24623225969878085</v>
      </c>
      <c r="D7" s="5">
        <f>'Pc, Winter, S1'!D7*Main!$B$5+_xlfn.IFNA(VLOOKUP($A7,'EV Distribution'!$A$2:$B$11,2,FALSE),0)*('EV Scenarios'!D$4-'EV Scenarios'!D$2)</f>
        <v>0.33512931825735709</v>
      </c>
      <c r="E7" s="5">
        <f>'Pc, Winter, S1'!E7*Main!$B$5+_xlfn.IFNA(VLOOKUP($A7,'EV Distribution'!$A$2:$B$11,2,FALSE),0)*('EV Scenarios'!E$4-'EV Scenarios'!E$2)</f>
        <v>0.39171812205484868</v>
      </c>
      <c r="F7" s="5">
        <f>'Pc, Winter, S1'!F7*Main!$B$5+_xlfn.IFNA(VLOOKUP($A7,'EV Distribution'!$A$2:$B$11,2,FALSE),0)*('EV Scenarios'!F$4-'EV Scenarios'!F$2)</f>
        <v>0.4582975831495516</v>
      </c>
      <c r="G7" s="5">
        <f>'Pc, Winter, S1'!G7*Main!$B$5+_xlfn.IFNA(VLOOKUP($A7,'EV Distribution'!$A$2:$B$11,2,FALSE),0)*('EV Scenarios'!G$4-'EV Scenarios'!G$2)</f>
        <v>0.50805627835259248</v>
      </c>
      <c r="H7" s="5">
        <f>'Pc, Winter, S1'!H7*Main!$B$5+_xlfn.IFNA(VLOOKUP($A7,'EV Distribution'!$A$2:$B$11,2,FALSE),0)*('EV Scenarios'!H$4-'EV Scenarios'!H$2)</f>
        <v>0.44847648983995242</v>
      </c>
      <c r="I7" s="5">
        <f>'Pc, Winter, S1'!I7*Main!$B$5+_xlfn.IFNA(VLOOKUP($A7,'EV Distribution'!$A$2:$B$11,2,FALSE),0)*('EV Scenarios'!I$4-'EV Scenarios'!I$2)</f>
        <v>0.64921542177551861</v>
      </c>
      <c r="J7" s="5">
        <f>'Pc, Winter, S1'!J7*Main!$B$5+_xlfn.IFNA(VLOOKUP($A7,'EV Distribution'!$A$2:$B$11,2,FALSE),0)*('EV Scenarios'!J$4-'EV Scenarios'!J$2)</f>
        <v>0.58085928631210759</v>
      </c>
      <c r="K7" s="5">
        <f>'Pc, Winter, S1'!K7*Main!$B$5+_xlfn.IFNA(VLOOKUP($A7,'EV Distribution'!$A$2:$B$11,2,FALSE),0)*('EV Scenarios'!K$4-'EV Scenarios'!K$2)</f>
        <v>0.66744864306985707</v>
      </c>
      <c r="L7" s="5">
        <f>'Pc, Winter, S1'!L7*Main!$B$5+_xlfn.IFNA(VLOOKUP($A7,'EV Distribution'!$A$2:$B$11,2,FALSE),0)*('EV Scenarios'!L$4-'EV Scenarios'!L$2)</f>
        <v>0.69220775544063906</v>
      </c>
      <c r="M7" s="5">
        <f>'Pc, Winter, S1'!M7*Main!$B$5+_xlfn.IFNA(VLOOKUP($A7,'EV Distribution'!$A$2:$B$11,2,FALSE),0)*('EV Scenarios'!M$4-'EV Scenarios'!M$2)</f>
        <v>0.6601146554455718</v>
      </c>
      <c r="N7" s="5">
        <f>'Pc, Winter, S1'!N7*Main!$B$5+_xlfn.IFNA(VLOOKUP($A7,'EV Distribution'!$A$2:$B$11,2,FALSE),0)*('EV Scenarios'!N$4-'EV Scenarios'!N$2)</f>
        <v>0.61903856743971408</v>
      </c>
      <c r="O7" s="5">
        <f>'Pc, Winter, S1'!O7*Main!$B$5+_xlfn.IFNA(VLOOKUP($A7,'EV Distribution'!$A$2:$B$11,2,FALSE),0)*('EV Scenarios'!O$4-'EV Scenarios'!O$2)</f>
        <v>0.57762291964122769</v>
      </c>
      <c r="P7" s="5">
        <f>'Pc, Winter, S1'!P7*Main!$B$5+_xlfn.IFNA(VLOOKUP($A7,'EV Distribution'!$A$2:$B$11,2,FALSE),0)*('EV Scenarios'!P$4-'EV Scenarios'!P$2)</f>
        <v>0.55937819579147974</v>
      </c>
      <c r="Q7" s="5">
        <f>'Pc, Winter, S1'!Q7*Main!$B$5+_xlfn.IFNA(VLOOKUP($A7,'EV Distribution'!$A$2:$B$11,2,FALSE),0)*('EV Scenarios'!Q$4-'EV Scenarios'!Q$2)</f>
        <v>0.51087327222554657</v>
      </c>
      <c r="R7" s="5">
        <f>'Pc, Winter, S1'!R7*Main!$B$5+_xlfn.IFNA(VLOOKUP($A7,'EV Distribution'!$A$2:$B$11,2,FALSE),0)*('EV Scenarios'!R$4-'EV Scenarios'!R$2)</f>
        <v>0.49238618167841935</v>
      </c>
      <c r="S7" s="5">
        <f>'Pc, Winter, S1'!S7*Main!$B$5+_xlfn.IFNA(VLOOKUP($A7,'EV Distribution'!$A$2:$B$11,2,FALSE),0)*('EV Scenarios'!S$4-'EV Scenarios'!S$2)</f>
        <v>0.43022479488274945</v>
      </c>
      <c r="T7" s="5">
        <f>'Pc, Winter, S1'!T7*Main!$B$5+_xlfn.IFNA(VLOOKUP($A7,'EV Distribution'!$A$2:$B$11,2,FALSE),0)*('EV Scenarios'!T$4-'EV Scenarios'!T$2)</f>
        <v>0.33072425802068384</v>
      </c>
      <c r="U7" s="5">
        <f>'Pc, Winter, S1'!U7*Main!$B$5+_xlfn.IFNA(VLOOKUP($A7,'EV Distribution'!$A$2:$B$11,2,FALSE),0)*('EV Scenarios'!U$4-'EV Scenarios'!U$2)</f>
        <v>0.37294650961227582</v>
      </c>
      <c r="V7" s="5">
        <f>'Pc, Winter, S1'!V7*Main!$B$5+_xlfn.IFNA(VLOOKUP($A7,'EV Distribution'!$A$2:$B$11,2,FALSE),0)*('EV Scenarios'!V$4-'EV Scenarios'!V$2)</f>
        <v>0.38293592660836606</v>
      </c>
      <c r="W7" s="5">
        <f>'Pc, Winter, S1'!W7*Main!$B$5+_xlfn.IFNA(VLOOKUP($A7,'EV Distribution'!$A$2:$B$11,2,FALSE),0)*('EV Scenarios'!W$4-'EV Scenarios'!W$2)</f>
        <v>0.41681455269623041</v>
      </c>
      <c r="X7" s="5">
        <f>'Pc, Winter, S1'!X7*Main!$B$5+_xlfn.IFNA(VLOOKUP($A7,'EV Distribution'!$A$2:$B$11,2,FALSE),0)*('EV Scenarios'!X$4-'EV Scenarios'!X$2)</f>
        <v>0.20664440068405268</v>
      </c>
      <c r="Y7" s="5">
        <f>'Pc, Winter, S1'!Y7*Main!$B$5+_xlfn.IFNA(VLOOKUP($A7,'EV Distribution'!$A$2:$B$11,2,FALSE),0)*('EV Scenarios'!Y$4-'EV Scenarios'!Y$2)</f>
        <v>0.204337971755185</v>
      </c>
    </row>
    <row r="8" spans="1:25" x14ac:dyDescent="0.25">
      <c r="A8">
        <v>37</v>
      </c>
      <c r="B8" s="5">
        <f>'Pc, Winter, S1'!B8*Main!$B$5+_xlfn.IFNA(VLOOKUP($A8,'EV Distribution'!$A$2:$B$11,2,FALSE),0)*('EV Scenarios'!B$4-'EV Scenarios'!B$2)</f>
        <v>6.2737480865751108E-3</v>
      </c>
      <c r="C8" s="5">
        <f>'Pc, Winter, S1'!C8*Main!$B$5+_xlfn.IFNA(VLOOKUP($A8,'EV Distribution'!$A$2:$B$11,2,FALSE),0)*('EV Scenarios'!C$4-'EV Scenarios'!C$2)</f>
        <v>6.3558463102718612E-3</v>
      </c>
      <c r="D8" s="5">
        <f>'Pc, Winter, S1'!D8*Main!$B$5+_xlfn.IFNA(VLOOKUP($A8,'EV Distribution'!$A$2:$B$11,2,FALSE),0)*('EV Scenarios'!D$4-'EV Scenarios'!D$2)</f>
        <v>5.4378351986266813E-3</v>
      </c>
      <c r="E8" s="5">
        <f>'Pc, Winter, S1'!E8*Main!$B$5+_xlfn.IFNA(VLOOKUP($A8,'EV Distribution'!$A$2:$B$11,2,FALSE),0)*('EV Scenarios'!E$4-'EV Scenarios'!E$2)</f>
        <v>5.2460031688200681E-3</v>
      </c>
      <c r="F8" s="5">
        <f>'Pc, Winter, S1'!F8*Main!$B$5+_xlfn.IFNA(VLOOKUP($A8,'EV Distribution'!$A$2:$B$11,2,FALSE),0)*('EV Scenarios'!F$4-'EV Scenarios'!F$2)</f>
        <v>5.5069275384669282E-3</v>
      </c>
      <c r="G8" s="5">
        <f>'Pc, Winter, S1'!G8*Main!$B$5+_xlfn.IFNA(VLOOKUP($A8,'EV Distribution'!$A$2:$B$11,2,FALSE),0)*('EV Scenarios'!G$4-'EV Scenarios'!G$2)</f>
        <v>6.1583267374019056E-3</v>
      </c>
      <c r="H8" s="5">
        <f>'Pc, Winter, S1'!H8*Main!$B$5+_xlfn.IFNA(VLOOKUP($A8,'EV Distribution'!$A$2:$B$11,2,FALSE),0)*('EV Scenarios'!H$4-'EV Scenarios'!H$2)</f>
        <v>8.1306068627102022E-3</v>
      </c>
      <c r="I8" s="5">
        <f>'Pc, Winter, S1'!I8*Main!$B$5+_xlfn.IFNA(VLOOKUP($A8,'EV Distribution'!$A$2:$B$11,2,FALSE),0)*('EV Scenarios'!I$4-'EV Scenarios'!I$2)</f>
        <v>9.5568261100896848E-3</v>
      </c>
      <c r="J8" s="5">
        <f>'Pc, Winter, S1'!J8*Main!$B$5+_xlfn.IFNA(VLOOKUP($A8,'EV Distribution'!$A$2:$B$11,2,FALSE),0)*('EV Scenarios'!J$4-'EV Scenarios'!J$2)</f>
        <v>1.0368005142713002E-2</v>
      </c>
      <c r="K8" s="5">
        <f>'Pc, Winter, S1'!K8*Main!$B$5+_xlfn.IFNA(VLOOKUP($A8,'EV Distribution'!$A$2:$B$11,2,FALSE),0)*('EV Scenarios'!K$4-'EV Scenarios'!K$2)</f>
        <v>1.1919218090751124E-2</v>
      </c>
      <c r="L8" s="5">
        <f>'Pc, Winter, S1'!L8*Main!$B$5+_xlfn.IFNA(VLOOKUP($A8,'EV Distribution'!$A$2:$B$11,2,FALSE),0)*('EV Scenarios'!L$4-'EV Scenarios'!L$2)</f>
        <v>1.1237216939924327E-2</v>
      </c>
      <c r="M8" s="5">
        <f>'Pc, Winter, S1'!M8*Main!$B$5+_xlfn.IFNA(VLOOKUP($A8,'EV Distribution'!$A$2:$B$11,2,FALSE),0)*('EV Scenarios'!M$4-'EV Scenarios'!M$2)</f>
        <v>1.1570964831179933E-2</v>
      </c>
      <c r="N8" s="5">
        <f>'Pc, Winter, S1'!N8*Main!$B$5+_xlfn.IFNA(VLOOKUP($A8,'EV Distribution'!$A$2:$B$11,2,FALSE),0)*('EV Scenarios'!N$4-'EV Scenarios'!N$2)</f>
        <v>1.169328198501962E-2</v>
      </c>
      <c r="O8" s="5">
        <f>'Pc, Winter, S1'!O8*Main!$B$5+_xlfn.IFNA(VLOOKUP($A8,'EV Distribution'!$A$2:$B$11,2,FALSE),0)*('EV Scenarios'!O$4-'EV Scenarios'!O$2)</f>
        <v>1.1573211481866592E-2</v>
      </c>
      <c r="P8" s="5">
        <f>'Pc, Winter, S1'!P8*Main!$B$5+_xlfn.IFNA(VLOOKUP($A8,'EV Distribution'!$A$2:$B$11,2,FALSE),0)*('EV Scenarios'!P$4-'EV Scenarios'!P$2)</f>
        <v>1.1768714915835202E-2</v>
      </c>
      <c r="Q8" s="5">
        <f>'Pc, Winter, S1'!Q8*Main!$B$5+_xlfn.IFNA(VLOOKUP($A8,'EV Distribution'!$A$2:$B$11,2,FALSE),0)*('EV Scenarios'!Q$4-'EV Scenarios'!Q$2)</f>
        <v>1.1797000656011773E-2</v>
      </c>
      <c r="R8" s="5">
        <f>'Pc, Winter, S1'!R8*Main!$B$5+_xlfn.IFNA(VLOOKUP($A8,'EV Distribution'!$A$2:$B$11,2,FALSE),0)*('EV Scenarios'!R$4-'EV Scenarios'!R$2)</f>
        <v>1.1572587766269619E-2</v>
      </c>
      <c r="S8" s="5">
        <f>'Pc, Winter, S1'!S8*Main!$B$5+_xlfn.IFNA(VLOOKUP($A8,'EV Distribution'!$A$2:$B$11,2,FALSE),0)*('EV Scenarios'!S$4-'EV Scenarios'!S$2)</f>
        <v>1.1026821916858186E-2</v>
      </c>
      <c r="T8" s="5">
        <f>'Pc, Winter, S1'!T8*Main!$B$5+_xlfn.IFNA(VLOOKUP($A8,'EV Distribution'!$A$2:$B$11,2,FALSE),0)*('EV Scenarios'!T$4-'EV Scenarios'!T$2)</f>
        <v>9.7984185992572876E-3</v>
      </c>
      <c r="U8" s="5">
        <f>'Pc, Winter, S1'!U8*Main!$B$5+_xlfn.IFNA(VLOOKUP($A8,'EV Distribution'!$A$2:$B$11,2,FALSE),0)*('EV Scenarios'!U$4-'EV Scenarios'!U$2)</f>
        <v>1.0325847281922646E-2</v>
      </c>
      <c r="V8" s="5">
        <f>'Pc, Winter, S1'!V8*Main!$B$5+_xlfn.IFNA(VLOOKUP($A8,'EV Distribution'!$A$2:$B$11,2,FALSE),0)*('EV Scenarios'!V$4-'EV Scenarios'!V$2)</f>
        <v>1.0472967905969731E-2</v>
      </c>
      <c r="W8" s="5">
        <f>'Pc, Winter, S1'!W8*Main!$B$5+_xlfn.IFNA(VLOOKUP($A8,'EV Distribution'!$A$2:$B$11,2,FALSE),0)*('EV Scenarios'!W$4-'EV Scenarios'!W$2)</f>
        <v>8.4222628998598652E-3</v>
      </c>
      <c r="X8" s="5">
        <f>'Pc, Winter, S1'!X8*Main!$B$5+_xlfn.IFNA(VLOOKUP($A8,'EV Distribution'!$A$2:$B$11,2,FALSE),0)*('EV Scenarios'!X$4-'EV Scenarios'!X$2)</f>
        <v>5.9822107788817256E-3</v>
      </c>
      <c r="Y8" s="5">
        <f>'Pc, Winter, S1'!Y8*Main!$B$5+_xlfn.IFNA(VLOOKUP($A8,'EV Distribution'!$A$2:$B$11,2,FALSE),0)*('EV Scenarios'!Y$4-'EV Scenarios'!Y$2)</f>
        <v>4.809223097631727E-3</v>
      </c>
    </row>
    <row r="9" spans="1:25" x14ac:dyDescent="0.25">
      <c r="A9">
        <v>38</v>
      </c>
      <c r="B9" s="5">
        <f>'Pc, Winter, S1'!B9*Main!$B$5+_xlfn.IFNA(VLOOKUP($A9,'EV Distribution'!$A$2:$B$11,2,FALSE),0)*('EV Scenarios'!B$4-'EV Scenarios'!B$2)</f>
        <v>1.0652608948150224E-3</v>
      </c>
      <c r="C9" s="5">
        <f>'Pc, Winter, S1'!C9*Main!$B$5+_xlfn.IFNA(VLOOKUP($A9,'EV Distribution'!$A$2:$B$11,2,FALSE),0)*('EV Scenarios'!C$4-'EV Scenarios'!C$2)</f>
        <v>9.8341878136210762E-4</v>
      </c>
      <c r="D9" s="5">
        <f>'Pc, Winter, S1'!D9*Main!$B$5+_xlfn.IFNA(VLOOKUP($A9,'EV Distribution'!$A$2:$B$11,2,FALSE),0)*('EV Scenarios'!D$4-'EV Scenarios'!D$2)</f>
        <v>8.4740866021580739E-4</v>
      </c>
      <c r="E9" s="5">
        <f>'Pc, Winter, S1'!E9*Main!$B$5+_xlfn.IFNA(VLOOKUP($A9,'EV Distribution'!$A$2:$B$11,2,FALSE),0)*('EV Scenarios'!E$4-'EV Scenarios'!E$2)</f>
        <v>8.8641541538677152E-4</v>
      </c>
      <c r="F9" s="5">
        <f>'Pc, Winter, S1'!F9*Main!$B$5+_xlfn.IFNA(VLOOKUP($A9,'EV Distribution'!$A$2:$B$11,2,FALSE),0)*('EV Scenarios'!F$4-'EV Scenarios'!F$2)</f>
        <v>8.9702321195347543E-4</v>
      </c>
      <c r="G9" s="5">
        <f>'Pc, Winter, S1'!G9*Main!$B$5+_xlfn.IFNA(VLOOKUP($A9,'EV Distribution'!$A$2:$B$11,2,FALSE),0)*('EV Scenarios'!G$4-'EV Scenarios'!G$2)</f>
        <v>8.546106590667041E-4</v>
      </c>
      <c r="H9" s="5">
        <f>'Pc, Winter, S1'!H9*Main!$B$5+_xlfn.IFNA(VLOOKUP($A9,'EV Distribution'!$A$2:$B$11,2,FALSE),0)*('EV Scenarios'!H$4-'EV Scenarios'!H$2)</f>
        <v>1.0905947880605381E-3</v>
      </c>
      <c r="I9" s="5">
        <f>'Pc, Winter, S1'!I9*Main!$B$5+_xlfn.IFNA(VLOOKUP($A9,'EV Distribution'!$A$2:$B$11,2,FALSE),0)*('EV Scenarios'!I$4-'EV Scenarios'!I$2)</f>
        <v>1.3443204080297085E-3</v>
      </c>
      <c r="J9" s="5">
        <f>'Pc, Winter, S1'!J9*Main!$B$5+_xlfn.IFNA(VLOOKUP($A9,'EV Distribution'!$A$2:$B$11,2,FALSE),0)*('EV Scenarios'!J$4-'EV Scenarios'!J$2)</f>
        <v>2.7854852777186101E-3</v>
      </c>
      <c r="K9" s="5">
        <f>'Pc, Winter, S1'!K9*Main!$B$5+_xlfn.IFNA(VLOOKUP($A9,'EV Distribution'!$A$2:$B$11,2,FALSE),0)*('EV Scenarios'!K$4-'EV Scenarios'!K$2)</f>
        <v>3.3126286973374436E-3</v>
      </c>
      <c r="L9" s="5">
        <f>'Pc, Winter, S1'!L9*Main!$B$5+_xlfn.IFNA(VLOOKUP($A9,'EV Distribution'!$A$2:$B$11,2,FALSE),0)*('EV Scenarios'!L$4-'EV Scenarios'!L$2)</f>
        <v>3.2744257445347538E-3</v>
      </c>
      <c r="M9" s="5">
        <f>'Pc, Winter, S1'!M9*Main!$B$5+_xlfn.IFNA(VLOOKUP($A9,'EV Distribution'!$A$2:$B$11,2,FALSE),0)*('EV Scenarios'!M$4-'EV Scenarios'!M$2)</f>
        <v>3.2692588949411435E-3</v>
      </c>
      <c r="N9" s="5">
        <f>'Pc, Winter, S1'!N9*Main!$B$5+_xlfn.IFNA(VLOOKUP($A9,'EV Distribution'!$A$2:$B$11,2,FALSE),0)*('EV Scenarios'!N$4-'EV Scenarios'!N$2)</f>
        <v>3.2373338115050452E-3</v>
      </c>
      <c r="O9" s="5">
        <f>'Pc, Winter, S1'!O9*Main!$B$5+_xlfn.IFNA(VLOOKUP($A9,'EV Distribution'!$A$2:$B$11,2,FALSE),0)*('EV Scenarios'!O$4-'EV Scenarios'!O$2)</f>
        <v>3.0404077961603145E-3</v>
      </c>
      <c r="P9" s="5">
        <f>'Pc, Winter, S1'!P9*Main!$B$5+_xlfn.IFNA(VLOOKUP($A9,'EV Distribution'!$A$2:$B$11,2,FALSE),0)*('EV Scenarios'!P$4-'EV Scenarios'!P$2)</f>
        <v>3.4477836576373324E-3</v>
      </c>
      <c r="Q9" s="5">
        <f>'Pc, Winter, S1'!Q9*Main!$B$5+_xlfn.IFNA(VLOOKUP($A9,'EV Distribution'!$A$2:$B$11,2,FALSE),0)*('EV Scenarios'!Q$4-'EV Scenarios'!Q$2)</f>
        <v>3.2750298214826237E-3</v>
      </c>
      <c r="R9" s="5">
        <f>'Pc, Winter, S1'!R9*Main!$B$5+_xlfn.IFNA(VLOOKUP($A9,'EV Distribution'!$A$2:$B$11,2,FALSE),0)*('EV Scenarios'!R$4-'EV Scenarios'!R$2)</f>
        <v>2.6625474420403591E-3</v>
      </c>
      <c r="S9" s="5">
        <f>'Pc, Winter, S1'!S9*Main!$B$5+_xlfn.IFNA(VLOOKUP($A9,'EV Distribution'!$A$2:$B$11,2,FALSE),0)*('EV Scenarios'!S$4-'EV Scenarios'!S$2)</f>
        <v>1.3594350232483186E-3</v>
      </c>
      <c r="T9" s="5">
        <f>'Pc, Winter, S1'!T9*Main!$B$5+_xlfn.IFNA(VLOOKUP($A9,'EV Distribution'!$A$2:$B$11,2,FALSE),0)*('EV Scenarios'!T$4-'EV Scenarios'!T$2)</f>
        <v>8.6142232630325138E-4</v>
      </c>
      <c r="U9" s="5">
        <f>'Pc, Winter, S1'!U9*Main!$B$5+_xlfn.IFNA(VLOOKUP($A9,'EV Distribution'!$A$2:$B$11,2,FALSE),0)*('EV Scenarios'!U$4-'EV Scenarios'!U$2)</f>
        <v>8.1105042998878916E-4</v>
      </c>
      <c r="V9" s="5">
        <f>'Pc, Winter, S1'!V9*Main!$B$5+_xlfn.IFNA(VLOOKUP($A9,'EV Distribution'!$A$2:$B$11,2,FALSE),0)*('EV Scenarios'!V$4-'EV Scenarios'!V$2)</f>
        <v>1.029975950868834E-3</v>
      </c>
      <c r="W9" s="5">
        <f>'Pc, Winter, S1'!W9*Main!$B$5+_xlfn.IFNA(VLOOKUP($A9,'EV Distribution'!$A$2:$B$11,2,FALSE),0)*('EV Scenarios'!W$4-'EV Scenarios'!W$2)</f>
        <v>8.7150041788116607E-4</v>
      </c>
      <c r="X9" s="5">
        <f>'Pc, Winter, S1'!X9*Main!$B$5+_xlfn.IFNA(VLOOKUP($A9,'EV Distribution'!$A$2:$B$11,2,FALSE),0)*('EV Scenarios'!X$4-'EV Scenarios'!X$2)</f>
        <v>1.0500113222253365E-3</v>
      </c>
      <c r="Y9" s="5">
        <f>'Pc, Winter, S1'!Y9*Main!$B$5+_xlfn.IFNA(VLOOKUP($A9,'EV Distribution'!$A$2:$B$11,2,FALSE),0)*('EV Scenarios'!Y$4-'EV Scenarios'!Y$2)</f>
        <v>1.0551456082819506E-3</v>
      </c>
    </row>
    <row r="10" spans="1:25" x14ac:dyDescent="0.25">
      <c r="A10">
        <v>45</v>
      </c>
      <c r="B10" s="5">
        <f>'Pc, Winter, S1'!B10*Main!$B$5+_xlfn.IFNA(VLOOKUP($A10,'EV Distribution'!$A$2:$B$11,2,FALSE),0)*('EV Scenarios'!B$4-'EV Scenarios'!B$2)</f>
        <v>0.30311888882237953</v>
      </c>
      <c r="C10" s="5">
        <f>'Pc, Winter, S1'!C10*Main!$B$5+_xlfn.IFNA(VLOOKUP($A10,'EV Distribution'!$A$2:$B$11,2,FALSE),0)*('EV Scenarios'!C$4-'EV Scenarios'!C$2)</f>
        <v>0.31620598257994681</v>
      </c>
      <c r="D10" s="5">
        <f>'Pc, Winter, S1'!D10*Main!$B$5+_xlfn.IFNA(VLOOKUP($A10,'EV Distribution'!$A$2:$B$11,2,FALSE),0)*('EV Scenarios'!D$4-'EV Scenarios'!D$2)</f>
        <v>0.40498030594698714</v>
      </c>
      <c r="E10" s="5">
        <f>'Pc, Winter, S1'!E10*Main!$B$5+_xlfn.IFNA(VLOOKUP($A10,'EV Distribution'!$A$2:$B$11,2,FALSE),0)*('EV Scenarios'!E$4-'EV Scenarios'!E$2)</f>
        <v>0.46043680626903027</v>
      </c>
      <c r="F10" s="5">
        <f>'Pc, Winter, S1'!F10*Main!$B$5+_xlfn.IFNA(VLOOKUP($A10,'EV Distribution'!$A$2:$B$11,2,FALSE),0)*('EV Scenarios'!F$4-'EV Scenarios'!F$2)</f>
        <v>0.52577821223682741</v>
      </c>
      <c r="G10" s="5">
        <f>'Pc, Winter, S1'!G10*Main!$B$5+_xlfn.IFNA(VLOOKUP($A10,'EV Distribution'!$A$2:$B$11,2,FALSE),0)*('EV Scenarios'!G$4-'EV Scenarios'!G$2)</f>
        <v>0.57535230904858459</v>
      </c>
      <c r="H10" s="5">
        <f>'Pc, Winter, S1'!H10*Main!$B$5+_xlfn.IFNA(VLOOKUP($A10,'EV Distribution'!$A$2:$B$11,2,FALSE),0)*('EV Scenarios'!H$4-'EV Scenarios'!H$2)</f>
        <v>0.51426627192501406</v>
      </c>
      <c r="I10" s="5">
        <f>'Pc, Winter, S1'!I10*Main!$B$5+_xlfn.IFNA(VLOOKUP($A10,'EV Distribution'!$A$2:$B$11,2,FALSE),0)*('EV Scenarios'!I$4-'EV Scenarios'!I$2)</f>
        <v>0.71257583355994969</v>
      </c>
      <c r="J10" s="5">
        <f>'Pc, Winter, S1'!J10*Main!$B$5+_xlfn.IFNA(VLOOKUP($A10,'EV Distribution'!$A$2:$B$11,2,FALSE),0)*('EV Scenarios'!J$4-'EV Scenarios'!J$2)</f>
        <v>0.65200189700466649</v>
      </c>
      <c r="K10" s="5">
        <f>'Pc, Winter, S1'!K10*Main!$B$5+_xlfn.IFNA(VLOOKUP($A10,'EV Distribution'!$A$2:$B$11,2,FALSE),0)*('EV Scenarios'!K$4-'EV Scenarios'!K$2)</f>
        <v>0.74956890105772145</v>
      </c>
      <c r="L10" s="5">
        <f>'Pc, Winter, S1'!L10*Main!$B$5+_xlfn.IFNA(VLOOKUP($A10,'EV Distribution'!$A$2:$B$11,2,FALSE),0)*('EV Scenarios'!L$4-'EV Scenarios'!L$2)</f>
        <v>0.77605089322427134</v>
      </c>
      <c r="M10" s="5">
        <f>'Pc, Winter, S1'!M10*Main!$B$5+_xlfn.IFNA(VLOOKUP($A10,'EV Distribution'!$A$2:$B$11,2,FALSE),0)*('EV Scenarios'!M$4-'EV Scenarios'!M$2)</f>
        <v>0.74215786295753938</v>
      </c>
      <c r="N10" s="5">
        <f>'Pc, Winter, S1'!N10*Main!$B$5+_xlfn.IFNA(VLOOKUP($A10,'EV Distribution'!$A$2:$B$11,2,FALSE),0)*('EV Scenarios'!N$4-'EV Scenarios'!N$2)</f>
        <v>0.70199683214009245</v>
      </c>
      <c r="O10" s="5">
        <f>'Pc, Winter, S1'!O10*Main!$B$5+_xlfn.IFNA(VLOOKUP($A10,'EV Distribution'!$A$2:$B$11,2,FALSE),0)*('EV Scenarios'!O$4-'EV Scenarios'!O$2)</f>
        <v>0.65760862358773831</v>
      </c>
      <c r="P10" s="5">
        <f>'Pc, Winter, S1'!P10*Main!$B$5+_xlfn.IFNA(VLOOKUP($A10,'EV Distribution'!$A$2:$B$11,2,FALSE),0)*('EV Scenarios'!P$4-'EV Scenarios'!P$2)</f>
        <v>0.64272038473148818</v>
      </c>
      <c r="Q10" s="5">
        <f>'Pc, Winter, S1'!Q10*Main!$B$5+_xlfn.IFNA(VLOOKUP($A10,'EV Distribution'!$A$2:$B$11,2,FALSE),0)*('EV Scenarios'!Q$4-'EV Scenarios'!Q$2)</f>
        <v>0.59609525471310265</v>
      </c>
      <c r="R10" s="5">
        <f>'Pc, Winter, S1'!R10*Main!$B$5+_xlfn.IFNA(VLOOKUP($A10,'EV Distribution'!$A$2:$B$11,2,FALSE),0)*('EV Scenarios'!R$4-'EV Scenarios'!R$2)</f>
        <v>0.58251543235235437</v>
      </c>
      <c r="S10" s="5">
        <f>'Pc, Winter, S1'!S10*Main!$B$5+_xlfn.IFNA(VLOOKUP($A10,'EV Distribution'!$A$2:$B$11,2,FALSE),0)*('EV Scenarios'!S$4-'EV Scenarios'!S$2)</f>
        <v>0.51662763459331562</v>
      </c>
      <c r="T10" s="5">
        <f>'Pc, Winter, S1'!T10*Main!$B$5+_xlfn.IFNA(VLOOKUP($A10,'EV Distribution'!$A$2:$B$11,2,FALSE),0)*('EV Scenarios'!T$4-'EV Scenarios'!T$2)</f>
        <v>0.41385562440790358</v>
      </c>
      <c r="U10" s="5">
        <f>'Pc, Winter, S1'!U10*Main!$B$5+_xlfn.IFNA(VLOOKUP($A10,'EV Distribution'!$A$2:$B$11,2,FALSE),0)*('EV Scenarios'!U$4-'EV Scenarios'!U$2)</f>
        <v>0.45017969093214694</v>
      </c>
      <c r="V10" s="5">
        <f>'Pc, Winter, S1'!V10*Main!$B$5+_xlfn.IFNA(VLOOKUP($A10,'EV Distribution'!$A$2:$B$11,2,FALSE),0)*('EV Scenarios'!V$4-'EV Scenarios'!V$2)</f>
        <v>0.46130751663300174</v>
      </c>
      <c r="W10" s="5">
        <f>'Pc, Winter, S1'!W10*Main!$B$5+_xlfn.IFNA(VLOOKUP($A10,'EV Distribution'!$A$2:$B$11,2,FALSE),0)*('EV Scenarios'!W$4-'EV Scenarios'!W$2)</f>
        <v>0.49713118771373321</v>
      </c>
      <c r="X10" s="5">
        <f>'Pc, Winter, S1'!X10*Main!$B$5+_xlfn.IFNA(VLOOKUP($A10,'EV Distribution'!$A$2:$B$11,2,FALSE),0)*('EV Scenarios'!X$4-'EV Scenarios'!X$2)</f>
        <v>0.29202077106799329</v>
      </c>
      <c r="Y10" s="5">
        <f>'Pc, Winter, S1'!Y10*Main!$B$5+_xlfn.IFNA(VLOOKUP($A10,'EV Distribution'!$A$2:$B$11,2,FALSE),0)*('EV Scenarios'!Y$4-'EV Scenarios'!Y$2)</f>
        <v>0.28666865485051851</v>
      </c>
    </row>
    <row r="11" spans="1:25" x14ac:dyDescent="0.25">
      <c r="A11">
        <v>48</v>
      </c>
      <c r="B11" s="5">
        <f>'Pc, Winter, S1'!B11*Main!$B$5+_xlfn.IFNA(VLOOKUP($A11,'EV Distribution'!$A$2:$B$11,2,FALSE),0)*('EV Scenarios'!B$4-'EV Scenarios'!B$2)</f>
        <v>0.24915467535795965</v>
      </c>
      <c r="C11" s="5">
        <f>'Pc, Winter, S1'!C11*Main!$B$5+_xlfn.IFNA(VLOOKUP($A11,'EV Distribution'!$A$2:$B$11,2,FALSE),0)*('EV Scenarios'!C$4-'EV Scenarios'!C$2)</f>
        <v>0.27325329645605384</v>
      </c>
      <c r="D11" s="5">
        <f>'Pc, Winter, S1'!D11*Main!$B$5+_xlfn.IFNA(VLOOKUP($A11,'EV Distribution'!$A$2:$B$11,2,FALSE),0)*('EV Scenarios'!D$4-'EV Scenarios'!D$2)</f>
        <v>0.36161169062983467</v>
      </c>
      <c r="E11" s="5">
        <f>'Pc, Winter, S1'!E11*Main!$B$5+_xlfn.IFNA(VLOOKUP($A11,'EV Distribution'!$A$2:$B$11,2,FALSE),0)*('EV Scenarios'!E$4-'EV Scenarios'!E$2)</f>
        <v>0.41846045894218054</v>
      </c>
      <c r="F11" s="5">
        <f>'Pc, Winter, S1'!F11*Main!$B$5+_xlfn.IFNA(VLOOKUP($A11,'EV Distribution'!$A$2:$B$11,2,FALSE),0)*('EV Scenarios'!F$4-'EV Scenarios'!F$2)</f>
        <v>0.48495705812616319</v>
      </c>
      <c r="G11" s="5">
        <f>'Pc, Winter, S1'!G11*Main!$B$5+_xlfn.IFNA(VLOOKUP($A11,'EV Distribution'!$A$2:$B$11,2,FALSE),0)*('EV Scenarios'!G$4-'EV Scenarios'!G$2)</f>
        <v>0.53309225301863794</v>
      </c>
      <c r="H11" s="5">
        <f>'Pc, Winter, S1'!H11*Main!$B$5+_xlfn.IFNA(VLOOKUP($A11,'EV Distribution'!$A$2:$B$11,2,FALSE),0)*('EV Scenarios'!H$4-'EV Scenarios'!H$2)</f>
        <v>0.47653263679097541</v>
      </c>
      <c r="I11" s="5">
        <f>'Pc, Winter, S1'!I11*Main!$B$5+_xlfn.IFNA(VLOOKUP($A11,'EV Distribution'!$A$2:$B$11,2,FALSE),0)*('EV Scenarios'!I$4-'EV Scenarios'!I$2)</f>
        <v>0.67889194195273272</v>
      </c>
      <c r="J11" s="5">
        <f>'Pc, Winter, S1'!J11*Main!$B$5+_xlfn.IFNA(VLOOKUP($A11,'EV Distribution'!$A$2:$B$11,2,FALSE),0)*('EV Scenarios'!J$4-'EV Scenarios'!J$2)</f>
        <v>0.6147312539196329</v>
      </c>
      <c r="K11" s="5">
        <f>'Pc, Winter, S1'!K11*Main!$B$5+_xlfn.IFNA(VLOOKUP($A11,'EV Distribution'!$A$2:$B$11,2,FALSE),0)*('EV Scenarios'!K$4-'EV Scenarios'!K$2)</f>
        <v>0.70815801815060264</v>
      </c>
      <c r="L11" s="5">
        <f>'Pc, Winter, S1'!L11*Main!$B$5+_xlfn.IFNA(VLOOKUP($A11,'EV Distribution'!$A$2:$B$11,2,FALSE),0)*('EV Scenarios'!L$4-'EV Scenarios'!L$2)</f>
        <v>0.73049687905403593</v>
      </c>
      <c r="M11" s="5">
        <f>'Pc, Winter, S1'!M11*Main!$B$5+_xlfn.IFNA(VLOOKUP($A11,'EV Distribution'!$A$2:$B$11,2,FALSE),0)*('EV Scenarios'!M$4-'EV Scenarios'!M$2)</f>
        <v>0.69810658308378648</v>
      </c>
      <c r="N11" s="5">
        <f>'Pc, Winter, S1'!N11*Main!$B$5+_xlfn.IFNA(VLOOKUP($A11,'EV Distribution'!$A$2:$B$11,2,FALSE),0)*('EV Scenarios'!N$4-'EV Scenarios'!N$2)</f>
        <v>0.65704665499949555</v>
      </c>
      <c r="O11" s="5">
        <f>'Pc, Winter, S1'!O11*Main!$B$5+_xlfn.IFNA(VLOOKUP($A11,'EV Distribution'!$A$2:$B$11,2,FALSE),0)*('EV Scenarios'!O$4-'EV Scenarios'!O$2)</f>
        <v>0.61462083921272426</v>
      </c>
      <c r="P11" s="5">
        <f>'Pc, Winter, S1'!P11*Main!$B$5+_xlfn.IFNA(VLOOKUP($A11,'EV Distribution'!$A$2:$B$11,2,FALSE),0)*('EV Scenarios'!P$4-'EV Scenarios'!P$2)</f>
        <v>0.59587251767575666</v>
      </c>
      <c r="Q11" s="5">
        <f>'Pc, Winter, S1'!Q11*Main!$B$5+_xlfn.IFNA(VLOOKUP($A11,'EV Distribution'!$A$2:$B$11,2,FALSE),0)*('EV Scenarios'!Q$4-'EV Scenarios'!Q$2)</f>
        <v>0.54716543355741309</v>
      </c>
      <c r="R11" s="5">
        <f>'Pc, Winter, S1'!R11*Main!$B$5+_xlfn.IFNA(VLOOKUP($A11,'EV Distribution'!$A$2:$B$11,2,FALSE),0)*('EV Scenarios'!R$4-'EV Scenarios'!R$2)</f>
        <v>0.52853084242519621</v>
      </c>
      <c r="S11" s="5">
        <f>'Pc, Winter, S1'!S11*Main!$B$5+_xlfn.IFNA(VLOOKUP($A11,'EV Distribution'!$A$2:$B$11,2,FALSE),0)*('EV Scenarios'!S$4-'EV Scenarios'!S$2)</f>
        <v>0.46324398036363507</v>
      </c>
      <c r="T11" s="5">
        <f>'Pc, Winter, S1'!T11*Main!$B$5+_xlfn.IFNA(VLOOKUP($A11,'EV Distribution'!$A$2:$B$11,2,FALSE),0)*('EV Scenarios'!T$4-'EV Scenarios'!T$2)</f>
        <v>0.36191147412801289</v>
      </c>
      <c r="U11" s="5">
        <f>'Pc, Winter, S1'!U11*Main!$B$5+_xlfn.IFNA(VLOOKUP($A11,'EV Distribution'!$A$2:$B$11,2,FALSE),0)*('EV Scenarios'!U$4-'EV Scenarios'!U$2)</f>
        <v>0.40345032790110713</v>
      </c>
      <c r="V11" s="5">
        <f>'Pc, Winter, S1'!V11*Main!$B$5+_xlfn.IFNA(VLOOKUP($A11,'EV Distribution'!$A$2:$B$11,2,FALSE),0)*('EV Scenarios'!V$4-'EV Scenarios'!V$2)</f>
        <v>0.41418442073155837</v>
      </c>
      <c r="W11" s="5">
        <f>'Pc, Winter, S1'!W11*Main!$B$5+_xlfn.IFNA(VLOOKUP($A11,'EV Distribution'!$A$2:$B$11,2,FALSE),0)*('EV Scenarios'!W$4-'EV Scenarios'!W$2)</f>
        <v>0.44202099827331842</v>
      </c>
      <c r="X11" s="5">
        <f>'Pc, Winter, S1'!X11*Main!$B$5+_xlfn.IFNA(VLOOKUP($A11,'EV Distribution'!$A$2:$B$11,2,FALSE),0)*('EV Scenarios'!X$4-'EV Scenarios'!X$2)</f>
        <v>0.23588903765815583</v>
      </c>
      <c r="Y11" s="5">
        <f>'Pc, Winter, S1'!Y11*Main!$B$5+_xlfn.IFNA(VLOOKUP($A11,'EV Distribution'!$A$2:$B$11,2,FALSE),0)*('EV Scenarios'!Y$4-'EV Scenarios'!Y$2)</f>
        <v>0.23556704237913398</v>
      </c>
    </row>
    <row r="12" spans="1:25" x14ac:dyDescent="0.25">
      <c r="A12">
        <v>49</v>
      </c>
      <c r="B12" s="5">
        <f>'Pc, Winter, S1'!B12*Main!$B$5+_xlfn.IFNA(VLOOKUP($A12,'EV Distribution'!$A$2:$B$11,2,FALSE),0)*('EV Scenarios'!B$4-'EV Scenarios'!B$2)</f>
        <v>1.8073782504288118E-2</v>
      </c>
      <c r="C12" s="5">
        <f>'Pc, Winter, S1'!C12*Main!$B$5+_xlfn.IFNA(VLOOKUP($A12,'EV Distribution'!$A$2:$B$11,2,FALSE),0)*('EV Scenarios'!C$4-'EV Scenarios'!C$2)</f>
        <v>1.8682833845725898E-2</v>
      </c>
      <c r="D12" s="5">
        <f>'Pc, Winter, S1'!D12*Main!$B$5+_xlfn.IFNA(VLOOKUP($A12,'EV Distribution'!$A$2:$B$11,2,FALSE),0)*('EV Scenarios'!D$4-'EV Scenarios'!D$2)</f>
        <v>1.6945725279512332E-2</v>
      </c>
      <c r="E12" s="5">
        <f>'Pc, Winter, S1'!E12*Main!$B$5+_xlfn.IFNA(VLOOKUP($A12,'EV Distribution'!$A$2:$B$11,2,FALSE),0)*('EV Scenarios'!E$4-'EV Scenarios'!E$2)</f>
        <v>1.6545604370669844E-2</v>
      </c>
      <c r="F12" s="5">
        <f>'Pc, Winter, S1'!F12*Main!$B$5+_xlfn.IFNA(VLOOKUP($A12,'EV Distribution'!$A$2:$B$11,2,FALSE),0)*('EV Scenarios'!F$4-'EV Scenarios'!F$2)</f>
        <v>1.4977313762598095E-2</v>
      </c>
      <c r="G12" s="5">
        <f>'Pc, Winter, S1'!G12*Main!$B$5+_xlfn.IFNA(VLOOKUP($A12,'EV Distribution'!$A$2:$B$11,2,FALSE),0)*('EV Scenarios'!G$4-'EV Scenarios'!G$2)</f>
        <v>1.5222295920922085E-2</v>
      </c>
      <c r="H12" s="5">
        <f>'Pc, Winter, S1'!H12*Main!$B$5+_xlfn.IFNA(VLOOKUP($A12,'EV Distribution'!$A$2:$B$11,2,FALSE),0)*('EV Scenarios'!H$4-'EV Scenarios'!H$2)</f>
        <v>1.7254071260355941E-2</v>
      </c>
      <c r="I12" s="5">
        <f>'Pc, Winter, S1'!I12*Main!$B$5+_xlfn.IFNA(VLOOKUP($A12,'EV Distribution'!$A$2:$B$11,2,FALSE),0)*('EV Scenarios'!I$4-'EV Scenarios'!I$2)</f>
        <v>1.2091363547673768E-2</v>
      </c>
      <c r="J12" s="5">
        <f>'Pc, Winter, S1'!J12*Main!$B$5+_xlfn.IFNA(VLOOKUP($A12,'EV Distribution'!$A$2:$B$11,2,FALSE),0)*('EV Scenarios'!J$4-'EV Scenarios'!J$2)</f>
        <v>1.3703219162906389E-2</v>
      </c>
      <c r="K12" s="5">
        <f>'Pc, Winter, S1'!K12*Main!$B$5+_xlfn.IFNA(VLOOKUP($A12,'EV Distribution'!$A$2:$B$11,2,FALSE),0)*('EV Scenarios'!K$4-'EV Scenarios'!K$2)</f>
        <v>1.4905709731109868E-2</v>
      </c>
      <c r="L12" s="5">
        <f>'Pc, Winter, S1'!L12*Main!$B$5+_xlfn.IFNA(VLOOKUP($A12,'EV Distribution'!$A$2:$B$11,2,FALSE),0)*('EV Scenarios'!L$4-'EV Scenarios'!L$2)</f>
        <v>1.4293721759178811E-2</v>
      </c>
      <c r="M12" s="5">
        <f>'Pc, Winter, S1'!M12*Main!$B$5+_xlfn.IFNA(VLOOKUP($A12,'EV Distribution'!$A$2:$B$11,2,FALSE),0)*('EV Scenarios'!M$4-'EV Scenarios'!M$2)</f>
        <v>1.3878698359234862E-2</v>
      </c>
      <c r="N12" s="5">
        <f>'Pc, Winter, S1'!N12*Main!$B$5+_xlfn.IFNA(VLOOKUP($A12,'EV Distribution'!$A$2:$B$11,2,FALSE),0)*('EV Scenarios'!N$4-'EV Scenarios'!N$2)</f>
        <v>1.4460396892979264E-2</v>
      </c>
      <c r="O12" s="5">
        <f>'Pc, Winter, S1'!O12*Main!$B$5+_xlfn.IFNA(VLOOKUP($A12,'EV Distribution'!$A$2:$B$11,2,FALSE),0)*('EV Scenarios'!O$4-'EV Scenarios'!O$2)</f>
        <v>1.566679424005045E-2</v>
      </c>
      <c r="P12" s="5">
        <f>'Pc, Winter, S1'!P12*Main!$B$5+_xlfn.IFNA(VLOOKUP($A12,'EV Distribution'!$A$2:$B$11,2,FALSE),0)*('EV Scenarios'!P$4-'EV Scenarios'!P$2)</f>
        <v>1.6586788601331278E-2</v>
      </c>
      <c r="Q12" s="5">
        <f>'Pc, Winter, S1'!Q12*Main!$B$5+_xlfn.IFNA(VLOOKUP($A12,'EV Distribution'!$A$2:$B$11,2,FALSE),0)*('EV Scenarios'!Q$4-'EV Scenarios'!Q$2)</f>
        <v>1.6775982793806054E-2</v>
      </c>
      <c r="R12" s="5">
        <f>'Pc, Winter, S1'!R12*Main!$B$5+_xlfn.IFNA(VLOOKUP($A12,'EV Distribution'!$A$2:$B$11,2,FALSE),0)*('EV Scenarios'!R$4-'EV Scenarios'!R$2)</f>
        <v>1.5958988795025227E-2</v>
      </c>
      <c r="S12" s="5">
        <f>'Pc, Winter, S1'!S12*Main!$B$5+_xlfn.IFNA(VLOOKUP($A12,'EV Distribution'!$A$2:$B$11,2,FALSE),0)*('EV Scenarios'!S$4-'EV Scenarios'!S$2)</f>
        <v>1.6374642701765696E-2</v>
      </c>
      <c r="T12" s="5">
        <f>'Pc, Winter, S1'!T12*Main!$B$5+_xlfn.IFNA(VLOOKUP($A12,'EV Distribution'!$A$2:$B$11,2,FALSE),0)*('EV Scenarios'!T$4-'EV Scenarios'!T$2)</f>
        <v>1.3964225661126685E-2</v>
      </c>
      <c r="U12" s="5">
        <f>'Pc, Winter, S1'!U12*Main!$B$5+_xlfn.IFNA(VLOOKUP($A12,'EV Distribution'!$A$2:$B$11,2,FALSE),0)*('EV Scenarios'!U$4-'EV Scenarios'!U$2)</f>
        <v>1.2657801788424889E-2</v>
      </c>
      <c r="V12" s="5">
        <f>'Pc, Winter, S1'!V12*Main!$B$5+_xlfn.IFNA(VLOOKUP($A12,'EV Distribution'!$A$2:$B$11,2,FALSE),0)*('EV Scenarios'!V$4-'EV Scenarios'!V$2)</f>
        <v>1.2327171900028027E-2</v>
      </c>
      <c r="W12" s="5">
        <f>'Pc, Winter, S1'!W12*Main!$B$5+_xlfn.IFNA(VLOOKUP($A12,'EV Distribution'!$A$2:$B$11,2,FALSE),0)*('EV Scenarios'!W$4-'EV Scenarios'!W$2)</f>
        <v>1.1458708429736548E-2</v>
      </c>
      <c r="X12" s="5">
        <f>'Pc, Winter, S1'!X12*Main!$B$5+_xlfn.IFNA(VLOOKUP($A12,'EV Distribution'!$A$2:$B$11,2,FALSE),0)*('EV Scenarios'!X$4-'EV Scenarios'!X$2)</f>
        <v>1.6598715104918723E-2</v>
      </c>
      <c r="Y12" s="5">
        <f>'Pc, Winter, S1'!Y12*Main!$B$5+_xlfn.IFNA(VLOOKUP($A12,'EV Distribution'!$A$2:$B$11,2,FALSE),0)*('EV Scenarios'!Y$4-'EV Scenarios'!Y$2)</f>
        <v>1.7174061823262334E-2</v>
      </c>
    </row>
    <row r="13" spans="1:25" x14ac:dyDescent="0.25">
      <c r="A13">
        <v>53</v>
      </c>
      <c r="B13" s="5">
        <f>'Pc, Winter, S1'!B13*Main!$B$5+_xlfn.IFNA(VLOOKUP($A13,'EV Distribution'!$A$2:$B$11,2,FALSE),0)*('EV Scenarios'!B$4-'EV Scenarios'!B$2)</f>
        <v>1.2145819544282514E-2</v>
      </c>
      <c r="C13" s="5">
        <f>'Pc, Winter, S1'!C13*Main!$B$5+_xlfn.IFNA(VLOOKUP($A13,'EV Distribution'!$A$2:$B$11,2,FALSE),0)*('EV Scenarios'!C$4-'EV Scenarios'!C$2)</f>
        <v>1.1832226955717491E-2</v>
      </c>
      <c r="D13" s="5">
        <f>'Pc, Winter, S1'!D13*Main!$B$5+_xlfn.IFNA(VLOOKUP($A13,'EV Distribution'!$A$2:$B$11,2,FALSE),0)*('EV Scenarios'!D$4-'EV Scenarios'!D$2)</f>
        <v>1.0132666930100898E-2</v>
      </c>
      <c r="E13" s="5">
        <f>'Pc, Winter, S1'!E13*Main!$B$5+_xlfn.IFNA(VLOOKUP($A13,'EV Distribution'!$A$2:$B$11,2,FALSE),0)*('EV Scenarios'!E$4-'EV Scenarios'!E$2)</f>
        <v>9.6872929011350903E-3</v>
      </c>
      <c r="F13" s="5">
        <f>'Pc, Winter, S1'!F13*Main!$B$5+_xlfn.IFNA(VLOOKUP($A13,'EV Distribution'!$A$2:$B$11,2,FALSE),0)*('EV Scenarios'!F$4-'EV Scenarios'!F$2)</f>
        <v>8.4763686397701793E-3</v>
      </c>
      <c r="G13" s="5">
        <f>'Pc, Winter, S1'!G13*Main!$B$5+_xlfn.IFNA(VLOOKUP($A13,'EV Distribution'!$A$2:$B$11,2,FALSE),0)*('EV Scenarios'!G$4-'EV Scenarios'!G$2)</f>
        <v>8.1617781705577343E-3</v>
      </c>
      <c r="H13" s="5">
        <f>'Pc, Winter, S1'!H13*Main!$B$5+_xlfn.IFNA(VLOOKUP($A13,'EV Distribution'!$A$2:$B$11,2,FALSE),0)*('EV Scenarios'!H$4-'EV Scenarios'!H$2)</f>
        <v>1.0507155414391817E-2</v>
      </c>
      <c r="I13" s="5">
        <f>'Pc, Winter, S1'!I13*Main!$B$5+_xlfn.IFNA(VLOOKUP($A13,'EV Distribution'!$A$2:$B$11,2,FALSE),0)*('EV Scenarios'!I$4-'EV Scenarios'!I$2)</f>
        <v>4.9465696581978708E-3</v>
      </c>
      <c r="J13" s="5">
        <f>'Pc, Winter, S1'!J13*Main!$B$5+_xlfn.IFNA(VLOOKUP($A13,'EV Distribution'!$A$2:$B$11,2,FALSE),0)*('EV Scenarios'!J$4-'EV Scenarios'!J$2)</f>
        <v>6.0374973605941702E-3</v>
      </c>
      <c r="K13" s="5">
        <f>'Pc, Winter, S1'!K13*Main!$B$5+_xlfn.IFNA(VLOOKUP($A13,'EV Distribution'!$A$2:$B$11,2,FALSE),0)*('EV Scenarios'!K$4-'EV Scenarios'!K$2)</f>
        <v>7.3934208885790362E-3</v>
      </c>
      <c r="L13" s="5">
        <f>'Pc, Winter, S1'!L13*Main!$B$5+_xlfn.IFNA(VLOOKUP($A13,'EV Distribution'!$A$2:$B$11,2,FALSE),0)*('EV Scenarios'!L$4-'EV Scenarios'!L$2)</f>
        <v>6.9144942425728691E-3</v>
      </c>
      <c r="M13" s="5">
        <f>'Pc, Winter, S1'!M13*Main!$B$5+_xlfn.IFNA(VLOOKUP($A13,'EV Distribution'!$A$2:$B$11,2,FALSE),0)*('EV Scenarios'!M$4-'EV Scenarios'!M$2)</f>
        <v>6.9333467633127801E-3</v>
      </c>
      <c r="N13" s="5">
        <f>'Pc, Winter, S1'!N13*Main!$B$5+_xlfn.IFNA(VLOOKUP($A13,'EV Distribution'!$A$2:$B$11,2,FALSE),0)*('EV Scenarios'!N$4-'EV Scenarios'!N$2)</f>
        <v>6.7403698637471983E-3</v>
      </c>
      <c r="O13" s="5">
        <f>'Pc, Winter, S1'!O13*Main!$B$5+_xlfn.IFNA(VLOOKUP($A13,'EV Distribution'!$A$2:$B$11,2,FALSE),0)*('EV Scenarios'!O$4-'EV Scenarios'!O$2)</f>
        <v>7.3548424759108753E-3</v>
      </c>
      <c r="P13" s="5">
        <f>'Pc, Winter, S1'!P13*Main!$B$5+_xlfn.IFNA(VLOOKUP($A13,'EV Distribution'!$A$2:$B$11,2,FALSE),0)*('EV Scenarios'!P$4-'EV Scenarios'!P$2)</f>
        <v>7.5772977272141251E-3</v>
      </c>
      <c r="Q13" s="5">
        <f>'Pc, Winter, S1'!Q13*Main!$B$5+_xlfn.IFNA(VLOOKUP($A13,'EV Distribution'!$A$2:$B$11,2,FALSE),0)*('EV Scenarios'!Q$4-'EV Scenarios'!Q$2)</f>
        <v>7.7228271426289232E-3</v>
      </c>
      <c r="R13" s="5">
        <f>'Pc, Winter, S1'!R13*Main!$B$5+_xlfn.IFNA(VLOOKUP($A13,'EV Distribution'!$A$2:$B$11,2,FALSE),0)*('EV Scenarios'!R$4-'EV Scenarios'!R$2)</f>
        <v>6.9972814109585217E-3</v>
      </c>
      <c r="S13" s="5">
        <f>'Pc, Winter, S1'!S13*Main!$B$5+_xlfn.IFNA(VLOOKUP($A13,'EV Distribution'!$A$2:$B$11,2,FALSE),0)*('EV Scenarios'!S$4-'EV Scenarios'!S$2)</f>
        <v>8.1829493722393506E-3</v>
      </c>
      <c r="T13" s="5">
        <f>'Pc, Winter, S1'!T13*Main!$B$5+_xlfn.IFNA(VLOOKUP($A13,'EV Distribution'!$A$2:$B$11,2,FALSE),0)*('EV Scenarios'!T$4-'EV Scenarios'!T$2)</f>
        <v>6.9198956327494402E-3</v>
      </c>
      <c r="U13" s="5">
        <f>'Pc, Winter, S1'!U13*Main!$B$5+_xlfn.IFNA(VLOOKUP($A13,'EV Distribution'!$A$2:$B$11,2,FALSE),0)*('EV Scenarios'!U$4-'EV Scenarios'!U$2)</f>
        <v>6.6818598494394615E-3</v>
      </c>
      <c r="V13" s="5">
        <f>'Pc, Winter, S1'!V13*Main!$B$5+_xlfn.IFNA(VLOOKUP($A13,'EV Distribution'!$A$2:$B$11,2,FALSE),0)*('EV Scenarios'!V$4-'EV Scenarios'!V$2)</f>
        <v>6.768186090498879E-3</v>
      </c>
      <c r="W13" s="5">
        <f>'Pc, Winter, S1'!W13*Main!$B$5+_xlfn.IFNA(VLOOKUP($A13,'EV Distribution'!$A$2:$B$11,2,FALSE),0)*('EV Scenarios'!W$4-'EV Scenarios'!W$2)</f>
        <v>5.5177790067825116E-3</v>
      </c>
      <c r="X13" s="5">
        <f>'Pc, Winter, S1'!X13*Main!$B$5+_xlfn.IFNA(VLOOKUP($A13,'EV Distribution'!$A$2:$B$11,2,FALSE),0)*('EV Scenarios'!X$4-'EV Scenarios'!X$2)</f>
        <v>1.0356054928068948E-2</v>
      </c>
      <c r="Y13" s="5">
        <f>'Pc, Winter, S1'!Y13*Main!$B$5+_xlfn.IFNA(VLOOKUP($A13,'EV Distribution'!$A$2:$B$11,2,FALSE),0)*('EV Scenarios'!Y$4-'EV Scenarios'!Y$2)</f>
        <v>1.1331681780339126E-2</v>
      </c>
    </row>
    <row r="14" spans="1:25" x14ac:dyDescent="0.25">
      <c r="A14">
        <v>59</v>
      </c>
      <c r="B14" s="5">
        <f>'Pc, Winter, S1'!B14*Main!$B$5+_xlfn.IFNA(VLOOKUP($A14,'EV Distribution'!$A$2:$B$11,2,FALSE),0)*('EV Scenarios'!B$4-'EV Scenarios'!B$2)</f>
        <v>1.1308701231025786E-2</v>
      </c>
      <c r="C14" s="5">
        <f>'Pc, Winter, S1'!C14*Main!$B$5+_xlfn.IFNA(VLOOKUP($A14,'EV Distribution'!$A$2:$B$11,2,FALSE),0)*('EV Scenarios'!C$4-'EV Scenarios'!C$2)</f>
        <v>1.1089247063424889E-2</v>
      </c>
      <c r="D14" s="5">
        <f>'Pc, Winter, S1'!D14*Main!$B$5+_xlfn.IFNA(VLOOKUP($A14,'EV Distribution'!$A$2:$B$11,2,FALSE),0)*('EV Scenarios'!D$4-'EV Scenarios'!D$2)</f>
        <v>8.9621764808015692E-3</v>
      </c>
      <c r="E14" s="5">
        <f>'Pc, Winter, S1'!E14*Main!$B$5+_xlfn.IFNA(VLOOKUP($A14,'EV Distribution'!$A$2:$B$11,2,FALSE),0)*('EV Scenarios'!E$4-'EV Scenarios'!E$2)</f>
        <v>8.3160350341507858E-3</v>
      </c>
      <c r="F14" s="5">
        <f>'Pc, Winter, S1'!F14*Main!$B$5+_xlfn.IFNA(VLOOKUP($A14,'EV Distribution'!$A$2:$B$11,2,FALSE),0)*('EV Scenarios'!F$4-'EV Scenarios'!F$2)</f>
        <v>6.9221804902466384E-3</v>
      </c>
      <c r="G14" s="5">
        <f>'Pc, Winter, S1'!G14*Main!$B$5+_xlfn.IFNA(VLOOKUP($A14,'EV Distribution'!$A$2:$B$11,2,FALSE),0)*('EV Scenarios'!G$4-'EV Scenarios'!G$2)</f>
        <v>7.9074810192264564E-3</v>
      </c>
      <c r="H14" s="5">
        <f>'Pc, Winter, S1'!H14*Main!$B$5+_xlfn.IFNA(VLOOKUP($A14,'EV Distribution'!$A$2:$B$11,2,FALSE),0)*('EV Scenarios'!H$4-'EV Scenarios'!H$2)</f>
        <v>9.1534765258688335E-3</v>
      </c>
      <c r="I14" s="5">
        <f>'Pc, Winter, S1'!I14*Main!$B$5+_xlfn.IFNA(VLOOKUP($A14,'EV Distribution'!$A$2:$B$11,2,FALSE),0)*('EV Scenarios'!I$4-'EV Scenarios'!I$2)</f>
        <v>3.714996170767937E-3</v>
      </c>
      <c r="J14" s="5">
        <f>'Pc, Winter, S1'!J14*Main!$B$5+_xlfn.IFNA(VLOOKUP($A14,'EV Distribution'!$A$2:$B$11,2,FALSE),0)*('EV Scenarios'!J$4-'EV Scenarios'!J$2)</f>
        <v>5.1800983005745524E-3</v>
      </c>
      <c r="K14" s="5">
        <f>'Pc, Winter, S1'!K14*Main!$B$5+_xlfn.IFNA(VLOOKUP($A14,'EV Distribution'!$A$2:$B$11,2,FALSE),0)*('EV Scenarios'!K$4-'EV Scenarios'!K$2)</f>
        <v>7.7946872094030277E-3</v>
      </c>
      <c r="L14" s="5">
        <f>'Pc, Winter, S1'!L14*Main!$B$5+_xlfn.IFNA(VLOOKUP($A14,'EV Distribution'!$A$2:$B$11,2,FALSE),0)*('EV Scenarios'!L$4-'EV Scenarios'!L$2)</f>
        <v>7.3316700412696199E-3</v>
      </c>
      <c r="M14" s="5">
        <f>'Pc, Winter, S1'!M14*Main!$B$5+_xlfn.IFNA(VLOOKUP($A14,'EV Distribution'!$A$2:$B$11,2,FALSE),0)*('EV Scenarios'!M$4-'EV Scenarios'!M$2)</f>
        <v>7.6258760790358752E-3</v>
      </c>
      <c r="N14" s="5">
        <f>'Pc, Winter, S1'!N14*Main!$B$5+_xlfn.IFNA(VLOOKUP($A14,'EV Distribution'!$A$2:$B$11,2,FALSE),0)*('EV Scenarios'!N$4-'EV Scenarios'!N$2)</f>
        <v>6.8084320361687231E-3</v>
      </c>
      <c r="O14" s="5">
        <f>'Pc, Winter, S1'!O14*Main!$B$5+_xlfn.IFNA(VLOOKUP($A14,'EV Distribution'!$A$2:$B$11,2,FALSE),0)*('EV Scenarios'!O$4-'EV Scenarios'!O$2)</f>
        <v>7.6618877282931611E-3</v>
      </c>
      <c r="P14" s="5">
        <f>'Pc, Winter, S1'!P14*Main!$B$5+_xlfn.IFNA(VLOOKUP($A14,'EV Distribution'!$A$2:$B$11,2,FALSE),0)*('EV Scenarios'!P$4-'EV Scenarios'!P$2)</f>
        <v>8.369150821216368E-3</v>
      </c>
      <c r="Q14" s="5">
        <f>'Pc, Winter, S1'!Q14*Main!$B$5+_xlfn.IFNA(VLOOKUP($A14,'EV Distribution'!$A$2:$B$11,2,FALSE),0)*('EV Scenarios'!Q$4-'EV Scenarios'!Q$2)</f>
        <v>8.8886658709220866E-3</v>
      </c>
      <c r="R14" s="5">
        <f>'Pc, Winter, S1'!R14*Main!$B$5+_xlfn.IFNA(VLOOKUP($A14,'EV Distribution'!$A$2:$B$11,2,FALSE),0)*('EV Scenarios'!R$4-'EV Scenarios'!R$2)</f>
        <v>8.2845862610285894E-3</v>
      </c>
      <c r="S14" s="5">
        <f>'Pc, Winter, S1'!S14*Main!$B$5+_xlfn.IFNA(VLOOKUP($A14,'EV Distribution'!$A$2:$B$11,2,FALSE),0)*('EV Scenarios'!S$4-'EV Scenarios'!S$2)</f>
        <v>8.903885150182176E-3</v>
      </c>
      <c r="T14" s="5">
        <f>'Pc, Winter, S1'!T14*Main!$B$5+_xlfn.IFNA(VLOOKUP($A14,'EV Distribution'!$A$2:$B$11,2,FALSE),0)*('EV Scenarios'!T$4-'EV Scenarios'!T$2)</f>
        <v>6.2900529926709636E-3</v>
      </c>
      <c r="U14" s="5">
        <f>'Pc, Winter, S1'!U14*Main!$B$5+_xlfn.IFNA(VLOOKUP($A14,'EV Distribution'!$A$2:$B$11,2,FALSE),0)*('EV Scenarios'!U$4-'EV Scenarios'!U$2)</f>
        <v>3.9231780606221976E-3</v>
      </c>
      <c r="V14" s="5">
        <f>'Pc, Winter, S1'!V14*Main!$B$5+_xlfn.IFNA(VLOOKUP($A14,'EV Distribution'!$A$2:$B$11,2,FALSE),0)*('EV Scenarios'!V$4-'EV Scenarios'!V$2)</f>
        <v>3.6244941508968617E-3</v>
      </c>
      <c r="W14" s="5">
        <f>'Pc, Winter, S1'!W14*Main!$B$5+_xlfn.IFNA(VLOOKUP($A14,'EV Distribution'!$A$2:$B$11,2,FALSE),0)*('EV Scenarios'!W$4-'EV Scenarios'!W$2)</f>
        <v>3.4465435163536992E-3</v>
      </c>
      <c r="X14" s="5">
        <f>'Pc, Winter, S1'!X14*Main!$B$5+_xlfn.IFNA(VLOOKUP($A14,'EV Distribution'!$A$2:$B$11,2,FALSE),0)*('EV Scenarios'!X$4-'EV Scenarios'!X$2)</f>
        <v>8.9789575249299338E-3</v>
      </c>
      <c r="Y14" s="5">
        <f>'Pc, Winter, S1'!Y14*Main!$B$5+_xlfn.IFNA(VLOOKUP($A14,'EV Distribution'!$A$2:$B$11,2,FALSE),0)*('EV Scenarios'!Y$4-'EV Scenarios'!Y$2)</f>
        <v>1.0332304963018499E-2</v>
      </c>
    </row>
    <row r="15" spans="1:25" x14ac:dyDescent="0.25">
      <c r="A15">
        <v>63</v>
      </c>
      <c r="B15" s="5">
        <f>'Pc, Winter, S1'!B15*Main!$B$5+_xlfn.IFNA(VLOOKUP($A15,'EV Distribution'!$A$2:$B$11,2,FALSE),0)*('EV Scenarios'!B$4-'EV Scenarios'!B$2)</f>
        <v>1.2032002514770181E-2</v>
      </c>
      <c r="C15" s="5">
        <f>'Pc, Winter, S1'!C15*Main!$B$5+_xlfn.IFNA(VLOOKUP($A15,'EV Distribution'!$A$2:$B$11,2,FALSE),0)*('EV Scenarios'!C$4-'EV Scenarios'!C$2)</f>
        <v>1.1268805924859867E-2</v>
      </c>
      <c r="D15" s="5">
        <f>'Pc, Winter, S1'!D15*Main!$B$5+_xlfn.IFNA(VLOOKUP($A15,'EV Distribution'!$A$2:$B$11,2,FALSE),0)*('EV Scenarios'!D$4-'EV Scenarios'!D$2)</f>
        <v>9.9241418151905843E-3</v>
      </c>
      <c r="E15" s="5">
        <f>'Pc, Winter, S1'!E15*Main!$B$5+_xlfn.IFNA(VLOOKUP($A15,'EV Distribution'!$A$2:$B$11,2,FALSE),0)*('EV Scenarios'!E$4-'EV Scenarios'!E$2)</f>
        <v>9.2306421252522433E-3</v>
      </c>
      <c r="F15" s="5">
        <f>'Pc, Winter, S1'!F15*Main!$B$5+_xlfn.IFNA(VLOOKUP($A15,'EV Distribution'!$A$2:$B$11,2,FALSE),0)*('EV Scenarios'!F$4-'EV Scenarios'!F$2)</f>
        <v>7.9341654639013461E-3</v>
      </c>
      <c r="G15" s="5">
        <f>'Pc, Winter, S1'!G15*Main!$B$5+_xlfn.IFNA(VLOOKUP($A15,'EV Distribution'!$A$2:$B$11,2,FALSE),0)*('EV Scenarios'!G$4-'EV Scenarios'!G$2)</f>
        <v>7.5364071647141253E-3</v>
      </c>
      <c r="H15" s="5">
        <f>'Pc, Winter, S1'!H15*Main!$B$5+_xlfn.IFNA(VLOOKUP($A15,'EV Distribution'!$A$2:$B$11,2,FALSE),0)*('EV Scenarios'!H$4-'EV Scenarios'!H$2)</f>
        <v>8.9060718582258964E-3</v>
      </c>
      <c r="I15" s="5">
        <f>'Pc, Winter, S1'!I15*Main!$B$5+_xlfn.IFNA(VLOOKUP($A15,'EV Distribution'!$A$2:$B$11,2,FALSE),0)*('EV Scenarios'!I$4-'EV Scenarios'!I$2)</f>
        <v>2.9610829003923764E-3</v>
      </c>
      <c r="J15" s="5">
        <f>'Pc, Winter, S1'!J15*Main!$B$5+_xlfn.IFNA(VLOOKUP($A15,'EV Distribution'!$A$2:$B$11,2,FALSE),0)*('EV Scenarios'!J$4-'EV Scenarios'!J$2)</f>
        <v>2.5701229118413674E-3</v>
      </c>
      <c r="K15" s="5">
        <f>'Pc, Winter, S1'!K15*Main!$B$5+_xlfn.IFNA(VLOOKUP($A15,'EV Distribution'!$A$2:$B$11,2,FALSE),0)*('EV Scenarios'!K$4-'EV Scenarios'!K$2)</f>
        <v>4.7766691785874442E-3</v>
      </c>
      <c r="L15" s="5">
        <f>'Pc, Winter, S1'!L15*Main!$B$5+_xlfn.IFNA(VLOOKUP($A15,'EV Distribution'!$A$2:$B$11,2,FALSE),0)*('EV Scenarios'!L$4-'EV Scenarios'!L$2)</f>
        <v>6.0093769990891242E-3</v>
      </c>
      <c r="M15" s="5">
        <f>'Pc, Winter, S1'!M15*Main!$B$5+_xlfn.IFNA(VLOOKUP($A15,'EV Distribution'!$A$2:$B$11,2,FALSE),0)*('EV Scenarios'!M$4-'EV Scenarios'!M$2)</f>
        <v>7.0215692835762346E-3</v>
      </c>
      <c r="N15" s="5">
        <f>'Pc, Winter, S1'!N15*Main!$B$5+_xlfn.IFNA(VLOOKUP($A15,'EV Distribution'!$A$2:$B$11,2,FALSE),0)*('EV Scenarios'!N$4-'EV Scenarios'!N$2)</f>
        <v>7.7336331372897978E-3</v>
      </c>
      <c r="O15" s="5">
        <f>'Pc, Winter, S1'!O15*Main!$B$5+_xlfn.IFNA(VLOOKUP($A15,'EV Distribution'!$A$2:$B$11,2,FALSE),0)*('EV Scenarios'!O$4-'EV Scenarios'!O$2)</f>
        <v>8.7143093625980921E-3</v>
      </c>
      <c r="P15" s="5">
        <f>'Pc, Winter, S1'!P15*Main!$B$5+_xlfn.IFNA(VLOOKUP($A15,'EV Distribution'!$A$2:$B$11,2,FALSE),0)*('EV Scenarios'!P$4-'EV Scenarios'!P$2)</f>
        <v>8.314049654568386E-3</v>
      </c>
      <c r="Q15" s="5">
        <f>'Pc, Winter, S1'!Q15*Main!$B$5+_xlfn.IFNA(VLOOKUP($A15,'EV Distribution'!$A$2:$B$11,2,FALSE),0)*('EV Scenarios'!Q$4-'EV Scenarios'!Q$2)</f>
        <v>8.5253896551289246E-3</v>
      </c>
      <c r="R15" s="5">
        <f>'Pc, Winter, S1'!R15*Main!$B$5+_xlfn.IFNA(VLOOKUP($A15,'EV Distribution'!$A$2:$B$11,2,FALSE),0)*('EV Scenarios'!R$4-'EV Scenarios'!R$2)</f>
        <v>7.7756682796804935E-3</v>
      </c>
      <c r="S15" s="5">
        <f>'Pc, Winter, S1'!S15*Main!$B$5+_xlfn.IFNA(VLOOKUP($A15,'EV Distribution'!$A$2:$B$11,2,FALSE),0)*('EV Scenarios'!S$4-'EV Scenarios'!S$2)</f>
        <v>9.0337930009248887E-3</v>
      </c>
      <c r="T15" s="5">
        <f>'Pc, Winter, S1'!T15*Main!$B$5+_xlfn.IFNA(VLOOKUP($A15,'EV Distribution'!$A$2:$B$11,2,FALSE),0)*('EV Scenarios'!T$4-'EV Scenarios'!T$2)</f>
        <v>6.8819874212443944E-3</v>
      </c>
      <c r="U15" s="5">
        <f>'Pc, Winter, S1'!U15*Main!$B$5+_xlfn.IFNA(VLOOKUP($A15,'EV Distribution'!$A$2:$B$11,2,FALSE),0)*('EV Scenarios'!U$4-'EV Scenarios'!U$2)</f>
        <v>6.3869314281390132E-3</v>
      </c>
      <c r="V15" s="5">
        <f>'Pc, Winter, S1'!V15*Main!$B$5+_xlfn.IFNA(VLOOKUP($A15,'EV Distribution'!$A$2:$B$11,2,FALSE),0)*('EV Scenarios'!V$4-'EV Scenarios'!V$2)</f>
        <v>6.0755845569646864E-3</v>
      </c>
      <c r="W15" s="5">
        <f>'Pc, Winter, S1'!W15*Main!$B$5+_xlfn.IFNA(VLOOKUP($A15,'EV Distribution'!$A$2:$B$11,2,FALSE),0)*('EV Scenarios'!W$4-'EV Scenarios'!W$2)</f>
        <v>3.8125093654147986E-3</v>
      </c>
      <c r="X15" s="5">
        <f>'Pc, Winter, S1'!X15*Main!$B$5+_xlfn.IFNA(VLOOKUP($A15,'EV Distribution'!$A$2:$B$11,2,FALSE),0)*('EV Scenarios'!X$4-'EV Scenarios'!X$2)</f>
        <v>8.9393462440302707E-3</v>
      </c>
      <c r="Y15" s="5">
        <f>'Pc, Winter, S1'!Y15*Main!$B$5+_xlfn.IFNA(VLOOKUP($A15,'EV Distribution'!$A$2:$B$11,2,FALSE),0)*('EV Scenarios'!Y$4-'EV Scenarios'!Y$2)</f>
        <v>1.0068937197169283E-2</v>
      </c>
    </row>
    <row r="16" spans="1:25" x14ac:dyDescent="0.25">
      <c r="A16">
        <v>64</v>
      </c>
      <c r="B16" s="5">
        <f>'Pc, Winter, S1'!B16*Main!$B$5+_xlfn.IFNA(VLOOKUP($A16,'EV Distribution'!$A$2:$B$11,2,FALSE),0)*('EV Scenarios'!B$4-'EV Scenarios'!B$2)</f>
        <v>1.192036629082119E-2</v>
      </c>
      <c r="C16" s="5">
        <f>'Pc, Winter, S1'!C16*Main!$B$5+_xlfn.IFNA(VLOOKUP($A16,'EV Distribution'!$A$2:$B$11,2,FALSE),0)*('EV Scenarios'!C$4-'EV Scenarios'!C$2)</f>
        <v>1.183898823384249E-2</v>
      </c>
      <c r="D16" s="5">
        <f>'Pc, Winter, S1'!D16*Main!$B$5+_xlfn.IFNA(VLOOKUP($A16,'EV Distribution'!$A$2:$B$11,2,FALSE),0)*('EV Scenarios'!D$4-'EV Scenarios'!D$2)</f>
        <v>1.040798750661435E-2</v>
      </c>
      <c r="E16" s="5">
        <f>'Pc, Winter, S1'!E16*Main!$B$5+_xlfn.IFNA(VLOOKUP($A16,'EV Distribution'!$A$2:$B$11,2,FALSE),0)*('EV Scenarios'!E$4-'EV Scenarios'!E$2)</f>
        <v>9.8773323207959653E-3</v>
      </c>
      <c r="F16" s="5">
        <f>'Pc, Winter, S1'!F16*Main!$B$5+_xlfn.IFNA(VLOOKUP($A16,'EV Distribution'!$A$2:$B$11,2,FALSE),0)*('EV Scenarios'!F$4-'EV Scenarios'!F$2)</f>
        <v>8.4572341151485427E-3</v>
      </c>
      <c r="G16" s="5">
        <f>'Pc, Winter, S1'!G16*Main!$B$5+_xlfn.IFNA(VLOOKUP($A16,'EV Distribution'!$A$2:$B$11,2,FALSE),0)*('EV Scenarios'!G$4-'EV Scenarios'!G$2)</f>
        <v>8.071801922519618E-3</v>
      </c>
      <c r="H16" s="5">
        <f>'Pc, Winter, S1'!H16*Main!$B$5+_xlfn.IFNA(VLOOKUP($A16,'EV Distribution'!$A$2:$B$11,2,FALSE),0)*('EV Scenarios'!H$4-'EV Scenarios'!H$2)</f>
        <v>9.7616485988088562E-3</v>
      </c>
      <c r="I16" s="5">
        <f>'Pc, Winter, S1'!I16*Main!$B$5+_xlfn.IFNA(VLOOKUP($A16,'EV Distribution'!$A$2:$B$11,2,FALSE),0)*('EV Scenarios'!I$4-'EV Scenarios'!I$2)</f>
        <v>3.6814590486406954E-3</v>
      </c>
      <c r="J16" s="5">
        <f>'Pc, Winter, S1'!J16*Main!$B$5+_xlfn.IFNA(VLOOKUP($A16,'EV Distribution'!$A$2:$B$11,2,FALSE),0)*('EV Scenarios'!J$4-'EV Scenarios'!J$2)</f>
        <v>4.3250428817544848E-3</v>
      </c>
      <c r="K16" s="5">
        <f>'Pc, Winter, S1'!K16*Main!$B$5+_xlfn.IFNA(VLOOKUP($A16,'EV Distribution'!$A$2:$B$11,2,FALSE),0)*('EV Scenarios'!K$4-'EV Scenarios'!K$2)</f>
        <v>5.0780490217769069E-3</v>
      </c>
      <c r="L16" s="5">
        <f>'Pc, Winter, S1'!L16*Main!$B$5+_xlfn.IFNA(VLOOKUP($A16,'EV Distribution'!$A$2:$B$11,2,FALSE),0)*('EV Scenarios'!L$4-'EV Scenarios'!L$2)</f>
        <v>4.6206014750560537E-3</v>
      </c>
      <c r="M16" s="5">
        <f>'Pc, Winter, S1'!M16*Main!$B$5+_xlfn.IFNA(VLOOKUP($A16,'EV Distribution'!$A$2:$B$11,2,FALSE),0)*('EV Scenarios'!M$4-'EV Scenarios'!M$2)</f>
        <v>4.6213049759248883E-3</v>
      </c>
      <c r="N16" s="5">
        <f>'Pc, Winter, S1'!N16*Main!$B$5+_xlfn.IFNA(VLOOKUP($A16,'EV Distribution'!$A$2:$B$11,2,FALSE),0)*('EV Scenarios'!N$4-'EV Scenarios'!N$2)</f>
        <v>5.2760842185958527E-3</v>
      </c>
      <c r="O16" s="5">
        <f>'Pc, Winter, S1'!O16*Main!$B$5+_xlfn.IFNA(VLOOKUP($A16,'EV Distribution'!$A$2:$B$11,2,FALSE),0)*('EV Scenarios'!O$4-'EV Scenarios'!O$2)</f>
        <v>5.9832876775784754E-3</v>
      </c>
      <c r="P16" s="5">
        <f>'Pc, Winter, S1'!P16*Main!$B$5+_xlfn.IFNA(VLOOKUP($A16,'EV Distribution'!$A$2:$B$11,2,FALSE),0)*('EV Scenarios'!P$4-'EV Scenarios'!P$2)</f>
        <v>6.0993578176149104E-3</v>
      </c>
      <c r="Q16" s="5">
        <f>'Pc, Winter, S1'!Q16*Main!$B$5+_xlfn.IFNA(VLOOKUP($A16,'EV Distribution'!$A$2:$B$11,2,FALSE),0)*('EV Scenarios'!Q$4-'EV Scenarios'!Q$2)</f>
        <v>6.1610002946048195E-3</v>
      </c>
      <c r="R16" s="5">
        <f>'Pc, Winter, S1'!R16*Main!$B$5+_xlfn.IFNA(VLOOKUP($A16,'EV Distribution'!$A$2:$B$11,2,FALSE),0)*('EV Scenarios'!R$4-'EV Scenarios'!R$2)</f>
        <v>5.3918534588985436E-3</v>
      </c>
      <c r="S16" s="5">
        <f>'Pc, Winter, S1'!S16*Main!$B$5+_xlfn.IFNA(VLOOKUP($A16,'EV Distribution'!$A$2:$B$11,2,FALSE),0)*('EV Scenarios'!S$4-'EV Scenarios'!S$2)</f>
        <v>6.8980422683856514E-3</v>
      </c>
      <c r="T16" s="5">
        <f>'Pc, Winter, S1'!T16*Main!$B$5+_xlfn.IFNA(VLOOKUP($A16,'EV Distribution'!$A$2:$B$11,2,FALSE),0)*('EV Scenarios'!T$4-'EV Scenarios'!T$2)</f>
        <v>5.4443474736547079E-3</v>
      </c>
      <c r="U16" s="5">
        <f>'Pc, Winter, S1'!U16*Main!$B$5+_xlfn.IFNA(VLOOKUP($A16,'EV Distribution'!$A$2:$B$11,2,FALSE),0)*('EV Scenarios'!U$4-'EV Scenarios'!U$2)</f>
        <v>5.0502187886350899E-3</v>
      </c>
      <c r="V16" s="5">
        <f>'Pc, Winter, S1'!V16*Main!$B$5+_xlfn.IFNA(VLOOKUP($A16,'EV Distribution'!$A$2:$B$11,2,FALSE),0)*('EV Scenarios'!V$4-'EV Scenarios'!V$2)</f>
        <v>5.4747031440162556E-3</v>
      </c>
      <c r="W16" s="5">
        <f>'Pc, Winter, S1'!W16*Main!$B$5+_xlfn.IFNA(VLOOKUP($A16,'EV Distribution'!$A$2:$B$11,2,FALSE),0)*('EV Scenarios'!W$4-'EV Scenarios'!W$2)</f>
        <v>4.5965959660874446E-3</v>
      </c>
      <c r="X16" s="5">
        <f>'Pc, Winter, S1'!X16*Main!$B$5+_xlfn.IFNA(VLOOKUP($A16,'EV Distribution'!$A$2:$B$11,2,FALSE),0)*('EV Scenarios'!X$4-'EV Scenarios'!X$2)</f>
        <v>9.9723349503643508E-3</v>
      </c>
      <c r="Y16" s="5">
        <f>'Pc, Winter, S1'!Y16*Main!$B$5+_xlfn.IFNA(VLOOKUP($A16,'EV Distribution'!$A$2:$B$11,2,FALSE),0)*('EV Scenarios'!Y$4-'EV Scenarios'!Y$2)</f>
        <v>1.0931944994338567E-2</v>
      </c>
    </row>
    <row r="17" spans="1:25" x14ac:dyDescent="0.25">
      <c r="A17">
        <v>65</v>
      </c>
      <c r="B17" s="5">
        <f>'Pc, Winter, S1'!B17*Main!$B$5+_xlfn.IFNA(VLOOKUP($A17,'EV Distribution'!$A$2:$B$11,2,FALSE),0)*('EV Scenarios'!B$4-'EV Scenarios'!B$2)</f>
        <v>1.4913114227073993E-2</v>
      </c>
      <c r="C17" s="5">
        <f>'Pc, Winter, S1'!C17*Main!$B$5+_xlfn.IFNA(VLOOKUP($A17,'EV Distribution'!$A$2:$B$11,2,FALSE),0)*('EV Scenarios'!C$4-'EV Scenarios'!C$2)</f>
        <v>1.4281476803895741E-2</v>
      </c>
      <c r="D17" s="5">
        <f>'Pc, Winter, S1'!D17*Main!$B$5+_xlfn.IFNA(VLOOKUP($A17,'EV Distribution'!$A$2:$B$11,2,FALSE),0)*('EV Scenarios'!D$4-'EV Scenarios'!D$2)</f>
        <v>1.2982325084010649E-2</v>
      </c>
      <c r="E17" s="5">
        <f>'Pc, Winter, S1'!E17*Main!$B$5+_xlfn.IFNA(VLOOKUP($A17,'EV Distribution'!$A$2:$B$11,2,FALSE),0)*('EV Scenarios'!E$4-'EV Scenarios'!E$2)</f>
        <v>1.2556743276947871E-2</v>
      </c>
      <c r="F17" s="5">
        <f>'Pc, Winter, S1'!F17*Main!$B$5+_xlfn.IFNA(VLOOKUP($A17,'EV Distribution'!$A$2:$B$11,2,FALSE),0)*('EV Scenarios'!F$4-'EV Scenarios'!F$2)</f>
        <v>1.0376538230549329E-2</v>
      </c>
      <c r="G17" s="5">
        <f>'Pc, Winter, S1'!G17*Main!$B$5+_xlfn.IFNA(VLOOKUP($A17,'EV Distribution'!$A$2:$B$11,2,FALSE),0)*('EV Scenarios'!G$4-'EV Scenarios'!G$2)</f>
        <v>1.0457021822225337E-2</v>
      </c>
      <c r="H17" s="5">
        <f>'Pc, Winter, S1'!H17*Main!$B$5+_xlfn.IFNA(VLOOKUP($A17,'EV Distribution'!$A$2:$B$11,2,FALSE),0)*('EV Scenarios'!H$4-'EV Scenarios'!H$2)</f>
        <v>1.1895879597897983E-2</v>
      </c>
      <c r="I17" s="5">
        <f>'Pc, Winter, S1'!I17*Main!$B$5+_xlfn.IFNA(VLOOKUP($A17,'EV Distribution'!$A$2:$B$11,2,FALSE),0)*('EV Scenarios'!I$4-'EV Scenarios'!I$2)</f>
        <v>7.3260344104960759E-3</v>
      </c>
      <c r="J17" s="5">
        <f>'Pc, Winter, S1'!J17*Main!$B$5+_xlfn.IFNA(VLOOKUP($A17,'EV Distribution'!$A$2:$B$11,2,FALSE),0)*('EV Scenarios'!J$4-'EV Scenarios'!J$2)</f>
        <v>1.4997416909543163E-2</v>
      </c>
      <c r="K17" s="5">
        <f>'Pc, Winter, S1'!K17*Main!$B$5+_xlfn.IFNA(VLOOKUP($A17,'EV Distribution'!$A$2:$B$11,2,FALSE),0)*('EV Scenarios'!K$4-'EV Scenarios'!K$2)</f>
        <v>2.1027456307188903E-2</v>
      </c>
      <c r="L17" s="5">
        <f>'Pc, Winter, S1'!L17*Main!$B$5+_xlfn.IFNA(VLOOKUP($A17,'EV Distribution'!$A$2:$B$11,2,FALSE),0)*('EV Scenarios'!L$4-'EV Scenarios'!L$2)</f>
        <v>1.9867996831474215E-2</v>
      </c>
      <c r="M17" s="5">
        <f>'Pc, Winter, S1'!M17*Main!$B$5+_xlfn.IFNA(VLOOKUP($A17,'EV Distribution'!$A$2:$B$11,2,FALSE),0)*('EV Scenarios'!M$4-'EV Scenarios'!M$2)</f>
        <v>1.9508914374817828E-2</v>
      </c>
      <c r="N17" s="5">
        <f>'Pc, Winter, S1'!N17*Main!$B$5+_xlfn.IFNA(VLOOKUP($A17,'EV Distribution'!$A$2:$B$11,2,FALSE),0)*('EV Scenarios'!N$4-'EV Scenarios'!N$2)</f>
        <v>1.7031981738522984E-2</v>
      </c>
      <c r="O17" s="5">
        <f>'Pc, Winter, S1'!O17*Main!$B$5+_xlfn.IFNA(VLOOKUP($A17,'EV Distribution'!$A$2:$B$11,2,FALSE),0)*('EV Scenarios'!O$4-'EV Scenarios'!O$2)</f>
        <v>1.8849505213466927E-2</v>
      </c>
      <c r="P17" s="5">
        <f>'Pc, Winter, S1'!P17*Main!$B$5+_xlfn.IFNA(VLOOKUP($A17,'EV Distribution'!$A$2:$B$11,2,FALSE),0)*('EV Scenarios'!P$4-'EV Scenarios'!P$2)</f>
        <v>1.8521399374243276E-2</v>
      </c>
      <c r="Q17" s="5">
        <f>'Pc, Winter, S1'!Q17*Main!$B$5+_xlfn.IFNA(VLOOKUP($A17,'EV Distribution'!$A$2:$B$11,2,FALSE),0)*('EV Scenarios'!Q$4-'EV Scenarios'!Q$2)</f>
        <v>1.9598414563663118E-2</v>
      </c>
      <c r="R17" s="5">
        <f>'Pc, Winter, S1'!R17*Main!$B$5+_xlfn.IFNA(VLOOKUP($A17,'EV Distribution'!$A$2:$B$11,2,FALSE),0)*('EV Scenarios'!R$4-'EV Scenarios'!R$2)</f>
        <v>1.7490144668665924E-2</v>
      </c>
      <c r="S17" s="5">
        <f>'Pc, Winter, S1'!S17*Main!$B$5+_xlfn.IFNA(VLOOKUP($A17,'EV Distribution'!$A$2:$B$11,2,FALSE),0)*('EV Scenarios'!S$4-'EV Scenarios'!S$2)</f>
        <v>1.9400463918231501E-2</v>
      </c>
      <c r="T17" s="5">
        <f>'Pc, Winter, S1'!T17*Main!$B$5+_xlfn.IFNA(VLOOKUP($A17,'EV Distribution'!$A$2:$B$11,2,FALSE),0)*('EV Scenarios'!T$4-'EV Scenarios'!T$2)</f>
        <v>1.452221714404428E-2</v>
      </c>
      <c r="U17" s="5">
        <f>'Pc, Winter, S1'!U17*Main!$B$5+_xlfn.IFNA(VLOOKUP($A17,'EV Distribution'!$A$2:$B$11,2,FALSE),0)*('EV Scenarios'!U$4-'EV Scenarios'!U$2)</f>
        <v>9.8142689004484321E-3</v>
      </c>
      <c r="V17" s="5">
        <f>'Pc, Winter, S1'!V17*Main!$B$5+_xlfn.IFNA(VLOOKUP($A17,'EV Distribution'!$A$2:$B$11,2,FALSE),0)*('EV Scenarios'!V$4-'EV Scenarios'!V$2)</f>
        <v>1.0066095530577355E-2</v>
      </c>
      <c r="W17" s="5">
        <f>'Pc, Winter, S1'!W17*Main!$B$5+_xlfn.IFNA(VLOOKUP($A17,'EV Distribution'!$A$2:$B$11,2,FALSE),0)*('EV Scenarios'!W$4-'EV Scenarios'!W$2)</f>
        <v>9.6787882800028046E-3</v>
      </c>
      <c r="X17" s="5">
        <f>'Pc, Winter, S1'!X17*Main!$B$5+_xlfn.IFNA(VLOOKUP($A17,'EV Distribution'!$A$2:$B$11,2,FALSE),0)*('EV Scenarios'!X$4-'EV Scenarios'!X$2)</f>
        <v>1.5478137664559978E-2</v>
      </c>
      <c r="Y17" s="5">
        <f>'Pc, Winter, S1'!Y17*Main!$B$5+_xlfn.IFNA(VLOOKUP($A17,'EV Distribution'!$A$2:$B$11,2,FALSE),0)*('EV Scenarios'!Y$4-'EV Scenarios'!Y$2)</f>
        <v>1.4819061424425451E-2</v>
      </c>
    </row>
    <row r="18" spans="1:25" x14ac:dyDescent="0.25">
      <c r="A18">
        <v>66</v>
      </c>
      <c r="B18" s="5">
        <f>'Pc, Winter, S1'!B18*Main!$B$5+_xlfn.IFNA(VLOOKUP($A18,'EV Distribution'!$A$2:$B$11,2,FALSE),0)*('EV Scenarios'!B$4-'EV Scenarios'!B$2)</f>
        <v>1.2696536631025785E-2</v>
      </c>
      <c r="C18" s="5">
        <f>'Pc, Winter, S1'!C18*Main!$B$5+_xlfn.IFNA(VLOOKUP($A18,'EV Distribution'!$A$2:$B$11,2,FALSE),0)*('EV Scenarios'!C$4-'EV Scenarios'!C$2)</f>
        <v>1.3026707361238791E-2</v>
      </c>
      <c r="D18" s="5">
        <f>'Pc, Winter, S1'!D18*Main!$B$5+_xlfn.IFNA(VLOOKUP($A18,'EV Distribution'!$A$2:$B$11,2,FALSE),0)*('EV Scenarios'!D$4-'EV Scenarios'!D$2)</f>
        <v>1.1577256913032512E-2</v>
      </c>
      <c r="E18" s="5">
        <f>'Pc, Winter, S1'!E18*Main!$B$5+_xlfn.IFNA(VLOOKUP($A18,'EV Distribution'!$A$2:$B$11,2,FALSE),0)*('EV Scenarios'!E$4-'EV Scenarios'!E$2)</f>
        <v>1.0948656495936099E-2</v>
      </c>
      <c r="F18" s="5">
        <f>'Pc, Winter, S1'!F18*Main!$B$5+_xlfn.IFNA(VLOOKUP($A18,'EV Distribution'!$A$2:$B$11,2,FALSE),0)*('EV Scenarios'!F$4-'EV Scenarios'!F$2)</f>
        <v>9.7032177755044854E-3</v>
      </c>
      <c r="G18" s="5">
        <f>'Pc, Winter, S1'!G18*Main!$B$5+_xlfn.IFNA(VLOOKUP($A18,'EV Distribution'!$A$2:$B$11,2,FALSE),0)*('EV Scenarios'!G$4-'EV Scenarios'!G$2)</f>
        <v>9.4024866456278028E-3</v>
      </c>
      <c r="H18" s="5">
        <f>'Pc, Winter, S1'!H18*Main!$B$5+_xlfn.IFNA(VLOOKUP($A18,'EV Distribution'!$A$2:$B$11,2,FALSE),0)*('EV Scenarios'!H$4-'EV Scenarios'!H$2)</f>
        <v>1.2395139097743835E-2</v>
      </c>
      <c r="I18" s="5">
        <f>'Pc, Winter, S1'!I18*Main!$B$5+_xlfn.IFNA(VLOOKUP($A18,'EV Distribution'!$A$2:$B$11,2,FALSE),0)*('EV Scenarios'!I$4-'EV Scenarios'!I$2)</f>
        <v>8.7108757961182736E-3</v>
      </c>
      <c r="J18" s="5">
        <f>'Pc, Winter, S1'!J18*Main!$B$5+_xlfn.IFNA(VLOOKUP($A18,'EV Distribution'!$A$2:$B$11,2,FALSE),0)*('EV Scenarios'!J$4-'EV Scenarios'!J$2)</f>
        <v>9.7288006261350909E-3</v>
      </c>
      <c r="K18" s="5">
        <f>'Pc, Winter, S1'!K18*Main!$B$5+_xlfn.IFNA(VLOOKUP($A18,'EV Distribution'!$A$2:$B$11,2,FALSE),0)*('EV Scenarios'!K$4-'EV Scenarios'!K$2)</f>
        <v>1.0853938397085202E-2</v>
      </c>
      <c r="L18" s="5">
        <f>'Pc, Winter, S1'!L18*Main!$B$5+_xlfn.IFNA(VLOOKUP($A18,'EV Distribution'!$A$2:$B$11,2,FALSE),0)*('EV Scenarios'!L$4-'EV Scenarios'!L$2)</f>
        <v>1.0396099710944507E-2</v>
      </c>
      <c r="M18" s="5">
        <f>'Pc, Winter, S1'!M18*Main!$B$5+_xlfn.IFNA(VLOOKUP($A18,'EV Distribution'!$A$2:$B$11,2,FALSE),0)*('EV Scenarios'!M$4-'EV Scenarios'!M$2)</f>
        <v>1.0160932803881728E-2</v>
      </c>
      <c r="N18" s="5">
        <f>'Pc, Winter, S1'!N18*Main!$B$5+_xlfn.IFNA(VLOOKUP($A18,'EV Distribution'!$A$2:$B$11,2,FALSE),0)*('EV Scenarios'!N$4-'EV Scenarios'!N$2)</f>
        <v>9.2386177465106512E-3</v>
      </c>
      <c r="O18" s="5">
        <f>'Pc, Winter, S1'!O18*Main!$B$5+_xlfn.IFNA(VLOOKUP($A18,'EV Distribution'!$A$2:$B$11,2,FALSE),0)*('EV Scenarios'!O$4-'EV Scenarios'!O$2)</f>
        <v>1.0399880631109866E-2</v>
      </c>
      <c r="P18" s="5">
        <f>'Pc, Winter, S1'!P18*Main!$B$5+_xlfn.IFNA(VLOOKUP($A18,'EV Distribution'!$A$2:$B$11,2,FALSE),0)*('EV Scenarios'!P$4-'EV Scenarios'!P$2)</f>
        <v>1.1104169850938901E-2</v>
      </c>
      <c r="Q18" s="5">
        <f>'Pc, Winter, S1'!Q18*Main!$B$5+_xlfn.IFNA(VLOOKUP($A18,'EV Distribution'!$A$2:$B$11,2,FALSE),0)*('EV Scenarios'!Q$4-'EV Scenarios'!Q$2)</f>
        <v>1.1861060950308299E-2</v>
      </c>
      <c r="R18" s="5">
        <f>'Pc, Winter, S1'!R18*Main!$B$5+_xlfn.IFNA(VLOOKUP($A18,'EV Distribution'!$A$2:$B$11,2,FALSE),0)*('EV Scenarios'!R$4-'EV Scenarios'!R$2)</f>
        <v>1.0953733922729822E-2</v>
      </c>
      <c r="S18" s="5">
        <f>'Pc, Winter, S1'!S18*Main!$B$5+_xlfn.IFNA(VLOOKUP($A18,'EV Distribution'!$A$2:$B$11,2,FALSE),0)*('EV Scenarios'!S$4-'EV Scenarios'!S$2)</f>
        <v>1.2046319103265136E-2</v>
      </c>
      <c r="T18" s="5">
        <f>'Pc, Winter, S1'!T18*Main!$B$5+_xlfn.IFNA(VLOOKUP($A18,'EV Distribution'!$A$2:$B$11,2,FALSE),0)*('EV Scenarios'!T$4-'EV Scenarios'!T$2)</f>
        <v>1.0974432120880045E-2</v>
      </c>
      <c r="U18" s="5">
        <f>'Pc, Winter, S1'!U18*Main!$B$5+_xlfn.IFNA(VLOOKUP($A18,'EV Distribution'!$A$2:$B$11,2,FALSE),0)*('EV Scenarios'!U$4-'EV Scenarios'!U$2)</f>
        <v>1.0527153711869398E-2</v>
      </c>
      <c r="V18" s="5">
        <f>'Pc, Winter, S1'!V18*Main!$B$5+_xlfn.IFNA(VLOOKUP($A18,'EV Distribution'!$A$2:$B$11,2,FALSE),0)*('EV Scenarios'!V$4-'EV Scenarios'!V$2)</f>
        <v>1.0376301312976458E-2</v>
      </c>
      <c r="W18" s="5">
        <f>'Pc, Winter, S1'!W18*Main!$B$5+_xlfn.IFNA(VLOOKUP($A18,'EV Distribution'!$A$2:$B$11,2,FALSE),0)*('EV Scenarios'!W$4-'EV Scenarios'!W$2)</f>
        <v>9.5627823848234306E-3</v>
      </c>
      <c r="X18" s="5">
        <f>'Pc, Winter, S1'!X18*Main!$B$5+_xlfn.IFNA(VLOOKUP($A18,'EV Distribution'!$A$2:$B$11,2,FALSE),0)*('EV Scenarios'!X$4-'EV Scenarios'!X$2)</f>
        <v>1.4612635166563904E-2</v>
      </c>
      <c r="Y18" s="5">
        <f>'Pc, Winter, S1'!Y18*Main!$B$5+_xlfn.IFNA(VLOOKUP($A18,'EV Distribution'!$A$2:$B$11,2,FALSE),0)*('EV Scenarios'!Y$4-'EV Scenarios'!Y$2)</f>
        <v>1.2719540391283635E-2</v>
      </c>
    </row>
    <row r="19" spans="1:25" x14ac:dyDescent="0.25">
      <c r="A19">
        <v>67</v>
      </c>
      <c r="B19" s="5">
        <f>'Pc, Winter, S1'!B19*Main!$B$5+_xlfn.IFNA(VLOOKUP($A19,'EV Distribution'!$A$2:$B$11,2,FALSE),0)*('EV Scenarios'!B$4-'EV Scenarios'!B$2)</f>
        <v>1.3771408831502244E-2</v>
      </c>
      <c r="C19" s="5">
        <f>'Pc, Winter, S1'!C19*Main!$B$5+_xlfn.IFNA(VLOOKUP($A19,'EV Distribution'!$A$2:$B$11,2,FALSE),0)*('EV Scenarios'!C$4-'EV Scenarios'!C$2)</f>
        <v>1.2834688548850899E-2</v>
      </c>
      <c r="D19" s="5">
        <f>'Pc, Winter, S1'!D19*Main!$B$5+_xlfn.IFNA(VLOOKUP($A19,'EV Distribution'!$A$2:$B$11,2,FALSE),0)*('EV Scenarios'!D$4-'EV Scenarios'!D$2)</f>
        <v>1.0678623421608746E-2</v>
      </c>
      <c r="E19" s="5">
        <f>'Pc, Winter, S1'!E19*Main!$B$5+_xlfn.IFNA(VLOOKUP($A19,'EV Distribution'!$A$2:$B$11,2,FALSE),0)*('EV Scenarios'!E$4-'EV Scenarios'!E$2)</f>
        <v>9.4480750010930495E-3</v>
      </c>
      <c r="F19" s="5">
        <f>'Pc, Winter, S1'!F19*Main!$B$5+_xlfn.IFNA(VLOOKUP($A19,'EV Distribution'!$A$2:$B$11,2,FALSE),0)*('EV Scenarios'!F$4-'EV Scenarios'!F$2)</f>
        <v>9.0887000852438362E-3</v>
      </c>
      <c r="G19" s="5">
        <f>'Pc, Winter, S1'!G19*Main!$B$5+_xlfn.IFNA(VLOOKUP($A19,'EV Distribution'!$A$2:$B$11,2,FALSE),0)*('EV Scenarios'!G$4-'EV Scenarios'!G$2)</f>
        <v>8.1336098134949554E-3</v>
      </c>
      <c r="H19" s="5">
        <f>'Pc, Winter, S1'!H19*Main!$B$5+_xlfn.IFNA(VLOOKUP($A19,'EV Distribution'!$A$2:$B$11,2,FALSE),0)*('EV Scenarios'!H$4-'EV Scenarios'!H$2)</f>
        <v>9.6388296720992164E-3</v>
      </c>
      <c r="I19" s="5">
        <f>'Pc, Winter, S1'!I19*Main!$B$5+_xlfn.IFNA(VLOOKUP($A19,'EV Distribution'!$A$2:$B$11,2,FALSE),0)*('EV Scenarios'!I$4-'EV Scenarios'!I$2)</f>
        <v>4.4420183322729815E-3</v>
      </c>
      <c r="J19" s="5">
        <f>'Pc, Winter, S1'!J19*Main!$B$5+_xlfn.IFNA(VLOOKUP($A19,'EV Distribution'!$A$2:$B$11,2,FALSE),0)*('EV Scenarios'!J$4-'EV Scenarios'!J$2)</f>
        <v>8.1099574661995522E-3</v>
      </c>
      <c r="K19" s="5">
        <f>'Pc, Winter, S1'!K19*Main!$B$5+_xlfn.IFNA(VLOOKUP($A19,'EV Distribution'!$A$2:$B$11,2,FALSE),0)*('EV Scenarios'!K$4-'EV Scenarios'!K$2)</f>
        <v>1.0263096534417041E-2</v>
      </c>
      <c r="L19" s="5">
        <f>'Pc, Winter, S1'!L19*Main!$B$5+_xlfn.IFNA(VLOOKUP($A19,'EV Distribution'!$A$2:$B$11,2,FALSE),0)*('EV Scenarios'!L$4-'EV Scenarios'!L$2)</f>
        <v>1.2027501840835203E-2</v>
      </c>
      <c r="M19" s="5">
        <f>'Pc, Winter, S1'!M19*Main!$B$5+_xlfn.IFNA(VLOOKUP($A19,'EV Distribution'!$A$2:$B$11,2,FALSE),0)*('EV Scenarios'!M$4-'EV Scenarios'!M$2)</f>
        <v>1.1637625372043162E-2</v>
      </c>
      <c r="N19" s="5">
        <f>'Pc, Winter, S1'!N19*Main!$B$5+_xlfn.IFNA(VLOOKUP($A19,'EV Distribution'!$A$2:$B$11,2,FALSE),0)*('EV Scenarios'!N$4-'EV Scenarios'!N$2)</f>
        <v>1.0501220604694508E-2</v>
      </c>
      <c r="O19" s="5">
        <f>'Pc, Winter, S1'!O19*Main!$B$5+_xlfn.IFNA(VLOOKUP($A19,'EV Distribution'!$A$2:$B$11,2,FALSE),0)*('EV Scenarios'!O$4-'EV Scenarios'!O$2)</f>
        <v>1.2263059533814461E-2</v>
      </c>
      <c r="P19" s="5">
        <f>'Pc, Winter, S1'!P19*Main!$B$5+_xlfn.IFNA(VLOOKUP($A19,'EV Distribution'!$A$2:$B$11,2,FALSE),0)*('EV Scenarios'!P$4-'EV Scenarios'!P$2)</f>
        <v>1.3317898245207399E-2</v>
      </c>
      <c r="Q19" s="5">
        <f>'Pc, Winter, S1'!Q19*Main!$B$5+_xlfn.IFNA(VLOOKUP($A19,'EV Distribution'!$A$2:$B$11,2,FALSE),0)*('EV Scenarios'!Q$4-'EV Scenarios'!Q$2)</f>
        <v>1.1940349087962446E-2</v>
      </c>
      <c r="R19" s="5">
        <f>'Pc, Winter, S1'!R19*Main!$B$5+_xlfn.IFNA(VLOOKUP($A19,'EV Distribution'!$A$2:$B$11,2,FALSE),0)*('EV Scenarios'!R$4-'EV Scenarios'!R$2)</f>
        <v>1.0342393313522982E-2</v>
      </c>
      <c r="S19" s="5">
        <f>'Pc, Winter, S1'!S19*Main!$B$5+_xlfn.IFNA(VLOOKUP($A19,'EV Distribution'!$A$2:$B$11,2,FALSE),0)*('EV Scenarios'!S$4-'EV Scenarios'!S$2)</f>
        <v>1.1406775598822869E-2</v>
      </c>
      <c r="T19" s="5">
        <f>'Pc, Winter, S1'!T19*Main!$B$5+_xlfn.IFNA(VLOOKUP($A19,'EV Distribution'!$A$2:$B$11,2,FALSE),0)*('EV Scenarios'!T$4-'EV Scenarios'!T$2)</f>
        <v>1.0846016394590808E-2</v>
      </c>
      <c r="U19" s="5">
        <f>'Pc, Winter, S1'!U19*Main!$B$5+_xlfn.IFNA(VLOOKUP($A19,'EV Distribution'!$A$2:$B$11,2,FALSE),0)*('EV Scenarios'!U$4-'EV Scenarios'!U$2)</f>
        <v>1.0154582347533634E-2</v>
      </c>
      <c r="V19" s="5">
        <f>'Pc, Winter, S1'!V19*Main!$B$5+_xlfn.IFNA(VLOOKUP($A19,'EV Distribution'!$A$2:$B$11,2,FALSE),0)*('EV Scenarios'!V$4-'EV Scenarios'!V$2)</f>
        <v>1.0575241672099216E-2</v>
      </c>
      <c r="W19" s="5">
        <f>'Pc, Winter, S1'!W19*Main!$B$5+_xlfn.IFNA(VLOOKUP($A19,'EV Distribution'!$A$2:$B$11,2,FALSE),0)*('EV Scenarios'!W$4-'EV Scenarios'!W$2)</f>
        <v>1.0300462588396862E-2</v>
      </c>
      <c r="X19" s="5">
        <f>'Pc, Winter, S1'!X19*Main!$B$5+_xlfn.IFNA(VLOOKUP($A19,'EV Distribution'!$A$2:$B$11,2,FALSE),0)*('EV Scenarios'!X$4-'EV Scenarios'!X$2)</f>
        <v>1.543417484317545E-2</v>
      </c>
      <c r="Y19" s="5">
        <f>'Pc, Winter, S1'!Y19*Main!$B$5+_xlfn.IFNA(VLOOKUP($A19,'EV Distribution'!$A$2:$B$11,2,FALSE),0)*('EV Scenarios'!Y$4-'EV Scenarios'!Y$2)</f>
        <v>1.4268481808225897E-2</v>
      </c>
    </row>
    <row r="20" spans="1:25" x14ac:dyDescent="0.25">
      <c r="A20">
        <v>68</v>
      </c>
      <c r="B20" s="5">
        <f>'Pc, Winter, S1'!B20*Main!$B$5+_xlfn.IFNA(VLOOKUP($A20,'EV Distribution'!$A$2:$B$11,2,FALSE),0)*('EV Scenarios'!B$4-'EV Scenarios'!B$2)</f>
        <v>0.31678525557878368</v>
      </c>
      <c r="C20" s="5">
        <f>'Pc, Winter, S1'!C20*Main!$B$5+_xlfn.IFNA(VLOOKUP($A20,'EV Distribution'!$A$2:$B$11,2,FALSE),0)*('EV Scenarios'!C$4-'EV Scenarios'!C$2)</f>
        <v>0.34087645743220296</v>
      </c>
      <c r="D20" s="5">
        <f>'Pc, Winter, S1'!D20*Main!$B$5+_xlfn.IFNA(VLOOKUP($A20,'EV Distribution'!$A$2:$B$11,2,FALSE),0)*('EV Scenarios'!D$4-'EV Scenarios'!D$2)</f>
        <v>0.42951355207658359</v>
      </c>
      <c r="E20" s="5">
        <f>'Pc, Winter, S1'!E20*Main!$B$5+_xlfn.IFNA(VLOOKUP($A20,'EV Distribution'!$A$2:$B$11,2,FALSE),0)*('EV Scenarios'!E$4-'EV Scenarios'!E$2)</f>
        <v>0.48034137553410877</v>
      </c>
      <c r="F20" s="5">
        <f>'Pc, Winter, S1'!F20*Main!$B$5+_xlfn.IFNA(VLOOKUP($A20,'EV Distribution'!$A$2:$B$11,2,FALSE),0)*('EV Scenarios'!F$4-'EV Scenarios'!F$2)</f>
        <v>0.54736595504215257</v>
      </c>
      <c r="G20" s="5">
        <f>'Pc, Winter, S1'!G20*Main!$B$5+_xlfn.IFNA(VLOOKUP($A20,'EV Distribution'!$A$2:$B$11,2,FALSE),0)*('EV Scenarios'!G$4-'EV Scenarios'!G$2)</f>
        <v>0.60254367543323983</v>
      </c>
      <c r="H20" s="5">
        <f>'Pc, Winter, S1'!H20*Main!$B$5+_xlfn.IFNA(VLOOKUP($A20,'EV Distribution'!$A$2:$B$11,2,FALSE),0)*('EV Scenarios'!H$4-'EV Scenarios'!H$2)</f>
        <v>0.55044174955079883</v>
      </c>
      <c r="I20" s="5">
        <f>'Pc, Winter, S1'!I20*Main!$B$5+_xlfn.IFNA(VLOOKUP($A20,'EV Distribution'!$A$2:$B$11,2,FALSE),0)*('EV Scenarios'!I$4-'EV Scenarios'!I$2)</f>
        <v>0.75035133098772433</v>
      </c>
      <c r="J20" s="5">
        <f>'Pc, Winter, S1'!J20*Main!$B$5+_xlfn.IFNA(VLOOKUP($A20,'EV Distribution'!$A$2:$B$11,2,FALSE),0)*('EV Scenarios'!J$4-'EV Scenarios'!J$2)</f>
        <v>0.68449610743265132</v>
      </c>
      <c r="K20" s="5">
        <f>'Pc, Winter, S1'!K20*Main!$B$5+_xlfn.IFNA(VLOOKUP($A20,'EV Distribution'!$A$2:$B$11,2,FALSE),0)*('EV Scenarios'!K$4-'EV Scenarios'!K$2)</f>
        <v>0.77285586876771306</v>
      </c>
      <c r="L20" s="5">
        <f>'Pc, Winter, S1'!L20*Main!$B$5+_xlfn.IFNA(VLOOKUP($A20,'EV Distribution'!$A$2:$B$11,2,FALSE),0)*('EV Scenarios'!L$4-'EV Scenarios'!L$2)</f>
        <v>0.80160113189582405</v>
      </c>
      <c r="M20" s="5">
        <f>'Pc, Winter, S1'!M20*Main!$B$5+_xlfn.IFNA(VLOOKUP($A20,'EV Distribution'!$A$2:$B$11,2,FALSE),0)*('EV Scenarios'!M$4-'EV Scenarios'!M$2)</f>
        <v>0.76651691943954603</v>
      </c>
      <c r="N20" s="5">
        <f>'Pc, Winter, S1'!N20*Main!$B$5+_xlfn.IFNA(VLOOKUP($A20,'EV Distribution'!$A$2:$B$11,2,FALSE),0)*('EV Scenarios'!N$4-'EV Scenarios'!N$2)</f>
        <v>0.72581508138797646</v>
      </c>
      <c r="O20" s="5">
        <f>'Pc, Winter, S1'!O20*Main!$B$5+_xlfn.IFNA(VLOOKUP($A20,'EV Distribution'!$A$2:$B$11,2,FALSE),0)*('EV Scenarios'!O$4-'EV Scenarios'!O$2)</f>
        <v>0.68678983663595861</v>
      </c>
      <c r="P20" s="5">
        <f>'Pc, Winter, S1'!P20*Main!$B$5+_xlfn.IFNA(VLOOKUP($A20,'EV Distribution'!$A$2:$B$11,2,FALSE),0)*('EV Scenarios'!P$4-'EV Scenarios'!P$2)</f>
        <v>0.66906984115201784</v>
      </c>
      <c r="Q20" s="5">
        <f>'Pc, Winter, S1'!Q20*Main!$B$5+_xlfn.IFNA(VLOOKUP($A20,'EV Distribution'!$A$2:$B$11,2,FALSE),0)*('EV Scenarios'!Q$4-'EV Scenarios'!Q$2)</f>
        <v>0.6201637212098936</v>
      </c>
      <c r="R20" s="5">
        <f>'Pc, Winter, S1'!R20*Main!$B$5+_xlfn.IFNA(VLOOKUP($A20,'EV Distribution'!$A$2:$B$11,2,FALSE),0)*('EV Scenarios'!R$4-'EV Scenarios'!R$2)</f>
        <v>0.60198551255442834</v>
      </c>
      <c r="S20" s="5">
        <f>'Pc, Winter, S1'!S20*Main!$B$5+_xlfn.IFNA(VLOOKUP($A20,'EV Distribution'!$A$2:$B$11,2,FALSE),0)*('EV Scenarios'!S$4-'EV Scenarios'!S$2)</f>
        <v>0.54068309127492997</v>
      </c>
      <c r="T20" s="5">
        <f>'Pc, Winter, S1'!T20*Main!$B$5+_xlfn.IFNA(VLOOKUP($A20,'EV Distribution'!$A$2:$B$11,2,FALSE),0)*('EV Scenarios'!T$4-'EV Scenarios'!T$2)</f>
        <v>0.44008982653343609</v>
      </c>
      <c r="U20" s="5">
        <f>'Pc, Winter, S1'!U20*Main!$B$5+_xlfn.IFNA(VLOOKUP($A20,'EV Distribution'!$A$2:$B$11,2,FALSE),0)*('EV Scenarios'!U$4-'EV Scenarios'!U$2)</f>
        <v>0.48078545225515701</v>
      </c>
      <c r="V20" s="5">
        <f>'Pc, Winter, S1'!V20*Main!$B$5+_xlfn.IFNA(VLOOKUP($A20,'EV Distribution'!$A$2:$B$11,2,FALSE),0)*('EV Scenarios'!V$4-'EV Scenarios'!V$2)</f>
        <v>0.48705046811161717</v>
      </c>
      <c r="W20" s="5">
        <f>'Pc, Winter, S1'!W20*Main!$B$5+_xlfn.IFNA(VLOOKUP($A20,'EV Distribution'!$A$2:$B$11,2,FALSE),0)*('EV Scenarios'!W$4-'EV Scenarios'!W$2)</f>
        <v>0.51800156709037282</v>
      </c>
      <c r="X20" s="5">
        <f>'Pc, Winter, S1'!X20*Main!$B$5+_xlfn.IFNA(VLOOKUP($A20,'EV Distribution'!$A$2:$B$11,2,FALSE),0)*('EV Scenarios'!X$4-'EV Scenarios'!X$2)</f>
        <v>0.3037856262353279</v>
      </c>
      <c r="Y20" s="5">
        <f>'Pc, Winter, S1'!Y20*Main!$B$5+_xlfn.IFNA(VLOOKUP($A20,'EV Distribution'!$A$2:$B$11,2,FALSE),0)*('EV Scenarios'!Y$4-'EV Scenarios'!Y$2)</f>
        <v>0.29930187464251684</v>
      </c>
    </row>
    <row r="21" spans="1:25" x14ac:dyDescent="0.25">
      <c r="A21">
        <v>70</v>
      </c>
      <c r="B21" s="5">
        <f>'Pc, Winter, S1'!B21*Main!$B$5+_xlfn.IFNA(VLOOKUP($A21,'EV Distribution'!$A$2:$B$11,2,FALSE),0)*('EV Scenarios'!B$4-'EV Scenarios'!B$2)</f>
        <v>0.2526849978164098</v>
      </c>
      <c r="C21" s="5">
        <f>'Pc, Winter, S1'!C21*Main!$B$5+_xlfn.IFNA(VLOOKUP($A21,'EV Distribution'!$A$2:$B$11,2,FALSE),0)*('EV Scenarios'!C$4-'EV Scenarios'!C$2)</f>
        <v>0.27889054791894624</v>
      </c>
      <c r="D21" s="5">
        <f>'Pc, Winter, S1'!D21*Main!$B$5+_xlfn.IFNA(VLOOKUP($A21,'EV Distribution'!$A$2:$B$11,2,FALSE),0)*('EV Scenarios'!D$4-'EV Scenarios'!D$2)</f>
        <v>0.35660386524865473</v>
      </c>
      <c r="E21" s="5">
        <f>'Pc, Winter, S1'!E21*Main!$B$5+_xlfn.IFNA(VLOOKUP($A21,'EV Distribution'!$A$2:$B$11,2,FALSE),0)*('EV Scenarios'!E$4-'EV Scenarios'!E$2)</f>
        <v>0.41347363343416482</v>
      </c>
      <c r="F21" s="5">
        <f>'Pc, Winter, S1'!F21*Main!$B$5+_xlfn.IFNA(VLOOKUP($A21,'EV Distribution'!$A$2:$B$11,2,FALSE),0)*('EV Scenarios'!F$4-'EV Scenarios'!F$2)</f>
        <v>0.48054344001509253</v>
      </c>
      <c r="G21" s="5">
        <f>'Pc, Winter, S1'!G21*Main!$B$5+_xlfn.IFNA(VLOOKUP($A21,'EV Distribution'!$A$2:$B$11,2,FALSE),0)*('EV Scenarios'!G$4-'EV Scenarios'!G$2)</f>
        <v>0.53803375399652464</v>
      </c>
      <c r="H21" s="5">
        <f>'Pc, Winter, S1'!H21*Main!$B$5+_xlfn.IFNA(VLOOKUP($A21,'EV Distribution'!$A$2:$B$11,2,FALSE),0)*('EV Scenarios'!H$4-'EV Scenarios'!H$2)</f>
        <v>0.47860821143553817</v>
      </c>
      <c r="I21" s="5">
        <f>'Pc, Winter, S1'!I21*Main!$B$5+_xlfn.IFNA(VLOOKUP($A21,'EV Distribution'!$A$2:$B$11,2,FALSE),0)*('EV Scenarios'!I$4-'EV Scenarios'!I$2)</f>
        <v>0.68056107904677698</v>
      </c>
      <c r="J21" s="5">
        <f>'Pc, Winter, S1'!J21*Main!$B$5+_xlfn.IFNA(VLOOKUP($A21,'EV Distribution'!$A$2:$B$11,2,FALSE),0)*('EV Scenarios'!J$4-'EV Scenarios'!J$2)</f>
        <v>0.62656274363371633</v>
      </c>
      <c r="K21" s="5">
        <f>'Pc, Winter, S1'!K21*Main!$B$5+_xlfn.IFNA(VLOOKUP($A21,'EV Distribution'!$A$2:$B$11,2,FALSE),0)*('EV Scenarios'!K$4-'EV Scenarios'!K$2)</f>
        <v>0.71974337195430216</v>
      </c>
      <c r="L21" s="5">
        <f>'Pc, Winter, S1'!L21*Main!$B$5+_xlfn.IFNA(VLOOKUP($A21,'EV Distribution'!$A$2:$B$11,2,FALSE),0)*('EV Scenarios'!L$4-'EV Scenarios'!L$2)</f>
        <v>0.74730660159524953</v>
      </c>
      <c r="M21" s="5">
        <f>'Pc, Winter, S1'!M21*Main!$B$5+_xlfn.IFNA(VLOOKUP($A21,'EV Distribution'!$A$2:$B$11,2,FALSE),0)*('EV Scenarios'!M$4-'EV Scenarios'!M$2)</f>
        <v>0.71558505260846417</v>
      </c>
      <c r="N21" s="5">
        <f>'Pc, Winter, S1'!N21*Main!$B$5+_xlfn.IFNA(VLOOKUP($A21,'EV Distribution'!$A$2:$B$11,2,FALSE),0)*('EV Scenarios'!N$4-'EV Scenarios'!N$2)</f>
        <v>0.67133220777205715</v>
      </c>
      <c r="O21" s="5">
        <f>'Pc, Winter, S1'!O21*Main!$B$5+_xlfn.IFNA(VLOOKUP($A21,'EV Distribution'!$A$2:$B$11,2,FALSE),0)*('EV Scenarios'!O$4-'EV Scenarios'!O$2)</f>
        <v>0.62549382358490757</v>
      </c>
      <c r="P21" s="5">
        <f>'Pc, Winter, S1'!P21*Main!$B$5+_xlfn.IFNA(VLOOKUP($A21,'EV Distribution'!$A$2:$B$11,2,FALSE),0)*('EV Scenarios'!P$4-'EV Scenarios'!P$2)</f>
        <v>0.60673441073490741</v>
      </c>
      <c r="Q21" s="5">
        <f>'Pc, Winter, S1'!Q21*Main!$B$5+_xlfn.IFNA(VLOOKUP($A21,'EV Distribution'!$A$2:$B$11,2,FALSE),0)*('EV Scenarios'!Q$4-'EV Scenarios'!Q$2)</f>
        <v>0.55697526535326514</v>
      </c>
      <c r="R21" s="5">
        <f>'Pc, Winter, S1'!R21*Main!$B$5+_xlfn.IFNA(VLOOKUP($A21,'EV Distribution'!$A$2:$B$11,2,FALSE),0)*('EV Scenarios'!R$4-'EV Scenarios'!R$2)</f>
        <v>0.53897486746814749</v>
      </c>
      <c r="S21" s="5">
        <f>'Pc, Winter, S1'!S21*Main!$B$5+_xlfn.IFNA(VLOOKUP($A21,'EV Distribution'!$A$2:$B$11,2,FALSE),0)*('EV Scenarios'!S$4-'EV Scenarios'!S$2)</f>
        <v>0.47501832613253925</v>
      </c>
      <c r="T21" s="5">
        <f>'Pc, Winter, S1'!T21*Main!$B$5+_xlfn.IFNA(VLOOKUP($A21,'EV Distribution'!$A$2:$B$11,2,FALSE),0)*('EV Scenarios'!T$4-'EV Scenarios'!T$2)</f>
        <v>0.36767269693293164</v>
      </c>
      <c r="U21" s="5">
        <f>'Pc, Winter, S1'!U21*Main!$B$5+_xlfn.IFNA(VLOOKUP($A21,'EV Distribution'!$A$2:$B$11,2,FALSE),0)*('EV Scenarios'!U$4-'EV Scenarios'!U$2)</f>
        <v>0.41149125650625007</v>
      </c>
      <c r="V21" s="5">
        <f>'Pc, Winter, S1'!V21*Main!$B$5+_xlfn.IFNA(VLOOKUP($A21,'EV Distribution'!$A$2:$B$11,2,FALSE),0)*('EV Scenarios'!V$4-'EV Scenarios'!V$2)</f>
        <v>0.4211223367830858</v>
      </c>
      <c r="W21" s="5">
        <f>'Pc, Winter, S1'!W21*Main!$B$5+_xlfn.IFNA(VLOOKUP($A21,'EV Distribution'!$A$2:$B$11,2,FALSE),0)*('EV Scenarios'!W$4-'EV Scenarios'!W$2)</f>
        <v>0.45651165461984311</v>
      </c>
      <c r="X21" s="5">
        <f>'Pc, Winter, S1'!X21*Main!$B$5+_xlfn.IFNA(VLOOKUP($A21,'EV Distribution'!$A$2:$B$11,2,FALSE),0)*('EV Scenarios'!X$4-'EV Scenarios'!X$2)</f>
        <v>0.25059317610131726</v>
      </c>
      <c r="Y21" s="5">
        <f>'Pc, Winter, S1'!Y21*Main!$B$5+_xlfn.IFNA(VLOOKUP($A21,'EV Distribution'!$A$2:$B$11,2,FALSE),0)*('EV Scenarios'!Y$4-'EV Scenarios'!Y$2)</f>
        <v>0.24332671932031952</v>
      </c>
    </row>
    <row r="22" spans="1:25" x14ac:dyDescent="0.25">
      <c r="A22">
        <v>74</v>
      </c>
      <c r="B22" s="5">
        <f>'Pc, Winter, S1'!B22*Main!$B$5+_xlfn.IFNA(VLOOKUP($A22,'EV Distribution'!$A$2:$B$11,2,FALSE),0)*('EV Scenarios'!B$4-'EV Scenarios'!B$2)</f>
        <v>1.5159096869829037E-2</v>
      </c>
      <c r="C22" s="5">
        <f>'Pc, Winter, S1'!C22*Main!$B$5+_xlfn.IFNA(VLOOKUP($A22,'EV Distribution'!$A$2:$B$11,2,FALSE),0)*('EV Scenarios'!C$4-'EV Scenarios'!C$2)</f>
        <v>1.5235425620179372E-2</v>
      </c>
      <c r="D22" s="5">
        <f>'Pc, Winter, S1'!D22*Main!$B$5+_xlfn.IFNA(VLOOKUP($A22,'EV Distribution'!$A$2:$B$11,2,FALSE),0)*('EV Scenarios'!D$4-'EV Scenarios'!D$2)</f>
        <v>1.3896982384711324E-2</v>
      </c>
      <c r="E22" s="5">
        <f>'Pc, Winter, S1'!E22*Main!$B$5+_xlfn.IFNA(VLOOKUP($A22,'EV Distribution'!$A$2:$B$11,2,FALSE),0)*('EV Scenarios'!E$4-'EV Scenarios'!E$2)</f>
        <v>1.3348188842054375E-2</v>
      </c>
      <c r="F22" s="5">
        <f>'Pc, Winter, S1'!F22*Main!$B$5+_xlfn.IFNA(VLOOKUP($A22,'EV Distribution'!$A$2:$B$11,2,FALSE),0)*('EV Scenarios'!F$4-'EV Scenarios'!F$2)</f>
        <v>1.1766981280535313E-2</v>
      </c>
      <c r="G22" s="5">
        <f>'Pc, Winter, S1'!G22*Main!$B$5+_xlfn.IFNA(VLOOKUP($A22,'EV Distribution'!$A$2:$B$11,2,FALSE),0)*('EV Scenarios'!G$4-'EV Scenarios'!G$2)</f>
        <v>1.2644389979442264E-2</v>
      </c>
      <c r="H22" s="5">
        <f>'Pc, Winter, S1'!H22*Main!$B$5+_xlfn.IFNA(VLOOKUP($A22,'EV Distribution'!$A$2:$B$11,2,FALSE),0)*('EV Scenarios'!H$4-'EV Scenarios'!H$2)</f>
        <v>1.4965618811519059E-2</v>
      </c>
      <c r="I22" s="5">
        <f>'Pc, Winter, S1'!I22*Main!$B$5+_xlfn.IFNA(VLOOKUP($A22,'EV Distribution'!$A$2:$B$11,2,FALSE),0)*('EV Scenarios'!I$4-'EV Scenarios'!I$2)</f>
        <v>9.3001935990891255E-3</v>
      </c>
      <c r="J22" s="5">
        <f>'Pc, Winter, S1'!J22*Main!$B$5+_xlfn.IFNA(VLOOKUP($A22,'EV Distribution'!$A$2:$B$11,2,FALSE),0)*('EV Scenarios'!J$4-'EV Scenarios'!J$2)</f>
        <v>9.7196135799187244E-3</v>
      </c>
      <c r="K22" s="5">
        <f>'Pc, Winter, S1'!K22*Main!$B$5+_xlfn.IFNA(VLOOKUP($A22,'EV Distribution'!$A$2:$B$11,2,FALSE),0)*('EV Scenarios'!K$4-'EV Scenarios'!K$2)</f>
        <v>1.1914433472855942E-2</v>
      </c>
      <c r="L22" s="5">
        <f>'Pc, Winter, S1'!L22*Main!$B$5+_xlfn.IFNA(VLOOKUP($A22,'EV Distribution'!$A$2:$B$11,2,FALSE),0)*('EV Scenarios'!L$4-'EV Scenarios'!L$2)</f>
        <v>1.1568176133744397E-2</v>
      </c>
      <c r="M22" s="5">
        <f>'Pc, Winter, S1'!M22*Main!$B$5+_xlfn.IFNA(VLOOKUP($A22,'EV Distribution'!$A$2:$B$11,2,FALSE),0)*('EV Scenarios'!M$4-'EV Scenarios'!M$2)</f>
        <v>1.1624665963929373E-2</v>
      </c>
      <c r="N22" s="5">
        <f>'Pc, Winter, S1'!N22*Main!$B$5+_xlfn.IFNA(VLOOKUP($A22,'EV Distribution'!$A$2:$B$11,2,FALSE),0)*('EV Scenarios'!N$4-'EV Scenarios'!N$2)</f>
        <v>1.1980609178811661E-2</v>
      </c>
      <c r="O22" s="5">
        <f>'Pc, Winter, S1'!O22*Main!$B$5+_xlfn.IFNA(VLOOKUP($A22,'EV Distribution'!$A$2:$B$11,2,FALSE),0)*('EV Scenarios'!O$4-'EV Scenarios'!O$2)</f>
        <v>1.2878088403391256E-2</v>
      </c>
      <c r="P22" s="5">
        <f>'Pc, Winter, S1'!P22*Main!$B$5+_xlfn.IFNA(VLOOKUP($A22,'EV Distribution'!$A$2:$B$11,2,FALSE),0)*('EV Scenarios'!P$4-'EV Scenarios'!P$2)</f>
        <v>1.2776982567684975E-2</v>
      </c>
      <c r="Q22" s="5">
        <f>'Pc, Winter, S1'!Q22*Main!$B$5+_xlfn.IFNA(VLOOKUP($A22,'EV Distribution'!$A$2:$B$11,2,FALSE),0)*('EV Scenarios'!Q$4-'EV Scenarios'!Q$2)</f>
        <v>1.2896296881768497E-2</v>
      </c>
      <c r="R22" s="5">
        <f>'Pc, Winter, S1'!R22*Main!$B$5+_xlfn.IFNA(VLOOKUP($A22,'EV Distribution'!$A$2:$B$11,2,FALSE),0)*('EV Scenarios'!R$4-'EV Scenarios'!R$2)</f>
        <v>1.2204017064994396E-2</v>
      </c>
      <c r="S22" s="5">
        <f>'Pc, Winter, S1'!S22*Main!$B$5+_xlfn.IFNA(VLOOKUP($A22,'EV Distribution'!$A$2:$B$11,2,FALSE),0)*('EV Scenarios'!S$4-'EV Scenarios'!S$2)</f>
        <v>1.3593644550196189E-2</v>
      </c>
      <c r="T22" s="5">
        <f>'Pc, Winter, S1'!T22*Main!$B$5+_xlfn.IFNA(VLOOKUP($A22,'EV Distribution'!$A$2:$B$11,2,FALSE),0)*('EV Scenarios'!T$4-'EV Scenarios'!T$2)</f>
        <v>1.2324252750854822E-2</v>
      </c>
      <c r="U22" s="5">
        <f>'Pc, Winter, S1'!U22*Main!$B$5+_xlfn.IFNA(VLOOKUP($A22,'EV Distribution'!$A$2:$B$11,2,FALSE),0)*('EV Scenarios'!U$4-'EV Scenarios'!U$2)</f>
        <v>1.1264519338032512E-2</v>
      </c>
      <c r="V22" s="5">
        <f>'Pc, Winter, S1'!V22*Main!$B$5+_xlfn.IFNA(VLOOKUP($A22,'EV Distribution'!$A$2:$B$11,2,FALSE),0)*('EV Scenarios'!V$4-'EV Scenarios'!V$2)</f>
        <v>1.0693266452718611E-2</v>
      </c>
      <c r="W22" s="5">
        <f>'Pc, Winter, S1'!W22*Main!$B$5+_xlfn.IFNA(VLOOKUP($A22,'EV Distribution'!$A$2:$B$11,2,FALSE),0)*('EV Scenarios'!W$4-'EV Scenarios'!W$2)</f>
        <v>9.5233468285454044E-3</v>
      </c>
      <c r="X22" s="5">
        <f>'Pc, Winter, S1'!X22*Main!$B$5+_xlfn.IFNA(VLOOKUP($A22,'EV Distribution'!$A$2:$B$11,2,FALSE),0)*('EV Scenarios'!X$4-'EV Scenarios'!X$2)</f>
        <v>1.3901661210061662E-2</v>
      </c>
      <c r="Y22" s="5">
        <f>'Pc, Winter, S1'!Y22*Main!$B$5+_xlfn.IFNA(VLOOKUP($A22,'EV Distribution'!$A$2:$B$11,2,FALSE),0)*('EV Scenarios'!Y$4-'EV Scenarios'!Y$2)</f>
        <v>1.5014298067166483E-2</v>
      </c>
    </row>
    <row r="23" spans="1:25" x14ac:dyDescent="0.25">
      <c r="A23">
        <v>74</v>
      </c>
      <c r="B23" s="5">
        <f>'Pc, Winter, S1'!B23*Main!$B$5+_xlfn.IFNA(VLOOKUP($A23,'EV Distribution'!$A$2:$B$11,2,FALSE),0)*('EV Scenarios'!B$4-'EV Scenarios'!B$2)</f>
        <v>1.5159096869829037E-2</v>
      </c>
      <c r="C23" s="5">
        <f>'Pc, Winter, S1'!C23*Main!$B$5+_xlfn.IFNA(VLOOKUP($A23,'EV Distribution'!$A$2:$B$11,2,FALSE),0)*('EV Scenarios'!C$4-'EV Scenarios'!C$2)</f>
        <v>1.5235425620179372E-2</v>
      </c>
      <c r="D23" s="5">
        <f>'Pc, Winter, S1'!D23*Main!$B$5+_xlfn.IFNA(VLOOKUP($A23,'EV Distribution'!$A$2:$B$11,2,FALSE),0)*('EV Scenarios'!D$4-'EV Scenarios'!D$2)</f>
        <v>1.3896982384711324E-2</v>
      </c>
      <c r="E23" s="5">
        <f>'Pc, Winter, S1'!E23*Main!$B$5+_xlfn.IFNA(VLOOKUP($A23,'EV Distribution'!$A$2:$B$11,2,FALSE),0)*('EV Scenarios'!E$4-'EV Scenarios'!E$2)</f>
        <v>1.3348188842054375E-2</v>
      </c>
      <c r="F23" s="5">
        <f>'Pc, Winter, S1'!F23*Main!$B$5+_xlfn.IFNA(VLOOKUP($A23,'EV Distribution'!$A$2:$B$11,2,FALSE),0)*('EV Scenarios'!F$4-'EV Scenarios'!F$2)</f>
        <v>1.1766981280535313E-2</v>
      </c>
      <c r="G23" s="5">
        <f>'Pc, Winter, S1'!G23*Main!$B$5+_xlfn.IFNA(VLOOKUP($A23,'EV Distribution'!$A$2:$B$11,2,FALSE),0)*('EV Scenarios'!G$4-'EV Scenarios'!G$2)</f>
        <v>1.2644389979442264E-2</v>
      </c>
      <c r="H23" s="5">
        <f>'Pc, Winter, S1'!H23*Main!$B$5+_xlfn.IFNA(VLOOKUP($A23,'EV Distribution'!$A$2:$B$11,2,FALSE),0)*('EV Scenarios'!H$4-'EV Scenarios'!H$2)</f>
        <v>1.4965618811519059E-2</v>
      </c>
      <c r="I23" s="5">
        <f>'Pc, Winter, S1'!I23*Main!$B$5+_xlfn.IFNA(VLOOKUP($A23,'EV Distribution'!$A$2:$B$11,2,FALSE),0)*('EV Scenarios'!I$4-'EV Scenarios'!I$2)</f>
        <v>9.3001935990891255E-3</v>
      </c>
      <c r="J23" s="5">
        <f>'Pc, Winter, S1'!J23*Main!$B$5+_xlfn.IFNA(VLOOKUP($A23,'EV Distribution'!$A$2:$B$11,2,FALSE),0)*('EV Scenarios'!J$4-'EV Scenarios'!J$2)</f>
        <v>9.7196135799187244E-3</v>
      </c>
      <c r="K23" s="5">
        <f>'Pc, Winter, S1'!K23*Main!$B$5+_xlfn.IFNA(VLOOKUP($A23,'EV Distribution'!$A$2:$B$11,2,FALSE),0)*('EV Scenarios'!K$4-'EV Scenarios'!K$2)</f>
        <v>1.1914433472855942E-2</v>
      </c>
      <c r="L23" s="5">
        <f>'Pc, Winter, S1'!L23*Main!$B$5+_xlfn.IFNA(VLOOKUP($A23,'EV Distribution'!$A$2:$B$11,2,FALSE),0)*('EV Scenarios'!L$4-'EV Scenarios'!L$2)</f>
        <v>1.1568176133744397E-2</v>
      </c>
      <c r="M23" s="5">
        <f>'Pc, Winter, S1'!M23*Main!$B$5+_xlfn.IFNA(VLOOKUP($A23,'EV Distribution'!$A$2:$B$11,2,FALSE),0)*('EV Scenarios'!M$4-'EV Scenarios'!M$2)</f>
        <v>1.1624665963929373E-2</v>
      </c>
      <c r="N23" s="5">
        <f>'Pc, Winter, S1'!N23*Main!$B$5+_xlfn.IFNA(VLOOKUP($A23,'EV Distribution'!$A$2:$B$11,2,FALSE),0)*('EV Scenarios'!N$4-'EV Scenarios'!N$2)</f>
        <v>1.1980609178811661E-2</v>
      </c>
      <c r="O23" s="5">
        <f>'Pc, Winter, S1'!O23*Main!$B$5+_xlfn.IFNA(VLOOKUP($A23,'EV Distribution'!$A$2:$B$11,2,FALSE),0)*('EV Scenarios'!O$4-'EV Scenarios'!O$2)</f>
        <v>1.2878088403391256E-2</v>
      </c>
      <c r="P23" s="5">
        <f>'Pc, Winter, S1'!P23*Main!$B$5+_xlfn.IFNA(VLOOKUP($A23,'EV Distribution'!$A$2:$B$11,2,FALSE),0)*('EV Scenarios'!P$4-'EV Scenarios'!P$2)</f>
        <v>1.2776982567684975E-2</v>
      </c>
      <c r="Q23" s="5">
        <f>'Pc, Winter, S1'!Q23*Main!$B$5+_xlfn.IFNA(VLOOKUP($A23,'EV Distribution'!$A$2:$B$11,2,FALSE),0)*('EV Scenarios'!Q$4-'EV Scenarios'!Q$2)</f>
        <v>1.2896296881768497E-2</v>
      </c>
      <c r="R23" s="5">
        <f>'Pc, Winter, S1'!R23*Main!$B$5+_xlfn.IFNA(VLOOKUP($A23,'EV Distribution'!$A$2:$B$11,2,FALSE),0)*('EV Scenarios'!R$4-'EV Scenarios'!R$2)</f>
        <v>1.2204017064994396E-2</v>
      </c>
      <c r="S23" s="5">
        <f>'Pc, Winter, S1'!S23*Main!$B$5+_xlfn.IFNA(VLOOKUP($A23,'EV Distribution'!$A$2:$B$11,2,FALSE),0)*('EV Scenarios'!S$4-'EV Scenarios'!S$2)</f>
        <v>1.3593644550196189E-2</v>
      </c>
      <c r="T23" s="5">
        <f>'Pc, Winter, S1'!T23*Main!$B$5+_xlfn.IFNA(VLOOKUP($A23,'EV Distribution'!$A$2:$B$11,2,FALSE),0)*('EV Scenarios'!T$4-'EV Scenarios'!T$2)</f>
        <v>1.2324252750854822E-2</v>
      </c>
      <c r="U23" s="5">
        <f>'Pc, Winter, S1'!U23*Main!$B$5+_xlfn.IFNA(VLOOKUP($A23,'EV Distribution'!$A$2:$B$11,2,FALSE),0)*('EV Scenarios'!U$4-'EV Scenarios'!U$2)</f>
        <v>1.1264519338032512E-2</v>
      </c>
      <c r="V23" s="5">
        <f>'Pc, Winter, S1'!V23*Main!$B$5+_xlfn.IFNA(VLOOKUP($A23,'EV Distribution'!$A$2:$B$11,2,FALSE),0)*('EV Scenarios'!V$4-'EV Scenarios'!V$2)</f>
        <v>1.0693266452718611E-2</v>
      </c>
      <c r="W23" s="5">
        <f>'Pc, Winter, S1'!W23*Main!$B$5+_xlfn.IFNA(VLOOKUP($A23,'EV Distribution'!$A$2:$B$11,2,FALSE),0)*('EV Scenarios'!W$4-'EV Scenarios'!W$2)</f>
        <v>9.5233468285454044E-3</v>
      </c>
      <c r="X23" s="5">
        <f>'Pc, Winter, S1'!X23*Main!$B$5+_xlfn.IFNA(VLOOKUP($A23,'EV Distribution'!$A$2:$B$11,2,FALSE),0)*('EV Scenarios'!X$4-'EV Scenarios'!X$2)</f>
        <v>1.3901661210061662E-2</v>
      </c>
      <c r="Y23" s="5">
        <f>'Pc, Winter, S1'!Y23*Main!$B$5+_xlfn.IFNA(VLOOKUP($A23,'EV Distribution'!$A$2:$B$11,2,FALSE),0)*('EV Scenarios'!Y$4-'EV Scenarios'!Y$2)</f>
        <v>1.5014298067166483E-2</v>
      </c>
    </row>
    <row r="24" spans="1:25" x14ac:dyDescent="0.25">
      <c r="A24">
        <v>76</v>
      </c>
      <c r="B24" s="5">
        <f>'Pc, Winter, S1'!B24*Main!$B$5+_xlfn.IFNA(VLOOKUP($A24,'EV Distribution'!$A$2:$B$11,2,FALSE),0)*('EV Scenarios'!B$4-'EV Scenarios'!B$2)</f>
        <v>1.2789048329190023E-2</v>
      </c>
      <c r="C24" s="5">
        <f>'Pc, Winter, S1'!C24*Main!$B$5+_xlfn.IFNA(VLOOKUP($A24,'EV Distribution'!$A$2:$B$11,2,FALSE),0)*('EV Scenarios'!C$4-'EV Scenarios'!C$2)</f>
        <v>1.3033401555605381E-2</v>
      </c>
      <c r="D24" s="5">
        <f>'Pc, Winter, S1'!D24*Main!$B$5+_xlfn.IFNA(VLOOKUP($A24,'EV Distribution'!$A$2:$B$11,2,FALSE),0)*('EV Scenarios'!D$4-'EV Scenarios'!D$2)</f>
        <v>1.1419265183730381E-2</v>
      </c>
      <c r="E24" s="5">
        <f>'Pc, Winter, S1'!E24*Main!$B$5+_xlfn.IFNA(VLOOKUP($A24,'EV Distribution'!$A$2:$B$11,2,FALSE),0)*('EV Scenarios'!E$4-'EV Scenarios'!E$2)</f>
        <v>1.0955153154932737E-2</v>
      </c>
      <c r="F24" s="5">
        <f>'Pc, Winter, S1'!F24*Main!$B$5+_xlfn.IFNA(VLOOKUP($A24,'EV Distribution'!$A$2:$B$11,2,FALSE),0)*('EV Scenarios'!F$4-'EV Scenarios'!F$2)</f>
        <v>9.4111180377242157E-3</v>
      </c>
      <c r="G24" s="5">
        <f>'Pc, Winter, S1'!G24*Main!$B$5+_xlfn.IFNA(VLOOKUP($A24,'EV Distribution'!$A$2:$B$11,2,FALSE),0)*('EV Scenarios'!G$4-'EV Scenarios'!G$2)</f>
        <v>8.7874038864489915E-3</v>
      </c>
      <c r="H24" s="5">
        <f>'Pc, Winter, S1'!H24*Main!$B$5+_xlfn.IFNA(VLOOKUP($A24,'EV Distribution'!$A$2:$B$11,2,FALSE),0)*('EV Scenarios'!H$4-'EV Scenarios'!H$2)</f>
        <v>1.1816909071412557E-2</v>
      </c>
      <c r="I24" s="5">
        <f>'Pc, Winter, S1'!I24*Main!$B$5+_xlfn.IFNA(VLOOKUP($A24,'EV Distribution'!$A$2:$B$11,2,FALSE),0)*('EV Scenarios'!I$4-'EV Scenarios'!I$2)</f>
        <v>7.2173405193245513E-3</v>
      </c>
      <c r="J24" s="5">
        <f>'Pc, Winter, S1'!J24*Main!$B$5+_xlfn.IFNA(VLOOKUP($A24,'EV Distribution'!$A$2:$B$11,2,FALSE),0)*('EV Scenarios'!J$4-'EV Scenarios'!J$2)</f>
        <v>8.2489243529147976E-3</v>
      </c>
      <c r="K24" s="5">
        <f>'Pc, Winter, S1'!K24*Main!$B$5+_xlfn.IFNA(VLOOKUP($A24,'EV Distribution'!$A$2:$B$11,2,FALSE),0)*('EV Scenarios'!K$4-'EV Scenarios'!K$2)</f>
        <v>8.8053723881165915E-3</v>
      </c>
      <c r="L24" s="5">
        <f>'Pc, Winter, S1'!L24*Main!$B$5+_xlfn.IFNA(VLOOKUP($A24,'EV Distribution'!$A$2:$B$11,2,FALSE),0)*('EV Scenarios'!L$4-'EV Scenarios'!L$2)</f>
        <v>8.4281631737247766E-3</v>
      </c>
      <c r="M24" s="5">
        <f>'Pc, Winter, S1'!M24*Main!$B$5+_xlfn.IFNA(VLOOKUP($A24,'EV Distribution'!$A$2:$B$11,2,FALSE),0)*('EV Scenarios'!M$4-'EV Scenarios'!M$2)</f>
        <v>8.1870656279988789E-3</v>
      </c>
      <c r="N24" s="5">
        <f>'Pc, Winter, S1'!N24*Main!$B$5+_xlfn.IFNA(VLOOKUP($A24,'EV Distribution'!$A$2:$B$11,2,FALSE),0)*('EV Scenarios'!N$4-'EV Scenarios'!N$2)</f>
        <v>8.3195039803671527E-3</v>
      </c>
      <c r="O24" s="5">
        <f>'Pc, Winter, S1'!O24*Main!$B$5+_xlfn.IFNA(VLOOKUP($A24,'EV Distribution'!$A$2:$B$11,2,FALSE),0)*('EV Scenarios'!O$4-'EV Scenarios'!O$2)</f>
        <v>8.6548775507006726E-3</v>
      </c>
      <c r="P24" s="5">
        <f>'Pc, Winter, S1'!P24*Main!$B$5+_xlfn.IFNA(VLOOKUP($A24,'EV Distribution'!$A$2:$B$11,2,FALSE),0)*('EV Scenarios'!P$4-'EV Scenarios'!P$2)</f>
        <v>8.5204025266535886E-3</v>
      </c>
      <c r="Q24" s="5">
        <f>'Pc, Winter, S1'!Q24*Main!$B$5+_xlfn.IFNA(VLOOKUP($A24,'EV Distribution'!$A$2:$B$11,2,FALSE),0)*('EV Scenarios'!Q$4-'EV Scenarios'!Q$2)</f>
        <v>8.913352496552689E-3</v>
      </c>
      <c r="R24" s="5">
        <f>'Pc, Winter, S1'!R24*Main!$B$5+_xlfn.IFNA(VLOOKUP($A24,'EV Distribution'!$A$2:$B$11,2,FALSE),0)*('EV Scenarios'!R$4-'EV Scenarios'!R$2)</f>
        <v>7.7485186012471981E-3</v>
      </c>
      <c r="S24" s="5">
        <f>'Pc, Winter, S1'!S24*Main!$B$5+_xlfn.IFNA(VLOOKUP($A24,'EV Distribution'!$A$2:$B$11,2,FALSE),0)*('EV Scenarios'!S$4-'EV Scenarios'!S$2)</f>
        <v>9.3917227111827359E-3</v>
      </c>
      <c r="T24" s="5">
        <f>'Pc, Winter, S1'!T24*Main!$B$5+_xlfn.IFNA(VLOOKUP($A24,'EV Distribution'!$A$2:$B$11,2,FALSE),0)*('EV Scenarios'!T$4-'EV Scenarios'!T$2)</f>
        <v>7.8394049363649104E-3</v>
      </c>
      <c r="U24" s="5">
        <f>'Pc, Winter, S1'!U24*Main!$B$5+_xlfn.IFNA(VLOOKUP($A24,'EV Distribution'!$A$2:$B$11,2,FALSE),0)*('EV Scenarios'!U$4-'EV Scenarios'!U$2)</f>
        <v>7.0614660866451795E-3</v>
      </c>
      <c r="V24" s="5">
        <f>'Pc, Winter, S1'!V24*Main!$B$5+_xlfn.IFNA(VLOOKUP($A24,'EV Distribution'!$A$2:$B$11,2,FALSE),0)*('EV Scenarios'!V$4-'EV Scenarios'!V$2)</f>
        <v>7.1745924058716371E-3</v>
      </c>
      <c r="W24" s="5">
        <f>'Pc, Winter, S1'!W24*Main!$B$5+_xlfn.IFNA(VLOOKUP($A24,'EV Distribution'!$A$2:$B$11,2,FALSE),0)*('EV Scenarios'!W$4-'EV Scenarios'!W$2)</f>
        <v>6.3641757739349783E-3</v>
      </c>
      <c r="X24" s="5">
        <f>'Pc, Winter, S1'!X24*Main!$B$5+_xlfn.IFNA(VLOOKUP($A24,'EV Distribution'!$A$2:$B$11,2,FALSE),0)*('EV Scenarios'!X$4-'EV Scenarios'!X$2)</f>
        <v>1.1217668111883409E-2</v>
      </c>
      <c r="Y24" s="5">
        <f>'Pc, Winter, S1'!Y24*Main!$B$5+_xlfn.IFNA(VLOOKUP($A24,'EV Distribution'!$A$2:$B$11,2,FALSE),0)*('EV Scenarios'!Y$4-'EV Scenarios'!Y$2)</f>
        <v>1.154814311748879E-2</v>
      </c>
    </row>
    <row r="25" spans="1:25" x14ac:dyDescent="0.25">
      <c r="A25">
        <v>77</v>
      </c>
      <c r="B25" s="5">
        <f>'Pc, Winter, S1'!B25*Main!$B$5+_xlfn.IFNA(VLOOKUP($A25,'EV Distribution'!$A$2:$B$11,2,FALSE),0)*('EV Scenarios'!B$4-'EV Scenarios'!B$2)</f>
        <v>0.23313688882749442</v>
      </c>
      <c r="C25" s="5">
        <f>'Pc, Winter, S1'!C25*Main!$B$5+_xlfn.IFNA(VLOOKUP($A25,'EV Distribution'!$A$2:$B$11,2,FALSE),0)*('EV Scenarios'!C$4-'EV Scenarios'!C$2)</f>
        <v>0.25767679369191426</v>
      </c>
      <c r="D25" s="5">
        <f>'Pc, Winter, S1'!D25*Main!$B$5+_xlfn.IFNA(VLOOKUP($A25,'EV Distribution'!$A$2:$B$11,2,FALSE),0)*('EV Scenarios'!D$4-'EV Scenarios'!D$2)</f>
        <v>0.34632317021887615</v>
      </c>
      <c r="E25" s="5">
        <f>'Pc, Winter, S1'!E25*Main!$B$5+_xlfn.IFNA(VLOOKUP($A25,'EV Distribution'!$A$2:$B$11,2,FALSE),0)*('EV Scenarios'!E$4-'EV Scenarios'!E$2)</f>
        <v>0.4025371941453616</v>
      </c>
      <c r="F25" s="5">
        <f>'Pc, Winter, S1'!F25*Main!$B$5+_xlfn.IFNA(VLOOKUP($A25,'EV Distribution'!$A$2:$B$11,2,FALSE),0)*('EV Scenarios'!F$4-'EV Scenarios'!F$2)</f>
        <v>0.46815182883246925</v>
      </c>
      <c r="G25" s="5">
        <f>'Pc, Winter, S1'!G25*Main!$B$5+_xlfn.IFNA(VLOOKUP($A25,'EV Distribution'!$A$2:$B$11,2,FALSE),0)*('EV Scenarios'!G$4-'EV Scenarios'!G$2)</f>
        <v>0.51849775720727298</v>
      </c>
      <c r="H25" s="5">
        <f>'Pc, Winter, S1'!H25*Main!$B$5+_xlfn.IFNA(VLOOKUP($A25,'EV Distribution'!$A$2:$B$11,2,FALSE),0)*('EV Scenarios'!H$4-'EV Scenarios'!H$2)</f>
        <v>0.4637541006533773</v>
      </c>
      <c r="I25" s="5">
        <f>'Pc, Winter, S1'!I25*Main!$B$5+_xlfn.IFNA(VLOOKUP($A25,'EV Distribution'!$A$2:$B$11,2,FALSE),0)*('EV Scenarios'!I$4-'EV Scenarios'!I$2)</f>
        <v>0.66259635777303816</v>
      </c>
      <c r="J25" s="5">
        <f>'Pc, Winter, S1'!J25*Main!$B$5+_xlfn.IFNA(VLOOKUP($A25,'EV Distribution'!$A$2:$B$11,2,FALSE),0)*('EV Scenarios'!J$4-'EV Scenarios'!J$2)</f>
        <v>0.59471319327836325</v>
      </c>
      <c r="K25" s="5">
        <f>'Pc, Winter, S1'!K25*Main!$B$5+_xlfn.IFNA(VLOOKUP($A25,'EV Distribution'!$A$2:$B$11,2,FALSE),0)*('EV Scenarios'!K$4-'EV Scenarios'!K$2)</f>
        <v>0.68172274991681614</v>
      </c>
      <c r="L25" s="5">
        <f>'Pc, Winter, S1'!L25*Main!$B$5+_xlfn.IFNA(VLOOKUP($A25,'EV Distribution'!$A$2:$B$11,2,FALSE),0)*('EV Scenarios'!L$4-'EV Scenarios'!L$2)</f>
        <v>0.70550459018263734</v>
      </c>
      <c r="M25" s="5">
        <f>'Pc, Winter, S1'!M25*Main!$B$5+_xlfn.IFNA(VLOOKUP($A25,'EV Distribution'!$A$2:$B$11,2,FALSE),0)*('EV Scenarios'!M$4-'EV Scenarios'!M$2)</f>
        <v>0.67016413439208244</v>
      </c>
      <c r="N25" s="5">
        <f>'Pc, Winter, S1'!N25*Main!$B$5+_xlfn.IFNA(VLOOKUP($A25,'EV Distribution'!$A$2:$B$11,2,FALSE),0)*('EV Scenarios'!N$4-'EV Scenarios'!N$2)</f>
        <v>0.62811565805130321</v>
      </c>
      <c r="O25" s="5">
        <f>'Pc, Winter, S1'!O25*Main!$B$5+_xlfn.IFNA(VLOOKUP($A25,'EV Distribution'!$A$2:$B$11,2,FALSE),0)*('EV Scenarios'!O$4-'EV Scenarios'!O$2)</f>
        <v>0.58611337646182737</v>
      </c>
      <c r="P25" s="5">
        <f>'Pc, Winter, S1'!P25*Main!$B$5+_xlfn.IFNA(VLOOKUP($A25,'EV Distribution'!$A$2:$B$11,2,FALSE),0)*('EV Scenarios'!P$4-'EV Scenarios'!P$2)</f>
        <v>0.56813534734917315</v>
      </c>
      <c r="Q25" s="5">
        <f>'Pc, Winter, S1'!Q25*Main!$B$5+_xlfn.IFNA(VLOOKUP($A25,'EV Distribution'!$A$2:$B$11,2,FALSE),0)*('EV Scenarios'!Q$4-'EV Scenarios'!Q$2)</f>
        <v>0.51987642445566151</v>
      </c>
      <c r="R25" s="5">
        <f>'Pc, Winter, S1'!R25*Main!$B$5+_xlfn.IFNA(VLOOKUP($A25,'EV Distribution'!$A$2:$B$11,2,FALSE),0)*('EV Scenarios'!R$4-'EV Scenarios'!R$2)</f>
        <v>0.49905158785281678</v>
      </c>
      <c r="S25" s="5">
        <f>'Pc, Winter, S1'!S25*Main!$B$5+_xlfn.IFNA(VLOOKUP($A25,'EV Distribution'!$A$2:$B$11,2,FALSE),0)*('EV Scenarios'!S$4-'EV Scenarios'!S$2)</f>
        <v>0.43814982068528585</v>
      </c>
      <c r="T25" s="5">
        <f>'Pc, Winter, S1'!T25*Main!$B$5+_xlfn.IFNA(VLOOKUP($A25,'EV Distribution'!$A$2:$B$11,2,FALSE),0)*('EV Scenarios'!T$4-'EV Scenarios'!T$2)</f>
        <v>0.33755814408939183</v>
      </c>
      <c r="U25" s="5">
        <f>'Pc, Winter, S1'!U25*Main!$B$5+_xlfn.IFNA(VLOOKUP($A25,'EV Distribution'!$A$2:$B$11,2,FALSE),0)*('EV Scenarios'!U$4-'EV Scenarios'!U$2)</f>
        <v>0.37890569464010654</v>
      </c>
      <c r="V25" s="5">
        <f>'Pc, Winter, S1'!V25*Main!$B$5+_xlfn.IFNA(VLOOKUP($A25,'EV Distribution'!$A$2:$B$11,2,FALSE),0)*('EV Scenarios'!V$4-'EV Scenarios'!V$2)</f>
        <v>0.3884600170415079</v>
      </c>
      <c r="W25" s="5">
        <f>'Pc, Winter, S1'!W25*Main!$B$5+_xlfn.IFNA(VLOOKUP($A25,'EV Distribution'!$A$2:$B$11,2,FALSE),0)*('EV Scenarios'!W$4-'EV Scenarios'!W$2)</f>
        <v>0.42197960343437502</v>
      </c>
      <c r="X25" s="5">
        <f>'Pc, Winter, S1'!X25*Main!$B$5+_xlfn.IFNA(VLOOKUP($A25,'EV Distribution'!$A$2:$B$11,2,FALSE),0)*('EV Scenarios'!X$4-'EV Scenarios'!X$2)</f>
        <v>0.21642249097682176</v>
      </c>
      <c r="Y25" s="5">
        <f>'Pc, Winter, S1'!Y25*Main!$B$5+_xlfn.IFNA(VLOOKUP($A25,'EV Distribution'!$A$2:$B$11,2,FALSE),0)*('EV Scenarios'!Y$4-'EV Scenarios'!Y$2)</f>
        <v>0.21470594212058577</v>
      </c>
    </row>
    <row r="26" spans="1:25" x14ac:dyDescent="0.25">
      <c r="A26">
        <v>78</v>
      </c>
      <c r="B26" s="5">
        <f>'Pc, Winter, S1'!B26*Main!$B$5+_xlfn.IFNA(VLOOKUP($A26,'EV Distribution'!$A$2:$B$11,2,FALSE),0)*('EV Scenarios'!B$4-'EV Scenarios'!B$2)</f>
        <v>2.1905163101877807E-2</v>
      </c>
      <c r="C26" s="5">
        <f>'Pc, Winter, S1'!C26*Main!$B$5+_xlfn.IFNA(VLOOKUP($A26,'EV Distribution'!$A$2:$B$11,2,FALSE),0)*('EV Scenarios'!C$4-'EV Scenarios'!C$2)</f>
        <v>2.2157665972743837E-2</v>
      </c>
      <c r="D26" s="5">
        <f>'Pc, Winter, S1'!D26*Main!$B$5+_xlfn.IFNA(VLOOKUP($A26,'EV Distribution'!$A$2:$B$11,2,FALSE),0)*('EV Scenarios'!D$4-'EV Scenarios'!D$2)</f>
        <v>1.9957167647954039E-2</v>
      </c>
      <c r="E26" s="5">
        <f>'Pc, Winter, S1'!E26*Main!$B$5+_xlfn.IFNA(VLOOKUP($A26,'EV Distribution'!$A$2:$B$11,2,FALSE),0)*('EV Scenarios'!E$4-'EV Scenarios'!E$2)</f>
        <v>1.9408872467432739E-2</v>
      </c>
      <c r="F26" s="5">
        <f>'Pc, Winter, S1'!F26*Main!$B$5+_xlfn.IFNA(VLOOKUP($A26,'EV Distribution'!$A$2:$B$11,2,FALSE),0)*('EV Scenarios'!F$4-'EV Scenarios'!F$2)</f>
        <v>1.8068578371734867E-2</v>
      </c>
      <c r="G26" s="5">
        <f>'Pc, Winter, S1'!G26*Main!$B$5+_xlfn.IFNA(VLOOKUP($A26,'EV Distribution'!$A$2:$B$11,2,FALSE),0)*('EV Scenarios'!G$4-'EV Scenarios'!G$2)</f>
        <v>1.7774907946552693E-2</v>
      </c>
      <c r="H26" s="5">
        <f>'Pc, Winter, S1'!H26*Main!$B$5+_xlfn.IFNA(VLOOKUP($A26,'EV Distribution'!$A$2:$B$11,2,FALSE),0)*('EV Scenarios'!H$4-'EV Scenarios'!H$2)</f>
        <v>1.8958331252564464E-2</v>
      </c>
      <c r="I26" s="5">
        <f>'Pc, Winter, S1'!I26*Main!$B$5+_xlfn.IFNA(VLOOKUP($A26,'EV Distribution'!$A$2:$B$11,2,FALSE),0)*('EV Scenarios'!I$4-'EV Scenarios'!I$2)</f>
        <v>1.2618241935285877E-2</v>
      </c>
      <c r="J26" s="5">
        <f>'Pc, Winter, S1'!J26*Main!$B$5+_xlfn.IFNA(VLOOKUP($A26,'EV Distribution'!$A$2:$B$11,2,FALSE),0)*('EV Scenarios'!J$4-'EV Scenarios'!J$2)</f>
        <v>1.2578587669899105E-2</v>
      </c>
      <c r="K26" s="5">
        <f>'Pc, Winter, S1'!K26*Main!$B$5+_xlfn.IFNA(VLOOKUP($A26,'EV Distribution'!$A$2:$B$11,2,FALSE),0)*('EV Scenarios'!K$4-'EV Scenarios'!K$2)</f>
        <v>1.4002484870725897E-2</v>
      </c>
      <c r="L26" s="5">
        <f>'Pc, Winter, S1'!L26*Main!$B$5+_xlfn.IFNA(VLOOKUP($A26,'EV Distribution'!$A$2:$B$11,2,FALSE),0)*('EV Scenarios'!L$4-'EV Scenarios'!L$2)</f>
        <v>1.3220701443820065E-2</v>
      </c>
      <c r="M26" s="5">
        <f>'Pc, Winter, S1'!M26*Main!$B$5+_xlfn.IFNA(VLOOKUP($A26,'EV Distribution'!$A$2:$B$11,2,FALSE),0)*('EV Scenarios'!M$4-'EV Scenarios'!M$2)</f>
        <v>1.319249593769619E-2</v>
      </c>
      <c r="N26" s="5">
        <f>'Pc, Winter, S1'!N26*Main!$B$5+_xlfn.IFNA(VLOOKUP($A26,'EV Distribution'!$A$2:$B$11,2,FALSE),0)*('EV Scenarios'!N$4-'EV Scenarios'!N$2)</f>
        <v>1.4429099492362669E-2</v>
      </c>
      <c r="O26" s="5">
        <f>'Pc, Winter, S1'!O26*Main!$B$5+_xlfn.IFNA(VLOOKUP($A26,'EV Distribution'!$A$2:$B$11,2,FALSE),0)*('EV Scenarios'!O$4-'EV Scenarios'!O$2)</f>
        <v>1.5330864089181615E-2</v>
      </c>
      <c r="P26" s="5">
        <f>'Pc, Winter, S1'!P26*Main!$B$5+_xlfn.IFNA(VLOOKUP($A26,'EV Distribution'!$A$2:$B$11,2,FALSE),0)*('EV Scenarios'!P$4-'EV Scenarios'!P$2)</f>
        <v>1.5085730950028029E-2</v>
      </c>
      <c r="Q26" s="5">
        <f>'Pc, Winter, S1'!Q26*Main!$B$5+_xlfn.IFNA(VLOOKUP($A26,'EV Distribution'!$A$2:$B$11,2,FALSE),0)*('EV Scenarios'!Q$4-'EV Scenarios'!Q$2)</f>
        <v>1.5251304173878925E-2</v>
      </c>
      <c r="R26" s="5">
        <f>'Pc, Winter, S1'!R26*Main!$B$5+_xlfn.IFNA(VLOOKUP($A26,'EV Distribution'!$A$2:$B$11,2,FALSE),0)*('EV Scenarios'!R$4-'EV Scenarios'!R$2)</f>
        <v>1.4545493794604823E-2</v>
      </c>
      <c r="S26" s="5">
        <f>'Pc, Winter, S1'!S26*Main!$B$5+_xlfn.IFNA(VLOOKUP($A26,'EV Distribution'!$A$2:$B$11,2,FALSE),0)*('EV Scenarios'!S$4-'EV Scenarios'!S$2)</f>
        <v>1.5449403669688902E-2</v>
      </c>
      <c r="T26" s="5">
        <f>'Pc, Winter, S1'!T26*Main!$B$5+_xlfn.IFNA(VLOOKUP($A26,'EV Distribution'!$A$2:$B$11,2,FALSE),0)*('EV Scenarios'!T$4-'EV Scenarios'!T$2)</f>
        <v>1.3563059867208523E-2</v>
      </c>
      <c r="U26" s="5">
        <f>'Pc, Winter, S1'!U26*Main!$B$5+_xlfn.IFNA(VLOOKUP($A26,'EV Distribution'!$A$2:$B$11,2,FALSE),0)*('EV Scenarios'!U$4-'EV Scenarios'!U$2)</f>
        <v>1.3107143863326794E-2</v>
      </c>
      <c r="V26" s="5">
        <f>'Pc, Winter, S1'!V26*Main!$B$5+_xlfn.IFNA(VLOOKUP($A26,'EV Distribution'!$A$2:$B$11,2,FALSE),0)*('EV Scenarios'!V$4-'EV Scenarios'!V$2)</f>
        <v>1.3702017195305494E-2</v>
      </c>
      <c r="W26" s="5">
        <f>'Pc, Winter, S1'!W26*Main!$B$5+_xlfn.IFNA(VLOOKUP($A26,'EV Distribution'!$A$2:$B$11,2,FALSE),0)*('EV Scenarios'!W$4-'EV Scenarios'!W$2)</f>
        <v>1.2738418148948992E-2</v>
      </c>
      <c r="X26" s="5">
        <f>'Pc, Winter, S1'!X26*Main!$B$5+_xlfn.IFNA(VLOOKUP($A26,'EV Distribution'!$A$2:$B$11,2,FALSE),0)*('EV Scenarios'!X$4-'EV Scenarios'!X$2)</f>
        <v>1.8402912520361549E-2</v>
      </c>
      <c r="Y26" s="5">
        <f>'Pc, Winter, S1'!Y26*Main!$B$5+_xlfn.IFNA(VLOOKUP($A26,'EV Distribution'!$A$2:$B$11,2,FALSE),0)*('EV Scenarios'!Y$4-'EV Scenarios'!Y$2)</f>
        <v>1.9461308631376122E-2</v>
      </c>
    </row>
    <row r="27" spans="1:25" x14ac:dyDescent="0.25">
      <c r="A27">
        <v>114</v>
      </c>
      <c r="B27" s="5">
        <f>'Pc, Winter, S1'!B27*Main!$B$5+_xlfn.IFNA(VLOOKUP($A27,'EV Distribution'!$A$2:$B$11,2,FALSE),0)*('EV Scenarios'!B$4-'EV Scenarios'!B$2)</f>
        <v>0.24235712822036157</v>
      </c>
      <c r="C27" s="5">
        <f>'Pc, Winter, S1'!C27*Main!$B$5+_xlfn.IFNA(VLOOKUP($A27,'EV Distribution'!$A$2:$B$11,2,FALSE),0)*('EV Scenarios'!C$4-'EV Scenarios'!C$2)</f>
        <v>0.26721114406820351</v>
      </c>
      <c r="D27" s="5">
        <f>'Pc, Winter, S1'!D27*Main!$B$5+_xlfn.IFNA(VLOOKUP($A27,'EV Distribution'!$A$2:$B$11,2,FALSE),0)*('EV Scenarios'!D$4-'EV Scenarios'!D$2)</f>
        <v>0.35409878236205161</v>
      </c>
      <c r="E27" s="5">
        <f>'Pc, Winter, S1'!E27*Main!$B$5+_xlfn.IFNA(VLOOKUP($A27,'EV Distribution'!$A$2:$B$11,2,FALSE),0)*('EV Scenarios'!E$4-'EV Scenarios'!E$2)</f>
        <v>0.41086546794261491</v>
      </c>
      <c r="F27" s="5">
        <f>'Pc, Winter, S1'!F27*Main!$B$5+_xlfn.IFNA(VLOOKUP($A27,'EV Distribution'!$A$2:$B$11,2,FALSE),0)*('EV Scenarios'!F$4-'EV Scenarios'!F$2)</f>
        <v>0.47612621002614919</v>
      </c>
      <c r="G27" s="5">
        <f>'Pc, Winter, S1'!G27*Main!$B$5+_xlfn.IFNA(VLOOKUP($A27,'EV Distribution'!$A$2:$B$11,2,FALSE),0)*('EV Scenarios'!G$4-'EV Scenarios'!G$2)</f>
        <v>0.52527592245225618</v>
      </c>
      <c r="H27" s="5">
        <f>'Pc, Winter, S1'!H27*Main!$B$5+_xlfn.IFNA(VLOOKUP($A27,'EV Distribution'!$A$2:$B$11,2,FALSE),0)*('EV Scenarios'!H$4-'EV Scenarios'!H$2)</f>
        <v>0.46625912762188904</v>
      </c>
      <c r="I27" s="5">
        <f>'Pc, Winter, S1'!I27*Main!$B$5+_xlfn.IFNA(VLOOKUP($A27,'EV Distribution'!$A$2:$B$11,2,FALSE),0)*('EV Scenarios'!I$4-'EV Scenarios'!I$2)</f>
        <v>0.66081654516914246</v>
      </c>
      <c r="J27" s="5">
        <f>'Pc, Winter, S1'!J27*Main!$B$5+_xlfn.IFNA(VLOOKUP($A27,'EV Distribution'!$A$2:$B$11,2,FALSE),0)*('EV Scenarios'!J$4-'EV Scenarios'!J$2)</f>
        <v>0.59317264294995797</v>
      </c>
      <c r="K27" s="5">
        <f>'Pc, Winter, S1'!K27*Main!$B$5+_xlfn.IFNA(VLOOKUP($A27,'EV Distribution'!$A$2:$B$11,2,FALSE),0)*('EV Scenarios'!K$4-'EV Scenarios'!K$2)</f>
        <v>0.68383191079808026</v>
      </c>
      <c r="L27" s="5">
        <f>'Pc, Winter, S1'!L27*Main!$B$5+_xlfn.IFNA(VLOOKUP($A27,'EV Distribution'!$A$2:$B$11,2,FALSE),0)*('EV Scenarios'!L$4-'EV Scenarios'!L$2)</f>
        <v>0.70764018983759813</v>
      </c>
      <c r="M27" s="5">
        <f>'Pc, Winter, S1'!M27*Main!$B$5+_xlfn.IFNA(VLOOKUP($A27,'EV Distribution'!$A$2:$B$11,2,FALSE),0)*('EV Scenarios'!M$4-'EV Scenarios'!M$2)</f>
        <v>0.67410973306768507</v>
      </c>
      <c r="N27" s="5">
        <f>'Pc, Winter, S1'!N27*Main!$B$5+_xlfn.IFNA(VLOOKUP($A27,'EV Distribution'!$A$2:$B$11,2,FALSE),0)*('EV Scenarios'!N$4-'EV Scenarios'!N$2)</f>
        <v>0.63256010903892934</v>
      </c>
      <c r="O27" s="5">
        <f>'Pc, Winter, S1'!O27*Main!$B$5+_xlfn.IFNA(VLOOKUP($A27,'EV Distribution'!$A$2:$B$11,2,FALSE),0)*('EV Scenarios'!O$4-'EV Scenarios'!O$2)</f>
        <v>0.59256919385389584</v>
      </c>
      <c r="P27" s="5">
        <f>'Pc, Winter, S1'!P27*Main!$B$5+_xlfn.IFNA(VLOOKUP($A27,'EV Distribution'!$A$2:$B$11,2,FALSE),0)*('EV Scenarios'!P$4-'EV Scenarios'!P$2)</f>
        <v>0.57552087352267367</v>
      </c>
      <c r="Q27" s="5">
        <f>'Pc, Winter, S1'!Q27*Main!$B$5+_xlfn.IFNA(VLOOKUP($A27,'EV Distribution'!$A$2:$B$11,2,FALSE),0)*('EV Scenarios'!Q$4-'EV Scenarios'!Q$2)</f>
        <v>0.52740896744122756</v>
      </c>
      <c r="R27" s="5">
        <f>'Pc, Winter, S1'!R27*Main!$B$5+_xlfn.IFNA(VLOOKUP($A27,'EV Distribution'!$A$2:$B$11,2,FALSE),0)*('EV Scenarios'!R$4-'EV Scenarios'!R$2)</f>
        <v>0.50785778144195637</v>
      </c>
      <c r="S27" s="5">
        <f>'Pc, Winter, S1'!S27*Main!$B$5+_xlfn.IFNA(VLOOKUP($A27,'EV Distribution'!$A$2:$B$11,2,FALSE),0)*('EV Scenarios'!S$4-'EV Scenarios'!S$2)</f>
        <v>0.44501349835285875</v>
      </c>
      <c r="T27" s="5">
        <f>'Pc, Winter, S1'!T27*Main!$B$5+_xlfn.IFNA(VLOOKUP($A27,'EV Distribution'!$A$2:$B$11,2,FALSE),0)*('EV Scenarios'!T$4-'EV Scenarios'!T$2)</f>
        <v>0.34264321657096414</v>
      </c>
      <c r="U27" s="5">
        <f>'Pc, Winter, S1'!U27*Main!$B$5+_xlfn.IFNA(VLOOKUP($A27,'EV Distribution'!$A$2:$B$11,2,FALSE),0)*('EV Scenarios'!U$4-'EV Scenarios'!U$2)</f>
        <v>0.38480138677592496</v>
      </c>
      <c r="V27" s="5">
        <f>'Pc, Winter, S1'!V27*Main!$B$5+_xlfn.IFNA(VLOOKUP($A27,'EV Distribution'!$A$2:$B$11,2,FALSE),0)*('EV Scenarios'!V$4-'EV Scenarios'!V$2)</f>
        <v>0.39494516138117997</v>
      </c>
      <c r="W27" s="5">
        <f>'Pc, Winter, S1'!W27*Main!$B$5+_xlfn.IFNA(VLOOKUP($A27,'EV Distribution'!$A$2:$B$11,2,FALSE),0)*('EV Scenarios'!W$4-'EV Scenarios'!W$2)</f>
        <v>0.42905070419065305</v>
      </c>
      <c r="X27" s="5">
        <f>'Pc, Winter, S1'!X27*Main!$B$5+_xlfn.IFNA(VLOOKUP($A27,'EV Distribution'!$A$2:$B$11,2,FALSE),0)*('EV Scenarios'!X$4-'EV Scenarios'!X$2)</f>
        <v>0.22561847198867713</v>
      </c>
      <c r="Y27" s="5">
        <f>'Pc, Winter, S1'!Y27*Main!$B$5+_xlfn.IFNA(VLOOKUP($A27,'EV Distribution'!$A$2:$B$11,2,FALSE),0)*('EV Scenarios'!Y$4-'EV Scenarios'!Y$2)</f>
        <v>0.22465168185916481</v>
      </c>
    </row>
    <row r="28" spans="1:25" x14ac:dyDescent="0.25">
      <c r="A28">
        <v>79</v>
      </c>
      <c r="B28" s="5">
        <f>'Pc, Winter, S1'!B28*Main!$B$5+_xlfn.IFNA(VLOOKUP($A28,'EV Distribution'!$A$2:$B$11,2,FALSE),0)*('EV Scenarios'!B$4-'EV Scenarios'!B$2)</f>
        <v>1.5975745822715808E-2</v>
      </c>
      <c r="C28" s="5">
        <f>'Pc, Winter, S1'!C28*Main!$B$5+_xlfn.IFNA(VLOOKUP($A28,'EV Distribution'!$A$2:$B$11,2,FALSE),0)*('EV Scenarios'!C$4-'EV Scenarios'!C$2)</f>
        <v>1.5649001496524664E-2</v>
      </c>
      <c r="D28" s="5">
        <f>'Pc, Winter, S1'!D28*Main!$B$5+_xlfn.IFNA(VLOOKUP($A28,'EV Distribution'!$A$2:$B$11,2,FALSE),0)*('EV Scenarios'!D$4-'EV Scenarios'!D$2)</f>
        <v>1.3895386448276346E-2</v>
      </c>
      <c r="E28" s="5">
        <f>'Pc, Winter, S1'!E28*Main!$B$5+_xlfn.IFNA(VLOOKUP($A28,'EV Distribution'!$A$2:$B$11,2,FALSE),0)*('EV Scenarios'!E$4-'EV Scenarios'!E$2)</f>
        <v>1.2426186596832962E-2</v>
      </c>
      <c r="F28" s="5">
        <f>'Pc, Winter, S1'!F28*Main!$B$5+_xlfn.IFNA(VLOOKUP($A28,'EV Distribution'!$A$2:$B$11,2,FALSE),0)*('EV Scenarios'!F$4-'EV Scenarios'!F$2)</f>
        <v>1.0936114430381167E-2</v>
      </c>
      <c r="G28" s="5">
        <f>'Pc, Winter, S1'!G28*Main!$B$5+_xlfn.IFNA(VLOOKUP($A28,'EV Distribution'!$A$2:$B$11,2,FALSE),0)*('EV Scenarios'!G$4-'EV Scenarios'!G$2)</f>
        <v>1.0339225830072872E-2</v>
      </c>
      <c r="H28" s="5">
        <f>'Pc, Winter, S1'!H28*Main!$B$5+_xlfn.IFNA(VLOOKUP($A28,'EV Distribution'!$A$2:$B$11,2,FALSE),0)*('EV Scenarios'!H$4-'EV Scenarios'!H$2)</f>
        <v>1.1672338258478139E-2</v>
      </c>
      <c r="I28" s="5">
        <f>'Pc, Winter, S1'!I28*Main!$B$5+_xlfn.IFNA(VLOOKUP($A28,'EV Distribution'!$A$2:$B$11,2,FALSE),0)*('EV Scenarios'!I$4-'EV Scenarios'!I$2)</f>
        <v>5.5797251265554933E-3</v>
      </c>
      <c r="J28" s="5">
        <f>'Pc, Winter, S1'!J28*Main!$B$5+_xlfn.IFNA(VLOOKUP($A28,'EV Distribution'!$A$2:$B$11,2,FALSE),0)*('EV Scenarios'!J$4-'EV Scenarios'!J$2)</f>
        <v>5.6632469276625555E-3</v>
      </c>
      <c r="K28" s="5">
        <f>'Pc, Winter, S1'!K28*Main!$B$5+_xlfn.IFNA(VLOOKUP($A28,'EV Distribution'!$A$2:$B$11,2,FALSE),0)*('EV Scenarios'!K$4-'EV Scenarios'!K$2)</f>
        <v>7.3013590483183878E-3</v>
      </c>
      <c r="L28" s="5">
        <f>'Pc, Winter, S1'!L28*Main!$B$5+_xlfn.IFNA(VLOOKUP($A28,'EV Distribution'!$A$2:$B$11,2,FALSE),0)*('EV Scenarios'!L$4-'EV Scenarios'!L$2)</f>
        <v>7.6495578743974212E-3</v>
      </c>
      <c r="M28" s="5">
        <f>'Pc, Winter, S1'!M28*Main!$B$5+_xlfn.IFNA(VLOOKUP($A28,'EV Distribution'!$A$2:$B$11,2,FALSE),0)*('EV Scenarios'!M$4-'EV Scenarios'!M$2)</f>
        <v>8.1541462257567286E-3</v>
      </c>
      <c r="N28" s="5">
        <f>'Pc, Winter, S1'!N28*Main!$B$5+_xlfn.IFNA(VLOOKUP($A28,'EV Distribution'!$A$2:$B$11,2,FALSE),0)*('EV Scenarios'!N$4-'EV Scenarios'!N$2)</f>
        <v>8.5757337614630041E-3</v>
      </c>
      <c r="O28" s="5">
        <f>'Pc, Winter, S1'!O28*Main!$B$5+_xlfn.IFNA(VLOOKUP($A28,'EV Distribution'!$A$2:$B$11,2,FALSE),0)*('EV Scenarios'!O$4-'EV Scenarios'!O$2)</f>
        <v>9.3967638359164791E-3</v>
      </c>
      <c r="P28" s="5">
        <f>'Pc, Winter, S1'!P28*Main!$B$5+_xlfn.IFNA(VLOOKUP($A28,'EV Distribution'!$A$2:$B$11,2,FALSE),0)*('EV Scenarios'!P$4-'EV Scenarios'!P$2)</f>
        <v>8.6663475244394619E-3</v>
      </c>
      <c r="Q28" s="5">
        <f>'Pc, Winter, S1'!Q28*Main!$B$5+_xlfn.IFNA(VLOOKUP($A28,'EV Distribution'!$A$2:$B$11,2,FALSE),0)*('EV Scenarios'!Q$4-'EV Scenarios'!Q$2)</f>
        <v>8.5244598351036996E-3</v>
      </c>
      <c r="R28" s="5">
        <f>'Pc, Winter, S1'!R28*Main!$B$5+_xlfn.IFNA(VLOOKUP($A28,'EV Distribution'!$A$2:$B$11,2,FALSE),0)*('EV Scenarios'!R$4-'EV Scenarios'!R$2)</f>
        <v>7.784641957539239E-3</v>
      </c>
      <c r="S28" s="5">
        <f>'Pc, Winter, S1'!S28*Main!$B$5+_xlfn.IFNA(VLOOKUP($A28,'EV Distribution'!$A$2:$B$11,2,FALSE),0)*('EV Scenarios'!S$4-'EV Scenarios'!S$2)</f>
        <v>9.3754061890975356E-3</v>
      </c>
      <c r="T28" s="5">
        <f>'Pc, Winter, S1'!T28*Main!$B$5+_xlfn.IFNA(VLOOKUP($A28,'EV Distribution'!$A$2:$B$11,2,FALSE),0)*('EV Scenarios'!T$4-'EV Scenarios'!T$2)</f>
        <v>8.6197280789517949E-3</v>
      </c>
      <c r="U28" s="5">
        <f>'Pc, Winter, S1'!U28*Main!$B$5+_xlfn.IFNA(VLOOKUP($A28,'EV Distribution'!$A$2:$B$11,2,FALSE),0)*('EV Scenarios'!U$4-'EV Scenarios'!U$2)</f>
        <v>9.1567782736547091E-3</v>
      </c>
      <c r="V28" s="5">
        <f>'Pc, Winter, S1'!V28*Main!$B$5+_xlfn.IFNA(VLOOKUP($A28,'EV Distribution'!$A$2:$B$11,2,FALSE),0)*('EV Scenarios'!V$4-'EV Scenarios'!V$2)</f>
        <v>1.0392145035482064E-2</v>
      </c>
      <c r="W28" s="5">
        <f>'Pc, Winter, S1'!W28*Main!$B$5+_xlfn.IFNA(VLOOKUP($A28,'EV Distribution'!$A$2:$B$11,2,FALSE),0)*('EV Scenarios'!W$4-'EV Scenarios'!W$2)</f>
        <v>9.3487916758968597E-3</v>
      </c>
      <c r="X28" s="5">
        <f>'Pc, Winter, S1'!X28*Main!$B$5+_xlfn.IFNA(VLOOKUP($A28,'EV Distribution'!$A$2:$B$11,2,FALSE),0)*('EV Scenarios'!X$4-'EV Scenarios'!X$2)</f>
        <v>1.4310497530016821E-2</v>
      </c>
      <c r="Y28" s="5">
        <f>'Pc, Winter, S1'!Y28*Main!$B$5+_xlfn.IFNA(VLOOKUP($A28,'EV Distribution'!$A$2:$B$11,2,FALSE),0)*('EV Scenarios'!Y$4-'EV Scenarios'!Y$2)</f>
        <v>1.4438496968343612E-2</v>
      </c>
    </row>
    <row r="29" spans="1:25" x14ac:dyDescent="0.25">
      <c r="A29">
        <v>71</v>
      </c>
      <c r="B29" s="5">
        <f>'Pc, Winter, S1'!B29*Main!$B$5+_xlfn.IFNA(VLOOKUP($A29,'EV Distribution'!$A$2:$B$11,2,FALSE),0)*('EV Scenarios'!B$4-'EV Scenarios'!B$2)</f>
        <v>1.1217079447295405E-2</v>
      </c>
      <c r="C29" s="5">
        <f>'Pc, Winter, S1'!C29*Main!$B$5+_xlfn.IFNA(VLOOKUP($A29,'EV Distribution'!$A$2:$B$11,2,FALSE),0)*('EV Scenarios'!C$4-'EV Scenarios'!C$2)</f>
        <v>1.0951320019843051E-2</v>
      </c>
      <c r="D29" s="5">
        <f>'Pc, Winter, S1'!D29*Main!$B$5+_xlfn.IFNA(VLOOKUP($A29,'EV Distribution'!$A$2:$B$11,2,FALSE),0)*('EV Scenarios'!D$4-'EV Scenarios'!D$2)</f>
        <v>9.4770487246356519E-3</v>
      </c>
      <c r="E29" s="5">
        <f>'Pc, Winter, S1'!E29*Main!$B$5+_xlfn.IFNA(VLOOKUP($A29,'EV Distribution'!$A$2:$B$11,2,FALSE),0)*('EV Scenarios'!E$4-'EV Scenarios'!E$2)</f>
        <v>8.9505637538957409E-3</v>
      </c>
      <c r="F29" s="5">
        <f>'Pc, Winter, S1'!F29*Main!$B$5+_xlfn.IFNA(VLOOKUP($A29,'EV Distribution'!$A$2:$B$11,2,FALSE),0)*('EV Scenarios'!F$4-'EV Scenarios'!F$2)</f>
        <v>7.6429544916760102E-3</v>
      </c>
      <c r="G29" s="5">
        <f>'Pc, Winter, S1'!G29*Main!$B$5+_xlfn.IFNA(VLOOKUP($A29,'EV Distribution'!$A$2:$B$11,2,FALSE),0)*('EV Scenarios'!G$4-'EV Scenarios'!G$2)</f>
        <v>7.3510634824831833E-3</v>
      </c>
      <c r="H29" s="5">
        <f>'Pc, Winter, S1'!H29*Main!$B$5+_xlfn.IFNA(VLOOKUP($A29,'EV Distribution'!$A$2:$B$11,2,FALSE),0)*('EV Scenarios'!H$4-'EV Scenarios'!H$2)</f>
        <v>8.5552246813621075E-3</v>
      </c>
      <c r="I29" s="5">
        <f>'Pc, Winter, S1'!I29*Main!$B$5+_xlfn.IFNA(VLOOKUP($A29,'EV Distribution'!$A$2:$B$11,2,FALSE),0)*('EV Scenarios'!I$4-'EV Scenarios'!I$2)</f>
        <v>2.6444452270459641E-3</v>
      </c>
      <c r="J29" s="5">
        <f>'Pc, Winter, S1'!J29*Main!$B$5+_xlfn.IFNA(VLOOKUP($A29,'EV Distribution'!$A$2:$B$11,2,FALSE),0)*('EV Scenarios'!J$4-'EV Scenarios'!J$2)</f>
        <v>3.2925578331698432E-3</v>
      </c>
      <c r="K29" s="5">
        <f>'Pc, Winter, S1'!K29*Main!$B$5+_xlfn.IFNA(VLOOKUP($A29,'EV Distribution'!$A$2:$B$11,2,FALSE),0)*('EV Scenarios'!K$4-'EV Scenarios'!K$2)</f>
        <v>4.000021479190023E-3</v>
      </c>
      <c r="L29" s="5">
        <f>'Pc, Winter, S1'!L29*Main!$B$5+_xlfn.IFNA(VLOOKUP($A29,'EV Distribution'!$A$2:$B$11,2,FALSE),0)*('EV Scenarios'!L$4-'EV Scenarios'!L$2)</f>
        <v>3.7546699066844168E-3</v>
      </c>
      <c r="M29" s="5">
        <f>'Pc, Winter, S1'!M29*Main!$B$5+_xlfn.IFNA(VLOOKUP($A29,'EV Distribution'!$A$2:$B$11,2,FALSE),0)*('EV Scenarios'!M$4-'EV Scenarios'!M$2)</f>
        <v>4.0766444377942834E-3</v>
      </c>
      <c r="N29" s="5">
        <f>'Pc, Winter, S1'!N29*Main!$B$5+_xlfn.IFNA(VLOOKUP($A29,'EV Distribution'!$A$2:$B$11,2,FALSE),0)*('EV Scenarios'!N$4-'EV Scenarios'!N$2)</f>
        <v>4.9411637168862111E-3</v>
      </c>
      <c r="O29" s="5">
        <f>'Pc, Winter, S1'!O29*Main!$B$5+_xlfn.IFNA(VLOOKUP($A29,'EV Distribution'!$A$2:$B$11,2,FALSE),0)*('EV Scenarios'!O$4-'EV Scenarios'!O$2)</f>
        <v>5.634880845207399E-3</v>
      </c>
      <c r="P29" s="5">
        <f>'Pc, Winter, S1'!P29*Main!$B$5+_xlfn.IFNA(VLOOKUP($A29,'EV Distribution'!$A$2:$B$11,2,FALSE),0)*('EV Scenarios'!P$4-'EV Scenarios'!P$2)</f>
        <v>5.3456275600616597E-3</v>
      </c>
      <c r="Q29" s="5">
        <f>'Pc, Winter, S1'!Q29*Main!$B$5+_xlfn.IFNA(VLOOKUP($A29,'EV Distribution'!$A$2:$B$11,2,FALSE),0)*('EV Scenarios'!Q$4-'EV Scenarios'!Q$2)</f>
        <v>4.9664420166339682E-3</v>
      </c>
      <c r="R29" s="5">
        <f>'Pc, Winter, S1'!R29*Main!$B$5+_xlfn.IFNA(VLOOKUP($A29,'EV Distribution'!$A$2:$B$11,2,FALSE),0)*('EV Scenarios'!R$4-'EV Scenarios'!R$2)</f>
        <v>4.3320228480241028E-3</v>
      </c>
      <c r="S29" s="5">
        <f>'Pc, Winter, S1'!S29*Main!$B$5+_xlfn.IFNA(VLOOKUP($A29,'EV Distribution'!$A$2:$B$11,2,FALSE),0)*('EV Scenarios'!S$4-'EV Scenarios'!S$2)</f>
        <v>5.6916237363088575E-3</v>
      </c>
      <c r="T29" s="5">
        <f>'Pc, Winter, S1'!T29*Main!$B$5+_xlfn.IFNA(VLOOKUP($A29,'EV Distribution'!$A$2:$B$11,2,FALSE),0)*('EV Scenarios'!T$4-'EV Scenarios'!T$2)</f>
        <v>4.8761411107623321E-3</v>
      </c>
      <c r="U29" s="5">
        <f>'Pc, Winter, S1'!U29*Main!$B$5+_xlfn.IFNA(VLOOKUP($A29,'EV Distribution'!$A$2:$B$11,2,FALSE),0)*('EV Scenarios'!U$4-'EV Scenarios'!U$2)</f>
        <v>5.1180121413396864E-3</v>
      </c>
      <c r="V29" s="5">
        <f>'Pc, Winter, S1'!V29*Main!$B$5+_xlfn.IFNA(VLOOKUP($A29,'EV Distribution'!$A$2:$B$11,2,FALSE),0)*('EV Scenarios'!V$4-'EV Scenarios'!V$2)</f>
        <v>5.9357404473374441E-3</v>
      </c>
      <c r="W29" s="5">
        <f>'Pc, Winter, S1'!W29*Main!$B$5+_xlfn.IFNA(VLOOKUP($A29,'EV Distribution'!$A$2:$B$11,2,FALSE),0)*('EV Scenarios'!W$4-'EV Scenarios'!W$2)</f>
        <v>5.1544994879624446E-3</v>
      </c>
      <c r="X29" s="5">
        <f>'Pc, Winter, S1'!X29*Main!$B$5+_xlfn.IFNA(VLOOKUP($A29,'EV Distribution'!$A$2:$B$11,2,FALSE),0)*('EV Scenarios'!X$4-'EV Scenarios'!X$2)</f>
        <v>1.01311371060398E-2</v>
      </c>
      <c r="Y29" s="5">
        <f>'Pc, Winter, S1'!Y29*Main!$B$5+_xlfn.IFNA(VLOOKUP($A29,'EV Distribution'!$A$2:$B$11,2,FALSE),0)*('EV Scenarios'!Y$4-'EV Scenarios'!Y$2)</f>
        <v>1.0842624702312221E-2</v>
      </c>
    </row>
    <row r="30" spans="1:25" x14ac:dyDescent="0.25">
      <c r="A30">
        <v>9</v>
      </c>
      <c r="B30" s="5">
        <f>'Pc, Winter, S1'!B30*Main!$B$5+_xlfn.IFNA(VLOOKUP($A30,'EV Distribution'!$A$2:$B$11,2,FALSE),0)*('EV Scenarios'!B$4-'EV Scenarios'!B$2)</f>
        <v>3.0244513578615473E-3</v>
      </c>
      <c r="C30" s="5">
        <f>'Pc, Winter, S1'!C30*Main!$B$5+_xlfn.IFNA(VLOOKUP($A30,'EV Distribution'!$A$2:$B$11,2,FALSE),0)*('EV Scenarios'!C$4-'EV Scenarios'!C$2)</f>
        <v>2.7681303126961885E-3</v>
      </c>
      <c r="D30" s="5">
        <f>'Pc, Winter, S1'!D30*Main!$B$5+_xlfn.IFNA(VLOOKUP($A30,'EV Distribution'!$A$2:$B$11,2,FALSE),0)*('EV Scenarios'!D$4-'EV Scenarios'!D$2)</f>
        <v>2.484127209375E-3</v>
      </c>
      <c r="E30" s="5">
        <f>'Pc, Winter, S1'!E30*Main!$B$5+_xlfn.IFNA(VLOOKUP($A30,'EV Distribution'!$A$2:$B$11,2,FALSE),0)*('EV Scenarios'!E$4-'EV Scenarios'!E$2)</f>
        <v>2.2463185888452917E-3</v>
      </c>
      <c r="F30" s="5">
        <f>'Pc, Winter, S1'!F30*Main!$B$5+_xlfn.IFNA(VLOOKUP($A30,'EV Distribution'!$A$2:$B$11,2,FALSE),0)*('EV Scenarios'!F$4-'EV Scenarios'!F$2)</f>
        <v>2.2774238035594171E-3</v>
      </c>
      <c r="G30" s="5">
        <f>'Pc, Winter, S1'!G30*Main!$B$5+_xlfn.IFNA(VLOOKUP($A30,'EV Distribution'!$A$2:$B$11,2,FALSE),0)*('EV Scenarios'!G$4-'EV Scenarios'!G$2)</f>
        <v>1.7407735724075113E-3</v>
      </c>
      <c r="H30" s="5">
        <f>'Pc, Winter, S1'!H30*Main!$B$5+_xlfn.IFNA(VLOOKUP($A30,'EV Distribution'!$A$2:$B$11,2,FALSE),0)*('EV Scenarios'!H$4-'EV Scenarios'!H$2)</f>
        <v>1.4679431550588566E-3</v>
      </c>
      <c r="I30" s="5">
        <f>'Pc, Winter, S1'!I30*Main!$B$5+_xlfn.IFNA(VLOOKUP($A30,'EV Distribution'!$A$2:$B$11,2,FALSE),0)*('EV Scenarios'!I$4-'EV Scenarios'!I$2)</f>
        <v>1.498543168217489E-3</v>
      </c>
      <c r="J30" s="5">
        <f>'Pc, Winter, S1'!J30*Main!$B$5+_xlfn.IFNA(VLOOKUP($A30,'EV Distribution'!$A$2:$B$11,2,FALSE),0)*('EV Scenarios'!J$4-'EV Scenarios'!J$2)</f>
        <v>1.5258472990610989E-3</v>
      </c>
      <c r="K30" s="5">
        <f>'Pc, Winter, S1'!K30*Main!$B$5+_xlfn.IFNA(VLOOKUP($A30,'EV Distribution'!$A$2:$B$11,2,FALSE),0)*('EV Scenarios'!K$4-'EV Scenarios'!K$2)</f>
        <v>1.5411259705997761E-3</v>
      </c>
      <c r="L30" s="5">
        <f>'Pc, Winter, S1'!L30*Main!$B$5+_xlfn.IFNA(VLOOKUP($A30,'EV Distribution'!$A$2:$B$11,2,FALSE),0)*('EV Scenarios'!L$4-'EV Scenarios'!L$2)</f>
        <v>1.5475696914097534E-3</v>
      </c>
      <c r="M30" s="5">
        <f>'Pc, Winter, S1'!M30*Main!$B$5+_xlfn.IFNA(VLOOKUP($A30,'EV Distribution'!$A$2:$B$11,2,FALSE),0)*('EV Scenarios'!M$4-'EV Scenarios'!M$2)</f>
        <v>1.5617353326373318E-3</v>
      </c>
      <c r="N30" s="5">
        <f>'Pc, Winter, S1'!N30*Main!$B$5+_xlfn.IFNA(VLOOKUP($A30,'EV Distribution'!$A$2:$B$11,2,FALSE),0)*('EV Scenarios'!N$4-'EV Scenarios'!N$2)</f>
        <v>1.4747691653307176E-3</v>
      </c>
      <c r="O30" s="5">
        <f>'Pc, Winter, S1'!O30*Main!$B$5+_xlfn.IFNA(VLOOKUP($A30,'EV Distribution'!$A$2:$B$11,2,FALSE),0)*('EV Scenarios'!O$4-'EV Scenarios'!O$2)</f>
        <v>1.5213898822029153E-3</v>
      </c>
      <c r="P30" s="5">
        <f>'Pc, Winter, S1'!P30*Main!$B$5+_xlfn.IFNA(VLOOKUP($A30,'EV Distribution'!$A$2:$B$11,2,FALSE),0)*('EV Scenarios'!P$4-'EV Scenarios'!P$2)</f>
        <v>1.4865377424887892E-3</v>
      </c>
      <c r="Q30" s="5">
        <f>'Pc, Winter, S1'!Q30*Main!$B$5+_xlfn.IFNA(VLOOKUP($A30,'EV Distribution'!$A$2:$B$11,2,FALSE),0)*('EV Scenarios'!Q$4-'EV Scenarios'!Q$2)</f>
        <v>1.6419126307735427E-3</v>
      </c>
      <c r="R30" s="5">
        <f>'Pc, Winter, S1'!R30*Main!$B$5+_xlfn.IFNA(VLOOKUP($A30,'EV Distribution'!$A$2:$B$11,2,FALSE),0)*('EV Scenarios'!R$4-'EV Scenarios'!R$2)</f>
        <v>1.6330649885229823E-3</v>
      </c>
      <c r="S30" s="5">
        <f>'Pc, Winter, S1'!S30*Main!$B$5+_xlfn.IFNA(VLOOKUP($A30,'EV Distribution'!$A$2:$B$11,2,FALSE),0)*('EV Scenarios'!S$4-'EV Scenarios'!S$2)</f>
        <v>1.8916162769478701E-3</v>
      </c>
      <c r="T30" s="5">
        <f>'Pc, Winter, S1'!T30*Main!$B$5+_xlfn.IFNA(VLOOKUP($A30,'EV Distribution'!$A$2:$B$11,2,FALSE),0)*('EV Scenarios'!T$4-'EV Scenarios'!T$2)</f>
        <v>2.4123316471832959E-3</v>
      </c>
      <c r="U30" s="5">
        <f>'Pc, Winter, S1'!U30*Main!$B$5+_xlfn.IFNA(VLOOKUP($A30,'EV Distribution'!$A$2:$B$11,2,FALSE),0)*('EV Scenarios'!U$4-'EV Scenarios'!U$2)</f>
        <v>2.8608960208099778E-3</v>
      </c>
      <c r="V30" s="5">
        <f>'Pc, Winter, S1'!V30*Main!$B$5+_xlfn.IFNA(VLOOKUP($A30,'EV Distribution'!$A$2:$B$11,2,FALSE),0)*('EV Scenarios'!V$4-'EV Scenarios'!V$2)</f>
        <v>3.3118622873878922E-3</v>
      </c>
      <c r="W30" s="5">
        <f>'Pc, Winter, S1'!W30*Main!$B$5+_xlfn.IFNA(VLOOKUP($A30,'EV Distribution'!$A$2:$B$11,2,FALSE),0)*('EV Scenarios'!W$4-'EV Scenarios'!W$2)</f>
        <v>3.4415925824831835E-3</v>
      </c>
      <c r="X30" s="5">
        <f>'Pc, Winter, S1'!X30*Main!$B$5+_xlfn.IFNA(VLOOKUP($A30,'EV Distribution'!$A$2:$B$11,2,FALSE),0)*('EV Scenarios'!X$4-'EV Scenarios'!X$2)</f>
        <v>3.4237484463565029E-3</v>
      </c>
      <c r="Y30" s="5">
        <f>'Pc, Winter, S1'!Y30*Main!$B$5+_xlfn.IFNA(VLOOKUP($A30,'EV Distribution'!$A$2:$B$11,2,FALSE),0)*('EV Scenarios'!Y$4-'EV Scenarios'!Y$2)</f>
        <v>2.9967821527886775E-3</v>
      </c>
    </row>
    <row r="31" spans="1:25" x14ac:dyDescent="0.25">
      <c r="A31">
        <v>100</v>
      </c>
      <c r="B31" s="5">
        <f>'Pc, Winter, S1'!B31*Main!$B$5+_xlfn.IFNA(VLOOKUP($A31,'EV Distribution'!$A$2:$B$11,2,FALSE),0)*('EV Scenarios'!B$4-'EV Scenarios'!B$2)</f>
        <v>1.4387076872687782E-2</v>
      </c>
      <c r="C31" s="5">
        <f>'Pc, Winter, S1'!C31*Main!$B$5+_xlfn.IFNA(VLOOKUP($A31,'EV Distribution'!$A$2:$B$11,2,FALSE),0)*('EV Scenarios'!C$4-'EV Scenarios'!C$2)</f>
        <v>1.4331001850784753E-2</v>
      </c>
      <c r="D31" s="5">
        <f>'Pc, Winter, S1'!D31*Main!$B$5+_xlfn.IFNA(VLOOKUP($A31,'EV Distribution'!$A$2:$B$11,2,FALSE),0)*('EV Scenarios'!D$4-'EV Scenarios'!D$2)</f>
        <v>1.2832591729778587E-2</v>
      </c>
      <c r="E31" s="5">
        <f>'Pc, Winter, S1'!E31*Main!$B$5+_xlfn.IFNA(VLOOKUP($A31,'EV Distribution'!$A$2:$B$11,2,FALSE),0)*('EV Scenarios'!E$4-'EV Scenarios'!E$2)</f>
        <v>1.2337085148290359E-2</v>
      </c>
      <c r="F31" s="5">
        <f>'Pc, Winter, S1'!F31*Main!$B$5+_xlfn.IFNA(VLOOKUP($A31,'EV Distribution'!$A$2:$B$11,2,FALSE),0)*('EV Scenarios'!F$4-'EV Scenarios'!F$2)</f>
        <v>1.099210723478139E-2</v>
      </c>
      <c r="G31" s="5">
        <f>'Pc, Winter, S1'!G31*Main!$B$5+_xlfn.IFNA(VLOOKUP($A31,'EV Distribution'!$A$2:$B$11,2,FALSE),0)*('EV Scenarios'!G$4-'EV Scenarios'!G$2)</f>
        <v>1.0764421360145741E-2</v>
      </c>
      <c r="H31" s="5">
        <f>'Pc, Winter, S1'!H31*Main!$B$5+_xlfn.IFNA(VLOOKUP($A31,'EV Distribution'!$A$2:$B$11,2,FALSE),0)*('EV Scenarios'!H$4-'EV Scenarios'!H$2)</f>
        <v>1.2277939212191703E-2</v>
      </c>
      <c r="I31" s="5">
        <f>'Pc, Winter, S1'!I31*Main!$B$5+_xlfn.IFNA(VLOOKUP($A31,'EV Distribution'!$A$2:$B$11,2,FALSE),0)*('EV Scenarios'!I$4-'EV Scenarios'!I$2)</f>
        <v>6.5356597262051577E-3</v>
      </c>
      <c r="J31" s="5">
        <f>'Pc, Winter, S1'!J31*Main!$B$5+_xlfn.IFNA(VLOOKUP($A31,'EV Distribution'!$A$2:$B$11,2,FALSE),0)*('EV Scenarios'!J$4-'EV Scenarios'!J$2)</f>
        <v>6.7436422379063901E-3</v>
      </c>
      <c r="K31" s="5">
        <f>'Pc, Winter, S1'!K31*Main!$B$5+_xlfn.IFNA(VLOOKUP($A31,'EV Distribution'!$A$2:$B$11,2,FALSE),0)*('EV Scenarios'!K$4-'EV Scenarios'!K$2)</f>
        <v>7.3784880475476454E-3</v>
      </c>
      <c r="L31" s="5">
        <f>'Pc, Winter, S1'!L31*Main!$B$5+_xlfn.IFNA(VLOOKUP($A31,'EV Distribution'!$A$2:$B$11,2,FALSE),0)*('EV Scenarios'!L$4-'EV Scenarios'!L$2)</f>
        <v>6.7176960041059434E-3</v>
      </c>
      <c r="M31" s="5">
        <f>'Pc, Winter, S1'!M31*Main!$B$5+_xlfn.IFNA(VLOOKUP($A31,'EV Distribution'!$A$2:$B$11,2,FALSE),0)*('EV Scenarios'!M$4-'EV Scenarios'!M$2)</f>
        <v>6.7403045870235434E-3</v>
      </c>
      <c r="N31" s="5">
        <f>'Pc, Winter, S1'!N31*Main!$B$5+_xlfn.IFNA(VLOOKUP($A31,'EV Distribution'!$A$2:$B$11,2,FALSE),0)*('EV Scenarios'!N$4-'EV Scenarios'!N$2)</f>
        <v>7.2232032671804922E-3</v>
      </c>
      <c r="O31" s="5">
        <f>'Pc, Winter, S1'!O31*Main!$B$5+_xlfn.IFNA(VLOOKUP($A31,'EV Distribution'!$A$2:$B$11,2,FALSE),0)*('EV Scenarios'!O$4-'EV Scenarios'!O$2)</f>
        <v>7.8899871550868837E-3</v>
      </c>
      <c r="P31" s="5">
        <f>'Pc, Winter, S1'!P31*Main!$B$5+_xlfn.IFNA(VLOOKUP($A31,'EV Distribution'!$A$2:$B$11,2,FALSE),0)*('EV Scenarios'!P$4-'EV Scenarios'!P$2)</f>
        <v>7.9334150989209644E-3</v>
      </c>
      <c r="Q31" s="5">
        <f>'Pc, Winter, S1'!Q31*Main!$B$5+_xlfn.IFNA(VLOOKUP($A31,'EV Distribution'!$A$2:$B$11,2,FALSE),0)*('EV Scenarios'!Q$4-'EV Scenarios'!Q$2)</f>
        <v>8.0454316443245508E-3</v>
      </c>
      <c r="R31" s="5">
        <f>'Pc, Winter, S1'!R31*Main!$B$5+_xlfn.IFNA(VLOOKUP($A31,'EV Distribution'!$A$2:$B$11,2,FALSE),0)*('EV Scenarios'!R$4-'EV Scenarios'!R$2)</f>
        <v>7.3887968193806055E-3</v>
      </c>
      <c r="S31" s="5">
        <f>'Pc, Winter, S1'!S31*Main!$B$5+_xlfn.IFNA(VLOOKUP($A31,'EV Distribution'!$A$2:$B$11,2,FALSE),0)*('EV Scenarios'!S$4-'EV Scenarios'!S$2)</f>
        <v>8.7770743000420409E-3</v>
      </c>
      <c r="T31" s="5">
        <f>'Pc, Winter, S1'!T31*Main!$B$5+_xlfn.IFNA(VLOOKUP($A31,'EV Distribution'!$A$2:$B$11,2,FALSE),0)*('EV Scenarios'!T$4-'EV Scenarios'!T$2)</f>
        <v>7.4383340326653587E-3</v>
      </c>
      <c r="U31" s="5">
        <f>'Pc, Winter, S1'!U31*Main!$B$5+_xlfn.IFNA(VLOOKUP($A31,'EV Distribution'!$A$2:$B$11,2,FALSE),0)*('EV Scenarios'!U$4-'EV Scenarios'!U$2)</f>
        <v>7.0210515598654712E-3</v>
      </c>
      <c r="V31" s="5">
        <f>'Pc, Winter, S1'!V31*Main!$B$5+_xlfn.IFNA(VLOOKUP($A31,'EV Distribution'!$A$2:$B$11,2,FALSE),0)*('EV Scenarios'!V$4-'EV Scenarios'!V$2)</f>
        <v>7.4632242346692832E-3</v>
      </c>
      <c r="W31" s="5">
        <f>'Pc, Winter, S1'!W31*Main!$B$5+_xlfn.IFNA(VLOOKUP($A31,'EV Distribution'!$A$2:$B$11,2,FALSE),0)*('EV Scenarios'!W$4-'EV Scenarios'!W$2)</f>
        <v>6.9759871183295965E-3</v>
      </c>
      <c r="X31" s="5">
        <f>'Pc, Winter, S1'!X31*Main!$B$5+_xlfn.IFNA(VLOOKUP($A31,'EV Distribution'!$A$2:$B$11,2,FALSE),0)*('EV Scenarios'!X$4-'EV Scenarios'!X$2)</f>
        <v>1.2556162213817265E-2</v>
      </c>
      <c r="Y31" s="5">
        <f>'Pc, Winter, S1'!Y31*Main!$B$5+_xlfn.IFNA(VLOOKUP($A31,'EV Distribution'!$A$2:$B$11,2,FALSE),0)*('EV Scenarios'!Y$4-'EV Scenarios'!Y$2)</f>
        <v>1.3348967173094174E-2</v>
      </c>
    </row>
    <row r="32" spans="1:25" x14ac:dyDescent="0.25">
      <c r="A32">
        <v>108</v>
      </c>
      <c r="B32" s="5">
        <f>'Pc, Winter, S1'!B32*Main!$B$5+_xlfn.IFNA(VLOOKUP($A32,'EV Distribution'!$A$2:$B$11,2,FALSE),0)*('EV Scenarios'!B$4-'EV Scenarios'!B$2)</f>
        <v>1.4358187378685539E-2</v>
      </c>
      <c r="C32" s="5">
        <f>'Pc, Winter, S1'!C32*Main!$B$5+_xlfn.IFNA(VLOOKUP($A32,'EV Distribution'!$A$2:$B$11,2,FALSE),0)*('EV Scenarios'!C$4-'EV Scenarios'!C$2)</f>
        <v>1.4469609982104821E-2</v>
      </c>
      <c r="D32" s="5">
        <f>'Pc, Winter, S1'!D32*Main!$B$5+_xlfn.IFNA(VLOOKUP($A32,'EV Distribution'!$A$2:$B$11,2,FALSE),0)*('EV Scenarios'!D$4-'EV Scenarios'!D$2)</f>
        <v>1.297747920246637E-2</v>
      </c>
      <c r="E32" s="5">
        <f>'Pc, Winter, S1'!E32*Main!$B$5+_xlfn.IFNA(VLOOKUP($A32,'EV Distribution'!$A$2:$B$11,2,FALSE),0)*('EV Scenarios'!E$4-'EV Scenarios'!E$2)</f>
        <v>1.2418173848486549E-2</v>
      </c>
      <c r="F32" s="5">
        <f>'Pc, Winter, S1'!F32*Main!$B$5+_xlfn.IFNA(VLOOKUP($A32,'EV Distribution'!$A$2:$B$11,2,FALSE),0)*('EV Scenarios'!F$4-'EV Scenarios'!F$2)</f>
        <v>1.1004360387528028E-2</v>
      </c>
      <c r="G32" s="5">
        <f>'Pc, Winter, S1'!G32*Main!$B$5+_xlfn.IFNA(VLOOKUP($A32,'EV Distribution'!$A$2:$B$11,2,FALSE),0)*('EV Scenarios'!G$4-'EV Scenarios'!G$2)</f>
        <v>1.0618762684529149E-2</v>
      </c>
      <c r="H32" s="5">
        <f>'Pc, Winter, S1'!H32*Main!$B$5+_xlfn.IFNA(VLOOKUP($A32,'EV Distribution'!$A$2:$B$11,2,FALSE),0)*('EV Scenarios'!H$4-'EV Scenarios'!H$2)</f>
        <v>1.1977074318077355E-2</v>
      </c>
      <c r="I32" s="5">
        <f>'Pc, Winter, S1'!I32*Main!$B$5+_xlfn.IFNA(VLOOKUP($A32,'EV Distribution'!$A$2:$B$11,2,FALSE),0)*('EV Scenarios'!I$4-'EV Scenarios'!I$2)</f>
        <v>6.2405875514293723E-3</v>
      </c>
      <c r="J32" s="5">
        <f>'Pc, Winter, S1'!J32*Main!$B$5+_xlfn.IFNA(VLOOKUP($A32,'EV Distribution'!$A$2:$B$11,2,FALSE),0)*('EV Scenarios'!J$4-'EV Scenarios'!J$2)</f>
        <v>6.5620379052550443E-3</v>
      </c>
      <c r="K32" s="5">
        <f>'Pc, Winter, S1'!K32*Main!$B$5+_xlfn.IFNA(VLOOKUP($A32,'EV Distribution'!$A$2:$B$11,2,FALSE),0)*('EV Scenarios'!K$4-'EV Scenarios'!K$2)</f>
        <v>7.3941573199691694E-3</v>
      </c>
      <c r="L32" s="5">
        <f>'Pc, Winter, S1'!L32*Main!$B$5+_xlfn.IFNA(VLOOKUP($A32,'EV Distribution'!$A$2:$B$11,2,FALSE),0)*('EV Scenarios'!L$4-'EV Scenarios'!L$2)</f>
        <v>6.8783501705577364E-3</v>
      </c>
      <c r="M32" s="5">
        <f>'Pc, Winter, S1'!M32*Main!$B$5+_xlfn.IFNA(VLOOKUP($A32,'EV Distribution'!$A$2:$B$11,2,FALSE),0)*('EV Scenarios'!M$4-'EV Scenarios'!M$2)</f>
        <v>6.8966620001541471E-3</v>
      </c>
      <c r="N32" s="5">
        <f>'Pc, Winter, S1'!N32*Main!$B$5+_xlfn.IFNA(VLOOKUP($A32,'EV Distribution'!$A$2:$B$11,2,FALSE),0)*('EV Scenarios'!N$4-'EV Scenarios'!N$2)</f>
        <v>7.4219924410173777E-3</v>
      </c>
      <c r="O32" s="5">
        <f>'Pc, Winter, S1'!O32*Main!$B$5+_xlfn.IFNA(VLOOKUP($A32,'EV Distribution'!$A$2:$B$11,2,FALSE),0)*('EV Scenarios'!O$4-'EV Scenarios'!O$2)</f>
        <v>8.3192485676709654E-3</v>
      </c>
      <c r="P32" s="5">
        <f>'Pc, Winter, S1'!P32*Main!$B$5+_xlfn.IFNA(VLOOKUP($A32,'EV Distribution'!$A$2:$B$11,2,FALSE),0)*('EV Scenarios'!P$4-'EV Scenarios'!P$2)</f>
        <v>8.2560735620235415E-3</v>
      </c>
      <c r="Q32" s="5">
        <f>'Pc, Winter, S1'!Q32*Main!$B$5+_xlfn.IFNA(VLOOKUP($A32,'EV Distribution'!$A$2:$B$11,2,FALSE),0)*('EV Scenarios'!Q$4-'EV Scenarios'!Q$2)</f>
        <v>8.3551249369674899E-3</v>
      </c>
      <c r="R32" s="5">
        <f>'Pc, Winter, S1'!R32*Main!$B$5+_xlfn.IFNA(VLOOKUP($A32,'EV Distribution'!$A$2:$B$11,2,FALSE),0)*('EV Scenarios'!R$4-'EV Scenarios'!R$2)</f>
        <v>7.731096965344731E-3</v>
      </c>
      <c r="S32" s="5">
        <f>'Pc, Winter, S1'!S32*Main!$B$5+_xlfn.IFNA(VLOOKUP($A32,'EV Distribution'!$A$2:$B$11,2,FALSE),0)*('EV Scenarios'!S$4-'EV Scenarios'!S$2)</f>
        <v>9.1017539642937236E-3</v>
      </c>
      <c r="T32" s="5">
        <f>'Pc, Winter, S1'!T32*Main!$B$5+_xlfn.IFNA(VLOOKUP($A32,'EV Distribution'!$A$2:$B$11,2,FALSE),0)*('EV Scenarios'!T$4-'EV Scenarios'!T$2)</f>
        <v>7.7585616654288125E-3</v>
      </c>
      <c r="U32" s="5">
        <f>'Pc, Winter, S1'!U32*Main!$B$5+_xlfn.IFNA(VLOOKUP($A32,'EV Distribution'!$A$2:$B$11,2,FALSE),0)*('EV Scenarios'!U$4-'EV Scenarios'!U$2)</f>
        <v>7.3537568973514574E-3</v>
      </c>
      <c r="V32" s="5">
        <f>'Pc, Winter, S1'!V32*Main!$B$5+_xlfn.IFNA(VLOOKUP($A32,'EV Distribution'!$A$2:$B$11,2,FALSE),0)*('EV Scenarios'!V$4-'EV Scenarios'!V$2)</f>
        <v>7.8815495046804917E-3</v>
      </c>
      <c r="W32" s="5">
        <f>'Pc, Winter, S1'!W32*Main!$B$5+_xlfn.IFNA(VLOOKUP($A32,'EV Distribution'!$A$2:$B$11,2,FALSE),0)*('EV Scenarios'!W$4-'EV Scenarios'!W$2)</f>
        <v>7.2360683903587453E-3</v>
      </c>
      <c r="X32" s="5">
        <f>'Pc, Winter, S1'!X32*Main!$B$5+_xlfn.IFNA(VLOOKUP($A32,'EV Distribution'!$A$2:$B$11,2,FALSE),0)*('EV Scenarios'!X$4-'EV Scenarios'!X$2)</f>
        <v>1.2693165002256169E-2</v>
      </c>
      <c r="Y32" s="5">
        <f>'Pc, Winter, S1'!Y32*Main!$B$5+_xlfn.IFNA(VLOOKUP($A32,'EV Distribution'!$A$2:$B$11,2,FALSE),0)*('EV Scenarios'!Y$4-'EV Scenarios'!Y$2)</f>
        <v>1.3537844609431054E-2</v>
      </c>
    </row>
    <row r="33" spans="1:25" x14ac:dyDescent="0.25">
      <c r="A33">
        <v>101</v>
      </c>
      <c r="B33" s="5">
        <f>'Pc, Winter, S1'!B33*Main!$B$5+_xlfn.IFNA(VLOOKUP($A33,'EV Distribution'!$A$2:$B$11,2,FALSE),0)*('EV Scenarios'!B$4-'EV Scenarios'!B$2)</f>
        <v>1.4203228294815025E-2</v>
      </c>
      <c r="C33" s="5">
        <f>'Pc, Winter, S1'!C33*Main!$B$5+_xlfn.IFNA(VLOOKUP($A33,'EV Distribution'!$A$2:$B$11,2,FALSE),0)*('EV Scenarios'!C$4-'EV Scenarios'!C$2)</f>
        <v>1.4235870529161997E-2</v>
      </c>
      <c r="D33" s="5">
        <f>'Pc, Winter, S1'!D33*Main!$B$5+_xlfn.IFNA(VLOOKUP($A33,'EV Distribution'!$A$2:$B$11,2,FALSE),0)*('EV Scenarios'!D$4-'EV Scenarios'!D$2)</f>
        <v>1.2693446946342491E-2</v>
      </c>
      <c r="E33" s="5">
        <f>'Pc, Winter, S1'!E33*Main!$B$5+_xlfn.IFNA(VLOOKUP($A33,'EV Distribution'!$A$2:$B$11,2,FALSE),0)*('EV Scenarios'!E$4-'EV Scenarios'!E$2)</f>
        <v>1.2261212735383969E-2</v>
      </c>
      <c r="F33" s="5">
        <f>'Pc, Winter, S1'!F33*Main!$B$5+_xlfn.IFNA(VLOOKUP($A33,'EV Distribution'!$A$2:$B$11,2,FALSE),0)*('EV Scenarios'!F$4-'EV Scenarios'!F$2)</f>
        <v>1.0852109426695629E-2</v>
      </c>
      <c r="G33" s="5">
        <f>'Pc, Winter, S1'!G33*Main!$B$5+_xlfn.IFNA(VLOOKUP($A33,'EV Distribution'!$A$2:$B$11,2,FALSE),0)*('EV Scenarios'!G$4-'EV Scenarios'!G$2)</f>
        <v>1.0515847762051569E-2</v>
      </c>
      <c r="H33" s="5">
        <f>'Pc, Winter, S1'!H33*Main!$B$5+_xlfn.IFNA(VLOOKUP($A33,'EV Distribution'!$A$2:$B$11,2,FALSE),0)*('EV Scenarios'!H$4-'EV Scenarios'!H$2)</f>
        <v>1.1861717306123879E-2</v>
      </c>
      <c r="I33" s="5">
        <f>'Pc, Winter, S1'!I33*Main!$B$5+_xlfn.IFNA(VLOOKUP($A33,'EV Distribution'!$A$2:$B$11,2,FALSE),0)*('EV Scenarios'!I$4-'EV Scenarios'!I$2)</f>
        <v>6.0522146524523554E-3</v>
      </c>
      <c r="J33" s="5">
        <f>'Pc, Winter, S1'!J33*Main!$B$5+_xlfn.IFNA(VLOOKUP($A33,'EV Distribution'!$A$2:$B$11,2,FALSE),0)*('EV Scenarios'!J$4-'EV Scenarios'!J$2)</f>
        <v>6.2086516341647979E-3</v>
      </c>
      <c r="K33" s="5">
        <f>'Pc, Winter, S1'!K33*Main!$B$5+_xlfn.IFNA(VLOOKUP($A33,'EV Distribution'!$A$2:$B$11,2,FALSE),0)*('EV Scenarios'!K$4-'EV Scenarios'!K$2)</f>
        <v>7.0666753784613236E-3</v>
      </c>
      <c r="L33" s="5">
        <f>'Pc, Winter, S1'!L33*Main!$B$5+_xlfn.IFNA(VLOOKUP($A33,'EV Distribution'!$A$2:$B$11,2,FALSE),0)*('EV Scenarios'!L$4-'EV Scenarios'!L$2)</f>
        <v>6.5695257535033635E-3</v>
      </c>
      <c r="M33" s="5">
        <f>'Pc, Winter, S1'!M33*Main!$B$5+_xlfn.IFNA(VLOOKUP($A33,'EV Distribution'!$A$2:$B$11,2,FALSE),0)*('EV Scenarios'!M$4-'EV Scenarios'!M$2)</f>
        <v>6.5722283216507835E-3</v>
      </c>
      <c r="N33" s="5">
        <f>'Pc, Winter, S1'!N33*Main!$B$5+_xlfn.IFNA(VLOOKUP($A33,'EV Distribution'!$A$2:$B$11,2,FALSE),0)*('EV Scenarios'!N$4-'EV Scenarios'!N$2)</f>
        <v>7.0504674361126689E-3</v>
      </c>
      <c r="O33" s="5">
        <f>'Pc, Winter, S1'!O33*Main!$B$5+_xlfn.IFNA(VLOOKUP($A33,'EV Distribution'!$A$2:$B$11,2,FALSE),0)*('EV Scenarios'!O$4-'EV Scenarios'!O$2)</f>
        <v>7.9136140117152462E-3</v>
      </c>
      <c r="P33" s="5">
        <f>'Pc, Winter, S1'!P33*Main!$B$5+_xlfn.IFNA(VLOOKUP($A33,'EV Distribution'!$A$2:$B$11,2,FALSE),0)*('EV Scenarios'!P$4-'EV Scenarios'!P$2)</f>
        <v>7.8254055446608742E-3</v>
      </c>
      <c r="Q33" s="5">
        <f>'Pc, Winter, S1'!Q33*Main!$B$5+_xlfn.IFNA(VLOOKUP($A33,'EV Distribution'!$A$2:$B$11,2,FALSE),0)*('EV Scenarios'!Q$4-'EV Scenarios'!Q$2)</f>
        <v>7.9232234903727564E-3</v>
      </c>
      <c r="R33" s="5">
        <f>'Pc, Winter, S1'!R33*Main!$B$5+_xlfn.IFNA(VLOOKUP($A33,'EV Distribution'!$A$2:$B$11,2,FALSE),0)*('EV Scenarios'!R$4-'EV Scenarios'!R$2)</f>
        <v>7.2853213875980942E-3</v>
      </c>
      <c r="S33" s="5">
        <f>'Pc, Winter, S1'!S33*Main!$B$5+_xlfn.IFNA(VLOOKUP($A33,'EV Distribution'!$A$2:$B$11,2,FALSE),0)*('EV Scenarios'!S$4-'EV Scenarios'!S$2)</f>
        <v>8.6429318610986555E-3</v>
      </c>
      <c r="T33" s="5">
        <f>'Pc, Winter, S1'!T33*Main!$B$5+_xlfn.IFNA(VLOOKUP($A33,'EV Distribution'!$A$2:$B$11,2,FALSE),0)*('EV Scenarios'!T$4-'EV Scenarios'!T$2)</f>
        <v>7.2283257509669274E-3</v>
      </c>
      <c r="U33" s="5">
        <f>'Pc, Winter, S1'!U33*Main!$B$5+_xlfn.IFNA(VLOOKUP($A33,'EV Distribution'!$A$2:$B$11,2,FALSE),0)*('EV Scenarios'!U$4-'EV Scenarios'!U$2)</f>
        <v>6.6446058167741046E-3</v>
      </c>
      <c r="V33" s="5">
        <f>'Pc, Winter, S1'!V33*Main!$B$5+_xlfn.IFNA(VLOOKUP($A33,'EV Distribution'!$A$2:$B$11,2,FALSE),0)*('EV Scenarios'!V$4-'EV Scenarios'!V$2)</f>
        <v>7.1274337802970855E-3</v>
      </c>
      <c r="W33" s="5">
        <f>'Pc, Winter, S1'!W33*Main!$B$5+_xlfn.IFNA(VLOOKUP($A33,'EV Distribution'!$A$2:$B$11,2,FALSE),0)*('EV Scenarios'!W$4-'EV Scenarios'!W$2)</f>
        <v>6.4556531579456292E-3</v>
      </c>
      <c r="X33" s="5">
        <f>'Pc, Winter, S1'!X33*Main!$B$5+_xlfn.IFNA(VLOOKUP($A33,'EV Distribution'!$A$2:$B$11,2,FALSE),0)*('EV Scenarios'!X$4-'EV Scenarios'!X$2)</f>
        <v>1.2038322092600898E-2</v>
      </c>
      <c r="Y33" s="5">
        <f>'Pc, Winter, S1'!Y33*Main!$B$5+_xlfn.IFNA(VLOOKUP($A33,'EV Distribution'!$A$2:$B$11,2,FALSE),0)*('EV Scenarios'!Y$4-'EV Scenarios'!Y$2)</f>
        <v>1.3278216731698432E-2</v>
      </c>
    </row>
    <row r="34" spans="1:25" x14ac:dyDescent="0.25">
      <c r="A34">
        <v>13</v>
      </c>
      <c r="B34" s="5">
        <f>'Pc, Winter, S1'!B34*Main!$B$5+_xlfn.IFNA(VLOOKUP($A34,'EV Distribution'!$A$2:$B$11,2,FALSE),0)*('EV Scenarios'!B$4-'EV Scenarios'!B$2)</f>
        <v>2.4516495510790363E-3</v>
      </c>
      <c r="C34" s="5">
        <f>'Pc, Winter, S1'!C34*Main!$B$5+_xlfn.IFNA(VLOOKUP($A34,'EV Distribution'!$A$2:$B$11,2,FALSE),0)*('EV Scenarios'!C$4-'EV Scenarios'!C$2)</f>
        <v>2.451349765484865E-3</v>
      </c>
      <c r="D34" s="5">
        <f>'Pc, Winter, S1'!D34*Main!$B$5+_xlfn.IFNA(VLOOKUP($A34,'EV Distribution'!$A$2:$B$11,2,FALSE),0)*('EV Scenarios'!D$4-'EV Scenarios'!D$2)</f>
        <v>2.2273709186098655E-3</v>
      </c>
      <c r="E34" s="5">
        <f>'Pc, Winter, S1'!E34*Main!$B$5+_xlfn.IFNA(VLOOKUP($A34,'EV Distribution'!$A$2:$B$11,2,FALSE),0)*('EV Scenarios'!E$4-'EV Scenarios'!E$2)</f>
        <v>2.0758679856642376E-3</v>
      </c>
      <c r="F34" s="5">
        <f>'Pc, Winter, S1'!F34*Main!$B$5+_xlfn.IFNA(VLOOKUP($A34,'EV Distribution'!$A$2:$B$11,2,FALSE),0)*('EV Scenarios'!F$4-'EV Scenarios'!F$2)</f>
        <v>1.9095420911855378E-3</v>
      </c>
      <c r="G34" s="5">
        <f>'Pc, Winter, S1'!G34*Main!$B$5+_xlfn.IFNA(VLOOKUP($A34,'EV Distribution'!$A$2:$B$11,2,FALSE),0)*('EV Scenarios'!G$4-'EV Scenarios'!G$2)</f>
        <v>1.9583872171664799E-3</v>
      </c>
      <c r="H34" s="5">
        <f>'Pc, Winter, S1'!H34*Main!$B$5+_xlfn.IFNA(VLOOKUP($A34,'EV Distribution'!$A$2:$B$11,2,FALSE),0)*('EV Scenarios'!H$4-'EV Scenarios'!H$2)</f>
        <v>1.9877219197029154E-3</v>
      </c>
      <c r="I34" s="5">
        <f>'Pc, Winter, S1'!I34*Main!$B$5+_xlfn.IFNA(VLOOKUP($A34,'EV Distribution'!$A$2:$B$11,2,FALSE),0)*('EV Scenarios'!I$4-'EV Scenarios'!I$2)</f>
        <v>2.3385285447309417E-3</v>
      </c>
      <c r="J34" s="5">
        <f>'Pc, Winter, S1'!J34*Main!$B$5+_xlfn.IFNA(VLOOKUP($A34,'EV Distribution'!$A$2:$B$11,2,FALSE),0)*('EV Scenarios'!J$4-'EV Scenarios'!J$2)</f>
        <v>2.9751520297785876E-3</v>
      </c>
      <c r="K34" s="5">
        <f>'Pc, Winter, S1'!K34*Main!$B$5+_xlfn.IFNA(VLOOKUP($A34,'EV Distribution'!$A$2:$B$11,2,FALSE),0)*('EV Scenarios'!K$4-'EV Scenarios'!K$2)</f>
        <v>3.3649338337584083E-3</v>
      </c>
      <c r="L34" s="5">
        <f>'Pc, Winter, S1'!L34*Main!$B$5+_xlfn.IFNA(VLOOKUP($A34,'EV Distribution'!$A$2:$B$11,2,FALSE),0)*('EV Scenarios'!L$4-'EV Scenarios'!L$2)</f>
        <v>3.3456330807174889E-3</v>
      </c>
      <c r="M34" s="5">
        <f>'Pc, Winter, S1'!M34*Main!$B$5+_xlfn.IFNA(VLOOKUP($A34,'EV Distribution'!$A$2:$B$11,2,FALSE),0)*('EV Scenarios'!M$4-'EV Scenarios'!M$2)</f>
        <v>3.3824363938200668E-3</v>
      </c>
      <c r="N34" s="5">
        <f>'Pc, Winter, S1'!N34*Main!$B$5+_xlfn.IFNA(VLOOKUP($A34,'EV Distribution'!$A$2:$B$11,2,FALSE),0)*('EV Scenarios'!N$4-'EV Scenarios'!N$2)</f>
        <v>3.2532744527186096E-3</v>
      </c>
      <c r="O34" s="5">
        <f>'Pc, Winter, S1'!O34*Main!$B$5+_xlfn.IFNA(VLOOKUP($A34,'EV Distribution'!$A$2:$B$11,2,FALSE),0)*('EV Scenarios'!O$4-'EV Scenarios'!O$2)</f>
        <v>3.1641211610145738E-3</v>
      </c>
      <c r="P34" s="5">
        <f>'Pc, Winter, S1'!P34*Main!$B$5+_xlfn.IFNA(VLOOKUP($A34,'EV Distribution'!$A$2:$B$11,2,FALSE),0)*('EV Scenarios'!P$4-'EV Scenarios'!P$2)</f>
        <v>2.8753940291199554E-3</v>
      </c>
      <c r="Q34" s="5">
        <f>'Pc, Winter, S1'!Q34*Main!$B$5+_xlfn.IFNA(VLOOKUP($A34,'EV Distribution'!$A$2:$B$11,2,FALSE),0)*('EV Scenarios'!Q$4-'EV Scenarios'!Q$2)</f>
        <v>2.4273398115891255E-3</v>
      </c>
      <c r="R34" s="5">
        <f>'Pc, Winter, S1'!R34*Main!$B$5+_xlfn.IFNA(VLOOKUP($A34,'EV Distribution'!$A$2:$B$11,2,FALSE),0)*('EV Scenarios'!R$4-'EV Scenarios'!R$2)</f>
        <v>2.4152016005885651E-3</v>
      </c>
      <c r="S34" s="5">
        <f>'Pc, Winter, S1'!S34*Main!$B$5+_xlfn.IFNA(VLOOKUP($A34,'EV Distribution'!$A$2:$B$11,2,FALSE),0)*('EV Scenarios'!S$4-'EV Scenarios'!S$2)</f>
        <v>2.4332999979820628E-3</v>
      </c>
      <c r="T34" s="5">
        <f>'Pc, Winter, S1'!T34*Main!$B$5+_xlfn.IFNA(VLOOKUP($A34,'EV Distribution'!$A$2:$B$11,2,FALSE),0)*('EV Scenarios'!T$4-'EV Scenarios'!T$2)</f>
        <v>2.3924878154848658E-3</v>
      </c>
      <c r="U34" s="5">
        <f>'Pc, Winter, S1'!U34*Main!$B$5+_xlfn.IFNA(VLOOKUP($A34,'EV Distribution'!$A$2:$B$11,2,FALSE),0)*('EV Scenarios'!U$4-'EV Scenarios'!U$2)</f>
        <v>2.8152416008688334E-3</v>
      </c>
      <c r="V34" s="5">
        <f>'Pc, Winter, S1'!V34*Main!$B$5+_xlfn.IFNA(VLOOKUP($A34,'EV Distribution'!$A$2:$B$11,2,FALSE),0)*('EV Scenarios'!V$4-'EV Scenarios'!V$2)</f>
        <v>3.1847203267516815E-3</v>
      </c>
      <c r="W34" s="5">
        <f>'Pc, Winter, S1'!W34*Main!$B$5+_xlfn.IFNA(VLOOKUP($A34,'EV Distribution'!$A$2:$B$11,2,FALSE),0)*('EV Scenarios'!W$4-'EV Scenarios'!W$2)</f>
        <v>3.5708176401205156E-3</v>
      </c>
      <c r="X34" s="5">
        <f>'Pc, Winter, S1'!X34*Main!$B$5+_xlfn.IFNA(VLOOKUP($A34,'EV Distribution'!$A$2:$B$11,2,FALSE),0)*('EV Scenarios'!X$4-'EV Scenarios'!X$2)</f>
        <v>3.5403422264714129E-3</v>
      </c>
      <c r="Y34" s="5">
        <f>'Pc, Winter, S1'!Y34*Main!$B$5+_xlfn.IFNA(VLOOKUP($A34,'EV Distribution'!$A$2:$B$11,2,FALSE),0)*('EV Scenarios'!Y$4-'EV Scenarios'!Y$2)</f>
        <v>3.4930596476317266E-3</v>
      </c>
    </row>
    <row r="35" spans="1:25" x14ac:dyDescent="0.25">
      <c r="A35">
        <v>14</v>
      </c>
      <c r="B35" s="5">
        <f>'Pc, Winter, S1'!B35*Main!$B$5+_xlfn.IFNA(VLOOKUP($A35,'EV Distribution'!$A$2:$B$11,2,FALSE),0)*('EV Scenarios'!B$4-'EV Scenarios'!B$2)</f>
        <v>2.8127383014013452E-3</v>
      </c>
      <c r="C35" s="5">
        <f>'Pc, Winter, S1'!C35*Main!$B$5+_xlfn.IFNA(VLOOKUP($A35,'EV Distribution'!$A$2:$B$11,2,FALSE),0)*('EV Scenarios'!C$4-'EV Scenarios'!C$2)</f>
        <v>2.3313871671945068E-3</v>
      </c>
      <c r="D35" s="5">
        <f>'Pc, Winter, S1'!D35*Main!$B$5+_xlfn.IFNA(VLOOKUP($A35,'EV Distribution'!$A$2:$B$11,2,FALSE),0)*('EV Scenarios'!D$4-'EV Scenarios'!D$2)</f>
        <v>1.9623586043862108E-3</v>
      </c>
      <c r="E35" s="5">
        <f>'Pc, Winter, S1'!E35*Main!$B$5+_xlfn.IFNA(VLOOKUP($A35,'EV Distribution'!$A$2:$B$11,2,FALSE),0)*('EV Scenarios'!E$4-'EV Scenarios'!E$2)</f>
        <v>1.9092782978139015E-3</v>
      </c>
      <c r="F35" s="5">
        <f>'Pc, Winter, S1'!F35*Main!$B$5+_xlfn.IFNA(VLOOKUP($A35,'EV Distribution'!$A$2:$B$11,2,FALSE),0)*('EV Scenarios'!F$4-'EV Scenarios'!F$2)</f>
        <v>1.9206882811378925E-3</v>
      </c>
      <c r="G35" s="5">
        <f>'Pc, Winter, S1'!G35*Main!$B$5+_xlfn.IFNA(VLOOKUP($A35,'EV Distribution'!$A$2:$B$11,2,FALSE),0)*('EV Scenarios'!G$4-'EV Scenarios'!G$2)</f>
        <v>1.9760477480801567E-3</v>
      </c>
      <c r="H35" s="5">
        <f>'Pc, Winter, S1'!H35*Main!$B$5+_xlfn.IFNA(VLOOKUP($A35,'EV Distribution'!$A$2:$B$11,2,FALSE),0)*('EV Scenarios'!H$4-'EV Scenarios'!H$2)</f>
        <v>2.0365971319506728E-3</v>
      </c>
      <c r="I35" s="5">
        <f>'Pc, Winter, S1'!I35*Main!$B$5+_xlfn.IFNA(VLOOKUP($A35,'EV Distribution'!$A$2:$B$11,2,FALSE),0)*('EV Scenarios'!I$4-'EV Scenarios'!I$2)</f>
        <v>2.113919591619955E-3</v>
      </c>
      <c r="J35" s="5">
        <f>'Pc, Winter, S1'!J35*Main!$B$5+_xlfn.IFNA(VLOOKUP($A35,'EV Distribution'!$A$2:$B$11,2,FALSE),0)*('EV Scenarios'!J$4-'EV Scenarios'!J$2)</f>
        <v>2.6587762649243271E-3</v>
      </c>
      <c r="K35" s="5">
        <f>'Pc, Winter, S1'!K35*Main!$B$5+_xlfn.IFNA(VLOOKUP($A35,'EV Distribution'!$A$2:$B$11,2,FALSE),0)*('EV Scenarios'!K$4-'EV Scenarios'!K$2)</f>
        <v>3.1657506124019054E-3</v>
      </c>
      <c r="L35" s="5">
        <f>'Pc, Winter, S1'!L35*Main!$B$5+_xlfn.IFNA(VLOOKUP($A35,'EV Distribution'!$A$2:$B$11,2,FALSE),0)*('EV Scenarios'!L$4-'EV Scenarios'!L$2)</f>
        <v>3.1983626356782511E-3</v>
      </c>
      <c r="M35" s="5">
        <f>'Pc, Winter, S1'!M35*Main!$B$5+_xlfn.IFNA(VLOOKUP($A35,'EV Distribution'!$A$2:$B$11,2,FALSE),0)*('EV Scenarios'!M$4-'EV Scenarios'!M$2)</f>
        <v>3.5411219921384534E-3</v>
      </c>
      <c r="N35" s="5">
        <f>'Pc, Winter, S1'!N35*Main!$B$5+_xlfn.IFNA(VLOOKUP($A35,'EV Distribution'!$A$2:$B$11,2,FALSE),0)*('EV Scenarios'!N$4-'EV Scenarios'!N$2)</f>
        <v>3.388849812948431E-3</v>
      </c>
      <c r="O35" s="5">
        <f>'Pc, Winter, S1'!O35*Main!$B$5+_xlfn.IFNA(VLOOKUP($A35,'EV Distribution'!$A$2:$B$11,2,FALSE),0)*('EV Scenarios'!O$4-'EV Scenarios'!O$2)</f>
        <v>3.1735531159052689E-3</v>
      </c>
      <c r="P35" s="5">
        <f>'Pc, Winter, S1'!P35*Main!$B$5+_xlfn.IFNA(VLOOKUP($A35,'EV Distribution'!$A$2:$B$11,2,FALSE),0)*('EV Scenarios'!P$4-'EV Scenarios'!P$2)</f>
        <v>2.6469140002802695E-3</v>
      </c>
      <c r="Q35" s="5">
        <f>'Pc, Winter, S1'!Q35*Main!$B$5+_xlfn.IFNA(VLOOKUP($A35,'EV Distribution'!$A$2:$B$11,2,FALSE),0)*('EV Scenarios'!Q$4-'EV Scenarios'!Q$2)</f>
        <v>2.4530439849215248E-3</v>
      </c>
      <c r="R35" s="5">
        <f>'Pc, Winter, S1'!R35*Main!$B$5+_xlfn.IFNA(VLOOKUP($A35,'EV Distribution'!$A$2:$B$11,2,FALSE),0)*('EV Scenarios'!R$4-'EV Scenarios'!R$2)</f>
        <v>2.4594831640695068E-3</v>
      </c>
      <c r="S35" s="5">
        <f>'Pc, Winter, S1'!S35*Main!$B$5+_xlfn.IFNA(VLOOKUP($A35,'EV Distribution'!$A$2:$B$11,2,FALSE),0)*('EV Scenarios'!S$4-'EV Scenarios'!S$2)</f>
        <v>2.5644574520179379E-3</v>
      </c>
      <c r="T35" s="5">
        <f>'Pc, Winter, S1'!T35*Main!$B$5+_xlfn.IFNA(VLOOKUP($A35,'EV Distribution'!$A$2:$B$11,2,FALSE),0)*('EV Scenarios'!T$4-'EV Scenarios'!T$2)</f>
        <v>2.8758348036995516E-3</v>
      </c>
      <c r="U35" s="5">
        <f>'Pc, Winter, S1'!U35*Main!$B$5+_xlfn.IFNA(VLOOKUP($A35,'EV Distribution'!$A$2:$B$11,2,FALSE),0)*('EV Scenarios'!U$4-'EV Scenarios'!U$2)</f>
        <v>2.9562153097954032E-3</v>
      </c>
      <c r="V35" s="5">
        <f>'Pc, Winter, S1'!V35*Main!$B$5+_xlfn.IFNA(VLOOKUP($A35,'EV Distribution'!$A$2:$B$11,2,FALSE),0)*('EV Scenarios'!V$4-'EV Scenarios'!V$2)</f>
        <v>3.2922569557735427E-3</v>
      </c>
      <c r="W35" s="5">
        <f>'Pc, Winter, S1'!W35*Main!$B$5+_xlfn.IFNA(VLOOKUP($A35,'EV Distribution'!$A$2:$B$11,2,FALSE),0)*('EV Scenarios'!W$4-'EV Scenarios'!W$2)</f>
        <v>3.4253774130605383E-3</v>
      </c>
      <c r="X35" s="5">
        <f>'Pc, Winter, S1'!X35*Main!$B$5+_xlfn.IFNA(VLOOKUP($A35,'EV Distribution'!$A$2:$B$11,2,FALSE),0)*('EV Scenarios'!X$4-'EV Scenarios'!X$2)</f>
        <v>3.0786833976036996E-3</v>
      </c>
      <c r="Y35" s="5">
        <f>'Pc, Winter, S1'!Y35*Main!$B$5+_xlfn.IFNA(VLOOKUP($A35,'EV Distribution'!$A$2:$B$11,2,FALSE),0)*('EV Scenarios'!Y$4-'EV Scenarios'!Y$2)</f>
        <v>2.8012764569646863E-3</v>
      </c>
    </row>
    <row r="36" spans="1:25" x14ac:dyDescent="0.25">
      <c r="A36">
        <v>92</v>
      </c>
      <c r="B36" s="5">
        <f>'Pc, Winter, S1'!B36*Main!$B$5+_xlfn.IFNA(VLOOKUP($A36,'EV Distribution'!$A$2:$B$11,2,FALSE),0)*('EV Scenarios'!B$4-'EV Scenarios'!B$2)</f>
        <v>1.4591273963228702E-2</v>
      </c>
      <c r="C36" s="5">
        <f>'Pc, Winter, S1'!C36*Main!$B$5+_xlfn.IFNA(VLOOKUP($A36,'EV Distribution'!$A$2:$B$11,2,FALSE),0)*('EV Scenarios'!C$4-'EV Scenarios'!C$2)</f>
        <v>1.4012612280689464E-2</v>
      </c>
      <c r="D36" s="5">
        <f>'Pc, Winter, S1'!D36*Main!$B$5+_xlfn.IFNA(VLOOKUP($A36,'EV Distribution'!$A$2:$B$11,2,FALSE),0)*('EV Scenarios'!D$4-'EV Scenarios'!D$2)</f>
        <v>1.2055156061000561E-2</v>
      </c>
      <c r="E36" s="5">
        <f>'Pc, Winter, S1'!E36*Main!$B$5+_xlfn.IFNA(VLOOKUP($A36,'EV Distribution'!$A$2:$B$11,2,FALSE),0)*('EV Scenarios'!E$4-'EV Scenarios'!E$2)</f>
        <v>1.1034075608015696E-2</v>
      </c>
      <c r="F36" s="5">
        <f>'Pc, Winter, S1'!F36*Main!$B$5+_xlfn.IFNA(VLOOKUP($A36,'EV Distribution'!$A$2:$B$11,2,FALSE),0)*('EV Scenarios'!F$4-'EV Scenarios'!F$2)</f>
        <v>9.5553619587023554E-3</v>
      </c>
      <c r="G36" s="5">
        <f>'Pc, Winter, S1'!G36*Main!$B$5+_xlfn.IFNA(VLOOKUP($A36,'EV Distribution'!$A$2:$B$11,2,FALSE),0)*('EV Scenarios'!G$4-'EV Scenarios'!G$2)</f>
        <v>9.1605733320207407E-3</v>
      </c>
      <c r="H36" s="5">
        <f>'Pc, Winter, S1'!H36*Main!$B$5+_xlfn.IFNA(VLOOKUP($A36,'EV Distribution'!$A$2:$B$11,2,FALSE),0)*('EV Scenarios'!H$4-'EV Scenarios'!H$2)</f>
        <v>1.0328461335664238E-2</v>
      </c>
      <c r="I36" s="5">
        <f>'Pc, Winter, S1'!I36*Main!$B$5+_xlfn.IFNA(VLOOKUP($A36,'EV Distribution'!$A$2:$B$11,2,FALSE),0)*('EV Scenarios'!I$4-'EV Scenarios'!I$2)</f>
        <v>4.410374616465808E-3</v>
      </c>
      <c r="J36" s="5">
        <f>'Pc, Winter, S1'!J36*Main!$B$5+_xlfn.IFNA(VLOOKUP($A36,'EV Distribution'!$A$2:$B$11,2,FALSE),0)*('EV Scenarios'!J$4-'EV Scenarios'!J$2)</f>
        <v>5.1357977626401343E-3</v>
      </c>
      <c r="K36" s="5">
        <f>'Pc, Winter, S1'!K36*Main!$B$5+_xlfn.IFNA(VLOOKUP($A36,'EV Distribution'!$A$2:$B$11,2,FALSE),0)*('EV Scenarios'!K$4-'EV Scenarios'!K$2)</f>
        <v>6.5993701866591927E-3</v>
      </c>
      <c r="L36" s="5">
        <f>'Pc, Winter, S1'!L36*Main!$B$5+_xlfn.IFNA(VLOOKUP($A36,'EV Distribution'!$A$2:$B$11,2,FALSE),0)*('EV Scenarios'!L$4-'EV Scenarios'!L$2)</f>
        <v>6.3640439111547088E-3</v>
      </c>
      <c r="M36" s="5">
        <f>'Pc, Winter, S1'!M36*Main!$B$5+_xlfn.IFNA(VLOOKUP($A36,'EV Distribution'!$A$2:$B$11,2,FALSE),0)*('EV Scenarios'!M$4-'EV Scenarios'!M$2)</f>
        <v>6.6691825371496651E-3</v>
      </c>
      <c r="N36" s="5">
        <f>'Pc, Winter, S1'!N36*Main!$B$5+_xlfn.IFNA(VLOOKUP($A36,'EV Distribution'!$A$2:$B$11,2,FALSE),0)*('EV Scenarios'!N$4-'EV Scenarios'!N$2)</f>
        <v>7.1720593960341921E-3</v>
      </c>
      <c r="O36" s="5">
        <f>'Pc, Winter, S1'!O36*Main!$B$5+_xlfn.IFNA(VLOOKUP($A36,'EV Distribution'!$A$2:$B$11,2,FALSE),0)*('EV Scenarios'!O$4-'EV Scenarios'!O$2)</f>
        <v>7.8879423660173763E-3</v>
      </c>
      <c r="P36" s="5">
        <f>'Pc, Winter, S1'!P36*Main!$B$5+_xlfn.IFNA(VLOOKUP($A36,'EV Distribution'!$A$2:$B$11,2,FALSE),0)*('EV Scenarios'!P$4-'EV Scenarios'!P$2)</f>
        <v>7.6379783345992165E-3</v>
      </c>
      <c r="Q36" s="5">
        <f>'Pc, Winter, S1'!Q36*Main!$B$5+_xlfn.IFNA(VLOOKUP($A36,'EV Distribution'!$A$2:$B$11,2,FALSE),0)*('EV Scenarios'!Q$4-'EV Scenarios'!Q$2)</f>
        <v>7.4819291687219739E-3</v>
      </c>
      <c r="R36" s="5">
        <f>'Pc, Winter, S1'!R36*Main!$B$5+_xlfn.IFNA(VLOOKUP($A36,'EV Distribution'!$A$2:$B$11,2,FALSE),0)*('EV Scenarios'!R$4-'EV Scenarios'!R$2)</f>
        <v>6.7545553193665911E-3</v>
      </c>
      <c r="S36" s="5">
        <f>'Pc, Winter, S1'!S36*Main!$B$5+_xlfn.IFNA(VLOOKUP($A36,'EV Distribution'!$A$2:$B$11,2,FALSE),0)*('EV Scenarios'!S$4-'EV Scenarios'!S$2)</f>
        <v>8.0603979009529168E-3</v>
      </c>
      <c r="T36" s="5">
        <f>'Pc, Winter, S1'!T36*Main!$B$5+_xlfn.IFNA(VLOOKUP($A36,'EV Distribution'!$A$2:$B$11,2,FALSE),0)*('EV Scenarios'!T$4-'EV Scenarios'!T$2)</f>
        <v>7.5750682347533642E-3</v>
      </c>
      <c r="U36" s="5">
        <f>'Pc, Winter, S1'!U36*Main!$B$5+_xlfn.IFNA(VLOOKUP($A36,'EV Distribution'!$A$2:$B$11,2,FALSE),0)*('EV Scenarios'!U$4-'EV Scenarios'!U$2)</f>
        <v>7.9474396683295971E-3</v>
      </c>
      <c r="V36" s="5">
        <f>'Pc, Winter, S1'!V36*Main!$B$5+_xlfn.IFNA(VLOOKUP($A36,'EV Distribution'!$A$2:$B$11,2,FALSE),0)*('EV Scenarios'!V$4-'EV Scenarios'!V$2)</f>
        <v>8.6038401339966365E-3</v>
      </c>
      <c r="W36" s="5">
        <f>'Pc, Winter, S1'!W36*Main!$B$5+_xlfn.IFNA(VLOOKUP($A36,'EV Distribution'!$A$2:$B$11,2,FALSE),0)*('EV Scenarios'!W$4-'EV Scenarios'!W$2)</f>
        <v>7.797647175910874E-3</v>
      </c>
      <c r="X36" s="5">
        <f>'Pc, Winter, S1'!X36*Main!$B$5+_xlfn.IFNA(VLOOKUP($A36,'EV Distribution'!$A$2:$B$11,2,FALSE),0)*('EV Scenarios'!X$4-'EV Scenarios'!X$2)</f>
        <v>1.2933286854596413E-2</v>
      </c>
      <c r="Y36" s="5">
        <f>'Pc, Winter, S1'!Y36*Main!$B$5+_xlfn.IFNA(VLOOKUP($A36,'EV Distribution'!$A$2:$B$11,2,FALSE),0)*('EV Scenarios'!Y$4-'EV Scenarios'!Y$2)</f>
        <v>1.3432276117713006E-2</v>
      </c>
    </row>
    <row r="37" spans="1:25" x14ac:dyDescent="0.25">
      <c r="A37">
        <v>7</v>
      </c>
      <c r="B37" s="5">
        <f>'Pc, Winter, S1'!B37*Main!$B$5+_xlfn.IFNA(VLOOKUP($A37,'EV Distribution'!$A$2:$B$11,2,FALSE),0)*('EV Scenarios'!B$4-'EV Scenarios'!B$2)</f>
        <v>1.3467676637471974E-3</v>
      </c>
      <c r="C37" s="5">
        <f>'Pc, Winter, S1'!C37*Main!$B$5+_xlfn.IFNA(VLOOKUP($A37,'EV Distribution'!$A$2:$B$11,2,FALSE),0)*('EV Scenarios'!C$4-'EV Scenarios'!C$2)</f>
        <v>1.0048070474075112E-3</v>
      </c>
      <c r="D37" s="5">
        <f>'Pc, Winter, S1'!D37*Main!$B$5+_xlfn.IFNA(VLOOKUP($A37,'EV Distribution'!$A$2:$B$11,2,FALSE),0)*('EV Scenarios'!D$4-'EV Scenarios'!D$2)</f>
        <v>1.0126860770179374E-3</v>
      </c>
      <c r="E37" s="5">
        <f>'Pc, Winter, S1'!E37*Main!$B$5+_xlfn.IFNA(VLOOKUP($A37,'EV Distribution'!$A$2:$B$11,2,FALSE),0)*('EV Scenarios'!E$4-'EV Scenarios'!E$2)</f>
        <v>9.6402044541760092E-4</v>
      </c>
      <c r="F37" s="5">
        <f>'Pc, Winter, S1'!F37*Main!$B$5+_xlfn.IFNA(VLOOKUP($A37,'EV Distribution'!$A$2:$B$11,2,FALSE),0)*('EV Scenarios'!F$4-'EV Scenarios'!F$2)</f>
        <v>9.8906069239069485E-4</v>
      </c>
      <c r="G37" s="5">
        <f>'Pc, Winter, S1'!G37*Main!$B$5+_xlfn.IFNA(VLOOKUP($A37,'EV Distribution'!$A$2:$B$11,2,FALSE),0)*('EV Scenarios'!G$4-'EV Scenarios'!G$2)</f>
        <v>9.8957492341648001E-4</v>
      </c>
      <c r="H37" s="5">
        <f>'Pc, Winter, S1'!H37*Main!$B$5+_xlfn.IFNA(VLOOKUP($A37,'EV Distribution'!$A$2:$B$11,2,FALSE),0)*('EV Scenarios'!H$4-'EV Scenarios'!H$2)</f>
        <v>9.9370517904988766E-4</v>
      </c>
      <c r="I37" s="5">
        <f>'Pc, Winter, S1'!I37*Main!$B$5+_xlfn.IFNA(VLOOKUP($A37,'EV Distribution'!$A$2:$B$11,2,FALSE),0)*('EV Scenarios'!I$4-'EV Scenarios'!I$2)</f>
        <v>1.4117241651205158E-3</v>
      </c>
      <c r="J37" s="5">
        <f>'Pc, Winter, S1'!J37*Main!$B$5+_xlfn.IFNA(VLOOKUP($A37,'EV Distribution'!$A$2:$B$11,2,FALSE),0)*('EV Scenarios'!J$4-'EV Scenarios'!J$2)</f>
        <v>2.1664795637471972E-3</v>
      </c>
      <c r="K37" s="5">
        <f>'Pc, Winter, S1'!K37*Main!$B$5+_xlfn.IFNA(VLOOKUP($A37,'EV Distribution'!$A$2:$B$11,2,FALSE),0)*('EV Scenarios'!K$4-'EV Scenarios'!K$2)</f>
        <v>2.690583103587444E-3</v>
      </c>
      <c r="L37" s="5">
        <f>'Pc, Winter, S1'!L37*Main!$B$5+_xlfn.IFNA(VLOOKUP($A37,'EV Distribution'!$A$2:$B$11,2,FALSE),0)*('EV Scenarios'!L$4-'EV Scenarios'!L$2)</f>
        <v>2.9158666101877801E-3</v>
      </c>
      <c r="M37" s="5">
        <f>'Pc, Winter, S1'!M37*Main!$B$5+_xlfn.IFNA(VLOOKUP($A37,'EV Distribution'!$A$2:$B$11,2,FALSE),0)*('EV Scenarios'!M$4-'EV Scenarios'!M$2)</f>
        <v>3.1125740872197309E-3</v>
      </c>
      <c r="N37" s="5">
        <f>'Pc, Winter, S1'!N37*Main!$B$5+_xlfn.IFNA(VLOOKUP($A37,'EV Distribution'!$A$2:$B$11,2,FALSE),0)*('EV Scenarios'!N$4-'EV Scenarios'!N$2)</f>
        <v>2.9198958901345291E-3</v>
      </c>
      <c r="O37" s="5">
        <f>'Pc, Winter, S1'!O37*Main!$B$5+_xlfn.IFNA(VLOOKUP($A37,'EV Distribution'!$A$2:$B$11,2,FALSE),0)*('EV Scenarios'!O$4-'EV Scenarios'!O$2)</f>
        <v>2.5445147987808296E-3</v>
      </c>
      <c r="P37" s="5">
        <f>'Pc, Winter, S1'!P37*Main!$B$5+_xlfn.IFNA(VLOOKUP($A37,'EV Distribution'!$A$2:$B$11,2,FALSE),0)*('EV Scenarios'!P$4-'EV Scenarios'!P$2)</f>
        <v>2.7897489648682733E-3</v>
      </c>
      <c r="Q37" s="5">
        <f>'Pc, Winter, S1'!Q37*Main!$B$5+_xlfn.IFNA(VLOOKUP($A37,'EV Distribution'!$A$2:$B$11,2,FALSE),0)*('EV Scenarios'!Q$4-'EV Scenarios'!Q$2)</f>
        <v>2.7208926478419285E-3</v>
      </c>
      <c r="R37" s="5">
        <f>'Pc, Winter, S1'!R37*Main!$B$5+_xlfn.IFNA(VLOOKUP($A37,'EV Distribution'!$A$2:$B$11,2,FALSE),0)*('EV Scenarios'!R$4-'EV Scenarios'!R$2)</f>
        <v>2.779608061925449E-3</v>
      </c>
      <c r="S37" s="5">
        <f>'Pc, Winter, S1'!S37*Main!$B$5+_xlfn.IFNA(VLOOKUP($A37,'EV Distribution'!$A$2:$B$11,2,FALSE),0)*('EV Scenarios'!S$4-'EV Scenarios'!S$2)</f>
        <v>2.7252433625700677E-3</v>
      </c>
      <c r="T37" s="5">
        <f>'Pc, Winter, S1'!T37*Main!$B$5+_xlfn.IFNA(VLOOKUP($A37,'EV Distribution'!$A$2:$B$11,2,FALSE),0)*('EV Scenarios'!T$4-'EV Scenarios'!T$2)</f>
        <v>2.5227582631866595E-3</v>
      </c>
      <c r="U37" s="5">
        <f>'Pc, Winter, S1'!U37*Main!$B$5+_xlfn.IFNA(VLOOKUP($A37,'EV Distribution'!$A$2:$B$11,2,FALSE),0)*('EV Scenarios'!U$4-'EV Scenarios'!U$2)</f>
        <v>2.5474617270739913E-3</v>
      </c>
      <c r="V37" s="5">
        <f>'Pc, Winter, S1'!V37*Main!$B$5+_xlfn.IFNA(VLOOKUP($A37,'EV Distribution'!$A$2:$B$11,2,FALSE),0)*('EV Scenarios'!V$4-'EV Scenarios'!V$2)</f>
        <v>2.3629007365610988E-3</v>
      </c>
      <c r="W37" s="5">
        <f>'Pc, Winter, S1'!W37*Main!$B$5+_xlfn.IFNA(VLOOKUP($A37,'EV Distribution'!$A$2:$B$11,2,FALSE),0)*('EV Scenarios'!W$4-'EV Scenarios'!W$2)</f>
        <v>2.1700478380745516E-3</v>
      </c>
      <c r="X37" s="5">
        <f>'Pc, Winter, S1'!X37*Main!$B$5+_xlfn.IFNA(VLOOKUP($A37,'EV Distribution'!$A$2:$B$11,2,FALSE),0)*('EV Scenarios'!X$4-'EV Scenarios'!X$2)</f>
        <v>2.0632052396300448E-3</v>
      </c>
      <c r="Y37" s="5">
        <f>'Pc, Winter, S1'!Y37*Main!$B$5+_xlfn.IFNA(VLOOKUP($A37,'EV Distribution'!$A$2:$B$11,2,FALSE),0)*('EV Scenarios'!Y$4-'EV Scenarios'!Y$2)</f>
        <v>1.653740070025224E-3</v>
      </c>
    </row>
    <row r="38" spans="1:25" x14ac:dyDescent="0.25">
      <c r="A38">
        <v>112</v>
      </c>
      <c r="B38" s="5">
        <f>'Pc, Winter, S1'!B38*Main!$B$5+_xlfn.IFNA(VLOOKUP($A38,'EV Distribution'!$A$2:$B$11,2,FALSE),0)*('EV Scenarios'!B$4-'EV Scenarios'!B$2)</f>
        <v>1.1545521295095293E-2</v>
      </c>
      <c r="C38" s="5">
        <f>'Pc, Winter, S1'!C38*Main!$B$5+_xlfn.IFNA(VLOOKUP($A38,'EV Distribution'!$A$2:$B$11,2,FALSE),0)*('EV Scenarios'!C$4-'EV Scenarios'!C$2)</f>
        <v>1.1293545111701234E-2</v>
      </c>
      <c r="D38" s="5">
        <f>'Pc, Winter, S1'!D38*Main!$B$5+_xlfn.IFNA(VLOOKUP($A38,'EV Distribution'!$A$2:$B$11,2,FALSE),0)*('EV Scenarios'!D$4-'EV Scenarios'!D$2)</f>
        <v>9.7176945016676022E-3</v>
      </c>
      <c r="E38" s="5">
        <f>'Pc, Winter, S1'!E38*Main!$B$5+_xlfn.IFNA(VLOOKUP($A38,'EV Distribution'!$A$2:$B$11,2,FALSE),0)*('EV Scenarios'!E$4-'EV Scenarios'!E$2)</f>
        <v>9.0357908057315025E-3</v>
      </c>
      <c r="F38" s="5">
        <f>'Pc, Winter, S1'!F38*Main!$B$5+_xlfn.IFNA(VLOOKUP($A38,'EV Distribution'!$A$2:$B$11,2,FALSE),0)*('EV Scenarios'!F$4-'EV Scenarios'!F$2)</f>
        <v>7.6438996959080734E-3</v>
      </c>
      <c r="G38" s="5">
        <f>'Pc, Winter, S1'!G38*Main!$B$5+_xlfn.IFNA(VLOOKUP($A38,'EV Distribution'!$A$2:$B$11,2,FALSE),0)*('EV Scenarios'!G$4-'EV Scenarios'!G$2)</f>
        <v>7.3061435192965235E-3</v>
      </c>
      <c r="H38" s="5">
        <f>'Pc, Winter, S1'!H38*Main!$B$5+_xlfn.IFNA(VLOOKUP($A38,'EV Distribution'!$A$2:$B$11,2,FALSE),0)*('EV Scenarios'!H$4-'EV Scenarios'!H$2)</f>
        <v>9.0191559388873316E-3</v>
      </c>
      <c r="I38" s="5">
        <f>'Pc, Winter, S1'!I38*Main!$B$5+_xlfn.IFNA(VLOOKUP($A38,'EV Distribution'!$A$2:$B$11,2,FALSE),0)*('EV Scenarios'!I$4-'EV Scenarios'!I$2)</f>
        <v>2.9666801128503365E-3</v>
      </c>
      <c r="J38" s="5">
        <f>'Pc, Winter, S1'!J38*Main!$B$5+_xlfn.IFNA(VLOOKUP($A38,'EV Distribution'!$A$2:$B$11,2,FALSE),0)*('EV Scenarios'!J$4-'EV Scenarios'!J$2)</f>
        <v>3.422541725336323E-3</v>
      </c>
      <c r="K38" s="5">
        <f>'Pc, Winter, S1'!K38*Main!$B$5+_xlfn.IFNA(VLOOKUP($A38,'EV Distribution'!$A$2:$B$11,2,FALSE),0)*('EV Scenarios'!K$4-'EV Scenarios'!K$2)</f>
        <v>4.354153049579596E-3</v>
      </c>
      <c r="L38" s="5">
        <f>'Pc, Winter, S1'!L38*Main!$B$5+_xlfn.IFNA(VLOOKUP($A38,'EV Distribution'!$A$2:$B$11,2,FALSE),0)*('EV Scenarios'!L$4-'EV Scenarios'!L$2)</f>
        <v>3.9691409008548208E-3</v>
      </c>
      <c r="M38" s="5">
        <f>'Pc, Winter, S1'!M38*Main!$B$5+_xlfn.IFNA(VLOOKUP($A38,'EV Distribution'!$A$2:$B$11,2,FALSE),0)*('EV Scenarios'!M$4-'EV Scenarios'!M$2)</f>
        <v>4.0366365423486553E-3</v>
      </c>
      <c r="N38" s="5">
        <f>'Pc, Winter, S1'!N38*Main!$B$5+_xlfn.IFNA(VLOOKUP($A38,'EV Distribution'!$A$2:$B$11,2,FALSE),0)*('EV Scenarios'!N$4-'EV Scenarios'!N$2)</f>
        <v>4.5318083011210769E-3</v>
      </c>
      <c r="O38" s="5">
        <f>'Pc, Winter, S1'!O38*Main!$B$5+_xlfn.IFNA(VLOOKUP($A38,'EV Distribution'!$A$2:$B$11,2,FALSE),0)*('EV Scenarios'!O$4-'EV Scenarios'!O$2)</f>
        <v>5.224088917909194E-3</v>
      </c>
      <c r="P38" s="5">
        <f>'Pc, Winter, S1'!P38*Main!$B$5+_xlfn.IFNA(VLOOKUP($A38,'EV Distribution'!$A$2:$B$11,2,FALSE),0)*('EV Scenarios'!P$4-'EV Scenarios'!P$2)</f>
        <v>5.3541944809276914E-3</v>
      </c>
      <c r="Q38" s="5">
        <f>'Pc, Winter, S1'!Q38*Main!$B$5+_xlfn.IFNA(VLOOKUP($A38,'EV Distribution'!$A$2:$B$11,2,FALSE),0)*('EV Scenarios'!Q$4-'EV Scenarios'!Q$2)</f>
        <v>5.4315931681614346E-3</v>
      </c>
      <c r="R38" s="5">
        <f>'Pc, Winter, S1'!R38*Main!$B$5+_xlfn.IFNA(VLOOKUP($A38,'EV Distribution'!$A$2:$B$11,2,FALSE),0)*('EV Scenarios'!R$4-'EV Scenarios'!R$2)</f>
        <v>4.7469976460201794E-3</v>
      </c>
      <c r="S38" s="5">
        <f>'Pc, Winter, S1'!S38*Main!$B$5+_xlfn.IFNA(VLOOKUP($A38,'EV Distribution'!$A$2:$B$11,2,FALSE),0)*('EV Scenarios'!S$4-'EV Scenarios'!S$2)</f>
        <v>6.0223770926008981E-3</v>
      </c>
      <c r="T38" s="5">
        <f>'Pc, Winter, S1'!T38*Main!$B$5+_xlfn.IFNA(VLOOKUP($A38,'EV Distribution'!$A$2:$B$11,2,FALSE),0)*('EV Scenarios'!T$4-'EV Scenarios'!T$2)</f>
        <v>4.6690794521860989E-3</v>
      </c>
      <c r="U38" s="5">
        <f>'Pc, Winter, S1'!U38*Main!$B$5+_xlfn.IFNA(VLOOKUP($A38,'EV Distribution'!$A$2:$B$11,2,FALSE),0)*('EV Scenarios'!U$4-'EV Scenarios'!U$2)</f>
        <v>4.2311834526625562E-3</v>
      </c>
      <c r="V38" s="5">
        <f>'Pc, Winter, S1'!V38*Main!$B$5+_xlfn.IFNA(VLOOKUP($A38,'EV Distribution'!$A$2:$B$11,2,FALSE),0)*('EV Scenarios'!V$4-'EV Scenarios'!V$2)</f>
        <v>4.7838983853139023E-3</v>
      </c>
      <c r="W38" s="5">
        <f>'Pc, Winter, S1'!W38*Main!$B$5+_xlfn.IFNA(VLOOKUP($A38,'EV Distribution'!$A$2:$B$11,2,FALSE),0)*('EV Scenarios'!W$4-'EV Scenarios'!W$2)</f>
        <v>4.2454011994955158E-3</v>
      </c>
      <c r="X38" s="5">
        <f>'Pc, Winter, S1'!X38*Main!$B$5+_xlfn.IFNA(VLOOKUP($A38,'EV Distribution'!$A$2:$B$11,2,FALSE),0)*('EV Scenarios'!X$4-'EV Scenarios'!X$2)</f>
        <v>9.6017672488228709E-3</v>
      </c>
      <c r="Y38" s="5">
        <f>'Pc, Winter, S1'!Y38*Main!$B$5+_xlfn.IFNA(VLOOKUP($A38,'EV Distribution'!$A$2:$B$11,2,FALSE),0)*('EV Scenarios'!Y$4-'EV Scenarios'!Y$2)</f>
        <v>1.0508591942937221E-2</v>
      </c>
    </row>
    <row r="39" spans="1:25" x14ac:dyDescent="0.25">
      <c r="A39">
        <v>97</v>
      </c>
      <c r="B39" s="5">
        <f>'Pc, Winter, S1'!B39*Main!$B$5+_xlfn.IFNA(VLOOKUP($A39,'EV Distribution'!$A$2:$B$11,2,FALSE),0)*('EV Scenarios'!B$4-'EV Scenarios'!B$2)</f>
        <v>1.2084795386196751E-2</v>
      </c>
      <c r="C39" s="5">
        <f>'Pc, Winter, S1'!C39*Main!$B$5+_xlfn.IFNA(VLOOKUP($A39,'EV Distribution'!$A$2:$B$11,2,FALSE),0)*('EV Scenarios'!C$4-'EV Scenarios'!C$2)</f>
        <v>1.1884170787668163E-2</v>
      </c>
      <c r="D39" s="5">
        <f>'Pc, Winter, S1'!D39*Main!$B$5+_xlfn.IFNA(VLOOKUP($A39,'EV Distribution'!$A$2:$B$11,2,FALSE),0)*('EV Scenarios'!D$4-'EV Scenarios'!D$2)</f>
        <v>1.0487116219366592E-2</v>
      </c>
      <c r="E39" s="5">
        <f>'Pc, Winter, S1'!E39*Main!$B$5+_xlfn.IFNA(VLOOKUP($A39,'EV Distribution'!$A$2:$B$11,2,FALSE),0)*('EV Scenarios'!E$4-'EV Scenarios'!E$2)</f>
        <v>1.0025503935692265E-2</v>
      </c>
      <c r="F39" s="5">
        <f>'Pc, Winter, S1'!F39*Main!$B$5+_xlfn.IFNA(VLOOKUP($A39,'EV Distribution'!$A$2:$B$11,2,FALSE),0)*('EV Scenarios'!F$4-'EV Scenarios'!F$2)</f>
        <v>8.6460043646720865E-3</v>
      </c>
      <c r="G39" s="5">
        <f>'Pc, Winter, S1'!G39*Main!$B$5+_xlfn.IFNA(VLOOKUP($A39,'EV Distribution'!$A$2:$B$11,2,FALSE),0)*('EV Scenarios'!G$4-'EV Scenarios'!G$2)</f>
        <v>8.2742113754063901E-3</v>
      </c>
      <c r="H39" s="5">
        <f>'Pc, Winter, S1'!H39*Main!$B$5+_xlfn.IFNA(VLOOKUP($A39,'EV Distribution'!$A$2:$B$11,2,FALSE),0)*('EV Scenarios'!H$4-'EV Scenarios'!H$2)</f>
        <v>9.4643632344450675E-3</v>
      </c>
      <c r="I39" s="5">
        <f>'Pc, Winter, S1'!I39*Main!$B$5+_xlfn.IFNA(VLOOKUP($A39,'EV Distribution'!$A$2:$B$11,2,FALSE),0)*('EV Scenarios'!I$4-'EV Scenarios'!I$2)</f>
        <v>3.5910845704456278E-3</v>
      </c>
      <c r="J39" s="5">
        <f>'Pc, Winter, S1'!J39*Main!$B$5+_xlfn.IFNA(VLOOKUP($A39,'EV Distribution'!$A$2:$B$11,2,FALSE),0)*('EV Scenarios'!J$4-'EV Scenarios'!J$2)</f>
        <v>4.0658718270039232E-3</v>
      </c>
      <c r="K39" s="5">
        <f>'Pc, Winter, S1'!K39*Main!$B$5+_xlfn.IFNA(VLOOKUP($A39,'EV Distribution'!$A$2:$B$11,2,FALSE),0)*('EV Scenarios'!K$4-'EV Scenarios'!K$2)</f>
        <v>5.1828903090386774E-3</v>
      </c>
      <c r="L39" s="5">
        <f>'Pc, Winter, S1'!L39*Main!$B$5+_xlfn.IFNA(VLOOKUP($A39,'EV Distribution'!$A$2:$B$11,2,FALSE),0)*('EV Scenarios'!L$4-'EV Scenarios'!L$2)</f>
        <v>4.893674970053251E-3</v>
      </c>
      <c r="M39" s="5">
        <f>'Pc, Winter, S1'!M39*Main!$B$5+_xlfn.IFNA(VLOOKUP($A39,'EV Distribution'!$A$2:$B$11,2,FALSE),0)*('EV Scenarios'!M$4-'EV Scenarios'!M$2)</f>
        <v>5.0227585281109868E-3</v>
      </c>
      <c r="N39" s="5">
        <f>'Pc, Winter, S1'!N39*Main!$B$5+_xlfn.IFNA(VLOOKUP($A39,'EV Distribution'!$A$2:$B$11,2,FALSE),0)*('EV Scenarios'!N$4-'EV Scenarios'!N$2)</f>
        <v>5.3078368983884537E-3</v>
      </c>
      <c r="O39" s="5">
        <f>'Pc, Winter, S1'!O39*Main!$B$5+_xlfn.IFNA(VLOOKUP($A39,'EV Distribution'!$A$2:$B$11,2,FALSE),0)*('EV Scenarios'!O$4-'EV Scenarios'!O$2)</f>
        <v>5.6390074387892382E-3</v>
      </c>
      <c r="P39" s="5">
        <f>'Pc, Winter, S1'!P39*Main!$B$5+_xlfn.IFNA(VLOOKUP($A39,'EV Distribution'!$A$2:$B$11,2,FALSE),0)*('EV Scenarios'!P$4-'EV Scenarios'!P$2)</f>
        <v>5.434780349131166E-3</v>
      </c>
      <c r="Q39" s="5">
        <f>'Pc, Winter, S1'!Q39*Main!$B$5+_xlfn.IFNA(VLOOKUP($A39,'EV Distribution'!$A$2:$B$11,2,FALSE),0)*('EV Scenarios'!Q$4-'EV Scenarios'!Q$2)</f>
        <v>5.2650404598514576E-3</v>
      </c>
      <c r="R39" s="5">
        <f>'Pc, Winter, S1'!R39*Main!$B$5+_xlfn.IFNA(VLOOKUP($A39,'EV Distribution'!$A$2:$B$11,2,FALSE),0)*('EV Scenarios'!R$4-'EV Scenarios'!R$2)</f>
        <v>4.1549402694506729E-3</v>
      </c>
      <c r="S39" s="5">
        <f>'Pc, Winter, S1'!S39*Main!$B$5+_xlfn.IFNA(VLOOKUP($A39,'EV Distribution'!$A$2:$B$11,2,FALSE),0)*('EV Scenarios'!S$4-'EV Scenarios'!S$2)</f>
        <v>5.4446342447869965E-3</v>
      </c>
      <c r="T39" s="5">
        <f>'Pc, Winter, S1'!T39*Main!$B$5+_xlfn.IFNA(VLOOKUP($A39,'EV Distribution'!$A$2:$B$11,2,FALSE),0)*('EV Scenarios'!T$4-'EV Scenarios'!T$2)</f>
        <v>4.3063860590807175E-3</v>
      </c>
      <c r="U39" s="5">
        <f>'Pc, Winter, S1'!U39*Main!$B$5+_xlfn.IFNA(VLOOKUP($A39,'EV Distribution'!$A$2:$B$11,2,FALSE),0)*('EV Scenarios'!U$4-'EV Scenarios'!U$2)</f>
        <v>4.4802114682735428E-3</v>
      </c>
      <c r="V39" s="5">
        <f>'Pc, Winter, S1'!V39*Main!$B$5+_xlfn.IFNA(VLOOKUP($A39,'EV Distribution'!$A$2:$B$11,2,FALSE),0)*('EV Scenarios'!V$4-'EV Scenarios'!V$2)</f>
        <v>5.5938813631726458E-3</v>
      </c>
      <c r="W39" s="5">
        <f>'Pc, Winter, S1'!W39*Main!$B$5+_xlfn.IFNA(VLOOKUP($A39,'EV Distribution'!$A$2:$B$11,2,FALSE),0)*('EV Scenarios'!W$4-'EV Scenarios'!W$2)</f>
        <v>5.2624328930913691E-3</v>
      </c>
      <c r="X39" s="5">
        <f>'Pc, Winter, S1'!X39*Main!$B$5+_xlfn.IFNA(VLOOKUP($A39,'EV Distribution'!$A$2:$B$11,2,FALSE),0)*('EV Scenarios'!X$4-'EV Scenarios'!X$2)</f>
        <v>1.098654853371637E-2</v>
      </c>
      <c r="Y39" s="5">
        <f>'Pc, Winter, S1'!Y39*Main!$B$5+_xlfn.IFNA(VLOOKUP($A39,'EV Distribution'!$A$2:$B$11,2,FALSE),0)*('EV Scenarios'!Y$4-'EV Scenarios'!Y$2)</f>
        <v>1.1643516044758969E-2</v>
      </c>
    </row>
    <row r="40" spans="1:25" x14ac:dyDescent="0.25">
      <c r="A40">
        <v>28</v>
      </c>
      <c r="B40" s="5">
        <f>'Pc, Winter, S1'!B40*Main!$B$5+_xlfn.IFNA(VLOOKUP($A40,'EV Distribution'!$A$2:$B$11,2,FALSE),0)*('EV Scenarios'!B$4-'EV Scenarios'!B$2)</f>
        <v>3.9590023767376676E-3</v>
      </c>
      <c r="C40" s="5">
        <f>'Pc, Winter, S1'!C40*Main!$B$5+_xlfn.IFNA(VLOOKUP($A40,'EV Distribution'!$A$2:$B$11,2,FALSE),0)*('EV Scenarios'!C$4-'EV Scenarios'!C$2)</f>
        <v>2.7508105500420408E-3</v>
      </c>
      <c r="D40" s="5">
        <f>'Pc, Winter, S1'!D40*Main!$B$5+_xlfn.IFNA(VLOOKUP($A40,'EV Distribution'!$A$2:$B$11,2,FALSE),0)*('EV Scenarios'!D$4-'EV Scenarios'!D$2)</f>
        <v>2.6019768936659192E-3</v>
      </c>
      <c r="E40" s="5">
        <f>'Pc, Winter, S1'!E40*Main!$B$5+_xlfn.IFNA(VLOOKUP($A40,'EV Distribution'!$A$2:$B$11,2,FALSE),0)*('EV Scenarios'!E$4-'EV Scenarios'!E$2)</f>
        <v>2.4510275588004488E-3</v>
      </c>
      <c r="F40" s="5">
        <f>'Pc, Winter, S1'!F40*Main!$B$5+_xlfn.IFNA(VLOOKUP($A40,'EV Distribution'!$A$2:$B$11,2,FALSE),0)*('EV Scenarios'!F$4-'EV Scenarios'!F$2)</f>
        <v>2.1382387734585201E-3</v>
      </c>
      <c r="G40" s="5">
        <f>'Pc, Winter, S1'!G40*Main!$B$5+_xlfn.IFNA(VLOOKUP($A40,'EV Distribution'!$A$2:$B$11,2,FALSE),0)*('EV Scenarios'!G$4-'EV Scenarios'!G$2)</f>
        <v>2.1916099079596412E-3</v>
      </c>
      <c r="H40" s="5">
        <f>'Pc, Winter, S1'!H40*Main!$B$5+_xlfn.IFNA(VLOOKUP($A40,'EV Distribution'!$A$2:$B$11,2,FALSE),0)*('EV Scenarios'!H$4-'EV Scenarios'!H$2)</f>
        <v>2.2200296720431617E-3</v>
      </c>
      <c r="I40" s="5">
        <f>'Pc, Winter, S1'!I40*Main!$B$5+_xlfn.IFNA(VLOOKUP($A40,'EV Distribution'!$A$2:$B$11,2,FALSE),0)*('EV Scenarios'!I$4-'EV Scenarios'!I$2)</f>
        <v>2.4193120919142382E-3</v>
      </c>
      <c r="J40" s="5">
        <f>'Pc, Winter, S1'!J40*Main!$B$5+_xlfn.IFNA(VLOOKUP($A40,'EV Distribution'!$A$2:$B$11,2,FALSE),0)*('EV Scenarios'!J$4-'EV Scenarios'!J$2)</f>
        <v>3.3927744910594174E-3</v>
      </c>
      <c r="K40" s="5">
        <f>'Pc, Winter, S1'!K40*Main!$B$5+_xlfn.IFNA(VLOOKUP($A40,'EV Distribution'!$A$2:$B$11,2,FALSE),0)*('EV Scenarios'!K$4-'EV Scenarios'!K$2)</f>
        <v>4.8483045658352019E-3</v>
      </c>
      <c r="L40" s="5">
        <f>'Pc, Winter, S1'!L40*Main!$B$5+_xlfn.IFNA(VLOOKUP($A40,'EV Distribution'!$A$2:$B$11,2,FALSE),0)*('EV Scenarios'!L$4-'EV Scenarios'!L$2)</f>
        <v>5.5361903283632288E-3</v>
      </c>
      <c r="M40" s="5">
        <f>'Pc, Winter, S1'!M40*Main!$B$5+_xlfn.IFNA(VLOOKUP($A40,'EV Distribution'!$A$2:$B$11,2,FALSE),0)*('EV Scenarios'!M$4-'EV Scenarios'!M$2)</f>
        <v>5.9213101073290371E-3</v>
      </c>
      <c r="N40" s="5">
        <f>'Pc, Winter, S1'!N40*Main!$B$5+_xlfn.IFNA(VLOOKUP($A40,'EV Distribution'!$A$2:$B$11,2,FALSE),0)*('EV Scenarios'!N$4-'EV Scenarios'!N$2)</f>
        <v>6.1997356906950685E-3</v>
      </c>
      <c r="O40" s="5">
        <f>'Pc, Winter, S1'!O40*Main!$B$5+_xlfn.IFNA(VLOOKUP($A40,'EV Distribution'!$A$2:$B$11,2,FALSE),0)*('EV Scenarios'!O$4-'EV Scenarios'!O$2)</f>
        <v>5.64025974850056E-3</v>
      </c>
      <c r="P40" s="5">
        <f>'Pc, Winter, S1'!P40*Main!$B$5+_xlfn.IFNA(VLOOKUP($A40,'EV Distribution'!$A$2:$B$11,2,FALSE),0)*('EV Scenarios'!P$4-'EV Scenarios'!P$2)</f>
        <v>5.3566393834220856E-3</v>
      </c>
      <c r="Q40" s="5">
        <f>'Pc, Winter, S1'!Q40*Main!$B$5+_xlfn.IFNA(VLOOKUP($A40,'EV Distribution'!$A$2:$B$11,2,FALSE),0)*('EV Scenarios'!Q$4-'EV Scenarios'!Q$2)</f>
        <v>5.227334676163117E-3</v>
      </c>
      <c r="R40" s="5">
        <f>'Pc, Winter, S1'!R40*Main!$B$5+_xlfn.IFNA(VLOOKUP($A40,'EV Distribution'!$A$2:$B$11,2,FALSE),0)*('EV Scenarios'!R$4-'EV Scenarios'!R$2)</f>
        <v>4.503729908870515E-3</v>
      </c>
      <c r="S40" s="5">
        <f>'Pc, Winter, S1'!S40*Main!$B$5+_xlfn.IFNA(VLOOKUP($A40,'EV Distribution'!$A$2:$B$11,2,FALSE),0)*('EV Scenarios'!S$4-'EV Scenarios'!S$2)</f>
        <v>4.4552504674607628E-3</v>
      </c>
      <c r="T40" s="5">
        <f>'Pc, Winter, S1'!T40*Main!$B$5+_xlfn.IFNA(VLOOKUP($A40,'EV Distribution'!$A$2:$B$11,2,FALSE),0)*('EV Scenarios'!T$4-'EV Scenarios'!T$2)</f>
        <v>4.5945589840947305E-3</v>
      </c>
      <c r="U40" s="5">
        <f>'Pc, Winter, S1'!U40*Main!$B$5+_xlfn.IFNA(VLOOKUP($A40,'EV Distribution'!$A$2:$B$11,2,FALSE),0)*('EV Scenarios'!U$4-'EV Scenarios'!U$2)</f>
        <v>5.0633842145179379E-3</v>
      </c>
      <c r="V40" s="5">
        <f>'Pc, Winter, S1'!V40*Main!$B$5+_xlfn.IFNA(VLOOKUP($A40,'EV Distribution'!$A$2:$B$11,2,FALSE),0)*('EV Scenarios'!V$4-'EV Scenarios'!V$2)</f>
        <v>5.3599596435117709E-3</v>
      </c>
      <c r="W40" s="5">
        <f>'Pc, Winter, S1'!W40*Main!$B$5+_xlfn.IFNA(VLOOKUP($A40,'EV Distribution'!$A$2:$B$11,2,FALSE),0)*('EV Scenarios'!W$4-'EV Scenarios'!W$2)</f>
        <v>4.9879712993273545E-3</v>
      </c>
      <c r="X40" s="5">
        <f>'Pc, Winter, S1'!X40*Main!$B$5+_xlfn.IFNA(VLOOKUP($A40,'EV Distribution'!$A$2:$B$11,2,FALSE),0)*('EV Scenarios'!X$4-'EV Scenarios'!X$2)</f>
        <v>4.8365132444646861E-3</v>
      </c>
      <c r="Y40" s="5">
        <f>'Pc, Winter, S1'!Y40*Main!$B$5+_xlfn.IFNA(VLOOKUP($A40,'EV Distribution'!$A$2:$B$11,2,FALSE),0)*('EV Scenarios'!Y$4-'EV Scenarios'!Y$2)</f>
        <v>4.5113733285454044E-3</v>
      </c>
    </row>
    <row r="41" spans="1:25" x14ac:dyDescent="0.25">
      <c r="A41">
        <v>6</v>
      </c>
      <c r="B41" s="5">
        <f>'Pc, Winter, S1'!B41*Main!$B$5+_xlfn.IFNA(VLOOKUP($A41,'EV Distribution'!$A$2:$B$11,2,FALSE),0)*('EV Scenarios'!B$4-'EV Scenarios'!B$2)</f>
        <v>4.4445663602017934E-3</v>
      </c>
      <c r="C41" s="5">
        <f>'Pc, Winter, S1'!C41*Main!$B$5+_xlfn.IFNA(VLOOKUP($A41,'EV Distribution'!$A$2:$B$11,2,FALSE),0)*('EV Scenarios'!C$4-'EV Scenarios'!C$2)</f>
        <v>4.2610842029007848E-3</v>
      </c>
      <c r="D41" s="5">
        <f>'Pc, Winter, S1'!D41*Main!$B$5+_xlfn.IFNA(VLOOKUP($A41,'EV Distribution'!$A$2:$B$11,2,FALSE),0)*('EV Scenarios'!D$4-'EV Scenarios'!D$2)</f>
        <v>3.9596865341367717E-3</v>
      </c>
      <c r="E41" s="5">
        <f>'Pc, Winter, S1'!E41*Main!$B$5+_xlfn.IFNA(VLOOKUP($A41,'EV Distribution'!$A$2:$B$11,2,FALSE),0)*('EV Scenarios'!E$4-'EV Scenarios'!E$2)</f>
        <v>4.0113607744674887E-3</v>
      </c>
      <c r="F41" s="5">
        <f>'Pc, Winter, S1'!F41*Main!$B$5+_xlfn.IFNA(VLOOKUP($A41,'EV Distribution'!$A$2:$B$11,2,FALSE),0)*('EV Scenarios'!F$4-'EV Scenarios'!F$2)</f>
        <v>4.036752003951794E-3</v>
      </c>
      <c r="G41" s="5">
        <f>'Pc, Winter, S1'!G41*Main!$B$5+_xlfn.IFNA(VLOOKUP($A41,'EV Distribution'!$A$2:$B$11,2,FALSE),0)*('EV Scenarios'!G$4-'EV Scenarios'!G$2)</f>
        <v>4.1110309217909187E-3</v>
      </c>
      <c r="H41" s="5">
        <f>'Pc, Winter, S1'!H41*Main!$B$5+_xlfn.IFNA(VLOOKUP($A41,'EV Distribution'!$A$2:$B$11,2,FALSE),0)*('EV Scenarios'!H$4-'EV Scenarios'!H$2)</f>
        <v>4.6836941809557178E-3</v>
      </c>
      <c r="I41" s="5">
        <f>'Pc, Winter, S1'!I41*Main!$B$5+_xlfn.IFNA(VLOOKUP($A41,'EV Distribution'!$A$2:$B$11,2,FALSE),0)*('EV Scenarios'!I$4-'EV Scenarios'!I$2)</f>
        <v>5.1283072009389013E-3</v>
      </c>
      <c r="J41" s="5">
        <f>'Pc, Winter, S1'!J41*Main!$B$5+_xlfn.IFNA(VLOOKUP($A41,'EV Distribution'!$A$2:$B$11,2,FALSE),0)*('EV Scenarios'!J$4-'EV Scenarios'!J$2)</f>
        <v>6.8544794915919279E-3</v>
      </c>
      <c r="K41" s="5">
        <f>'Pc, Winter, S1'!K41*Main!$B$5+_xlfn.IFNA(VLOOKUP($A41,'EV Distribution'!$A$2:$B$11,2,FALSE),0)*('EV Scenarios'!K$4-'EV Scenarios'!K$2)</f>
        <v>8.241341970655831E-3</v>
      </c>
      <c r="L41" s="5">
        <f>'Pc, Winter, S1'!L41*Main!$B$5+_xlfn.IFNA(VLOOKUP($A41,'EV Distribution'!$A$2:$B$11,2,FALSE),0)*('EV Scenarios'!L$4-'EV Scenarios'!L$2)</f>
        <v>8.6804574613789237E-3</v>
      </c>
      <c r="M41" s="5">
        <f>'Pc, Winter, S1'!M41*Main!$B$5+_xlfn.IFNA(VLOOKUP($A41,'EV Distribution'!$A$2:$B$11,2,FALSE),0)*('EV Scenarios'!M$4-'EV Scenarios'!M$2)</f>
        <v>8.7922242625980956E-3</v>
      </c>
      <c r="N41" s="5">
        <f>'Pc, Winter, S1'!N41*Main!$B$5+_xlfn.IFNA(VLOOKUP($A41,'EV Distribution'!$A$2:$B$11,2,FALSE),0)*('EV Scenarios'!N$4-'EV Scenarios'!N$2)</f>
        <v>8.482234182216929E-3</v>
      </c>
      <c r="O41" s="5">
        <f>'Pc, Winter, S1'!O41*Main!$B$5+_xlfn.IFNA(VLOOKUP($A41,'EV Distribution'!$A$2:$B$11,2,FALSE),0)*('EV Scenarios'!O$4-'EV Scenarios'!O$2)</f>
        <v>8.318763503181054E-3</v>
      </c>
      <c r="P41" s="5">
        <f>'Pc, Winter, S1'!P41*Main!$B$5+_xlfn.IFNA(VLOOKUP($A41,'EV Distribution'!$A$2:$B$11,2,FALSE),0)*('EV Scenarios'!P$4-'EV Scenarios'!P$2)</f>
        <v>8.4534958375980934E-3</v>
      </c>
      <c r="Q41" s="5">
        <f>'Pc, Winter, S1'!Q41*Main!$B$5+_xlfn.IFNA(VLOOKUP($A41,'EV Distribution'!$A$2:$B$11,2,FALSE),0)*('EV Scenarios'!Q$4-'EV Scenarios'!Q$2)</f>
        <v>8.7567158257987679E-3</v>
      </c>
      <c r="R41" s="5">
        <f>'Pc, Winter, S1'!R41*Main!$B$5+_xlfn.IFNA(VLOOKUP($A41,'EV Distribution'!$A$2:$B$11,2,FALSE),0)*('EV Scenarios'!R$4-'EV Scenarios'!R$2)</f>
        <v>8.6955887353419286E-3</v>
      </c>
      <c r="S41" s="5">
        <f>'Pc, Winter, S1'!S41*Main!$B$5+_xlfn.IFNA(VLOOKUP($A41,'EV Distribution'!$A$2:$B$11,2,FALSE),0)*('EV Scenarios'!S$4-'EV Scenarios'!S$2)</f>
        <v>8.4708360826093038E-3</v>
      </c>
      <c r="T41" s="5">
        <f>'Pc, Winter, S1'!T41*Main!$B$5+_xlfn.IFNA(VLOOKUP($A41,'EV Distribution'!$A$2:$B$11,2,FALSE),0)*('EV Scenarios'!T$4-'EV Scenarios'!T$2)</f>
        <v>8.3093166128643502E-3</v>
      </c>
      <c r="U41" s="5">
        <f>'Pc, Winter, S1'!U41*Main!$B$5+_xlfn.IFNA(VLOOKUP($A41,'EV Distribution'!$A$2:$B$11,2,FALSE),0)*('EV Scenarios'!U$4-'EV Scenarios'!U$2)</f>
        <v>8.7123591364069494E-3</v>
      </c>
      <c r="V41" s="5">
        <f>'Pc, Winter, S1'!V41*Main!$B$5+_xlfn.IFNA(VLOOKUP($A41,'EV Distribution'!$A$2:$B$11,2,FALSE),0)*('EV Scenarios'!V$4-'EV Scenarios'!V$2)</f>
        <v>7.9307846313060541E-3</v>
      </c>
      <c r="W41" s="5">
        <f>'Pc, Winter, S1'!W41*Main!$B$5+_xlfn.IFNA(VLOOKUP($A41,'EV Distribution'!$A$2:$B$11,2,FALSE),0)*('EV Scenarios'!W$4-'EV Scenarios'!W$2)</f>
        <v>7.0690249115751133E-3</v>
      </c>
      <c r="X41" s="5">
        <f>'Pc, Winter, S1'!X41*Main!$B$5+_xlfn.IFNA(VLOOKUP($A41,'EV Distribution'!$A$2:$B$11,2,FALSE),0)*('EV Scenarios'!X$4-'EV Scenarios'!X$2)</f>
        <v>5.6957914395739905E-3</v>
      </c>
      <c r="Y41" s="5">
        <f>'Pc, Winter, S1'!Y41*Main!$B$5+_xlfn.IFNA(VLOOKUP($A41,'EV Distribution'!$A$2:$B$11,2,FALSE),0)*('EV Scenarios'!Y$4-'EV Scenarios'!Y$2)</f>
        <v>4.9429147811098657E-3</v>
      </c>
    </row>
    <row r="42" spans="1:25" x14ac:dyDescent="0.25">
      <c r="A42">
        <v>8</v>
      </c>
      <c r="B42" s="5">
        <f>'Pc, Winter, S1'!B42*Main!$B$5+_xlfn.IFNA(VLOOKUP($A42,'EV Distribution'!$A$2:$B$11,2,FALSE),0)*('EV Scenarios'!B$4-'EV Scenarios'!B$2)</f>
        <v>4.295561628573431E-3</v>
      </c>
      <c r="C42" s="5">
        <f>'Pc, Winter, S1'!C42*Main!$B$5+_xlfn.IFNA(VLOOKUP($A42,'EV Distribution'!$A$2:$B$11,2,FALSE),0)*('EV Scenarios'!C$4-'EV Scenarios'!C$2)</f>
        <v>3.6728644768637894E-3</v>
      </c>
      <c r="D42" s="5">
        <f>'Pc, Winter, S1'!D42*Main!$B$5+_xlfn.IFNA(VLOOKUP($A42,'EV Distribution'!$A$2:$B$11,2,FALSE),0)*('EV Scenarios'!D$4-'EV Scenarios'!D$2)</f>
        <v>3.4623457518497755E-3</v>
      </c>
      <c r="E42" s="5">
        <f>'Pc, Winter, S1'!E42*Main!$B$5+_xlfn.IFNA(VLOOKUP($A42,'EV Distribution'!$A$2:$B$11,2,FALSE),0)*('EV Scenarios'!E$4-'EV Scenarios'!E$2)</f>
        <v>3.571629323080157E-3</v>
      </c>
      <c r="F42" s="5">
        <f>'Pc, Winter, S1'!F42*Main!$B$5+_xlfn.IFNA(VLOOKUP($A42,'EV Distribution'!$A$2:$B$11,2,FALSE),0)*('EV Scenarios'!F$4-'EV Scenarios'!F$2)</f>
        <v>3.4305936285454032E-3</v>
      </c>
      <c r="G42" s="5">
        <f>'Pc, Winter, S1'!G42*Main!$B$5+_xlfn.IFNA(VLOOKUP($A42,'EV Distribution'!$A$2:$B$11,2,FALSE),0)*('EV Scenarios'!G$4-'EV Scenarios'!G$2)</f>
        <v>3.5949395379063897E-3</v>
      </c>
      <c r="H42" s="5">
        <f>'Pc, Winter, S1'!H42*Main!$B$5+_xlfn.IFNA(VLOOKUP($A42,'EV Distribution'!$A$2:$B$11,2,FALSE),0)*('EV Scenarios'!H$4-'EV Scenarios'!H$2)</f>
        <v>4.2460090624439461E-3</v>
      </c>
      <c r="I42" s="5">
        <f>'Pc, Winter, S1'!I42*Main!$B$5+_xlfn.IFNA(VLOOKUP($A42,'EV Distribution'!$A$2:$B$11,2,FALSE),0)*('EV Scenarios'!I$4-'EV Scenarios'!I$2)</f>
        <v>4.918898939209642E-3</v>
      </c>
      <c r="J42" s="5">
        <f>'Pc, Winter, S1'!J42*Main!$B$5+_xlfn.IFNA(VLOOKUP($A42,'EV Distribution'!$A$2:$B$11,2,FALSE),0)*('EV Scenarios'!J$4-'EV Scenarios'!J$2)</f>
        <v>5.8968495595291479E-3</v>
      </c>
      <c r="K42" s="5">
        <f>'Pc, Winter, S1'!K42*Main!$B$5+_xlfn.IFNA(VLOOKUP($A42,'EV Distribution'!$A$2:$B$11,2,FALSE),0)*('EV Scenarios'!K$4-'EV Scenarios'!K$2)</f>
        <v>7.4530476547785872E-3</v>
      </c>
      <c r="L42" s="5">
        <f>'Pc, Winter, S1'!L42*Main!$B$5+_xlfn.IFNA(VLOOKUP($A42,'EV Distribution'!$A$2:$B$11,2,FALSE),0)*('EV Scenarios'!L$4-'EV Scenarios'!L$2)</f>
        <v>7.9906330733744407E-3</v>
      </c>
      <c r="M42" s="5">
        <f>'Pc, Winter, S1'!M42*Main!$B$5+_xlfn.IFNA(VLOOKUP($A42,'EV Distribution'!$A$2:$B$11,2,FALSE),0)*('EV Scenarios'!M$4-'EV Scenarios'!M$2)</f>
        <v>8.2510410039938337E-3</v>
      </c>
      <c r="N42" s="5">
        <f>'Pc, Winter, S1'!N42*Main!$B$5+_xlfn.IFNA(VLOOKUP($A42,'EV Distribution'!$A$2:$B$11,2,FALSE),0)*('EV Scenarios'!N$4-'EV Scenarios'!N$2)</f>
        <v>7.7014751298346415E-3</v>
      </c>
      <c r="O42" s="5">
        <f>'Pc, Winter, S1'!O42*Main!$B$5+_xlfn.IFNA(VLOOKUP($A42,'EV Distribution'!$A$2:$B$11,2,FALSE),0)*('EV Scenarios'!O$4-'EV Scenarios'!O$2)</f>
        <v>6.9096370430633399E-3</v>
      </c>
      <c r="P42" s="5">
        <f>'Pc, Winter, S1'!P42*Main!$B$5+_xlfn.IFNA(VLOOKUP($A42,'EV Distribution'!$A$2:$B$11,2,FALSE),0)*('EV Scenarios'!P$4-'EV Scenarios'!P$2)</f>
        <v>6.7938408182875573E-3</v>
      </c>
      <c r="Q42" s="5">
        <f>'Pc, Winter, S1'!Q42*Main!$B$5+_xlfn.IFNA(VLOOKUP($A42,'EV Distribution'!$A$2:$B$11,2,FALSE),0)*('EV Scenarios'!Q$4-'EV Scenarios'!Q$2)</f>
        <v>6.8296170156810533E-3</v>
      </c>
      <c r="R42" s="5">
        <f>'Pc, Winter, S1'!R42*Main!$B$5+_xlfn.IFNA(VLOOKUP($A42,'EV Distribution'!$A$2:$B$11,2,FALSE),0)*('EV Scenarios'!R$4-'EV Scenarios'!R$2)</f>
        <v>6.8218586722113214E-3</v>
      </c>
      <c r="S42" s="5">
        <f>'Pc, Winter, S1'!S42*Main!$B$5+_xlfn.IFNA(VLOOKUP($A42,'EV Distribution'!$A$2:$B$11,2,FALSE),0)*('EV Scenarios'!S$4-'EV Scenarios'!S$2)</f>
        <v>6.7001947996496629E-3</v>
      </c>
      <c r="T42" s="5">
        <f>'Pc, Winter, S1'!T42*Main!$B$5+_xlfn.IFNA(VLOOKUP($A42,'EV Distribution'!$A$2:$B$11,2,FALSE),0)*('EV Scenarios'!T$4-'EV Scenarios'!T$2)</f>
        <v>6.4611845056193945E-3</v>
      </c>
      <c r="U42" s="5">
        <f>'Pc, Winter, S1'!U42*Main!$B$5+_xlfn.IFNA(VLOOKUP($A42,'EV Distribution'!$A$2:$B$11,2,FALSE),0)*('EV Scenarios'!U$4-'EV Scenarios'!U$2)</f>
        <v>5.8604992816984301E-3</v>
      </c>
      <c r="V42" s="5">
        <f>'Pc, Winter, S1'!V42*Main!$B$5+_xlfn.IFNA(VLOOKUP($A42,'EV Distribution'!$A$2:$B$11,2,FALSE),0)*('EV Scenarios'!V$4-'EV Scenarios'!V$2)</f>
        <v>5.9402242985145751E-3</v>
      </c>
      <c r="W42" s="5">
        <f>'Pc, Winter, S1'!W42*Main!$B$5+_xlfn.IFNA(VLOOKUP($A42,'EV Distribution'!$A$2:$B$11,2,FALSE),0)*('EV Scenarios'!W$4-'EV Scenarios'!W$2)</f>
        <v>4.999166567951234E-3</v>
      </c>
      <c r="X42" s="5">
        <f>'Pc, Winter, S1'!X42*Main!$B$5+_xlfn.IFNA(VLOOKUP($A42,'EV Distribution'!$A$2:$B$11,2,FALSE),0)*('EV Scenarios'!X$4-'EV Scenarios'!X$2)</f>
        <v>4.960398564181615E-3</v>
      </c>
      <c r="Y42" s="5">
        <f>'Pc, Winter, S1'!Y42*Main!$B$5+_xlfn.IFNA(VLOOKUP($A42,'EV Distribution'!$A$2:$B$11,2,FALSE),0)*('EV Scenarios'!Y$4-'EV Scenarios'!Y$2)</f>
        <v>4.9887063305213012E-3</v>
      </c>
    </row>
    <row r="43" spans="1:25" x14ac:dyDescent="0.25">
      <c r="A43">
        <v>113</v>
      </c>
      <c r="B43" s="5">
        <f>'Pc, Winter, S1'!B43*Main!$B$5+_xlfn.IFNA(VLOOKUP($A43,'EV Distribution'!$A$2:$B$11,2,FALSE),0)*('EV Scenarios'!B$4-'EV Scenarios'!B$2)</f>
        <v>1.4328229193918164E-2</v>
      </c>
      <c r="C43" s="5">
        <f>'Pc, Winter, S1'!C43*Main!$B$5+_xlfn.IFNA(VLOOKUP($A43,'EV Distribution'!$A$2:$B$11,2,FALSE),0)*('EV Scenarios'!C$4-'EV Scenarios'!C$2)</f>
        <v>1.4075494122141256E-2</v>
      </c>
      <c r="D43" s="5">
        <f>'Pc, Winter, S1'!D43*Main!$B$5+_xlfn.IFNA(VLOOKUP($A43,'EV Distribution'!$A$2:$B$11,2,FALSE),0)*('EV Scenarios'!D$4-'EV Scenarios'!D$2)</f>
        <v>1.2423681001961884E-2</v>
      </c>
      <c r="E43" s="5">
        <f>'Pc, Winter, S1'!E43*Main!$B$5+_xlfn.IFNA(VLOOKUP($A43,'EV Distribution'!$A$2:$B$11,2,FALSE),0)*('EV Scenarios'!E$4-'EV Scenarios'!E$2)</f>
        <v>1.1942578543834083E-2</v>
      </c>
      <c r="F43" s="5">
        <f>'Pc, Winter, S1'!F43*Main!$B$5+_xlfn.IFNA(VLOOKUP($A43,'EV Distribution'!$A$2:$B$11,2,FALSE),0)*('EV Scenarios'!F$4-'EV Scenarios'!F$2)</f>
        <v>1.0649491470235426E-2</v>
      </c>
      <c r="G43" s="5">
        <f>'Pc, Winter, S1'!G43*Main!$B$5+_xlfn.IFNA(VLOOKUP($A43,'EV Distribution'!$A$2:$B$11,2,FALSE),0)*('EV Scenarios'!G$4-'EV Scenarios'!G$2)</f>
        <v>1.0292730161491032E-2</v>
      </c>
      <c r="H43" s="5">
        <f>'Pc, Winter, S1'!H43*Main!$B$5+_xlfn.IFNA(VLOOKUP($A43,'EV Distribution'!$A$2:$B$11,2,FALSE),0)*('EV Scenarios'!H$4-'EV Scenarios'!H$2)</f>
        <v>1.1541613770235427E-2</v>
      </c>
      <c r="I43" s="5">
        <f>'Pc, Winter, S1'!I43*Main!$B$5+_xlfn.IFNA(VLOOKUP($A43,'EV Distribution'!$A$2:$B$11,2,FALSE),0)*('EV Scenarios'!I$4-'EV Scenarios'!I$2)</f>
        <v>6.973108301317265E-3</v>
      </c>
      <c r="J43" s="5">
        <f>'Pc, Winter, S1'!J43*Main!$B$5+_xlfn.IFNA(VLOOKUP($A43,'EV Distribution'!$A$2:$B$11,2,FALSE),0)*('EV Scenarios'!J$4-'EV Scenarios'!J$2)</f>
        <v>8.648156063018499E-3</v>
      </c>
      <c r="K43" s="5">
        <f>'Pc, Winter, S1'!K43*Main!$B$5+_xlfn.IFNA(VLOOKUP($A43,'EV Distribution'!$A$2:$B$11,2,FALSE),0)*('EV Scenarios'!K$4-'EV Scenarios'!K$2)</f>
        <v>1.0249652443007289E-2</v>
      </c>
      <c r="L43" s="5">
        <f>'Pc, Winter, S1'!L43*Main!$B$5+_xlfn.IFNA(VLOOKUP($A43,'EV Distribution'!$A$2:$B$11,2,FALSE),0)*('EV Scenarios'!L$4-'EV Scenarios'!L$2)</f>
        <v>9.8937424924467488E-3</v>
      </c>
      <c r="M43" s="5">
        <f>'Pc, Winter, S1'!M43*Main!$B$5+_xlfn.IFNA(VLOOKUP($A43,'EV Distribution'!$A$2:$B$11,2,FALSE),0)*('EV Scenarios'!M$4-'EV Scenarios'!M$2)</f>
        <v>9.8846026859164826E-3</v>
      </c>
      <c r="N43" s="5">
        <f>'Pc, Winter, S1'!N43*Main!$B$5+_xlfn.IFNA(VLOOKUP($A43,'EV Distribution'!$A$2:$B$11,2,FALSE),0)*('EV Scenarios'!N$4-'EV Scenarios'!N$2)</f>
        <v>1.0154359786378924E-2</v>
      </c>
      <c r="O43" s="5">
        <f>'Pc, Winter, S1'!O43*Main!$B$5+_xlfn.IFNA(VLOOKUP($A43,'EV Distribution'!$A$2:$B$11,2,FALSE),0)*('EV Scenarios'!O$4-'EV Scenarios'!O$2)</f>
        <v>1.0253746499131166E-2</v>
      </c>
      <c r="P43" s="5">
        <f>'Pc, Winter, S1'!P43*Main!$B$5+_xlfn.IFNA(VLOOKUP($A43,'EV Distribution'!$A$2:$B$11,2,FALSE),0)*('EV Scenarios'!P$4-'EV Scenarios'!P$2)</f>
        <v>1.0343240753951793E-2</v>
      </c>
      <c r="Q43" s="5">
        <f>'Pc, Winter, S1'!Q43*Main!$B$5+_xlfn.IFNA(VLOOKUP($A43,'EV Distribution'!$A$2:$B$11,2,FALSE),0)*('EV Scenarios'!Q$4-'EV Scenarios'!Q$2)</f>
        <v>1.0562339798080158E-2</v>
      </c>
      <c r="R43" s="5">
        <f>'Pc, Winter, S1'!R43*Main!$B$5+_xlfn.IFNA(VLOOKUP($A43,'EV Distribution'!$A$2:$B$11,2,FALSE),0)*('EV Scenarios'!R$4-'EV Scenarios'!R$2)</f>
        <v>9.9404653461462999E-3</v>
      </c>
      <c r="S43" s="5">
        <f>'Pc, Winter, S1'!S43*Main!$B$5+_xlfn.IFNA(VLOOKUP($A43,'EV Distribution'!$A$2:$B$11,2,FALSE),0)*('EV Scenarios'!S$4-'EV Scenarios'!S$2)</f>
        <v>1.128404046846973E-2</v>
      </c>
      <c r="T43" s="5">
        <f>'Pc, Winter, S1'!T43*Main!$B$5+_xlfn.IFNA(VLOOKUP($A43,'EV Distribution'!$A$2:$B$11,2,FALSE),0)*('EV Scenarios'!T$4-'EV Scenarios'!T$2)</f>
        <v>9.8547822745936112E-3</v>
      </c>
      <c r="U43" s="5">
        <f>'Pc, Winter, S1'!U43*Main!$B$5+_xlfn.IFNA(VLOOKUP($A43,'EV Distribution'!$A$2:$B$11,2,FALSE),0)*('EV Scenarios'!U$4-'EV Scenarios'!U$2)</f>
        <v>9.5263372774523555E-3</v>
      </c>
      <c r="V43" s="5">
        <f>'Pc, Winter, S1'!V43*Main!$B$5+_xlfn.IFNA(VLOOKUP($A43,'EV Distribution'!$A$2:$B$11,2,FALSE),0)*('EV Scenarios'!V$4-'EV Scenarios'!V$2)</f>
        <v>9.5650554658632276E-3</v>
      </c>
      <c r="W43" s="5">
        <f>'Pc, Winter, S1'!W43*Main!$B$5+_xlfn.IFNA(VLOOKUP($A43,'EV Distribution'!$A$2:$B$11,2,FALSE),0)*('EV Scenarios'!W$4-'EV Scenarios'!W$2)</f>
        <v>8.7138881523542606E-3</v>
      </c>
      <c r="X43" s="5">
        <f>'Pc, Winter, S1'!X43*Main!$B$5+_xlfn.IFNA(VLOOKUP($A43,'EV Distribution'!$A$2:$B$11,2,FALSE),0)*('EV Scenarios'!X$4-'EV Scenarios'!X$2)</f>
        <v>1.4378561641171529E-2</v>
      </c>
      <c r="Y43" s="5">
        <f>'Pc, Winter, S1'!Y43*Main!$B$5+_xlfn.IFNA(VLOOKUP($A43,'EV Distribution'!$A$2:$B$11,2,FALSE),0)*('EV Scenarios'!Y$4-'EV Scenarios'!Y$2)</f>
        <v>1.4896539252017938E-2</v>
      </c>
    </row>
    <row r="44" spans="1:25" x14ac:dyDescent="0.25">
      <c r="A44">
        <v>10</v>
      </c>
      <c r="B44" s="5">
        <f>'Pc, Winter, S1'!B44*Main!$B$5+_xlfn.IFNA(VLOOKUP($A44,'EV Distribution'!$A$2:$B$11,2,FALSE),0)*('EV Scenarios'!B$4-'EV Scenarios'!B$2)</f>
        <v>4.6986901026205173E-3</v>
      </c>
      <c r="C44" s="5">
        <f>'Pc, Winter, S1'!C44*Main!$B$5+_xlfn.IFNA(VLOOKUP($A44,'EV Distribution'!$A$2:$B$11,2,FALSE),0)*('EV Scenarios'!C$4-'EV Scenarios'!C$2)</f>
        <v>4.473593019576793E-3</v>
      </c>
      <c r="D44" s="5">
        <f>'Pc, Winter, S1'!D44*Main!$B$5+_xlfn.IFNA(VLOOKUP($A44,'EV Distribution'!$A$2:$B$11,2,FALSE),0)*('EV Scenarios'!D$4-'EV Scenarios'!D$2)</f>
        <v>4.3169160565442828E-3</v>
      </c>
      <c r="E44" s="5">
        <f>'Pc, Winter, S1'!E44*Main!$B$5+_xlfn.IFNA(VLOOKUP($A44,'EV Distribution'!$A$2:$B$11,2,FALSE),0)*('EV Scenarios'!E$4-'EV Scenarios'!E$2)</f>
        <v>4.519225556964687E-3</v>
      </c>
      <c r="F44" s="5">
        <f>'Pc, Winter, S1'!F44*Main!$B$5+_xlfn.IFNA(VLOOKUP($A44,'EV Distribution'!$A$2:$B$11,2,FALSE),0)*('EV Scenarios'!F$4-'EV Scenarios'!F$2)</f>
        <v>4.5302340071048204E-3</v>
      </c>
      <c r="G44" s="5">
        <f>'Pc, Winter, S1'!G44*Main!$B$5+_xlfn.IFNA(VLOOKUP($A44,'EV Distribution'!$A$2:$B$11,2,FALSE),0)*('EV Scenarios'!G$4-'EV Scenarios'!G$2)</f>
        <v>4.6794092215947302E-3</v>
      </c>
      <c r="H44" s="5">
        <f>'Pc, Winter, S1'!H44*Main!$B$5+_xlfn.IFNA(VLOOKUP($A44,'EV Distribution'!$A$2:$B$11,2,FALSE),0)*('EV Scenarios'!H$4-'EV Scenarios'!H$2)</f>
        <v>5.3425869067684987E-3</v>
      </c>
      <c r="I44" s="5">
        <f>'Pc, Winter, S1'!I44*Main!$B$5+_xlfn.IFNA(VLOOKUP($A44,'EV Distribution'!$A$2:$B$11,2,FALSE),0)*('EV Scenarios'!I$4-'EV Scenarios'!I$2)</f>
        <v>6.6147417956418167E-3</v>
      </c>
      <c r="J44" s="5">
        <f>'Pc, Winter, S1'!J44*Main!$B$5+_xlfn.IFNA(VLOOKUP($A44,'EV Distribution'!$A$2:$B$11,2,FALSE),0)*('EV Scenarios'!J$4-'EV Scenarios'!J$2)</f>
        <v>7.1395373555213013E-3</v>
      </c>
      <c r="K44" s="5">
        <f>'Pc, Winter, S1'!K44*Main!$B$5+_xlfn.IFNA(VLOOKUP($A44,'EV Distribution'!$A$2:$B$11,2,FALSE),0)*('EV Scenarios'!K$4-'EV Scenarios'!K$2)</f>
        <v>7.4747413610566143E-3</v>
      </c>
      <c r="L44" s="5">
        <f>'Pc, Winter, S1'!L44*Main!$B$5+_xlfn.IFNA(VLOOKUP($A44,'EV Distribution'!$A$2:$B$11,2,FALSE),0)*('EV Scenarios'!L$4-'EV Scenarios'!L$2)</f>
        <v>7.9172110935538127E-3</v>
      </c>
      <c r="M44" s="5">
        <f>'Pc, Winter, S1'!M44*Main!$B$5+_xlfn.IFNA(VLOOKUP($A44,'EV Distribution'!$A$2:$B$11,2,FALSE),0)*('EV Scenarios'!M$4-'EV Scenarios'!M$2)</f>
        <v>7.8416711913396869E-3</v>
      </c>
      <c r="N44" s="5">
        <f>'Pc, Winter, S1'!N44*Main!$B$5+_xlfn.IFNA(VLOOKUP($A44,'EV Distribution'!$A$2:$B$11,2,FALSE),0)*('EV Scenarios'!N$4-'EV Scenarios'!N$2)</f>
        <v>7.1264569919983192E-3</v>
      </c>
      <c r="O44" s="5">
        <f>'Pc, Winter, S1'!O44*Main!$B$5+_xlfn.IFNA(VLOOKUP($A44,'EV Distribution'!$A$2:$B$11,2,FALSE),0)*('EV Scenarios'!O$4-'EV Scenarios'!O$2)</f>
        <v>6.9591453414517938E-3</v>
      </c>
      <c r="P44" s="5">
        <f>'Pc, Winter, S1'!P44*Main!$B$5+_xlfn.IFNA(VLOOKUP($A44,'EV Distribution'!$A$2:$B$11,2,FALSE),0)*('EV Scenarios'!P$4-'EV Scenarios'!P$2)</f>
        <v>7.4014212724355377E-3</v>
      </c>
      <c r="Q44" s="5">
        <f>'Pc, Winter, S1'!Q44*Main!$B$5+_xlfn.IFNA(VLOOKUP($A44,'EV Distribution'!$A$2:$B$11,2,FALSE),0)*('EV Scenarios'!Q$4-'EV Scenarios'!Q$2)</f>
        <v>7.1880973979680492E-3</v>
      </c>
      <c r="R44" s="5">
        <f>'Pc, Winter, S1'!R44*Main!$B$5+_xlfn.IFNA(VLOOKUP($A44,'EV Distribution'!$A$2:$B$11,2,FALSE),0)*('EV Scenarios'!R$4-'EV Scenarios'!R$2)</f>
        <v>7.2461175966928252E-3</v>
      </c>
      <c r="S44" s="5">
        <f>'Pc, Winter, S1'!S44*Main!$B$5+_xlfn.IFNA(VLOOKUP($A44,'EV Distribution'!$A$2:$B$11,2,FALSE),0)*('EV Scenarios'!S$4-'EV Scenarios'!S$2)</f>
        <v>7.2670776540218604E-3</v>
      </c>
      <c r="T44" s="5">
        <f>'Pc, Winter, S1'!T44*Main!$B$5+_xlfn.IFNA(VLOOKUP($A44,'EV Distribution'!$A$2:$B$11,2,FALSE),0)*('EV Scenarios'!T$4-'EV Scenarios'!T$2)</f>
        <v>7.285136397141255E-3</v>
      </c>
      <c r="U44" s="5">
        <f>'Pc, Winter, S1'!U44*Main!$B$5+_xlfn.IFNA(VLOOKUP($A44,'EV Distribution'!$A$2:$B$11,2,FALSE),0)*('EV Scenarios'!U$4-'EV Scenarios'!U$2)</f>
        <v>7.1661590702354261E-3</v>
      </c>
      <c r="V44" s="5">
        <f>'Pc, Winter, S1'!V44*Main!$B$5+_xlfn.IFNA(VLOOKUP($A44,'EV Distribution'!$A$2:$B$11,2,FALSE),0)*('EV Scenarios'!V$4-'EV Scenarios'!V$2)</f>
        <v>6.4282587845431623E-3</v>
      </c>
      <c r="W44" s="5">
        <f>'Pc, Winter, S1'!W44*Main!$B$5+_xlfn.IFNA(VLOOKUP($A44,'EV Distribution'!$A$2:$B$11,2,FALSE),0)*('EV Scenarios'!W$4-'EV Scenarios'!W$2)</f>
        <v>5.595486841816143E-3</v>
      </c>
      <c r="X44" s="5">
        <f>'Pc, Winter, S1'!X44*Main!$B$5+_xlfn.IFNA(VLOOKUP($A44,'EV Distribution'!$A$2:$B$11,2,FALSE),0)*('EV Scenarios'!X$4-'EV Scenarios'!X$2)</f>
        <v>5.2869400585341926E-3</v>
      </c>
      <c r="Y44" s="5">
        <f>'Pc, Winter, S1'!Y44*Main!$B$5+_xlfn.IFNA(VLOOKUP($A44,'EV Distribution'!$A$2:$B$11,2,FALSE),0)*('EV Scenarios'!Y$4-'EV Scenarios'!Y$2)</f>
        <v>4.4887510408772417E-3</v>
      </c>
    </row>
    <row r="45" spans="1:25" x14ac:dyDescent="0.25">
      <c r="A45">
        <v>11</v>
      </c>
      <c r="B45" s="5">
        <f>'Pc, Winter, S1'!B45*Main!$B$5+_xlfn.IFNA(VLOOKUP($A45,'EV Distribution'!$A$2:$B$11,2,FALSE),0)*('EV Scenarios'!B$4-'EV Scenarios'!B$2)</f>
        <v>4.9167908899943949E-3</v>
      </c>
      <c r="C45" s="5">
        <f>'Pc, Winter, S1'!C45*Main!$B$5+_xlfn.IFNA(VLOOKUP($A45,'EV Distribution'!$A$2:$B$11,2,FALSE),0)*('EV Scenarios'!C$4-'EV Scenarios'!C$2)</f>
        <v>5.0275161247617722E-3</v>
      </c>
      <c r="D45" s="5">
        <f>'Pc, Winter, S1'!D45*Main!$B$5+_xlfn.IFNA(VLOOKUP($A45,'EV Distribution'!$A$2:$B$11,2,FALSE),0)*('EV Scenarios'!D$4-'EV Scenarios'!D$2)</f>
        <v>4.9833324134529152E-3</v>
      </c>
      <c r="E45" s="5">
        <f>'Pc, Winter, S1'!E45*Main!$B$5+_xlfn.IFNA(VLOOKUP($A45,'EV Distribution'!$A$2:$B$11,2,FALSE),0)*('EV Scenarios'!E$4-'EV Scenarios'!E$2)</f>
        <v>4.9205691219450665E-3</v>
      </c>
      <c r="F45" s="5">
        <f>'Pc, Winter, S1'!F45*Main!$B$5+_xlfn.IFNA(VLOOKUP($A45,'EV Distribution'!$A$2:$B$11,2,FALSE),0)*('EV Scenarios'!F$4-'EV Scenarios'!F$2)</f>
        <v>4.9495591069506732E-3</v>
      </c>
      <c r="G45" s="5">
        <f>'Pc, Winter, S1'!G45*Main!$B$5+_xlfn.IFNA(VLOOKUP($A45,'EV Distribution'!$A$2:$B$11,2,FALSE),0)*('EV Scenarios'!G$4-'EV Scenarios'!G$2)</f>
        <v>4.9160976133688335E-3</v>
      </c>
      <c r="H45" s="5">
        <f>'Pc, Winter, S1'!H45*Main!$B$5+_xlfn.IFNA(VLOOKUP($A45,'EV Distribution'!$A$2:$B$11,2,FALSE),0)*('EV Scenarios'!H$4-'EV Scenarios'!H$2)</f>
        <v>5.2323314198710778E-3</v>
      </c>
      <c r="I45" s="5">
        <f>'Pc, Winter, S1'!I45*Main!$B$5+_xlfn.IFNA(VLOOKUP($A45,'EV Distribution'!$A$2:$B$11,2,FALSE),0)*('EV Scenarios'!I$4-'EV Scenarios'!I$2)</f>
        <v>6.5413765417180487E-3</v>
      </c>
      <c r="J45" s="5">
        <f>'Pc, Winter, S1'!J45*Main!$B$5+_xlfn.IFNA(VLOOKUP($A45,'EV Distribution'!$A$2:$B$11,2,FALSE),0)*('EV Scenarios'!J$4-'EV Scenarios'!J$2)</f>
        <v>7.620139492474776E-3</v>
      </c>
      <c r="K45" s="5">
        <f>'Pc, Winter, S1'!K45*Main!$B$5+_xlfn.IFNA(VLOOKUP($A45,'EV Distribution'!$A$2:$B$11,2,FALSE),0)*('EV Scenarios'!K$4-'EV Scenarios'!K$2)</f>
        <v>7.8616625103699565E-3</v>
      </c>
      <c r="L45" s="5">
        <f>'Pc, Winter, S1'!L45*Main!$B$5+_xlfn.IFNA(VLOOKUP($A45,'EV Distribution'!$A$2:$B$11,2,FALSE),0)*('EV Scenarios'!L$4-'EV Scenarios'!L$2)</f>
        <v>8.6085184329316149E-3</v>
      </c>
      <c r="M45" s="5">
        <f>'Pc, Winter, S1'!M45*Main!$B$5+_xlfn.IFNA(VLOOKUP($A45,'EV Distribution'!$A$2:$B$11,2,FALSE),0)*('EV Scenarios'!M$4-'EV Scenarios'!M$2)</f>
        <v>8.790441507679372E-3</v>
      </c>
      <c r="N45" s="5">
        <f>'Pc, Winter, S1'!N45*Main!$B$5+_xlfn.IFNA(VLOOKUP($A45,'EV Distribution'!$A$2:$B$11,2,FALSE),0)*('EV Scenarios'!N$4-'EV Scenarios'!N$2)</f>
        <v>8.5289097221552691E-3</v>
      </c>
      <c r="O45" s="5">
        <f>'Pc, Winter, S1'!O45*Main!$B$5+_xlfn.IFNA(VLOOKUP($A45,'EV Distribution'!$A$2:$B$11,2,FALSE),0)*('EV Scenarios'!O$4-'EV Scenarios'!O$2)</f>
        <v>8.0823242924747771E-3</v>
      </c>
      <c r="P45" s="5">
        <f>'Pc, Winter, S1'!P45*Main!$B$5+_xlfn.IFNA(VLOOKUP($A45,'EV Distribution'!$A$2:$B$11,2,FALSE),0)*('EV Scenarios'!P$4-'EV Scenarios'!P$2)</f>
        <v>8.115525295711884E-3</v>
      </c>
      <c r="Q45" s="5">
        <f>'Pc, Winter, S1'!Q45*Main!$B$5+_xlfn.IFNA(VLOOKUP($A45,'EV Distribution'!$A$2:$B$11,2,FALSE),0)*('EV Scenarios'!Q$4-'EV Scenarios'!Q$2)</f>
        <v>8.2473102710061679E-3</v>
      </c>
      <c r="R45" s="5">
        <f>'Pc, Winter, S1'!R45*Main!$B$5+_xlfn.IFNA(VLOOKUP($A45,'EV Distribution'!$A$2:$B$11,2,FALSE),0)*('EV Scenarios'!R$4-'EV Scenarios'!R$2)</f>
        <v>8.3778328078755616E-3</v>
      </c>
      <c r="S45" s="5">
        <f>'Pc, Winter, S1'!S45*Main!$B$5+_xlfn.IFNA(VLOOKUP($A45,'EV Distribution'!$A$2:$B$11,2,FALSE),0)*('EV Scenarios'!S$4-'EV Scenarios'!S$2)</f>
        <v>8.1585315856362115E-3</v>
      </c>
      <c r="T45" s="5">
        <f>'Pc, Winter, S1'!T45*Main!$B$5+_xlfn.IFNA(VLOOKUP($A45,'EV Distribution'!$A$2:$B$11,2,FALSE),0)*('EV Scenarios'!T$4-'EV Scenarios'!T$2)</f>
        <v>7.9047647137331836E-3</v>
      </c>
      <c r="U45" s="5">
        <f>'Pc, Winter, S1'!U45*Main!$B$5+_xlfn.IFNA(VLOOKUP($A45,'EV Distribution'!$A$2:$B$11,2,FALSE),0)*('EV Scenarios'!U$4-'EV Scenarios'!U$2)</f>
        <v>7.8514985400924883E-3</v>
      </c>
      <c r="V45" s="5">
        <f>'Pc, Winter, S1'!V45*Main!$B$5+_xlfn.IFNA(VLOOKUP($A45,'EV Distribution'!$A$2:$B$11,2,FALSE),0)*('EV Scenarios'!V$4-'EV Scenarios'!V$2)</f>
        <v>7.7719165048486544E-3</v>
      </c>
      <c r="W45" s="5">
        <f>'Pc, Winter, S1'!W45*Main!$B$5+_xlfn.IFNA(VLOOKUP($A45,'EV Distribution'!$A$2:$B$11,2,FALSE),0)*('EV Scenarios'!W$4-'EV Scenarios'!W$2)</f>
        <v>7.60663539009249E-3</v>
      </c>
      <c r="X45" s="5">
        <f>'Pc, Winter, S1'!X45*Main!$B$5+_xlfn.IFNA(VLOOKUP($A45,'EV Distribution'!$A$2:$B$11,2,FALSE),0)*('EV Scenarios'!X$4-'EV Scenarios'!X$2)</f>
        <v>6.6660497590106506E-3</v>
      </c>
      <c r="Y45" s="5">
        <f>'Pc, Winter, S1'!Y45*Main!$B$5+_xlfn.IFNA(VLOOKUP($A45,'EV Distribution'!$A$2:$B$11,2,FALSE),0)*('EV Scenarios'!Y$4-'EV Scenarios'!Y$2)</f>
        <v>5.5196300464826235E-3</v>
      </c>
    </row>
    <row r="46" spans="1:25" x14ac:dyDescent="0.25">
      <c r="A46">
        <v>93</v>
      </c>
      <c r="B46" s="5">
        <f>'Pc, Winter, S1'!B46*Main!$B$5+_xlfn.IFNA(VLOOKUP($A46,'EV Distribution'!$A$2:$B$11,2,FALSE),0)*('EV Scenarios'!B$4-'EV Scenarios'!B$2)</f>
        <v>1.5473948108253928E-2</v>
      </c>
      <c r="C46" s="5">
        <f>'Pc, Winter, S1'!C46*Main!$B$5+_xlfn.IFNA(VLOOKUP($A46,'EV Distribution'!$A$2:$B$11,2,FALSE),0)*('EV Scenarios'!C$4-'EV Scenarios'!C$2)</f>
        <v>1.5537885355703475E-2</v>
      </c>
      <c r="D46" s="5">
        <f>'Pc, Winter, S1'!D46*Main!$B$5+_xlfn.IFNA(VLOOKUP($A46,'EV Distribution'!$A$2:$B$11,2,FALSE),0)*('EV Scenarios'!D$4-'EV Scenarios'!D$2)</f>
        <v>1.3972994799285316E-2</v>
      </c>
      <c r="E46" s="5">
        <f>'Pc, Winter, S1'!E46*Main!$B$5+_xlfn.IFNA(VLOOKUP($A46,'EV Distribution'!$A$2:$B$11,2,FALSE),0)*('EV Scenarios'!E$4-'EV Scenarios'!E$2)</f>
        <v>1.3448447969338565E-2</v>
      </c>
      <c r="F46" s="5">
        <f>'Pc, Winter, S1'!F46*Main!$B$5+_xlfn.IFNA(VLOOKUP($A46,'EV Distribution'!$A$2:$B$11,2,FALSE),0)*('EV Scenarios'!F$4-'EV Scenarios'!F$2)</f>
        <v>1.2209404842460763E-2</v>
      </c>
      <c r="G46" s="5">
        <f>'Pc, Winter, S1'!G46*Main!$B$5+_xlfn.IFNA(VLOOKUP($A46,'EV Distribution'!$A$2:$B$11,2,FALSE),0)*('EV Scenarios'!G$4-'EV Scenarios'!G$2)</f>
        <v>1.1812498957581278E-2</v>
      </c>
      <c r="H46" s="5">
        <f>'Pc, Winter, S1'!H46*Main!$B$5+_xlfn.IFNA(VLOOKUP($A46,'EV Distribution'!$A$2:$B$11,2,FALSE),0)*('EV Scenarios'!H$4-'EV Scenarios'!H$2)</f>
        <v>1.3105337219899106E-2</v>
      </c>
      <c r="I46" s="5">
        <f>'Pc, Winter, S1'!I46*Main!$B$5+_xlfn.IFNA(VLOOKUP($A46,'EV Distribution'!$A$2:$B$11,2,FALSE),0)*('EV Scenarios'!I$4-'EV Scenarios'!I$2)</f>
        <v>7.3254986379904718E-3</v>
      </c>
      <c r="J46" s="5">
        <f>'Pc, Winter, S1'!J46*Main!$B$5+_xlfn.IFNA(VLOOKUP($A46,'EV Distribution'!$A$2:$B$11,2,FALSE),0)*('EV Scenarios'!J$4-'EV Scenarios'!J$2)</f>
        <v>8.0453038918862126E-3</v>
      </c>
      <c r="K46" s="5">
        <f>'Pc, Winter, S1'!K46*Main!$B$5+_xlfn.IFNA(VLOOKUP($A46,'EV Distribution'!$A$2:$B$11,2,FALSE),0)*('EV Scenarios'!K$4-'EV Scenarios'!K$2)</f>
        <v>9.1459833050868845E-3</v>
      </c>
      <c r="L46" s="5">
        <f>'Pc, Winter, S1'!L46*Main!$B$5+_xlfn.IFNA(VLOOKUP($A46,'EV Distribution'!$A$2:$B$11,2,FALSE),0)*('EV Scenarios'!L$4-'EV Scenarios'!L$2)</f>
        <v>8.6190226775224223E-3</v>
      </c>
      <c r="M46" s="5">
        <f>'Pc, Winter, S1'!M46*Main!$B$5+_xlfn.IFNA(VLOOKUP($A46,'EV Distribution'!$A$2:$B$11,2,FALSE),0)*('EV Scenarios'!M$4-'EV Scenarios'!M$2)</f>
        <v>8.8613349852298216E-3</v>
      </c>
      <c r="N46" s="5">
        <f>'Pc, Winter, S1'!N46*Main!$B$5+_xlfn.IFNA(VLOOKUP($A46,'EV Distribution'!$A$2:$B$11,2,FALSE),0)*('EV Scenarios'!N$4-'EV Scenarios'!N$2)</f>
        <v>9.3355670254204031E-3</v>
      </c>
      <c r="O46" s="5">
        <f>'Pc, Winter, S1'!O46*Main!$B$5+_xlfn.IFNA(VLOOKUP($A46,'EV Distribution'!$A$2:$B$11,2,FALSE),0)*('EV Scenarios'!O$4-'EV Scenarios'!O$2)</f>
        <v>1.0029397731193948E-2</v>
      </c>
      <c r="P46" s="5">
        <f>'Pc, Winter, S1'!P46*Main!$B$5+_xlfn.IFNA(VLOOKUP($A46,'EV Distribution'!$A$2:$B$11,2,FALSE),0)*('EV Scenarios'!P$4-'EV Scenarios'!P$2)</f>
        <v>9.9779600316563903E-3</v>
      </c>
      <c r="Q46" s="5">
        <f>'Pc, Winter, S1'!Q46*Main!$B$5+_xlfn.IFNA(VLOOKUP($A46,'EV Distribution'!$A$2:$B$11,2,FALSE),0)*('EV Scenarios'!Q$4-'EV Scenarios'!Q$2)</f>
        <v>1.0014151034823433E-2</v>
      </c>
      <c r="R46" s="5">
        <f>'Pc, Winter, S1'!R46*Main!$B$5+_xlfn.IFNA(VLOOKUP($A46,'EV Distribution'!$A$2:$B$11,2,FALSE),0)*('EV Scenarios'!R$4-'EV Scenarios'!R$2)</f>
        <v>9.4995726833380038E-3</v>
      </c>
      <c r="S46" s="5">
        <f>'Pc, Winter, S1'!S46*Main!$B$5+_xlfn.IFNA(VLOOKUP($A46,'EV Distribution'!$A$2:$B$11,2,FALSE),0)*('EV Scenarios'!S$4-'EV Scenarios'!S$2)</f>
        <v>1.0702779861098655E-2</v>
      </c>
      <c r="T46" s="5">
        <f>'Pc, Winter, S1'!T46*Main!$B$5+_xlfn.IFNA(VLOOKUP($A46,'EV Distribution'!$A$2:$B$11,2,FALSE),0)*('EV Scenarios'!T$4-'EV Scenarios'!T$2)</f>
        <v>9.4457906405689476E-3</v>
      </c>
      <c r="U46" s="5">
        <f>'Pc, Winter, S1'!U46*Main!$B$5+_xlfn.IFNA(VLOOKUP($A46,'EV Distribution'!$A$2:$B$11,2,FALSE),0)*('EV Scenarios'!U$4-'EV Scenarios'!U$2)</f>
        <v>9.1695755641816156E-3</v>
      </c>
      <c r="V46" s="5">
        <f>'Pc, Winter, S1'!V46*Main!$B$5+_xlfn.IFNA(VLOOKUP($A46,'EV Distribution'!$A$2:$B$11,2,FALSE),0)*('EV Scenarios'!V$4-'EV Scenarios'!V$2)</f>
        <v>9.7715968079456293E-3</v>
      </c>
      <c r="W46" s="5">
        <f>'Pc, Winter, S1'!W46*Main!$B$5+_xlfn.IFNA(VLOOKUP($A46,'EV Distribution'!$A$2:$B$11,2,FALSE),0)*('EV Scenarios'!W$4-'EV Scenarios'!W$2)</f>
        <v>8.9090093148122204E-3</v>
      </c>
      <c r="X46" s="5">
        <f>'Pc, Winter, S1'!X46*Main!$B$5+_xlfn.IFNA(VLOOKUP($A46,'EV Distribution'!$A$2:$B$11,2,FALSE),0)*('EV Scenarios'!X$4-'EV Scenarios'!X$2)</f>
        <v>1.4098051973486549E-2</v>
      </c>
      <c r="Y46" s="5">
        <f>'Pc, Winter, S1'!Y46*Main!$B$5+_xlfn.IFNA(VLOOKUP($A46,'EV Distribution'!$A$2:$B$11,2,FALSE),0)*('EV Scenarios'!Y$4-'EV Scenarios'!Y$2)</f>
        <v>1.4688264574761772E-2</v>
      </c>
    </row>
    <row r="47" spans="1:25" x14ac:dyDescent="0.25">
      <c r="A47">
        <v>94</v>
      </c>
      <c r="B47" s="5">
        <f>'Pc, Winter, S1'!B47*Main!$B$5+_xlfn.IFNA(VLOOKUP($A47,'EV Distribution'!$A$2:$B$11,2,FALSE),0)*('EV Scenarios'!B$4-'EV Scenarios'!B$2)</f>
        <v>1.5275421758422086E-2</v>
      </c>
      <c r="C47" s="5">
        <f>'Pc, Winter, S1'!C47*Main!$B$5+_xlfn.IFNA(VLOOKUP($A47,'EV Distribution'!$A$2:$B$11,2,FALSE),0)*('EV Scenarios'!C$4-'EV Scenarios'!C$2)</f>
        <v>1.5490712028068948E-2</v>
      </c>
      <c r="D47" s="5">
        <f>'Pc, Winter, S1'!D47*Main!$B$5+_xlfn.IFNA(VLOOKUP($A47,'EV Distribution'!$A$2:$B$11,2,FALSE),0)*('EV Scenarios'!D$4-'EV Scenarios'!D$2)</f>
        <v>1.4031343972309419E-2</v>
      </c>
      <c r="E47" s="5">
        <f>'Pc, Winter, S1'!E47*Main!$B$5+_xlfn.IFNA(VLOOKUP($A47,'EV Distribution'!$A$2:$B$11,2,FALSE),0)*('EV Scenarios'!E$4-'EV Scenarios'!E$2)</f>
        <v>1.3510075235005607E-2</v>
      </c>
      <c r="F47" s="5">
        <f>'Pc, Winter, S1'!F47*Main!$B$5+_xlfn.IFNA(VLOOKUP($A47,'EV Distribution'!$A$2:$B$11,2,FALSE),0)*('EV Scenarios'!F$4-'EV Scenarios'!F$2)</f>
        <v>1.2138089134683297E-2</v>
      </c>
      <c r="G47" s="5">
        <f>'Pc, Winter, S1'!G47*Main!$B$5+_xlfn.IFNA(VLOOKUP($A47,'EV Distribution'!$A$2:$B$11,2,FALSE),0)*('EV Scenarios'!G$4-'EV Scenarios'!G$2)</f>
        <v>1.1800481540428813E-2</v>
      </c>
      <c r="H47" s="5">
        <f>'Pc, Winter, S1'!H47*Main!$B$5+_xlfn.IFNA(VLOOKUP($A47,'EV Distribution'!$A$2:$B$11,2,FALSE),0)*('EV Scenarios'!H$4-'EV Scenarios'!H$2)</f>
        <v>1.3024302463158633E-2</v>
      </c>
      <c r="I47" s="5">
        <f>'Pc, Winter, S1'!I47*Main!$B$5+_xlfn.IFNA(VLOOKUP($A47,'EV Distribution'!$A$2:$B$11,2,FALSE),0)*('EV Scenarios'!I$4-'EV Scenarios'!I$2)</f>
        <v>7.3620837000000008E-3</v>
      </c>
      <c r="J47" s="5">
        <f>'Pc, Winter, S1'!J47*Main!$B$5+_xlfn.IFNA(VLOOKUP($A47,'EV Distribution'!$A$2:$B$11,2,FALSE),0)*('EV Scenarios'!J$4-'EV Scenarios'!J$2)</f>
        <v>7.8964044621917043E-3</v>
      </c>
      <c r="K47" s="5">
        <f>'Pc, Winter, S1'!K47*Main!$B$5+_xlfn.IFNA(VLOOKUP($A47,'EV Distribution'!$A$2:$B$11,2,FALSE),0)*('EV Scenarios'!K$4-'EV Scenarios'!K$2)</f>
        <v>8.8554771700812777E-3</v>
      </c>
      <c r="L47" s="5">
        <f>'Pc, Winter, S1'!L47*Main!$B$5+_xlfn.IFNA(VLOOKUP($A47,'EV Distribution'!$A$2:$B$11,2,FALSE),0)*('EV Scenarios'!L$4-'EV Scenarios'!L$2)</f>
        <v>8.487511727802691E-3</v>
      </c>
      <c r="M47" s="5">
        <f>'Pc, Winter, S1'!M47*Main!$B$5+_xlfn.IFNA(VLOOKUP($A47,'EV Distribution'!$A$2:$B$11,2,FALSE),0)*('EV Scenarios'!M$4-'EV Scenarios'!M$2)</f>
        <v>8.60856666862388E-3</v>
      </c>
      <c r="N47" s="5">
        <f>'Pc, Winter, S1'!N47*Main!$B$5+_xlfn.IFNA(VLOOKUP($A47,'EV Distribution'!$A$2:$B$11,2,FALSE),0)*('EV Scenarios'!N$4-'EV Scenarios'!N$2)</f>
        <v>9.1155261046664809E-3</v>
      </c>
      <c r="O47" s="5">
        <f>'Pc, Winter, S1'!O47*Main!$B$5+_xlfn.IFNA(VLOOKUP($A47,'EV Distribution'!$A$2:$B$11,2,FALSE),0)*('EV Scenarios'!O$4-'EV Scenarios'!O$2)</f>
        <v>9.7443575133267946E-3</v>
      </c>
      <c r="P47" s="5">
        <f>'Pc, Winter, S1'!P47*Main!$B$5+_xlfn.IFNA(VLOOKUP($A47,'EV Distribution'!$A$2:$B$11,2,FALSE),0)*('EV Scenarios'!P$4-'EV Scenarios'!P$2)</f>
        <v>9.6667714551429383E-3</v>
      </c>
      <c r="Q47" s="5">
        <f>'Pc, Winter, S1'!Q47*Main!$B$5+_xlfn.IFNA(VLOOKUP($A47,'EV Distribution'!$A$2:$B$11,2,FALSE),0)*('EV Scenarios'!Q$4-'EV Scenarios'!Q$2)</f>
        <v>9.6357987092068401E-3</v>
      </c>
      <c r="R47" s="5">
        <f>'Pc, Winter, S1'!R47*Main!$B$5+_xlfn.IFNA(VLOOKUP($A47,'EV Distribution'!$A$2:$B$11,2,FALSE),0)*('EV Scenarios'!R$4-'EV Scenarios'!R$2)</f>
        <v>8.6359468072589683E-3</v>
      </c>
      <c r="S47" s="5">
        <f>'Pc, Winter, S1'!S47*Main!$B$5+_xlfn.IFNA(VLOOKUP($A47,'EV Distribution'!$A$2:$B$11,2,FALSE),0)*('EV Scenarios'!S$4-'EV Scenarios'!S$2)</f>
        <v>1.0008422194324552E-2</v>
      </c>
      <c r="T47" s="5">
        <f>'Pc, Winter, S1'!T47*Main!$B$5+_xlfn.IFNA(VLOOKUP($A47,'EV Distribution'!$A$2:$B$11,2,FALSE),0)*('EV Scenarios'!T$4-'EV Scenarios'!T$2)</f>
        <v>8.7403988713424894E-3</v>
      </c>
      <c r="U47" s="5">
        <f>'Pc, Winter, S1'!U47*Main!$B$5+_xlfn.IFNA(VLOOKUP($A47,'EV Distribution'!$A$2:$B$11,2,FALSE),0)*('EV Scenarios'!U$4-'EV Scenarios'!U$2)</f>
        <v>8.0890635350196194E-3</v>
      </c>
      <c r="V47" s="5">
        <f>'Pc, Winter, S1'!V47*Main!$B$5+_xlfn.IFNA(VLOOKUP($A47,'EV Distribution'!$A$2:$B$11,2,FALSE),0)*('EV Scenarios'!V$4-'EV Scenarios'!V$2)</f>
        <v>8.6907983848094165E-3</v>
      </c>
      <c r="W47" s="5">
        <f>'Pc, Winter, S1'!W47*Main!$B$5+_xlfn.IFNA(VLOOKUP($A47,'EV Distribution'!$A$2:$B$11,2,FALSE),0)*('EV Scenarios'!W$4-'EV Scenarios'!W$2)</f>
        <v>7.9410569569366603E-3</v>
      </c>
      <c r="X47" s="5">
        <f>'Pc, Winter, S1'!X47*Main!$B$5+_xlfn.IFNA(VLOOKUP($A47,'EV Distribution'!$A$2:$B$11,2,FALSE),0)*('EV Scenarios'!X$4-'EV Scenarios'!X$2)</f>
        <v>1.341531934580998E-2</v>
      </c>
      <c r="Y47" s="5">
        <f>'Pc, Winter, S1'!Y47*Main!$B$5+_xlfn.IFNA(VLOOKUP($A47,'EV Distribution'!$A$2:$B$11,2,FALSE),0)*('EV Scenarios'!Y$4-'EV Scenarios'!Y$2)</f>
        <v>1.4495225396328477E-2</v>
      </c>
    </row>
    <row r="48" spans="1:25" x14ac:dyDescent="0.25">
      <c r="A48">
        <v>95</v>
      </c>
      <c r="B48" s="5">
        <f>'Pc, Winter, S1'!B48*Main!$B$5+_xlfn.IFNA(VLOOKUP($A48,'EV Distribution'!$A$2:$B$11,2,FALSE),0)*('EV Scenarios'!B$4-'EV Scenarios'!B$2)</f>
        <v>1.560524375088285E-2</v>
      </c>
      <c r="C48" s="5">
        <f>'Pc, Winter, S1'!C48*Main!$B$5+_xlfn.IFNA(VLOOKUP($A48,'EV Distribution'!$A$2:$B$11,2,FALSE),0)*('EV Scenarios'!C$4-'EV Scenarios'!C$2)</f>
        <v>1.5508786927298207E-2</v>
      </c>
      <c r="D48" s="5">
        <f>'Pc, Winter, S1'!D48*Main!$B$5+_xlfn.IFNA(VLOOKUP($A48,'EV Distribution'!$A$2:$B$11,2,FALSE),0)*('EV Scenarios'!D$4-'EV Scenarios'!D$2)</f>
        <v>1.3728876535706279E-2</v>
      </c>
      <c r="E48" s="5">
        <f>'Pc, Winter, S1'!E48*Main!$B$5+_xlfn.IFNA(VLOOKUP($A48,'EV Distribution'!$A$2:$B$11,2,FALSE),0)*('EV Scenarios'!E$4-'EV Scenarios'!E$2)</f>
        <v>1.3193408911491034E-2</v>
      </c>
      <c r="F48" s="5">
        <f>'Pc, Winter, S1'!F48*Main!$B$5+_xlfn.IFNA(VLOOKUP($A48,'EV Distribution'!$A$2:$B$11,2,FALSE),0)*('EV Scenarios'!F$4-'EV Scenarios'!F$2)</f>
        <v>1.1914018090274665E-2</v>
      </c>
      <c r="G48" s="5">
        <f>'Pc, Winter, S1'!G48*Main!$B$5+_xlfn.IFNA(VLOOKUP($A48,'EV Distribution'!$A$2:$B$11,2,FALSE),0)*('EV Scenarios'!G$4-'EV Scenarios'!G$2)</f>
        <v>1.1484059928125002E-2</v>
      </c>
      <c r="H48" s="5">
        <f>'Pc, Winter, S1'!H48*Main!$B$5+_xlfn.IFNA(VLOOKUP($A48,'EV Distribution'!$A$2:$B$11,2,FALSE),0)*('EV Scenarios'!H$4-'EV Scenarios'!H$2)</f>
        <v>1.2851756897211325E-2</v>
      </c>
      <c r="I48" s="5">
        <f>'Pc, Winter, S1'!I48*Main!$B$5+_xlfn.IFNA(VLOOKUP($A48,'EV Distribution'!$A$2:$B$11,2,FALSE),0)*('EV Scenarios'!I$4-'EV Scenarios'!I$2)</f>
        <v>6.9171896893637889E-3</v>
      </c>
      <c r="J48" s="5">
        <f>'Pc, Winter, S1'!J48*Main!$B$5+_xlfn.IFNA(VLOOKUP($A48,'EV Distribution'!$A$2:$B$11,2,FALSE),0)*('EV Scenarios'!J$4-'EV Scenarios'!J$2)</f>
        <v>7.4419933180633405E-3</v>
      </c>
      <c r="K48" s="5">
        <f>'Pc, Winter, S1'!K48*Main!$B$5+_xlfn.IFNA(VLOOKUP($A48,'EV Distribution'!$A$2:$B$11,2,FALSE),0)*('EV Scenarios'!K$4-'EV Scenarios'!K$2)</f>
        <v>8.5501141636631153E-3</v>
      </c>
      <c r="L48" s="5">
        <f>'Pc, Winter, S1'!L48*Main!$B$5+_xlfn.IFNA(VLOOKUP($A48,'EV Distribution'!$A$2:$B$11,2,FALSE),0)*('EV Scenarios'!L$4-'EV Scenarios'!L$2)</f>
        <v>8.3628526022281394E-3</v>
      </c>
      <c r="M48" s="5">
        <f>'Pc, Winter, S1'!M48*Main!$B$5+_xlfn.IFNA(VLOOKUP($A48,'EV Distribution'!$A$2:$B$11,2,FALSE),0)*('EV Scenarios'!M$4-'EV Scenarios'!M$2)</f>
        <v>8.8104195794282518E-3</v>
      </c>
      <c r="N48" s="5">
        <f>'Pc, Winter, S1'!N48*Main!$B$5+_xlfn.IFNA(VLOOKUP($A48,'EV Distribution'!$A$2:$B$11,2,FALSE),0)*('EV Scenarios'!N$4-'EV Scenarios'!N$2)</f>
        <v>9.2482413128643498E-3</v>
      </c>
      <c r="O48" s="5">
        <f>'Pc, Winter, S1'!O48*Main!$B$5+_xlfn.IFNA(VLOOKUP($A48,'EV Distribution'!$A$2:$B$11,2,FALSE),0)*('EV Scenarios'!O$4-'EV Scenarios'!O$2)</f>
        <v>9.8044374365470859E-3</v>
      </c>
      <c r="P48" s="5">
        <f>'Pc, Winter, S1'!P48*Main!$B$5+_xlfn.IFNA(VLOOKUP($A48,'EV Distribution'!$A$2:$B$11,2,FALSE),0)*('EV Scenarios'!P$4-'EV Scenarios'!P$2)</f>
        <v>9.7532454355381184E-3</v>
      </c>
      <c r="Q48" s="5">
        <f>'Pc, Winter, S1'!Q48*Main!$B$5+_xlfn.IFNA(VLOOKUP($A48,'EV Distribution'!$A$2:$B$11,2,FALSE),0)*('EV Scenarios'!Q$4-'EV Scenarios'!Q$2)</f>
        <v>1.0061828486939463E-2</v>
      </c>
      <c r="R48" s="5">
        <f>'Pc, Winter, S1'!R48*Main!$B$5+_xlfn.IFNA(VLOOKUP($A48,'EV Distribution'!$A$2:$B$11,2,FALSE),0)*('EV Scenarios'!R$4-'EV Scenarios'!R$2)</f>
        <v>9.4922180990050439E-3</v>
      </c>
      <c r="S48" s="5">
        <f>'Pc, Winter, S1'!S48*Main!$B$5+_xlfn.IFNA(VLOOKUP($A48,'EV Distribution'!$A$2:$B$11,2,FALSE),0)*('EV Scenarios'!S$4-'EV Scenarios'!S$2)</f>
        <v>1.080994037588285E-2</v>
      </c>
      <c r="T48" s="5">
        <f>'Pc, Winter, S1'!T48*Main!$B$5+_xlfn.IFNA(VLOOKUP($A48,'EV Distribution'!$A$2:$B$11,2,FALSE),0)*('EV Scenarios'!T$4-'EV Scenarios'!T$2)</f>
        <v>9.4656235040639029E-3</v>
      </c>
      <c r="U48" s="5">
        <f>'Pc, Winter, S1'!U48*Main!$B$5+_xlfn.IFNA(VLOOKUP($A48,'EV Distribution'!$A$2:$B$11,2,FALSE),0)*('EV Scenarios'!U$4-'EV Scenarios'!U$2)</f>
        <v>9.0057755877242154E-3</v>
      </c>
      <c r="V48" s="5">
        <f>'Pc, Winter, S1'!V48*Main!$B$5+_xlfn.IFNA(VLOOKUP($A48,'EV Distribution'!$A$2:$B$11,2,FALSE),0)*('EV Scenarios'!V$4-'EV Scenarios'!V$2)</f>
        <v>9.0764639351177123E-3</v>
      </c>
      <c r="W48" s="5">
        <f>'Pc, Winter, S1'!W48*Main!$B$5+_xlfn.IFNA(VLOOKUP($A48,'EV Distribution'!$A$2:$B$11,2,FALSE),0)*('EV Scenarios'!W$4-'EV Scenarios'!W$2)</f>
        <v>8.2852524479540366E-3</v>
      </c>
      <c r="X48" s="5">
        <f>'Pc, Winter, S1'!X48*Main!$B$5+_xlfn.IFNA(VLOOKUP($A48,'EV Distribution'!$A$2:$B$11,2,FALSE),0)*('EV Scenarios'!X$4-'EV Scenarios'!X$2)</f>
        <v>1.3824822805395182E-2</v>
      </c>
      <c r="Y48" s="5">
        <f>'Pc, Winter, S1'!Y48*Main!$B$5+_xlfn.IFNA(VLOOKUP($A48,'EV Distribution'!$A$2:$B$11,2,FALSE),0)*('EV Scenarios'!Y$4-'EV Scenarios'!Y$2)</f>
        <v>1.4806920323276346E-2</v>
      </c>
    </row>
    <row r="49" spans="1:25" x14ac:dyDescent="0.25">
      <c r="A49">
        <v>96</v>
      </c>
      <c r="B49" s="5">
        <f>'Pc, Winter, S1'!B49*Main!$B$5+_xlfn.IFNA(VLOOKUP($A49,'EV Distribution'!$A$2:$B$11,2,FALSE),0)*('EV Scenarios'!B$4-'EV Scenarios'!B$2)</f>
        <v>1.5567372806137895E-2</v>
      </c>
      <c r="C49" s="5">
        <f>'Pc, Winter, S1'!C49*Main!$B$5+_xlfn.IFNA(VLOOKUP($A49,'EV Distribution'!$A$2:$B$11,2,FALSE),0)*('EV Scenarios'!C$4-'EV Scenarios'!C$2)</f>
        <v>1.5440587661308859E-2</v>
      </c>
      <c r="D49" s="5">
        <f>'Pc, Winter, S1'!D49*Main!$B$5+_xlfn.IFNA(VLOOKUP($A49,'EV Distribution'!$A$2:$B$11,2,FALSE),0)*('EV Scenarios'!D$4-'EV Scenarios'!D$2)</f>
        <v>1.4013340411280828E-2</v>
      </c>
      <c r="E49" s="5">
        <f>'Pc, Winter, S1'!E49*Main!$B$5+_xlfn.IFNA(VLOOKUP($A49,'EV Distribution'!$A$2:$B$11,2,FALSE),0)*('EV Scenarios'!E$4-'EV Scenarios'!E$2)</f>
        <v>1.346932051440583E-2</v>
      </c>
      <c r="F49" s="5">
        <f>'Pc, Winter, S1'!F49*Main!$B$5+_xlfn.IFNA(VLOOKUP($A49,'EV Distribution'!$A$2:$B$11,2,FALSE),0)*('EV Scenarios'!F$4-'EV Scenarios'!F$2)</f>
        <v>1.2154055859038677E-2</v>
      </c>
      <c r="G49" s="5">
        <f>'Pc, Winter, S1'!G49*Main!$B$5+_xlfn.IFNA(VLOOKUP($A49,'EV Distribution'!$A$2:$B$11,2,FALSE),0)*('EV Scenarios'!G$4-'EV Scenarios'!G$2)</f>
        <v>1.1732952393974216E-2</v>
      </c>
      <c r="H49" s="5">
        <f>'Pc, Winter, S1'!H49*Main!$B$5+_xlfn.IFNA(VLOOKUP($A49,'EV Distribution'!$A$2:$B$11,2,FALSE),0)*('EV Scenarios'!H$4-'EV Scenarios'!H$2)</f>
        <v>1.3324844701807738E-2</v>
      </c>
      <c r="I49" s="5">
        <f>'Pc, Winter, S1'!I49*Main!$B$5+_xlfn.IFNA(VLOOKUP($A49,'EV Distribution'!$A$2:$B$11,2,FALSE),0)*('EV Scenarios'!I$4-'EV Scenarios'!I$2)</f>
        <v>7.4340157274663671E-3</v>
      </c>
      <c r="J49" s="5">
        <f>'Pc, Winter, S1'!J49*Main!$B$5+_xlfn.IFNA(VLOOKUP($A49,'EV Distribution'!$A$2:$B$11,2,FALSE),0)*('EV Scenarios'!J$4-'EV Scenarios'!J$2)</f>
        <v>8.0013050603279148E-3</v>
      </c>
      <c r="K49" s="5">
        <f>'Pc, Winter, S1'!K49*Main!$B$5+_xlfn.IFNA(VLOOKUP($A49,'EV Distribution'!$A$2:$B$11,2,FALSE),0)*('EV Scenarios'!K$4-'EV Scenarios'!K$2)</f>
        <v>9.0248267343749997E-3</v>
      </c>
      <c r="L49" s="5">
        <f>'Pc, Winter, S1'!L49*Main!$B$5+_xlfn.IFNA(VLOOKUP($A49,'EV Distribution'!$A$2:$B$11,2,FALSE),0)*('EV Scenarios'!L$4-'EV Scenarios'!L$2)</f>
        <v>8.7565676470571768E-3</v>
      </c>
      <c r="M49" s="5">
        <f>'Pc, Winter, S1'!M49*Main!$B$5+_xlfn.IFNA(VLOOKUP($A49,'EV Distribution'!$A$2:$B$11,2,FALSE),0)*('EV Scenarios'!M$4-'EV Scenarios'!M$2)</f>
        <v>8.8759464094310542E-3</v>
      </c>
      <c r="N49" s="5">
        <f>'Pc, Winter, S1'!N49*Main!$B$5+_xlfn.IFNA(VLOOKUP($A49,'EV Distribution'!$A$2:$B$11,2,FALSE),0)*('EV Scenarios'!N$4-'EV Scenarios'!N$2)</f>
        <v>9.4448424647421529E-3</v>
      </c>
      <c r="O49" s="5">
        <f>'Pc, Winter, S1'!O49*Main!$B$5+_xlfn.IFNA(VLOOKUP($A49,'EV Distribution'!$A$2:$B$11,2,FALSE),0)*('EV Scenarios'!O$4-'EV Scenarios'!O$2)</f>
        <v>1.0149122134571191E-2</v>
      </c>
      <c r="P49" s="5">
        <f>'Pc, Winter, S1'!P49*Main!$B$5+_xlfn.IFNA(VLOOKUP($A49,'EV Distribution'!$A$2:$B$11,2,FALSE),0)*('EV Scenarios'!P$4-'EV Scenarios'!P$2)</f>
        <v>1.000356936862388E-2</v>
      </c>
      <c r="Q49" s="5">
        <f>'Pc, Winter, S1'!Q49*Main!$B$5+_xlfn.IFNA(VLOOKUP($A49,'EV Distribution'!$A$2:$B$11,2,FALSE),0)*('EV Scenarios'!Q$4-'EV Scenarios'!Q$2)</f>
        <v>1.0079389962948432E-2</v>
      </c>
      <c r="R49" s="5">
        <f>'Pc, Winter, S1'!R49*Main!$B$5+_xlfn.IFNA(VLOOKUP($A49,'EV Distribution'!$A$2:$B$11,2,FALSE),0)*('EV Scenarios'!R$4-'EV Scenarios'!R$2)</f>
        <v>9.3864876871636773E-3</v>
      </c>
      <c r="S49" s="5">
        <f>'Pc, Winter, S1'!S49*Main!$B$5+_xlfn.IFNA(VLOOKUP($A49,'EV Distribution'!$A$2:$B$11,2,FALSE),0)*('EV Scenarios'!S$4-'EV Scenarios'!S$2)</f>
        <v>1.0807923680493277E-2</v>
      </c>
      <c r="T49" s="5">
        <f>'Pc, Winter, S1'!T49*Main!$B$5+_xlfn.IFNA(VLOOKUP($A49,'EV Distribution'!$A$2:$B$11,2,FALSE),0)*('EV Scenarios'!T$4-'EV Scenarios'!T$2)</f>
        <v>9.4400595119114358E-3</v>
      </c>
      <c r="U49" s="5">
        <f>'Pc, Winter, S1'!U49*Main!$B$5+_xlfn.IFNA(VLOOKUP($A49,'EV Distribution'!$A$2:$B$11,2,FALSE),0)*('EV Scenarios'!U$4-'EV Scenarios'!U$2)</f>
        <v>9.085501448248318E-3</v>
      </c>
      <c r="V49" s="5">
        <f>'Pc, Winter, S1'!V49*Main!$B$5+_xlfn.IFNA(VLOOKUP($A49,'EV Distribution'!$A$2:$B$11,2,FALSE),0)*('EV Scenarios'!V$4-'EV Scenarios'!V$2)</f>
        <v>9.5207080752102019E-3</v>
      </c>
      <c r="W49" s="5">
        <f>'Pc, Winter, S1'!W49*Main!$B$5+_xlfn.IFNA(VLOOKUP($A49,'EV Distribution'!$A$2:$B$11,2,FALSE),0)*('EV Scenarios'!W$4-'EV Scenarios'!W$2)</f>
        <v>8.5507832476457418E-3</v>
      </c>
      <c r="X49" s="5">
        <f>'Pc, Winter, S1'!X49*Main!$B$5+_xlfn.IFNA(VLOOKUP($A49,'EV Distribution'!$A$2:$B$11,2,FALSE),0)*('EV Scenarios'!X$4-'EV Scenarios'!X$2)</f>
        <v>1.3732941877662559E-2</v>
      </c>
      <c r="Y49" s="5">
        <f>'Pc, Winter, S1'!Y49*Main!$B$5+_xlfn.IFNA(VLOOKUP($A49,'EV Distribution'!$A$2:$B$11,2,FALSE),0)*('EV Scenarios'!Y$4-'EV Scenarios'!Y$2)</f>
        <v>1.4563374003937779E-2</v>
      </c>
    </row>
    <row r="50" spans="1:25" x14ac:dyDescent="0.25">
      <c r="A50">
        <v>72</v>
      </c>
      <c r="B50" s="5">
        <f>'Pc, Winter, S1'!B50*Main!$B$5+_xlfn.IFNA(VLOOKUP($A50,'EV Distribution'!$A$2:$B$11,2,FALSE),0)*('EV Scenarios'!B$4-'EV Scenarios'!B$2)</f>
        <v>1.1748292303769621E-2</v>
      </c>
      <c r="C50" s="5">
        <f>'Pc, Winter, S1'!C50*Main!$B$5+_xlfn.IFNA(VLOOKUP($A50,'EV Distribution'!$A$2:$B$11,2,FALSE),0)*('EV Scenarios'!C$4-'EV Scenarios'!C$2)</f>
        <v>1.1781152573794843E-2</v>
      </c>
      <c r="D50" s="5">
        <f>'Pc, Winter, S1'!D50*Main!$B$5+_xlfn.IFNA(VLOOKUP($A50,'EV Distribution'!$A$2:$B$11,2,FALSE),0)*('EV Scenarios'!D$4-'EV Scenarios'!D$2)</f>
        <v>1.006721827771861E-2</v>
      </c>
      <c r="E50" s="5">
        <f>'Pc, Winter, S1'!E50*Main!$B$5+_xlfn.IFNA(VLOOKUP($A50,'EV Distribution'!$A$2:$B$11,2,FALSE),0)*('EV Scenarios'!E$4-'EV Scenarios'!E$2)</f>
        <v>9.3873579168021314E-3</v>
      </c>
      <c r="F50" s="5">
        <f>'Pc, Winter, S1'!F50*Main!$B$5+_xlfn.IFNA(VLOOKUP($A50,'EV Distribution'!$A$2:$B$11,2,FALSE),0)*('EV Scenarios'!F$4-'EV Scenarios'!F$2)</f>
        <v>8.0194955737668168E-3</v>
      </c>
      <c r="G50" s="5">
        <f>'Pc, Winter, S1'!G50*Main!$B$5+_xlfn.IFNA(VLOOKUP($A50,'EV Distribution'!$A$2:$B$11,2,FALSE),0)*('EV Scenarios'!G$4-'EV Scenarios'!G$2)</f>
        <v>7.6425990848094164E-3</v>
      </c>
      <c r="H50" s="5">
        <f>'Pc, Winter, S1'!H50*Main!$B$5+_xlfn.IFNA(VLOOKUP($A50,'EV Distribution'!$A$2:$B$11,2,FALSE),0)*('EV Scenarios'!H$4-'EV Scenarios'!H$2)</f>
        <v>8.9001767271020184E-3</v>
      </c>
      <c r="I50" s="5">
        <f>'Pc, Winter, S1'!I50*Main!$B$5+_xlfn.IFNA(VLOOKUP($A50,'EV Distribution'!$A$2:$B$11,2,FALSE),0)*('EV Scenarios'!I$4-'EV Scenarios'!I$2)</f>
        <v>2.8999101599495518E-3</v>
      </c>
      <c r="J50" s="5">
        <f>'Pc, Winter, S1'!J50*Main!$B$5+_xlfn.IFNA(VLOOKUP($A50,'EV Distribution'!$A$2:$B$11,2,FALSE),0)*('EV Scenarios'!J$4-'EV Scenarios'!J$2)</f>
        <v>2.8334345621356507E-3</v>
      </c>
      <c r="K50" s="5">
        <f>'Pc, Winter, S1'!K50*Main!$B$5+_xlfn.IFNA(VLOOKUP($A50,'EV Distribution'!$A$2:$B$11,2,FALSE),0)*('EV Scenarios'!K$4-'EV Scenarios'!K$2)</f>
        <v>3.6022620035734312E-3</v>
      </c>
      <c r="L50" s="5">
        <f>'Pc, Winter, S1'!L50*Main!$B$5+_xlfn.IFNA(VLOOKUP($A50,'EV Distribution'!$A$2:$B$11,2,FALSE),0)*('EV Scenarios'!L$4-'EV Scenarios'!L$2)</f>
        <v>3.1895094013312782E-3</v>
      </c>
      <c r="M50" s="5">
        <f>'Pc, Winter, S1'!M50*Main!$B$5+_xlfn.IFNA(VLOOKUP($A50,'EV Distribution'!$A$2:$B$11,2,FALSE),0)*('EV Scenarios'!M$4-'EV Scenarios'!M$2)</f>
        <v>3.3183666122897984E-3</v>
      </c>
      <c r="N50" s="5">
        <f>'Pc, Winter, S1'!N50*Main!$B$5+_xlfn.IFNA(VLOOKUP($A50,'EV Distribution'!$A$2:$B$11,2,FALSE),0)*('EV Scenarios'!N$4-'EV Scenarios'!N$2)</f>
        <v>4.0172278545823987E-3</v>
      </c>
      <c r="O50" s="5">
        <f>'Pc, Winter, S1'!O50*Main!$B$5+_xlfn.IFNA(VLOOKUP($A50,'EV Distribution'!$A$2:$B$11,2,FALSE),0)*('EV Scenarios'!O$4-'EV Scenarios'!O$2)</f>
        <v>4.8867006063200678E-3</v>
      </c>
      <c r="P50" s="5">
        <f>'Pc, Winter, S1'!P50*Main!$B$5+_xlfn.IFNA(VLOOKUP($A50,'EV Distribution'!$A$2:$B$11,2,FALSE),0)*('EV Scenarios'!P$4-'EV Scenarios'!P$2)</f>
        <v>4.6672842422645746E-3</v>
      </c>
      <c r="Q50" s="5">
        <f>'Pc, Winter, S1'!Q50*Main!$B$5+_xlfn.IFNA(VLOOKUP($A50,'EV Distribution'!$A$2:$B$11,2,FALSE),0)*('EV Scenarios'!Q$4-'EV Scenarios'!Q$2)</f>
        <v>4.7735541850476466E-3</v>
      </c>
      <c r="R50" s="5">
        <f>'Pc, Winter, S1'!R50*Main!$B$5+_xlfn.IFNA(VLOOKUP($A50,'EV Distribution'!$A$2:$B$11,2,FALSE),0)*('EV Scenarios'!R$4-'EV Scenarios'!R$2)</f>
        <v>4.1271253183155837E-3</v>
      </c>
      <c r="S50" s="5">
        <f>'Pc, Winter, S1'!S50*Main!$B$5+_xlfn.IFNA(VLOOKUP($A50,'EV Distribution'!$A$2:$B$11,2,FALSE),0)*('EV Scenarios'!S$4-'EV Scenarios'!S$2)</f>
        <v>5.5258638980661447E-3</v>
      </c>
      <c r="T50" s="5">
        <f>'Pc, Winter, S1'!T50*Main!$B$5+_xlfn.IFNA(VLOOKUP($A50,'EV Distribution'!$A$2:$B$11,2,FALSE),0)*('EV Scenarios'!T$4-'EV Scenarios'!T$2)</f>
        <v>4.5448940417040359E-3</v>
      </c>
      <c r="U50" s="5">
        <f>'Pc, Winter, S1'!U50*Main!$B$5+_xlfn.IFNA(VLOOKUP($A50,'EV Distribution'!$A$2:$B$11,2,FALSE),0)*('EV Scenarios'!U$4-'EV Scenarios'!U$2)</f>
        <v>4.4948713428531392E-3</v>
      </c>
      <c r="V50" s="5">
        <f>'Pc, Winter, S1'!V50*Main!$B$5+_xlfn.IFNA(VLOOKUP($A50,'EV Distribution'!$A$2:$B$11,2,FALSE),0)*('EV Scenarios'!V$4-'EV Scenarios'!V$2)</f>
        <v>5.2264012557875564E-3</v>
      </c>
      <c r="W50" s="5">
        <f>'Pc, Winter, S1'!W50*Main!$B$5+_xlfn.IFNA(VLOOKUP($A50,'EV Distribution'!$A$2:$B$11,2,FALSE),0)*('EV Scenarios'!W$4-'EV Scenarios'!W$2)</f>
        <v>4.6690122639714135E-3</v>
      </c>
      <c r="X50" s="5">
        <f>'Pc, Winter, S1'!X50*Main!$B$5+_xlfn.IFNA(VLOOKUP($A50,'EV Distribution'!$A$2:$B$11,2,FALSE),0)*('EV Scenarios'!X$4-'EV Scenarios'!X$2)</f>
        <v>1.0107900347659755E-2</v>
      </c>
      <c r="Y50" s="5">
        <f>'Pc, Winter, S1'!Y50*Main!$B$5+_xlfn.IFNA(VLOOKUP($A50,'EV Distribution'!$A$2:$B$11,2,FALSE),0)*('EV Scenarios'!Y$4-'EV Scenarios'!Y$2)</f>
        <v>1.1104455663088566E-2</v>
      </c>
    </row>
    <row r="51" spans="1:25" x14ac:dyDescent="0.25">
      <c r="A51">
        <v>33</v>
      </c>
      <c r="B51" s="5">
        <f>'Pc, Winter, S1'!B51*Main!$B$5+_xlfn.IFNA(VLOOKUP($A51,'EV Distribution'!$A$2:$B$11,2,FALSE),0)*('EV Scenarios'!B$4-'EV Scenarios'!B$2)</f>
        <v>1.8913601667040359E-3</v>
      </c>
      <c r="C51" s="5">
        <f>'Pc, Winter, S1'!C51*Main!$B$5+_xlfn.IFNA(VLOOKUP($A51,'EV Distribution'!$A$2:$B$11,2,FALSE),0)*('EV Scenarios'!C$4-'EV Scenarios'!C$2)</f>
        <v>1.6545254185257843E-3</v>
      </c>
      <c r="D51" s="5">
        <f>'Pc, Winter, S1'!D51*Main!$B$5+_xlfn.IFNA(VLOOKUP($A51,'EV Distribution'!$A$2:$B$11,2,FALSE),0)*('EV Scenarios'!D$4-'EV Scenarios'!D$2)</f>
        <v>1.5982482665919285E-3</v>
      </c>
      <c r="E51" s="5">
        <f>'Pc, Winter, S1'!E51*Main!$B$5+_xlfn.IFNA(VLOOKUP($A51,'EV Distribution'!$A$2:$B$11,2,FALSE),0)*('EV Scenarios'!E$4-'EV Scenarios'!E$2)</f>
        <v>1.6217300054512333E-3</v>
      </c>
      <c r="F51" s="5">
        <f>'Pc, Winter, S1'!F51*Main!$B$5+_xlfn.IFNA(VLOOKUP($A51,'EV Distribution'!$A$2:$B$11,2,FALSE),0)*('EV Scenarios'!F$4-'EV Scenarios'!F$2)</f>
        <v>1.5510319996076235E-3</v>
      </c>
      <c r="G51" s="5">
        <f>'Pc, Winter, S1'!G51*Main!$B$5+_xlfn.IFNA(VLOOKUP($A51,'EV Distribution'!$A$2:$B$11,2,FALSE),0)*('EV Scenarios'!G$4-'EV Scenarios'!G$2)</f>
        <v>1.344126050028027E-3</v>
      </c>
      <c r="H51" s="5">
        <f>'Pc, Winter, S1'!H51*Main!$B$5+_xlfn.IFNA(VLOOKUP($A51,'EV Distribution'!$A$2:$B$11,2,FALSE),0)*('EV Scenarios'!H$4-'EV Scenarios'!H$2)</f>
        <v>1.3297889027186101E-3</v>
      </c>
      <c r="I51" s="5">
        <f>'Pc, Winter, S1'!I51*Main!$B$5+_xlfn.IFNA(VLOOKUP($A51,'EV Distribution'!$A$2:$B$11,2,FALSE),0)*('EV Scenarios'!I$4-'EV Scenarios'!I$2)</f>
        <v>1.3267741367152469E-3</v>
      </c>
      <c r="J51" s="5">
        <f>'Pc, Winter, S1'!J51*Main!$B$5+_xlfn.IFNA(VLOOKUP($A51,'EV Distribution'!$A$2:$B$11,2,FALSE),0)*('EV Scenarios'!J$4-'EV Scenarios'!J$2)</f>
        <v>1.4514362062920405E-3</v>
      </c>
      <c r="K51" s="5">
        <f>'Pc, Winter, S1'!K51*Main!$B$5+_xlfn.IFNA(VLOOKUP($A51,'EV Distribution'!$A$2:$B$11,2,FALSE),0)*('EV Scenarios'!K$4-'EV Scenarios'!K$2)</f>
        <v>1.6645111869114347E-3</v>
      </c>
      <c r="L51" s="5">
        <f>'Pc, Winter, S1'!L51*Main!$B$5+_xlfn.IFNA(VLOOKUP($A51,'EV Distribution'!$A$2:$B$11,2,FALSE),0)*('EV Scenarios'!L$4-'EV Scenarios'!L$2)</f>
        <v>1.7925621261911434E-3</v>
      </c>
      <c r="M51" s="5">
        <f>'Pc, Winter, S1'!M51*Main!$B$5+_xlfn.IFNA(VLOOKUP($A51,'EV Distribution'!$A$2:$B$11,2,FALSE),0)*('EV Scenarios'!M$4-'EV Scenarios'!M$2)</f>
        <v>2.0181324575952917E-3</v>
      </c>
      <c r="N51" s="5">
        <f>'Pc, Winter, S1'!N51*Main!$B$5+_xlfn.IFNA(VLOOKUP($A51,'EV Distribution'!$A$2:$B$11,2,FALSE),0)*('EV Scenarios'!N$4-'EV Scenarios'!N$2)</f>
        <v>2.450054835327915E-3</v>
      </c>
      <c r="O51" s="5">
        <f>'Pc, Winter, S1'!O51*Main!$B$5+_xlfn.IFNA(VLOOKUP($A51,'EV Distribution'!$A$2:$B$11,2,FALSE),0)*('EV Scenarios'!O$4-'EV Scenarios'!O$2)</f>
        <v>2.4582397180493275E-3</v>
      </c>
      <c r="P51" s="5">
        <f>'Pc, Winter, S1'!P51*Main!$B$5+_xlfn.IFNA(VLOOKUP($A51,'EV Distribution'!$A$2:$B$11,2,FALSE),0)*('EV Scenarios'!P$4-'EV Scenarios'!P$2)</f>
        <v>2.2410390414097539E-3</v>
      </c>
      <c r="Q51" s="5">
        <f>'Pc, Winter, S1'!Q51*Main!$B$5+_xlfn.IFNA(VLOOKUP($A51,'EV Distribution'!$A$2:$B$11,2,FALSE),0)*('EV Scenarios'!Q$4-'EV Scenarios'!Q$2)</f>
        <v>2.2132688247477579E-3</v>
      </c>
      <c r="R51" s="5">
        <f>'Pc, Winter, S1'!R51*Main!$B$5+_xlfn.IFNA(VLOOKUP($A51,'EV Distribution'!$A$2:$B$11,2,FALSE),0)*('EV Scenarios'!R$4-'EV Scenarios'!R$2)</f>
        <v>2.2065118549187217E-3</v>
      </c>
      <c r="S51" s="5">
        <f>'Pc, Winter, S1'!S51*Main!$B$5+_xlfn.IFNA(VLOOKUP($A51,'EV Distribution'!$A$2:$B$11,2,FALSE),0)*('EV Scenarios'!S$4-'EV Scenarios'!S$2)</f>
        <v>2.2580233314181616E-3</v>
      </c>
      <c r="T51" s="5">
        <f>'Pc, Winter, S1'!T51*Main!$B$5+_xlfn.IFNA(VLOOKUP($A51,'EV Distribution'!$A$2:$B$11,2,FALSE),0)*('EV Scenarios'!T$4-'EV Scenarios'!T$2)</f>
        <v>2.5255499851177133E-3</v>
      </c>
      <c r="U51" s="5">
        <f>'Pc, Winter, S1'!U51*Main!$B$5+_xlfn.IFNA(VLOOKUP($A51,'EV Distribution'!$A$2:$B$11,2,FALSE),0)*('EV Scenarios'!U$4-'EV Scenarios'!U$2)</f>
        <v>2.7822789182034751E-3</v>
      </c>
      <c r="V51" s="5">
        <f>'Pc, Winter, S1'!V51*Main!$B$5+_xlfn.IFNA(VLOOKUP($A51,'EV Distribution'!$A$2:$B$11,2,FALSE),0)*('EV Scenarios'!V$4-'EV Scenarios'!V$2)</f>
        <v>2.9520364242713003E-3</v>
      </c>
      <c r="W51" s="5">
        <f>'Pc, Winter, S1'!W51*Main!$B$5+_xlfn.IFNA(VLOOKUP($A51,'EV Distribution'!$A$2:$B$11,2,FALSE),0)*('EV Scenarios'!W$4-'EV Scenarios'!W$2)</f>
        <v>2.9879318178531386E-3</v>
      </c>
      <c r="X51" s="5">
        <f>'Pc, Winter, S1'!X51*Main!$B$5+_xlfn.IFNA(VLOOKUP($A51,'EV Distribution'!$A$2:$B$11,2,FALSE),0)*('EV Scenarios'!X$4-'EV Scenarios'!X$2)</f>
        <v>2.6858619292600898E-3</v>
      </c>
      <c r="Y51" s="5">
        <f>'Pc, Winter, S1'!Y51*Main!$B$5+_xlfn.IFNA(VLOOKUP($A51,'EV Distribution'!$A$2:$B$11,2,FALSE),0)*('EV Scenarios'!Y$4-'EV Scenarios'!Y$2)</f>
        <v>2.4127876803110987E-3</v>
      </c>
    </row>
    <row r="52" spans="1:25" x14ac:dyDescent="0.25">
      <c r="A52">
        <v>110</v>
      </c>
      <c r="B52" s="5">
        <f>'Pc, Winter, S1'!B52*Main!$B$5+_xlfn.IFNA(VLOOKUP($A52,'EV Distribution'!$A$2:$B$11,2,FALSE),0)*('EV Scenarios'!B$4-'EV Scenarios'!B$2)</f>
        <v>1.2869999846062222E-2</v>
      </c>
      <c r="C52" s="5">
        <f>'Pc, Winter, S1'!C52*Main!$B$5+_xlfn.IFNA(VLOOKUP($A52,'EV Distribution'!$A$2:$B$11,2,FALSE),0)*('EV Scenarios'!C$4-'EV Scenarios'!C$2)</f>
        <v>1.2516883704274104E-2</v>
      </c>
      <c r="D52" s="5">
        <f>'Pc, Winter, S1'!D52*Main!$B$5+_xlfn.IFNA(VLOOKUP($A52,'EV Distribution'!$A$2:$B$11,2,FALSE),0)*('EV Scenarios'!D$4-'EV Scenarios'!D$2)</f>
        <v>1.0806413314055494E-2</v>
      </c>
      <c r="E52" s="5">
        <f>'Pc, Winter, S1'!E52*Main!$B$5+_xlfn.IFNA(VLOOKUP($A52,'EV Distribution'!$A$2:$B$11,2,FALSE),0)*('EV Scenarios'!E$4-'EV Scenarios'!E$2)</f>
        <v>1.009554099508128E-2</v>
      </c>
      <c r="F52" s="5">
        <f>'Pc, Winter, S1'!F52*Main!$B$5+_xlfn.IFNA(VLOOKUP($A52,'EV Distribution'!$A$2:$B$11,2,FALSE),0)*('EV Scenarios'!F$4-'EV Scenarios'!F$2)</f>
        <v>8.5360830220291475E-3</v>
      </c>
      <c r="G52" s="5">
        <f>'Pc, Winter, S1'!G52*Main!$B$5+_xlfn.IFNA(VLOOKUP($A52,'EV Distribution'!$A$2:$B$11,2,FALSE),0)*('EV Scenarios'!G$4-'EV Scenarios'!G$2)</f>
        <v>8.0228472581137886E-3</v>
      </c>
      <c r="H52" s="5">
        <f>'Pc, Winter, S1'!H52*Main!$B$5+_xlfn.IFNA(VLOOKUP($A52,'EV Distribution'!$A$2:$B$11,2,FALSE),0)*('EV Scenarios'!H$4-'EV Scenarios'!H$2)</f>
        <v>9.3942497925588574E-3</v>
      </c>
      <c r="I52" s="5">
        <f>'Pc, Winter, S1'!I52*Main!$B$5+_xlfn.IFNA(VLOOKUP($A52,'EV Distribution'!$A$2:$B$11,2,FALSE),0)*('EV Scenarios'!I$4-'EV Scenarios'!I$2)</f>
        <v>3.3339891090807179E-3</v>
      </c>
      <c r="J52" s="5">
        <f>'Pc, Winter, S1'!J52*Main!$B$5+_xlfn.IFNA(VLOOKUP($A52,'EV Distribution'!$A$2:$B$11,2,FALSE),0)*('EV Scenarios'!J$4-'EV Scenarios'!J$2)</f>
        <v>3.2994394922645741E-3</v>
      </c>
      <c r="K52" s="5">
        <f>'Pc, Winter, S1'!K52*Main!$B$5+_xlfn.IFNA(VLOOKUP($A52,'EV Distribution'!$A$2:$B$11,2,FALSE),0)*('EV Scenarios'!K$4-'EV Scenarios'!K$2)</f>
        <v>4.4056708808155832E-3</v>
      </c>
      <c r="L52" s="5">
        <f>'Pc, Winter, S1'!L52*Main!$B$5+_xlfn.IFNA(VLOOKUP($A52,'EV Distribution'!$A$2:$B$11,2,FALSE),0)*('EV Scenarios'!L$4-'EV Scenarios'!L$2)</f>
        <v>4.201572642362668E-3</v>
      </c>
      <c r="M52" s="5">
        <f>'Pc, Winter, S1'!M52*Main!$B$5+_xlfn.IFNA(VLOOKUP($A52,'EV Distribution'!$A$2:$B$11,2,FALSE),0)*('EV Scenarios'!M$4-'EV Scenarios'!M$2)</f>
        <v>4.4537622212023542E-3</v>
      </c>
      <c r="N52" s="5">
        <f>'Pc, Winter, S1'!N52*Main!$B$5+_xlfn.IFNA(VLOOKUP($A52,'EV Distribution'!$A$2:$B$11,2,FALSE),0)*('EV Scenarios'!N$4-'EV Scenarios'!N$2)</f>
        <v>5.2902817771160321E-3</v>
      </c>
      <c r="O52" s="5">
        <f>'Pc, Winter, S1'!O52*Main!$B$5+_xlfn.IFNA(VLOOKUP($A52,'EV Distribution'!$A$2:$B$11,2,FALSE),0)*('EV Scenarios'!O$4-'EV Scenarios'!O$2)</f>
        <v>6.2773044275504482E-3</v>
      </c>
      <c r="P52" s="5">
        <f>'Pc, Winter, S1'!P52*Main!$B$5+_xlfn.IFNA(VLOOKUP($A52,'EV Distribution'!$A$2:$B$11,2,FALSE),0)*('EV Scenarios'!P$4-'EV Scenarios'!P$2)</f>
        <v>6.020995245543722E-3</v>
      </c>
      <c r="Q52" s="5">
        <f>'Pc, Winter, S1'!Q52*Main!$B$5+_xlfn.IFNA(VLOOKUP($A52,'EV Distribution'!$A$2:$B$11,2,FALSE),0)*('EV Scenarios'!Q$4-'EV Scenarios'!Q$2)</f>
        <v>5.9319888733604265E-3</v>
      </c>
      <c r="R52" s="5">
        <f>'Pc, Winter, S1'!R52*Main!$B$5+_xlfn.IFNA(VLOOKUP($A52,'EV Distribution'!$A$2:$B$11,2,FALSE),0)*('EV Scenarios'!R$4-'EV Scenarios'!R$2)</f>
        <v>5.3574330642937222E-3</v>
      </c>
      <c r="S52" s="5">
        <f>'Pc, Winter, S1'!S52*Main!$B$5+_xlfn.IFNA(VLOOKUP($A52,'EV Distribution'!$A$2:$B$11,2,FALSE),0)*('EV Scenarios'!S$4-'EV Scenarios'!S$2)</f>
        <v>6.7331115976037E-3</v>
      </c>
      <c r="T52" s="5">
        <f>'Pc, Winter, S1'!T52*Main!$B$5+_xlfn.IFNA(VLOOKUP($A52,'EV Distribution'!$A$2:$B$11,2,FALSE),0)*('EV Scenarios'!T$4-'EV Scenarios'!T$2)</f>
        <v>5.931053191451794E-3</v>
      </c>
      <c r="U52" s="5">
        <f>'Pc, Winter, S1'!U52*Main!$B$5+_xlfn.IFNA(VLOOKUP($A52,'EV Distribution'!$A$2:$B$11,2,FALSE),0)*('EV Scenarios'!U$4-'EV Scenarios'!U$2)</f>
        <v>5.9167893491031392E-3</v>
      </c>
      <c r="V52" s="5">
        <f>'Pc, Winter, S1'!V52*Main!$B$5+_xlfn.IFNA(VLOOKUP($A52,'EV Distribution'!$A$2:$B$11,2,FALSE),0)*('EV Scenarios'!V$4-'EV Scenarios'!V$2)</f>
        <v>6.6500570132146863E-3</v>
      </c>
      <c r="W52" s="5">
        <f>'Pc, Winter, S1'!W52*Main!$B$5+_xlfn.IFNA(VLOOKUP($A52,'EV Distribution'!$A$2:$B$11,2,FALSE),0)*('EV Scenarios'!W$4-'EV Scenarios'!W$2)</f>
        <v>5.7950489256586328E-3</v>
      </c>
      <c r="X52" s="5">
        <f>'Pc, Winter, S1'!X52*Main!$B$5+_xlfn.IFNA(VLOOKUP($A52,'EV Distribution'!$A$2:$B$11,2,FALSE),0)*('EV Scenarios'!X$4-'EV Scenarios'!X$2)</f>
        <v>1.1227571268693948E-2</v>
      </c>
      <c r="Y52" s="5">
        <f>'Pc, Winter, S1'!Y52*Main!$B$5+_xlfn.IFNA(VLOOKUP($A52,'EV Distribution'!$A$2:$B$11,2,FALSE),0)*('EV Scenarios'!Y$4-'EV Scenarios'!Y$2)</f>
        <v>1.1837387980899665E-2</v>
      </c>
    </row>
    <row r="53" spans="1:25" x14ac:dyDescent="0.25">
      <c r="A53">
        <v>103</v>
      </c>
      <c r="B53" s="5">
        <f>'Pc, Winter, S1'!B53*Main!$B$5+_xlfn.IFNA(VLOOKUP($A53,'EV Distribution'!$A$2:$B$11,2,FALSE),0)*('EV Scenarios'!B$4-'EV Scenarios'!B$2)</f>
        <v>1.1310366405367154E-2</v>
      </c>
      <c r="C53" s="5">
        <f>'Pc, Winter, S1'!C53*Main!$B$5+_xlfn.IFNA(VLOOKUP($A53,'EV Distribution'!$A$2:$B$11,2,FALSE),0)*('EV Scenarios'!C$4-'EV Scenarios'!C$2)</f>
        <v>1.0960740575700673E-2</v>
      </c>
      <c r="D53" s="5">
        <f>'Pc, Winter, S1'!D53*Main!$B$5+_xlfn.IFNA(VLOOKUP($A53,'EV Distribution'!$A$2:$B$11,2,FALSE),0)*('EV Scenarios'!D$4-'EV Scenarios'!D$2)</f>
        <v>9.3945818364630056E-3</v>
      </c>
      <c r="E53" s="5">
        <f>'Pc, Winter, S1'!E53*Main!$B$5+_xlfn.IFNA(VLOOKUP($A53,'EV Distribution'!$A$2:$B$11,2,FALSE),0)*('EV Scenarios'!E$4-'EV Scenarios'!E$2)</f>
        <v>8.9732956158912573E-3</v>
      </c>
      <c r="F53" s="5">
        <f>'Pc, Winter, S1'!F53*Main!$B$5+_xlfn.IFNA(VLOOKUP($A53,'EV Distribution'!$A$2:$B$11,2,FALSE),0)*('EV Scenarios'!F$4-'EV Scenarios'!F$2)</f>
        <v>7.6154117530409203E-3</v>
      </c>
      <c r="G53" s="5">
        <f>'Pc, Winter, S1'!G53*Main!$B$5+_xlfn.IFNA(VLOOKUP($A53,'EV Distribution'!$A$2:$B$11,2,FALSE),0)*('EV Scenarios'!G$4-'EV Scenarios'!G$2)</f>
        <v>7.2866546014293716E-3</v>
      </c>
      <c r="H53" s="5">
        <f>'Pc, Winter, S1'!H53*Main!$B$5+_xlfn.IFNA(VLOOKUP($A53,'EV Distribution'!$A$2:$B$11,2,FALSE),0)*('EV Scenarios'!H$4-'EV Scenarios'!H$2)</f>
        <v>8.588618014111548E-3</v>
      </c>
      <c r="I53" s="5">
        <f>'Pc, Winter, S1'!I53*Main!$B$5+_xlfn.IFNA(VLOOKUP($A53,'EV Distribution'!$A$2:$B$11,2,FALSE),0)*('EV Scenarios'!I$4-'EV Scenarios'!I$2)</f>
        <v>3.2800110074831836E-3</v>
      </c>
      <c r="J53" s="5">
        <f>'Pc, Winter, S1'!J53*Main!$B$5+_xlfn.IFNA(VLOOKUP($A53,'EV Distribution'!$A$2:$B$11,2,FALSE),0)*('EV Scenarios'!J$4-'EV Scenarios'!J$2)</f>
        <v>4.2639635415779153E-3</v>
      </c>
      <c r="K53" s="5">
        <f>'Pc, Winter, S1'!K53*Main!$B$5+_xlfn.IFNA(VLOOKUP($A53,'EV Distribution'!$A$2:$B$11,2,FALSE),0)*('EV Scenarios'!K$4-'EV Scenarios'!K$2)</f>
        <v>5.8627836799187219E-3</v>
      </c>
      <c r="L53" s="5">
        <f>'Pc, Winter, S1'!L53*Main!$B$5+_xlfn.IFNA(VLOOKUP($A53,'EV Distribution'!$A$2:$B$11,2,FALSE),0)*('EV Scenarios'!L$4-'EV Scenarios'!L$2)</f>
        <v>5.5933168336322874E-3</v>
      </c>
      <c r="M53" s="5">
        <f>'Pc, Winter, S1'!M53*Main!$B$5+_xlfn.IFNA(VLOOKUP($A53,'EV Distribution'!$A$2:$B$11,2,FALSE),0)*('EV Scenarios'!M$4-'EV Scenarios'!M$2)</f>
        <v>5.7289171740190596E-3</v>
      </c>
      <c r="N53" s="5">
        <f>'Pc, Winter, S1'!N53*Main!$B$5+_xlfn.IFNA(VLOOKUP($A53,'EV Distribution'!$A$2:$B$11,2,FALSE),0)*('EV Scenarios'!N$4-'EV Scenarios'!N$2)</f>
        <v>5.7765430223794857E-3</v>
      </c>
      <c r="O53" s="5">
        <f>'Pc, Winter, S1'!O53*Main!$B$5+_xlfn.IFNA(VLOOKUP($A53,'EV Distribution'!$A$2:$B$11,2,FALSE),0)*('EV Scenarios'!O$4-'EV Scenarios'!O$2)</f>
        <v>6.2920519041479829E-3</v>
      </c>
      <c r="P53" s="5">
        <f>'Pc, Winter, S1'!P53*Main!$B$5+_xlfn.IFNA(VLOOKUP($A53,'EV Distribution'!$A$2:$B$11,2,FALSE),0)*('EV Scenarios'!P$4-'EV Scenarios'!P$2)</f>
        <v>6.4678937447309407E-3</v>
      </c>
      <c r="Q53" s="5">
        <f>'Pc, Winter, S1'!Q53*Main!$B$5+_xlfn.IFNA(VLOOKUP($A53,'EV Distribution'!$A$2:$B$11,2,FALSE),0)*('EV Scenarios'!Q$4-'EV Scenarios'!Q$2)</f>
        <v>6.6844228364630045E-3</v>
      </c>
      <c r="R53" s="5">
        <f>'Pc, Winter, S1'!R53*Main!$B$5+_xlfn.IFNA(VLOOKUP($A53,'EV Distribution'!$A$2:$B$11,2,FALSE),0)*('EV Scenarios'!R$4-'EV Scenarios'!R$2)</f>
        <v>5.9538631279007857E-3</v>
      </c>
      <c r="S53" s="5">
        <f>'Pc, Winter, S1'!S53*Main!$B$5+_xlfn.IFNA(VLOOKUP($A53,'EV Distribution'!$A$2:$B$11,2,FALSE),0)*('EV Scenarios'!S$4-'EV Scenarios'!S$2)</f>
        <v>6.9125874345852024E-3</v>
      </c>
      <c r="T53" s="5">
        <f>'Pc, Winter, S1'!T53*Main!$B$5+_xlfn.IFNA(VLOOKUP($A53,'EV Distribution'!$A$2:$B$11,2,FALSE),0)*('EV Scenarios'!T$4-'EV Scenarios'!T$2)</f>
        <v>5.7180836922785874E-3</v>
      </c>
      <c r="U53" s="5">
        <f>'Pc, Winter, S1'!U53*Main!$B$5+_xlfn.IFNA(VLOOKUP($A53,'EV Distribution'!$A$2:$B$11,2,FALSE),0)*('EV Scenarios'!U$4-'EV Scenarios'!U$2)</f>
        <v>5.4489803200392373E-3</v>
      </c>
      <c r="V53" s="5">
        <f>'Pc, Winter, S1'!V53*Main!$B$5+_xlfn.IFNA(VLOOKUP($A53,'EV Distribution'!$A$2:$B$11,2,FALSE),0)*('EV Scenarios'!V$4-'EV Scenarios'!V$2)</f>
        <v>5.4054771572449554E-3</v>
      </c>
      <c r="W53" s="5">
        <f>'Pc, Winter, S1'!W53*Main!$B$5+_xlfn.IFNA(VLOOKUP($A53,'EV Distribution'!$A$2:$B$11,2,FALSE),0)*('EV Scenarios'!W$4-'EV Scenarios'!W$2)</f>
        <v>4.4815449867572875E-3</v>
      </c>
      <c r="X53" s="5">
        <f>'Pc, Winter, S1'!X53*Main!$B$5+_xlfn.IFNA(VLOOKUP($A53,'EV Distribution'!$A$2:$B$11,2,FALSE),0)*('EV Scenarios'!X$4-'EV Scenarios'!X$2)</f>
        <v>9.8989533428671533E-3</v>
      </c>
      <c r="Y53" s="5">
        <f>'Pc, Winter, S1'!Y53*Main!$B$5+_xlfn.IFNA(VLOOKUP($A53,'EV Distribution'!$A$2:$B$11,2,FALSE),0)*('EV Scenarios'!Y$4-'EV Scenarios'!Y$2)</f>
        <v>1.0976249230227018E-2</v>
      </c>
    </row>
    <row r="54" spans="1:25" x14ac:dyDescent="0.25">
      <c r="A54">
        <v>104</v>
      </c>
      <c r="B54" s="5">
        <f>'Pc, Winter, S1'!B54*Main!$B$5+_xlfn.IFNA(VLOOKUP($A54,'EV Distribution'!$A$2:$B$11,2,FALSE),0)*('EV Scenarios'!B$4-'EV Scenarios'!B$2)</f>
        <v>1.12880355380185E-2</v>
      </c>
      <c r="C54" s="5">
        <f>'Pc, Winter, S1'!C54*Main!$B$5+_xlfn.IFNA(VLOOKUP($A54,'EV Distribution'!$A$2:$B$11,2,FALSE),0)*('EV Scenarios'!C$4-'EV Scenarios'!C$2)</f>
        <v>1.1323839702578477E-2</v>
      </c>
      <c r="D54" s="5">
        <f>'Pc, Winter, S1'!D54*Main!$B$5+_xlfn.IFNA(VLOOKUP($A54,'EV Distribution'!$A$2:$B$11,2,FALSE),0)*('EV Scenarios'!D$4-'EV Scenarios'!D$2)</f>
        <v>9.96373360105101E-3</v>
      </c>
      <c r="E54" s="5">
        <f>'Pc, Winter, S1'!E54*Main!$B$5+_xlfn.IFNA(VLOOKUP($A54,'EV Distribution'!$A$2:$B$11,2,FALSE),0)*('EV Scenarios'!E$4-'EV Scenarios'!E$2)</f>
        <v>9.4493910598514586E-3</v>
      </c>
      <c r="F54" s="5">
        <f>'Pc, Winter, S1'!F54*Main!$B$5+_xlfn.IFNA(VLOOKUP($A54,'EV Distribution'!$A$2:$B$11,2,FALSE),0)*('EV Scenarios'!F$4-'EV Scenarios'!F$2)</f>
        <v>8.2705524018497761E-3</v>
      </c>
      <c r="G54" s="5">
        <f>'Pc, Winter, S1'!G54*Main!$B$5+_xlfn.IFNA(VLOOKUP($A54,'EV Distribution'!$A$2:$B$11,2,FALSE),0)*('EV Scenarios'!G$4-'EV Scenarios'!G$2)</f>
        <v>8.2146213772421508E-3</v>
      </c>
      <c r="H54" s="5">
        <f>'Pc, Winter, S1'!H54*Main!$B$5+_xlfn.IFNA(VLOOKUP($A54,'EV Distribution'!$A$2:$B$11,2,FALSE),0)*('EV Scenarios'!H$4-'EV Scenarios'!H$2)</f>
        <v>9.8462288318105391E-3</v>
      </c>
      <c r="I54" s="5">
        <f>'Pc, Winter, S1'!I54*Main!$B$5+_xlfn.IFNA(VLOOKUP($A54,'EV Distribution'!$A$2:$B$11,2,FALSE),0)*('EV Scenarios'!I$4-'EV Scenarios'!I$2)</f>
        <v>4.4716170076933856E-3</v>
      </c>
      <c r="J54" s="5">
        <f>'Pc, Winter, S1'!J54*Main!$B$5+_xlfn.IFNA(VLOOKUP($A54,'EV Distribution'!$A$2:$B$11,2,FALSE),0)*('EV Scenarios'!J$4-'EV Scenarios'!J$2)</f>
        <v>6.2294491071748876E-3</v>
      </c>
      <c r="K54" s="5">
        <f>'Pc, Winter, S1'!K54*Main!$B$5+_xlfn.IFNA(VLOOKUP($A54,'EV Distribution'!$A$2:$B$11,2,FALSE),0)*('EV Scenarios'!K$4-'EV Scenarios'!K$2)</f>
        <v>8.4453673716928246E-3</v>
      </c>
      <c r="L54" s="5">
        <f>'Pc, Winter, S1'!L54*Main!$B$5+_xlfn.IFNA(VLOOKUP($A54,'EV Distribution'!$A$2:$B$11,2,FALSE),0)*('EV Scenarios'!L$4-'EV Scenarios'!L$2)</f>
        <v>7.7946362045964133E-3</v>
      </c>
      <c r="M54" s="5">
        <f>'Pc, Winter, S1'!M54*Main!$B$5+_xlfn.IFNA(VLOOKUP($A54,'EV Distribution'!$A$2:$B$11,2,FALSE),0)*('EV Scenarios'!M$4-'EV Scenarios'!M$2)</f>
        <v>8.4084872319506732E-3</v>
      </c>
      <c r="N54" s="5">
        <f>'Pc, Winter, S1'!N54*Main!$B$5+_xlfn.IFNA(VLOOKUP($A54,'EV Distribution'!$A$2:$B$11,2,FALSE),0)*('EV Scenarios'!N$4-'EV Scenarios'!N$2)</f>
        <v>8.8674271910313927E-3</v>
      </c>
      <c r="O54" s="5">
        <f>'Pc, Winter, S1'!O54*Main!$B$5+_xlfn.IFNA(VLOOKUP($A54,'EV Distribution'!$A$2:$B$11,2,FALSE),0)*('EV Scenarios'!O$4-'EV Scenarios'!O$2)</f>
        <v>9.681186639069507E-3</v>
      </c>
      <c r="P54" s="5">
        <f>'Pc, Winter, S1'!P54*Main!$B$5+_xlfn.IFNA(VLOOKUP($A54,'EV Distribution'!$A$2:$B$11,2,FALSE),0)*('EV Scenarios'!P$4-'EV Scenarios'!P$2)</f>
        <v>9.1695156539938344E-3</v>
      </c>
      <c r="Q54" s="5">
        <f>'Pc, Winter, S1'!Q54*Main!$B$5+_xlfn.IFNA(VLOOKUP($A54,'EV Distribution'!$A$2:$B$11,2,FALSE),0)*('EV Scenarios'!Q$4-'EV Scenarios'!Q$2)</f>
        <v>9.3315037114069521E-3</v>
      </c>
      <c r="R54" s="5">
        <f>'Pc, Winter, S1'!R54*Main!$B$5+_xlfn.IFNA(VLOOKUP($A54,'EV Distribution'!$A$2:$B$11,2,FALSE),0)*('EV Scenarios'!R$4-'EV Scenarios'!R$2)</f>
        <v>8.7321721308856511E-3</v>
      </c>
      <c r="S54" s="5">
        <f>'Pc, Winter, S1'!S54*Main!$B$5+_xlfn.IFNA(VLOOKUP($A54,'EV Distribution'!$A$2:$B$11,2,FALSE),0)*('EV Scenarios'!S$4-'EV Scenarios'!S$2)</f>
        <v>9.9966050949831832E-3</v>
      </c>
      <c r="T54" s="5">
        <f>'Pc, Winter, S1'!T54*Main!$B$5+_xlfn.IFNA(VLOOKUP($A54,'EV Distribution'!$A$2:$B$11,2,FALSE),0)*('EV Scenarios'!T$4-'EV Scenarios'!T$2)</f>
        <v>8.9066266443806053E-3</v>
      </c>
      <c r="U54" s="5">
        <f>'Pc, Winter, S1'!U54*Main!$B$5+_xlfn.IFNA(VLOOKUP($A54,'EV Distribution'!$A$2:$B$11,2,FALSE),0)*('EV Scenarios'!U$4-'EV Scenarios'!U$2)</f>
        <v>8.697346420922087E-3</v>
      </c>
      <c r="V54" s="5">
        <f>'Pc, Winter, S1'!V54*Main!$B$5+_xlfn.IFNA(VLOOKUP($A54,'EV Distribution'!$A$2:$B$11,2,FALSE),0)*('EV Scenarios'!V$4-'EV Scenarios'!V$2)</f>
        <v>9.3781208735426013E-3</v>
      </c>
      <c r="W54" s="5">
        <f>'Pc, Winter, S1'!W54*Main!$B$5+_xlfn.IFNA(VLOOKUP($A54,'EV Distribution'!$A$2:$B$11,2,FALSE),0)*('EV Scenarios'!W$4-'EV Scenarios'!W$2)</f>
        <v>8.2897438105941704E-3</v>
      </c>
      <c r="X54" s="5">
        <f>'Pc, Winter, S1'!X54*Main!$B$5+_xlfn.IFNA(VLOOKUP($A54,'EV Distribution'!$A$2:$B$11,2,FALSE),0)*('EV Scenarios'!X$4-'EV Scenarios'!X$2)</f>
        <v>1.1281377235916483E-2</v>
      </c>
      <c r="Y54" s="5">
        <f>'Pc, Winter, S1'!Y54*Main!$B$5+_xlfn.IFNA(VLOOKUP($A54,'EV Distribution'!$A$2:$B$11,2,FALSE),0)*('EV Scenarios'!Y$4-'EV Scenarios'!Y$2)</f>
        <v>1.1125020506067826E-2</v>
      </c>
    </row>
    <row r="55" spans="1:25" x14ac:dyDescent="0.25">
      <c r="A55">
        <v>20</v>
      </c>
      <c r="B55" s="5">
        <f>'Pc, Winter, S1'!B55*Main!$B$5+_xlfn.IFNA(VLOOKUP($A55,'EV Distribution'!$A$2:$B$11,2,FALSE),0)*('EV Scenarios'!B$4-'EV Scenarios'!B$2)</f>
        <v>2.4039316009809419E-3</v>
      </c>
      <c r="C55" s="5">
        <f>'Pc, Winter, S1'!C55*Main!$B$5+_xlfn.IFNA(VLOOKUP($A55,'EV Distribution'!$A$2:$B$11,2,FALSE),0)*('EV Scenarios'!C$4-'EV Scenarios'!C$2)</f>
        <v>2.3648153432875556E-3</v>
      </c>
      <c r="D55" s="5">
        <f>'Pc, Winter, S1'!D55*Main!$B$5+_xlfn.IFNA(VLOOKUP($A55,'EV Distribution'!$A$2:$B$11,2,FALSE),0)*('EV Scenarios'!D$4-'EV Scenarios'!D$2)</f>
        <v>2.4226351344450673E-3</v>
      </c>
      <c r="E55" s="5">
        <f>'Pc, Winter, S1'!E55*Main!$B$5+_xlfn.IFNA(VLOOKUP($A55,'EV Distribution'!$A$2:$B$11,2,FALSE),0)*('EV Scenarios'!E$4-'EV Scenarios'!E$2)</f>
        <v>2.4175228925028031E-3</v>
      </c>
      <c r="F55" s="5">
        <f>'Pc, Winter, S1'!F55*Main!$B$5+_xlfn.IFNA(VLOOKUP($A55,'EV Distribution'!$A$2:$B$11,2,FALSE),0)*('EV Scenarios'!F$4-'EV Scenarios'!F$2)</f>
        <v>2.4532998438480946E-3</v>
      </c>
      <c r="G55" s="5">
        <f>'Pc, Winter, S1'!G55*Main!$B$5+_xlfn.IFNA(VLOOKUP($A55,'EV Distribution'!$A$2:$B$11,2,FALSE),0)*('EV Scenarios'!G$4-'EV Scenarios'!G$2)</f>
        <v>2.5105022561939467E-3</v>
      </c>
      <c r="H55" s="5">
        <f>'Pc, Winter, S1'!H55*Main!$B$5+_xlfn.IFNA(VLOOKUP($A55,'EV Distribution'!$A$2:$B$11,2,FALSE),0)*('EV Scenarios'!H$4-'EV Scenarios'!H$2)</f>
        <v>2.3836295640554932E-3</v>
      </c>
      <c r="I55" s="5">
        <f>'Pc, Winter, S1'!I55*Main!$B$5+_xlfn.IFNA(VLOOKUP($A55,'EV Distribution'!$A$2:$B$11,2,FALSE),0)*('EV Scenarios'!I$4-'EV Scenarios'!I$2)</f>
        <v>3.4803619146440584E-3</v>
      </c>
      <c r="J55" s="5">
        <f>'Pc, Winter, S1'!J55*Main!$B$5+_xlfn.IFNA(VLOOKUP($A55,'EV Distribution'!$A$2:$B$11,2,FALSE),0)*('EV Scenarios'!J$4-'EV Scenarios'!J$2)</f>
        <v>5.4956144918021305E-3</v>
      </c>
      <c r="K55" s="5">
        <f>'Pc, Winter, S1'!K55*Main!$B$5+_xlfn.IFNA(VLOOKUP($A55,'EV Distribution'!$A$2:$B$11,2,FALSE),0)*('EV Scenarios'!K$4-'EV Scenarios'!K$2)</f>
        <v>6.9523154357623313E-3</v>
      </c>
      <c r="L55" s="5">
        <f>'Pc, Winter, S1'!L55*Main!$B$5+_xlfn.IFNA(VLOOKUP($A55,'EV Distribution'!$A$2:$B$11,2,FALSE),0)*('EV Scenarios'!L$4-'EV Scenarios'!L$2)</f>
        <v>7.298107311995517E-3</v>
      </c>
      <c r="M55" s="5">
        <f>'Pc, Winter, S1'!M55*Main!$B$5+_xlfn.IFNA(VLOOKUP($A55,'EV Distribution'!$A$2:$B$11,2,FALSE),0)*('EV Scenarios'!M$4-'EV Scenarios'!M$2)</f>
        <v>7.5499058491311655E-3</v>
      </c>
      <c r="N55" s="5">
        <f>'Pc, Winter, S1'!N55*Main!$B$5+_xlfn.IFNA(VLOOKUP($A55,'EV Distribution'!$A$2:$B$11,2,FALSE),0)*('EV Scenarios'!N$4-'EV Scenarios'!N$2)</f>
        <v>7.3971558799187228E-3</v>
      </c>
      <c r="O55" s="5">
        <f>'Pc, Winter, S1'!O55*Main!$B$5+_xlfn.IFNA(VLOOKUP($A55,'EV Distribution'!$A$2:$B$11,2,FALSE),0)*('EV Scenarios'!O$4-'EV Scenarios'!O$2)</f>
        <v>7.5835257982483188E-3</v>
      </c>
      <c r="P55" s="5">
        <f>'Pc, Winter, S1'!P55*Main!$B$5+_xlfn.IFNA(VLOOKUP($A55,'EV Distribution'!$A$2:$B$11,2,FALSE),0)*('EV Scenarios'!P$4-'EV Scenarios'!P$2)</f>
        <v>7.6548461733464135E-3</v>
      </c>
      <c r="Q55" s="5">
        <f>'Pc, Winter, S1'!Q55*Main!$B$5+_xlfn.IFNA(VLOOKUP($A55,'EV Distribution'!$A$2:$B$11,2,FALSE),0)*('EV Scenarios'!Q$4-'EV Scenarios'!Q$2)</f>
        <v>7.5077110447029144E-3</v>
      </c>
      <c r="R55" s="5">
        <f>'Pc, Winter, S1'!R55*Main!$B$5+_xlfn.IFNA(VLOOKUP($A55,'EV Distribution'!$A$2:$B$11,2,FALSE),0)*('EV Scenarios'!R$4-'EV Scenarios'!R$2)</f>
        <v>7.5860148444366589E-3</v>
      </c>
      <c r="S55" s="5">
        <f>'Pc, Winter, S1'!S55*Main!$B$5+_xlfn.IFNA(VLOOKUP($A55,'EV Distribution'!$A$2:$B$11,2,FALSE),0)*('EV Scenarios'!S$4-'EV Scenarios'!S$2)</f>
        <v>7.0724363639293715E-3</v>
      </c>
      <c r="T55" s="5">
        <f>'Pc, Winter, S1'!T55*Main!$B$5+_xlfn.IFNA(VLOOKUP($A55,'EV Distribution'!$A$2:$B$11,2,FALSE),0)*('EV Scenarios'!T$4-'EV Scenarios'!T$2)</f>
        <v>7.5180211559697317E-3</v>
      </c>
      <c r="U55" s="5">
        <f>'Pc, Winter, S1'!U55*Main!$B$5+_xlfn.IFNA(VLOOKUP($A55,'EV Distribution'!$A$2:$B$11,2,FALSE),0)*('EV Scenarios'!U$4-'EV Scenarios'!U$2)</f>
        <v>7.6674523729960767E-3</v>
      </c>
      <c r="V55" s="5">
        <f>'Pc, Winter, S1'!V55*Main!$B$5+_xlfn.IFNA(VLOOKUP($A55,'EV Distribution'!$A$2:$B$11,2,FALSE),0)*('EV Scenarios'!V$4-'EV Scenarios'!V$2)</f>
        <v>6.8999866216647989E-3</v>
      </c>
      <c r="W55" s="5">
        <f>'Pc, Winter, S1'!W55*Main!$B$5+_xlfn.IFNA(VLOOKUP($A55,'EV Distribution'!$A$2:$B$11,2,FALSE),0)*('EV Scenarios'!W$4-'EV Scenarios'!W$2)</f>
        <v>5.4953782356221975E-3</v>
      </c>
      <c r="X55" s="5">
        <f>'Pc, Winter, S1'!X55*Main!$B$5+_xlfn.IFNA(VLOOKUP($A55,'EV Distribution'!$A$2:$B$11,2,FALSE),0)*('EV Scenarios'!X$4-'EV Scenarios'!X$2)</f>
        <v>5.2329191073430493E-3</v>
      </c>
      <c r="Y55" s="5">
        <f>'Pc, Winter, S1'!Y55*Main!$B$5+_xlfn.IFNA(VLOOKUP($A55,'EV Distribution'!$A$2:$B$11,2,FALSE),0)*('EV Scenarios'!Y$4-'EV Scenarios'!Y$2)</f>
        <v>4.3341416829316146E-3</v>
      </c>
    </row>
    <row r="56" spans="1:25" x14ac:dyDescent="0.25">
      <c r="A56">
        <v>22</v>
      </c>
      <c r="B56" s="5">
        <f>'Pc, Winter, S1'!B56*Main!$B$5+_xlfn.IFNA(VLOOKUP($A56,'EV Distribution'!$A$2:$B$11,2,FALSE),0)*('EV Scenarios'!B$4-'EV Scenarios'!B$2)</f>
        <v>2.5493023926709641E-3</v>
      </c>
      <c r="C56" s="5">
        <f>'Pc, Winter, S1'!C56*Main!$B$5+_xlfn.IFNA(VLOOKUP($A56,'EV Distribution'!$A$2:$B$11,2,FALSE),0)*('EV Scenarios'!C$4-'EV Scenarios'!C$2)</f>
        <v>2.1984058499159194E-3</v>
      </c>
      <c r="D56" s="5">
        <f>'Pc, Winter, S1'!D56*Main!$B$5+_xlfn.IFNA(VLOOKUP($A56,'EV Distribution'!$A$2:$B$11,2,FALSE),0)*('EV Scenarios'!D$4-'EV Scenarios'!D$2)</f>
        <v>1.7293401806754488E-3</v>
      </c>
      <c r="E56" s="5">
        <f>'Pc, Winter, S1'!E56*Main!$B$5+_xlfn.IFNA(VLOOKUP($A56,'EV Distribution'!$A$2:$B$11,2,FALSE),0)*('EV Scenarios'!E$4-'EV Scenarios'!E$2)</f>
        <v>1.806880263144619E-3</v>
      </c>
      <c r="F56" s="5">
        <f>'Pc, Winter, S1'!F56*Main!$B$5+_xlfn.IFNA(VLOOKUP($A56,'EV Distribution'!$A$2:$B$11,2,FALSE),0)*('EV Scenarios'!F$4-'EV Scenarios'!F$2)</f>
        <v>1.7889839966367714E-3</v>
      </c>
      <c r="G56" s="5">
        <f>'Pc, Winter, S1'!G56*Main!$B$5+_xlfn.IFNA(VLOOKUP($A56,'EV Distribution'!$A$2:$B$11,2,FALSE),0)*('EV Scenarios'!G$4-'EV Scenarios'!G$2)</f>
        <v>1.8988030890554936E-3</v>
      </c>
      <c r="H56" s="5">
        <f>'Pc, Winter, S1'!H56*Main!$B$5+_xlfn.IFNA(VLOOKUP($A56,'EV Distribution'!$A$2:$B$11,2,FALSE),0)*('EV Scenarios'!H$4-'EV Scenarios'!H$2)</f>
        <v>1.9566929618273546E-3</v>
      </c>
      <c r="I56" s="5">
        <f>'Pc, Winter, S1'!I56*Main!$B$5+_xlfn.IFNA(VLOOKUP($A56,'EV Distribution'!$A$2:$B$11,2,FALSE),0)*('EV Scenarios'!I$4-'EV Scenarios'!I$2)</f>
        <v>2.6308759018217488E-3</v>
      </c>
      <c r="J56" s="5">
        <f>'Pc, Winter, S1'!J56*Main!$B$5+_xlfn.IFNA(VLOOKUP($A56,'EV Distribution'!$A$2:$B$11,2,FALSE),0)*('EV Scenarios'!J$4-'EV Scenarios'!J$2)</f>
        <v>3.4509627133267936E-3</v>
      </c>
      <c r="K56" s="5">
        <f>'Pc, Winter, S1'!K56*Main!$B$5+_xlfn.IFNA(VLOOKUP($A56,'EV Distribution'!$A$2:$B$11,2,FALSE),0)*('EV Scenarios'!K$4-'EV Scenarios'!K$2)</f>
        <v>5.2700418626401352E-3</v>
      </c>
      <c r="L56" s="5">
        <f>'Pc, Winter, S1'!L56*Main!$B$5+_xlfn.IFNA(VLOOKUP($A56,'EV Distribution'!$A$2:$B$11,2,FALSE),0)*('EV Scenarios'!L$4-'EV Scenarios'!L$2)</f>
        <v>6.471117443525784E-3</v>
      </c>
      <c r="M56" s="5">
        <f>'Pc, Winter, S1'!M56*Main!$B$5+_xlfn.IFNA(VLOOKUP($A56,'EV Distribution'!$A$2:$B$11,2,FALSE),0)*('EV Scenarios'!M$4-'EV Scenarios'!M$2)</f>
        <v>7.0263385126261213E-3</v>
      </c>
      <c r="N56" s="5">
        <f>'Pc, Winter, S1'!N56*Main!$B$5+_xlfn.IFNA(VLOOKUP($A56,'EV Distribution'!$A$2:$B$11,2,FALSE),0)*('EV Scenarios'!N$4-'EV Scenarios'!N$2)</f>
        <v>7.0076982752102033E-3</v>
      </c>
      <c r="O56" s="5">
        <f>'Pc, Winter, S1'!O56*Main!$B$5+_xlfn.IFNA(VLOOKUP($A56,'EV Distribution'!$A$2:$B$11,2,FALSE),0)*('EV Scenarios'!O$4-'EV Scenarios'!O$2)</f>
        <v>6.8496946262892391E-3</v>
      </c>
      <c r="P56" s="5">
        <f>'Pc, Winter, S1'!P56*Main!$B$5+_xlfn.IFNA(VLOOKUP($A56,'EV Distribution'!$A$2:$B$11,2,FALSE),0)*('EV Scenarios'!P$4-'EV Scenarios'!P$2)</f>
        <v>6.8648743865330738E-3</v>
      </c>
      <c r="Q56" s="5">
        <f>'Pc, Winter, S1'!Q56*Main!$B$5+_xlfn.IFNA(VLOOKUP($A56,'EV Distribution'!$A$2:$B$11,2,FALSE),0)*('EV Scenarios'!Q$4-'EV Scenarios'!Q$2)</f>
        <v>7.0136215359164799E-3</v>
      </c>
      <c r="R56" s="5">
        <f>'Pc, Winter, S1'!R56*Main!$B$5+_xlfn.IFNA(VLOOKUP($A56,'EV Distribution'!$A$2:$B$11,2,FALSE),0)*('EV Scenarios'!R$4-'EV Scenarios'!R$2)</f>
        <v>7.113284071917041E-3</v>
      </c>
      <c r="S56" s="5">
        <f>'Pc, Winter, S1'!S56*Main!$B$5+_xlfn.IFNA(VLOOKUP($A56,'EV Distribution'!$A$2:$B$11,2,FALSE),0)*('EV Scenarios'!S$4-'EV Scenarios'!S$2)</f>
        <v>7.0732022353419272E-3</v>
      </c>
      <c r="T56" s="5">
        <f>'Pc, Winter, S1'!T56*Main!$B$5+_xlfn.IFNA(VLOOKUP($A56,'EV Distribution'!$A$2:$B$11,2,FALSE),0)*('EV Scenarios'!T$4-'EV Scenarios'!T$2)</f>
        <v>8.0616592636631162E-3</v>
      </c>
      <c r="U56" s="5">
        <f>'Pc, Winter, S1'!U56*Main!$B$5+_xlfn.IFNA(VLOOKUP($A56,'EV Distribution'!$A$2:$B$11,2,FALSE),0)*('EV Scenarios'!U$4-'EV Scenarios'!U$2)</f>
        <v>8.6196322388593059E-3</v>
      </c>
      <c r="V56" s="5">
        <f>'Pc, Winter, S1'!V56*Main!$B$5+_xlfn.IFNA(VLOOKUP($A56,'EV Distribution'!$A$2:$B$11,2,FALSE),0)*('EV Scenarios'!V$4-'EV Scenarios'!V$2)</f>
        <v>8.5626240050028033E-3</v>
      </c>
      <c r="W56" s="5">
        <f>'Pc, Winter, S1'!W56*Main!$B$5+_xlfn.IFNA(VLOOKUP($A56,'EV Distribution'!$A$2:$B$11,2,FALSE),0)*('EV Scenarios'!W$4-'EV Scenarios'!W$2)</f>
        <v>6.7096826008267944E-3</v>
      </c>
      <c r="X56" s="5">
        <f>'Pc, Winter, S1'!X56*Main!$B$5+_xlfn.IFNA(VLOOKUP($A56,'EV Distribution'!$A$2:$B$11,2,FALSE),0)*('EV Scenarios'!X$4-'EV Scenarios'!X$2)</f>
        <v>5.1589384671945071E-3</v>
      </c>
      <c r="Y56" s="5">
        <f>'Pc, Winter, S1'!Y56*Main!$B$5+_xlfn.IFNA(VLOOKUP($A56,'EV Distribution'!$A$2:$B$11,2,FALSE),0)*('EV Scenarios'!Y$4-'EV Scenarios'!Y$2)</f>
        <v>3.99831245389574E-3</v>
      </c>
    </row>
    <row r="57" spans="1:25" x14ac:dyDescent="0.25">
      <c r="A57">
        <v>41</v>
      </c>
      <c r="B57" s="5">
        <f>'Pc, Winter, S1'!B57*Main!$B$5+_xlfn.IFNA(VLOOKUP($A57,'EV Distribution'!$A$2:$B$11,2,FALSE),0)*('EV Scenarios'!B$4-'EV Scenarios'!B$2)</f>
        <v>1.0500111427130044E-3</v>
      </c>
      <c r="C57" s="5">
        <f>'Pc, Winter, S1'!C57*Main!$B$5+_xlfn.IFNA(VLOOKUP($A57,'EV Distribution'!$A$2:$B$11,2,FALSE),0)*('EV Scenarios'!C$4-'EV Scenarios'!C$2)</f>
        <v>9.5031453527186097E-4</v>
      </c>
      <c r="D57" s="5">
        <f>'Pc, Winter, S1'!D57*Main!$B$5+_xlfn.IFNA(VLOOKUP($A57,'EV Distribution'!$A$2:$B$11,2,FALSE),0)*('EV Scenarios'!D$4-'EV Scenarios'!D$2)</f>
        <v>7.7715851968890141E-4</v>
      </c>
      <c r="E57" s="5">
        <f>'Pc, Winter, S1'!E57*Main!$B$5+_xlfn.IFNA(VLOOKUP($A57,'EV Distribution'!$A$2:$B$11,2,FALSE),0)*('EV Scenarios'!E$4-'EV Scenarios'!E$2)</f>
        <v>7.9443221947869962E-4</v>
      </c>
      <c r="F57" s="5">
        <f>'Pc, Winter, S1'!F57*Main!$B$5+_xlfn.IFNA(VLOOKUP($A57,'EV Distribution'!$A$2:$B$11,2,FALSE),0)*('EV Scenarios'!F$4-'EV Scenarios'!F$2)</f>
        <v>8.3116105291479816E-4</v>
      </c>
      <c r="G57" s="5">
        <f>'Pc, Winter, S1'!G57*Main!$B$5+_xlfn.IFNA(VLOOKUP($A57,'EV Distribution'!$A$2:$B$11,2,FALSE),0)*('EV Scenarios'!G$4-'EV Scenarios'!G$2)</f>
        <v>8.3002920971132288E-4</v>
      </c>
      <c r="H57" s="5">
        <f>'Pc, Winter, S1'!H57*Main!$B$5+_xlfn.IFNA(VLOOKUP($A57,'EV Distribution'!$A$2:$B$11,2,FALSE),0)*('EV Scenarios'!H$4-'EV Scenarios'!H$2)</f>
        <v>8.2731117759248885E-4</v>
      </c>
      <c r="I57" s="5">
        <f>'Pc, Winter, S1'!I57*Main!$B$5+_xlfn.IFNA(VLOOKUP($A57,'EV Distribution'!$A$2:$B$11,2,FALSE),0)*('EV Scenarios'!I$4-'EV Scenarios'!I$2)</f>
        <v>7.7248380315302696E-4</v>
      </c>
      <c r="J57" s="5">
        <f>'Pc, Winter, S1'!J57*Main!$B$5+_xlfn.IFNA(VLOOKUP($A57,'EV Distribution'!$A$2:$B$11,2,FALSE),0)*('EV Scenarios'!J$4-'EV Scenarios'!J$2)</f>
        <v>7.8198576785313905E-4</v>
      </c>
      <c r="K57" s="5">
        <f>'Pc, Winter, S1'!K57*Main!$B$5+_xlfn.IFNA(VLOOKUP($A57,'EV Distribution'!$A$2:$B$11,2,FALSE),0)*('EV Scenarios'!K$4-'EV Scenarios'!K$2)</f>
        <v>7.4675060267656958E-4</v>
      </c>
      <c r="L57" s="5">
        <f>'Pc, Winter, S1'!L57*Main!$B$5+_xlfn.IFNA(VLOOKUP($A57,'EV Distribution'!$A$2:$B$11,2,FALSE),0)*('EV Scenarios'!L$4-'EV Scenarios'!L$2)</f>
        <v>7.545137032230944E-4</v>
      </c>
      <c r="M57" s="5">
        <f>'Pc, Winter, S1'!M57*Main!$B$5+_xlfn.IFNA(VLOOKUP($A57,'EV Distribution'!$A$2:$B$11,2,FALSE),0)*('EV Scenarios'!M$4-'EV Scenarios'!M$2)</f>
        <v>8.0974248518778016E-4</v>
      </c>
      <c r="N57" s="5">
        <f>'Pc, Winter, S1'!N57*Main!$B$5+_xlfn.IFNA(VLOOKUP($A57,'EV Distribution'!$A$2:$B$11,2,FALSE),0)*('EV Scenarios'!N$4-'EV Scenarios'!N$2)</f>
        <v>8.0641393162836329E-4</v>
      </c>
      <c r="O57" s="5">
        <f>'Pc, Winter, S1'!O57*Main!$B$5+_xlfn.IFNA(VLOOKUP($A57,'EV Distribution'!$A$2:$B$11,2,FALSE),0)*('EV Scenarios'!O$4-'EV Scenarios'!O$2)</f>
        <v>7.0651020285874438E-4</v>
      </c>
      <c r="P57" s="5">
        <f>'Pc, Winter, S1'!P57*Main!$B$5+_xlfn.IFNA(VLOOKUP($A57,'EV Distribution'!$A$2:$B$11,2,FALSE),0)*('EV Scenarios'!P$4-'EV Scenarios'!P$2)</f>
        <v>5.2377632476177129E-4</v>
      </c>
      <c r="Q57" s="5">
        <f>'Pc, Winter, S1'!Q57*Main!$B$5+_xlfn.IFNA(VLOOKUP($A57,'EV Distribution'!$A$2:$B$11,2,FALSE),0)*('EV Scenarios'!Q$4-'EV Scenarios'!Q$2)</f>
        <v>5.8360936467208519E-4</v>
      </c>
      <c r="R57" s="5">
        <f>'Pc, Winter, S1'!R57*Main!$B$5+_xlfn.IFNA(VLOOKUP($A57,'EV Distribution'!$A$2:$B$11,2,FALSE),0)*('EV Scenarios'!R$4-'EV Scenarios'!R$2)</f>
        <v>5.6252172792881159E-4</v>
      </c>
      <c r="S57" s="5">
        <f>'Pc, Winter, S1'!S57*Main!$B$5+_xlfn.IFNA(VLOOKUP($A57,'EV Distribution'!$A$2:$B$11,2,FALSE),0)*('EV Scenarios'!S$4-'EV Scenarios'!S$2)</f>
        <v>5.4570587434136771E-4</v>
      </c>
      <c r="T57" s="5">
        <f>'Pc, Winter, S1'!T57*Main!$B$5+_xlfn.IFNA(VLOOKUP($A57,'EV Distribution'!$A$2:$B$11,2,FALSE),0)*('EV Scenarios'!T$4-'EV Scenarios'!T$2)</f>
        <v>5.412197893637893E-4</v>
      </c>
      <c r="U57" s="5">
        <f>'Pc, Winter, S1'!U57*Main!$B$5+_xlfn.IFNA(VLOOKUP($A57,'EV Distribution'!$A$2:$B$11,2,FALSE),0)*('EV Scenarios'!U$4-'EV Scenarios'!U$2)</f>
        <v>5.3707158249719747E-4</v>
      </c>
      <c r="V57" s="5">
        <f>'Pc, Winter, S1'!V57*Main!$B$5+_xlfn.IFNA(VLOOKUP($A57,'EV Distribution'!$A$2:$B$11,2,FALSE),0)*('EV Scenarios'!V$4-'EV Scenarios'!V$2)</f>
        <v>5.301796193946188E-4</v>
      </c>
      <c r="W57" s="5">
        <f>'Pc, Winter, S1'!W57*Main!$B$5+_xlfn.IFNA(VLOOKUP($A57,'EV Distribution'!$A$2:$B$11,2,FALSE),0)*('EV Scenarios'!W$4-'EV Scenarios'!W$2)</f>
        <v>5.8344986796524665E-4</v>
      </c>
      <c r="X57" s="5">
        <f>'Pc, Winter, S1'!X57*Main!$B$5+_xlfn.IFNA(VLOOKUP($A57,'EV Distribution'!$A$2:$B$11,2,FALSE),0)*('EV Scenarios'!X$4-'EV Scenarios'!X$2)</f>
        <v>6.1625549529147994E-4</v>
      </c>
      <c r="Y57" s="5">
        <f>'Pc, Winter, S1'!Y57*Main!$B$5+_xlfn.IFNA(VLOOKUP($A57,'EV Distribution'!$A$2:$B$11,2,FALSE),0)*('EV Scenarios'!Y$4-'EV Scenarios'!Y$2)</f>
        <v>8.1111087179091949E-4</v>
      </c>
    </row>
    <row r="58" spans="1:25" x14ac:dyDescent="0.25">
      <c r="A58">
        <v>40</v>
      </c>
      <c r="B58" s="5">
        <f>'Pc, Winter, S1'!B58*Main!$B$5+_xlfn.IFNA(VLOOKUP($A58,'EV Distribution'!$A$2:$B$11,2,FALSE),0)*('EV Scenarios'!B$4-'EV Scenarios'!B$2)</f>
        <v>1.9550183451373317E-3</v>
      </c>
      <c r="C58" s="5">
        <f>'Pc, Winter, S1'!C58*Main!$B$5+_xlfn.IFNA(VLOOKUP($A58,'EV Distribution'!$A$2:$B$11,2,FALSE),0)*('EV Scenarios'!C$4-'EV Scenarios'!C$2)</f>
        <v>1.9244718266535875E-3</v>
      </c>
      <c r="D58" s="5">
        <f>'Pc, Winter, S1'!D58*Main!$B$5+_xlfn.IFNA(VLOOKUP($A58,'EV Distribution'!$A$2:$B$11,2,FALSE),0)*('EV Scenarios'!D$4-'EV Scenarios'!D$2)</f>
        <v>1.7735510881025783E-3</v>
      </c>
      <c r="E58" s="5">
        <f>'Pc, Winter, S1'!E58*Main!$B$5+_xlfn.IFNA(VLOOKUP($A58,'EV Distribution'!$A$2:$B$11,2,FALSE),0)*('EV Scenarios'!E$4-'EV Scenarios'!E$2)</f>
        <v>1.6941870705857625E-3</v>
      </c>
      <c r="F58" s="5">
        <f>'Pc, Winter, S1'!F58*Main!$B$5+_xlfn.IFNA(VLOOKUP($A58,'EV Distribution'!$A$2:$B$11,2,FALSE),0)*('EV Scenarios'!F$4-'EV Scenarios'!F$2)</f>
        <v>1.6780776518778029E-3</v>
      </c>
      <c r="G58" s="5">
        <f>'Pc, Winter, S1'!G58*Main!$B$5+_xlfn.IFNA(VLOOKUP($A58,'EV Distribution'!$A$2:$B$11,2,FALSE),0)*('EV Scenarios'!G$4-'EV Scenarios'!G$2)</f>
        <v>1.7507102441704035E-3</v>
      </c>
      <c r="H58" s="5">
        <f>'Pc, Winter, S1'!H58*Main!$B$5+_xlfn.IFNA(VLOOKUP($A58,'EV Distribution'!$A$2:$B$11,2,FALSE),0)*('EV Scenarios'!H$4-'EV Scenarios'!H$2)</f>
        <v>2.0878398425868828E-3</v>
      </c>
      <c r="I58" s="5">
        <f>'Pc, Winter, S1'!I58*Main!$B$5+_xlfn.IFNA(VLOOKUP($A58,'EV Distribution'!$A$2:$B$11,2,FALSE),0)*('EV Scenarios'!I$4-'EV Scenarios'!I$2)</f>
        <v>2.2331480562780277E-3</v>
      </c>
      <c r="J58" s="5">
        <f>'Pc, Winter, S1'!J58*Main!$B$5+_xlfn.IFNA(VLOOKUP($A58,'EV Distribution'!$A$2:$B$11,2,FALSE),0)*('EV Scenarios'!J$4-'EV Scenarios'!J$2)</f>
        <v>3.0057359047785878E-3</v>
      </c>
      <c r="K58" s="5">
        <f>'Pc, Winter, S1'!K58*Main!$B$5+_xlfn.IFNA(VLOOKUP($A58,'EV Distribution'!$A$2:$B$11,2,FALSE),0)*('EV Scenarios'!K$4-'EV Scenarios'!K$2)</f>
        <v>3.5740526857062777E-3</v>
      </c>
      <c r="L58" s="5">
        <f>'Pc, Winter, S1'!L58*Main!$B$5+_xlfn.IFNA(VLOOKUP($A58,'EV Distribution'!$A$2:$B$11,2,FALSE),0)*('EV Scenarios'!L$4-'EV Scenarios'!L$2)</f>
        <v>3.8295724955297082E-3</v>
      </c>
      <c r="M58" s="5">
        <f>'Pc, Winter, S1'!M58*Main!$B$5+_xlfn.IFNA(VLOOKUP($A58,'EV Distribution'!$A$2:$B$11,2,FALSE),0)*('EV Scenarios'!M$4-'EV Scenarios'!M$2)</f>
        <v>3.9198010840526907E-3</v>
      </c>
      <c r="N58" s="5">
        <f>'Pc, Winter, S1'!N58*Main!$B$5+_xlfn.IFNA(VLOOKUP($A58,'EV Distribution'!$A$2:$B$11,2,FALSE),0)*('EV Scenarios'!N$4-'EV Scenarios'!N$2)</f>
        <v>3.7354330872477583E-3</v>
      </c>
      <c r="O58" s="5">
        <f>'Pc, Winter, S1'!O58*Main!$B$5+_xlfn.IFNA(VLOOKUP($A58,'EV Distribution'!$A$2:$B$11,2,FALSE),0)*('EV Scenarios'!O$4-'EV Scenarios'!O$2)</f>
        <v>3.5200721606922641E-3</v>
      </c>
      <c r="P58" s="5">
        <f>'Pc, Winter, S1'!P58*Main!$B$5+_xlfn.IFNA(VLOOKUP($A58,'EV Distribution'!$A$2:$B$11,2,FALSE),0)*('EV Scenarios'!P$4-'EV Scenarios'!P$2)</f>
        <v>3.4921843095992154E-3</v>
      </c>
      <c r="Q58" s="5">
        <f>'Pc, Winter, S1'!Q58*Main!$B$5+_xlfn.IFNA(VLOOKUP($A58,'EV Distribution'!$A$2:$B$11,2,FALSE),0)*('EV Scenarios'!Q$4-'EV Scenarios'!Q$2)</f>
        <v>3.4862867730100899E-3</v>
      </c>
      <c r="R58" s="5">
        <f>'Pc, Winter, S1'!R58*Main!$B$5+_xlfn.IFNA(VLOOKUP($A58,'EV Distribution'!$A$2:$B$11,2,FALSE),0)*('EV Scenarios'!R$4-'EV Scenarios'!R$2)</f>
        <v>3.5221410582679368E-3</v>
      </c>
      <c r="S58" s="5">
        <f>'Pc, Winter, S1'!S58*Main!$B$5+_xlfn.IFNA(VLOOKUP($A58,'EV Distribution'!$A$2:$B$11,2,FALSE),0)*('EV Scenarios'!S$4-'EV Scenarios'!S$2)</f>
        <v>3.5372112441844177E-3</v>
      </c>
      <c r="T58" s="5">
        <f>'Pc, Winter, S1'!T58*Main!$B$5+_xlfn.IFNA(VLOOKUP($A58,'EV Distribution'!$A$2:$B$11,2,FALSE),0)*('EV Scenarios'!T$4-'EV Scenarios'!T$2)</f>
        <v>3.46909369220852E-3</v>
      </c>
      <c r="U58" s="5">
        <f>'Pc, Winter, S1'!U58*Main!$B$5+_xlfn.IFNA(VLOOKUP($A58,'EV Distribution'!$A$2:$B$11,2,FALSE),0)*('EV Scenarios'!U$4-'EV Scenarios'!U$2)</f>
        <v>3.4811748721412551E-3</v>
      </c>
      <c r="V58" s="5">
        <f>'Pc, Winter, S1'!V58*Main!$B$5+_xlfn.IFNA(VLOOKUP($A58,'EV Distribution'!$A$2:$B$11,2,FALSE),0)*('EV Scenarios'!V$4-'EV Scenarios'!V$2)</f>
        <v>3.345689034711323E-3</v>
      </c>
      <c r="W58" s="5">
        <f>'Pc, Winter, S1'!W58*Main!$B$5+_xlfn.IFNA(VLOOKUP($A58,'EV Distribution'!$A$2:$B$11,2,FALSE),0)*('EV Scenarios'!W$4-'EV Scenarios'!W$2)</f>
        <v>3.2022482160033632E-3</v>
      </c>
      <c r="X58" s="5">
        <f>'Pc, Winter, S1'!X58*Main!$B$5+_xlfn.IFNA(VLOOKUP($A58,'EV Distribution'!$A$2:$B$11,2,FALSE),0)*('EV Scenarios'!X$4-'EV Scenarios'!X$2)</f>
        <v>2.9729128288536995E-3</v>
      </c>
      <c r="Y58" s="5">
        <f>'Pc, Winter, S1'!Y58*Main!$B$5+_xlfn.IFNA(VLOOKUP($A58,'EV Distribution'!$A$2:$B$11,2,FALSE),0)*('EV Scenarios'!Y$4-'EV Scenarios'!Y$2)</f>
        <v>2.8513796951233185E-3</v>
      </c>
    </row>
    <row r="59" spans="1:25" x14ac:dyDescent="0.25">
      <c r="A59">
        <v>35</v>
      </c>
      <c r="B59" s="5">
        <f>'Pc, Winter, S1'!B59*Main!$B$5+_xlfn.IFNA(VLOOKUP($A59,'EV Distribution'!$A$2:$B$11,2,FALSE),0)*('EV Scenarios'!B$4-'EV Scenarios'!B$2)</f>
        <v>1.9150841036014573E-3</v>
      </c>
      <c r="C59" s="5">
        <f>'Pc, Winter, S1'!C59*Main!$B$5+_xlfn.IFNA(VLOOKUP($A59,'EV Distribution'!$A$2:$B$11,2,FALSE),0)*('EV Scenarios'!C$4-'EV Scenarios'!C$2)</f>
        <v>1.9057916118413677E-3</v>
      </c>
      <c r="D59" s="5">
        <f>'Pc, Winter, S1'!D59*Main!$B$5+_xlfn.IFNA(VLOOKUP($A59,'EV Distribution'!$A$2:$B$11,2,FALSE),0)*('EV Scenarios'!D$4-'EV Scenarios'!D$2)</f>
        <v>1.8499135517236545E-3</v>
      </c>
      <c r="E59" s="5">
        <f>'Pc, Winter, S1'!E59*Main!$B$5+_xlfn.IFNA(VLOOKUP($A59,'EV Distribution'!$A$2:$B$11,2,FALSE),0)*('EV Scenarios'!E$4-'EV Scenarios'!E$2)</f>
        <v>1.8058064562780269E-3</v>
      </c>
      <c r="F59" s="5">
        <f>'Pc, Winter, S1'!F59*Main!$B$5+_xlfn.IFNA(VLOOKUP($A59,'EV Distribution'!$A$2:$B$11,2,FALSE),0)*('EV Scenarios'!F$4-'EV Scenarios'!F$2)</f>
        <v>1.709369002928812E-3</v>
      </c>
      <c r="G59" s="5">
        <f>'Pc, Winter, S1'!G59*Main!$B$5+_xlfn.IFNA(VLOOKUP($A59,'EV Distribution'!$A$2:$B$11,2,FALSE),0)*('EV Scenarios'!G$4-'EV Scenarios'!G$2)</f>
        <v>1.6864280629204035E-3</v>
      </c>
      <c r="H59" s="5">
        <f>'Pc, Winter, S1'!H59*Main!$B$5+_xlfn.IFNA(VLOOKUP($A59,'EV Distribution'!$A$2:$B$11,2,FALSE),0)*('EV Scenarios'!H$4-'EV Scenarios'!H$2)</f>
        <v>1.8091950028587449E-3</v>
      </c>
      <c r="I59" s="5">
        <f>'Pc, Winter, S1'!I59*Main!$B$5+_xlfn.IFNA(VLOOKUP($A59,'EV Distribution'!$A$2:$B$11,2,FALSE),0)*('EV Scenarios'!I$4-'EV Scenarios'!I$2)</f>
        <v>2.0487089007847534E-3</v>
      </c>
      <c r="J59" s="5">
        <f>'Pc, Winter, S1'!J59*Main!$B$5+_xlfn.IFNA(VLOOKUP($A59,'EV Distribution'!$A$2:$B$11,2,FALSE),0)*('EV Scenarios'!J$4-'EV Scenarios'!J$2)</f>
        <v>2.5651314849215248E-3</v>
      </c>
      <c r="K59" s="5">
        <f>'Pc, Winter, S1'!K59*Main!$B$5+_xlfn.IFNA(VLOOKUP($A59,'EV Distribution'!$A$2:$B$11,2,FALSE),0)*('EV Scenarios'!K$4-'EV Scenarios'!K$2)</f>
        <v>3.0647051492993273E-3</v>
      </c>
      <c r="L59" s="5">
        <f>'Pc, Winter, S1'!L59*Main!$B$5+_xlfn.IFNA(VLOOKUP($A59,'EV Distribution'!$A$2:$B$11,2,FALSE),0)*('EV Scenarios'!L$4-'EV Scenarios'!L$2)</f>
        <v>3.2003999211322868E-3</v>
      </c>
      <c r="M59" s="5">
        <f>'Pc, Winter, S1'!M59*Main!$B$5+_xlfn.IFNA(VLOOKUP($A59,'EV Distribution'!$A$2:$B$11,2,FALSE),0)*('EV Scenarios'!M$4-'EV Scenarios'!M$2)</f>
        <v>3.3467526273262336E-3</v>
      </c>
      <c r="N59" s="5">
        <f>'Pc, Winter, S1'!N59*Main!$B$5+_xlfn.IFNA(VLOOKUP($A59,'EV Distribution'!$A$2:$B$11,2,FALSE),0)*('EV Scenarios'!N$4-'EV Scenarios'!N$2)</f>
        <v>3.3513178951933859E-3</v>
      </c>
      <c r="O59" s="5">
        <f>'Pc, Winter, S1'!O59*Main!$B$5+_xlfn.IFNA(VLOOKUP($A59,'EV Distribution'!$A$2:$B$11,2,FALSE),0)*('EV Scenarios'!O$4-'EV Scenarios'!O$2)</f>
        <v>3.2068254752942831E-3</v>
      </c>
      <c r="P59" s="5">
        <f>'Pc, Winter, S1'!P59*Main!$B$5+_xlfn.IFNA(VLOOKUP($A59,'EV Distribution'!$A$2:$B$11,2,FALSE),0)*('EV Scenarios'!P$4-'EV Scenarios'!P$2)</f>
        <v>3.1864910543441707E-3</v>
      </c>
      <c r="Q59" s="5">
        <f>'Pc, Winter, S1'!Q59*Main!$B$5+_xlfn.IFNA(VLOOKUP($A59,'EV Distribution'!$A$2:$B$11,2,FALSE),0)*('EV Scenarios'!Q$4-'EV Scenarios'!Q$2)</f>
        <v>3.2141024205437222E-3</v>
      </c>
      <c r="R59" s="5">
        <f>'Pc, Winter, S1'!R59*Main!$B$5+_xlfn.IFNA(VLOOKUP($A59,'EV Distribution'!$A$2:$B$11,2,FALSE),0)*('EV Scenarios'!R$4-'EV Scenarios'!R$2)</f>
        <v>3.2074994363929378E-3</v>
      </c>
      <c r="S59" s="5">
        <f>'Pc, Winter, S1'!S59*Main!$B$5+_xlfn.IFNA(VLOOKUP($A59,'EV Distribution'!$A$2:$B$11,2,FALSE),0)*('EV Scenarios'!S$4-'EV Scenarios'!S$2)</f>
        <v>3.1799100066003359E-3</v>
      </c>
      <c r="T59" s="5">
        <f>'Pc, Winter, S1'!T59*Main!$B$5+_xlfn.IFNA(VLOOKUP($A59,'EV Distribution'!$A$2:$B$11,2,FALSE),0)*('EV Scenarios'!T$4-'EV Scenarios'!T$2)</f>
        <v>3.1639050461182735E-3</v>
      </c>
      <c r="U59" s="5">
        <f>'Pc, Winter, S1'!U59*Main!$B$5+_xlfn.IFNA(VLOOKUP($A59,'EV Distribution'!$A$2:$B$11,2,FALSE),0)*('EV Scenarios'!U$4-'EV Scenarios'!U$2)</f>
        <v>3.2121854981081843E-3</v>
      </c>
      <c r="V59" s="5">
        <f>'Pc, Winter, S1'!V59*Main!$B$5+_xlfn.IFNA(VLOOKUP($A59,'EV Distribution'!$A$2:$B$11,2,FALSE),0)*('EV Scenarios'!V$4-'EV Scenarios'!V$2)</f>
        <v>2.9685133765274666E-3</v>
      </c>
      <c r="W59" s="5">
        <f>'Pc, Winter, S1'!W59*Main!$B$5+_xlfn.IFNA(VLOOKUP($A59,'EV Distribution'!$A$2:$B$11,2,FALSE),0)*('EV Scenarios'!W$4-'EV Scenarios'!W$2)</f>
        <v>2.6825689729960767E-3</v>
      </c>
      <c r="X59" s="5">
        <f>'Pc, Winter, S1'!X59*Main!$B$5+_xlfn.IFNA(VLOOKUP($A59,'EV Distribution'!$A$2:$B$11,2,FALSE),0)*('EV Scenarios'!X$4-'EV Scenarios'!X$2)</f>
        <v>2.5393045969590803E-3</v>
      </c>
      <c r="Y59" s="5">
        <f>'Pc, Winter, S1'!Y59*Main!$B$5+_xlfn.IFNA(VLOOKUP($A59,'EV Distribution'!$A$2:$B$11,2,FALSE),0)*('EV Scenarios'!Y$4-'EV Scenarios'!Y$2)</f>
        <v>2.4143709072729823E-3</v>
      </c>
    </row>
    <row r="60" spans="1:25" x14ac:dyDescent="0.25">
      <c r="A60">
        <v>15</v>
      </c>
      <c r="B60" s="5">
        <f>'Pc, Winter, S1'!B60*Main!$B$5+_xlfn.IFNA(VLOOKUP($A60,'EV Distribution'!$A$2:$B$11,2,FALSE),0)*('EV Scenarios'!B$4-'EV Scenarios'!B$2)</f>
        <v>1.8303257405128924E-3</v>
      </c>
      <c r="C60" s="5">
        <f>'Pc, Winter, S1'!C60*Main!$B$5+_xlfn.IFNA(VLOOKUP($A60,'EV Distribution'!$A$2:$B$11,2,FALSE),0)*('EV Scenarios'!C$4-'EV Scenarios'!C$2)</f>
        <v>1.5465931443245516E-3</v>
      </c>
      <c r="D60" s="5">
        <f>'Pc, Winter, S1'!D60*Main!$B$5+_xlfn.IFNA(VLOOKUP($A60,'EV Distribution'!$A$2:$B$11,2,FALSE),0)*('EV Scenarios'!D$4-'EV Scenarios'!D$2)</f>
        <v>1.5164768809977577E-3</v>
      </c>
      <c r="E60" s="5">
        <f>'Pc, Winter, S1'!E60*Main!$B$5+_xlfn.IFNA(VLOOKUP($A60,'EV Distribution'!$A$2:$B$11,2,FALSE),0)*('EV Scenarios'!E$4-'EV Scenarios'!E$2)</f>
        <v>1.5337811876401345E-3</v>
      </c>
      <c r="F60" s="5">
        <f>'Pc, Winter, S1'!F60*Main!$B$5+_xlfn.IFNA(VLOOKUP($A60,'EV Distribution'!$A$2:$B$11,2,FALSE),0)*('EV Scenarios'!F$4-'EV Scenarios'!F$2)</f>
        <v>1.5141534708380047E-3</v>
      </c>
      <c r="G60" s="5">
        <f>'Pc, Winter, S1'!G60*Main!$B$5+_xlfn.IFNA(VLOOKUP($A60,'EV Distribution'!$A$2:$B$11,2,FALSE),0)*('EV Scenarios'!G$4-'EV Scenarios'!G$2)</f>
        <v>1.5507789051709641E-3</v>
      </c>
      <c r="H60" s="5">
        <f>'Pc, Winter, S1'!H60*Main!$B$5+_xlfn.IFNA(VLOOKUP($A60,'EV Distribution'!$A$2:$B$11,2,FALSE),0)*('EV Scenarios'!H$4-'EV Scenarios'!H$2)</f>
        <v>1.6885501140975338E-3</v>
      </c>
      <c r="I60" s="5">
        <f>'Pc, Winter, S1'!I60*Main!$B$5+_xlfn.IFNA(VLOOKUP($A60,'EV Distribution'!$A$2:$B$11,2,FALSE),0)*('EV Scenarios'!I$4-'EV Scenarios'!I$2)</f>
        <v>1.7427471130325113E-3</v>
      </c>
      <c r="J60" s="5">
        <f>'Pc, Winter, S1'!J60*Main!$B$5+_xlfn.IFNA(VLOOKUP($A60,'EV Distribution'!$A$2:$B$11,2,FALSE),0)*('EV Scenarios'!J$4-'EV Scenarios'!J$2)</f>
        <v>2.3557957102718617E-3</v>
      </c>
      <c r="K60" s="5">
        <f>'Pc, Winter, S1'!K60*Main!$B$5+_xlfn.IFNA(VLOOKUP($A60,'EV Distribution'!$A$2:$B$11,2,FALSE),0)*('EV Scenarios'!K$4-'EV Scenarios'!K$2)</f>
        <v>2.9400767741872193E-3</v>
      </c>
      <c r="L60" s="5">
        <f>'Pc, Winter, S1'!L60*Main!$B$5+_xlfn.IFNA(VLOOKUP($A60,'EV Distribution'!$A$2:$B$11,2,FALSE),0)*('EV Scenarios'!L$4-'EV Scenarios'!L$2)</f>
        <v>3.2059357942264572E-3</v>
      </c>
      <c r="M60" s="5">
        <f>'Pc, Winter, S1'!M60*Main!$B$5+_xlfn.IFNA(VLOOKUP($A60,'EV Distribution'!$A$2:$B$11,2,FALSE),0)*('EV Scenarios'!M$4-'EV Scenarios'!M$2)</f>
        <v>3.2080060381446188E-3</v>
      </c>
      <c r="N60" s="5">
        <f>'Pc, Winter, S1'!N60*Main!$B$5+_xlfn.IFNA(VLOOKUP($A60,'EV Distribution'!$A$2:$B$11,2,FALSE),0)*('EV Scenarios'!N$4-'EV Scenarios'!N$2)</f>
        <v>3.106269075588565E-3</v>
      </c>
      <c r="O60" s="5">
        <f>'Pc, Winter, S1'!O60*Main!$B$5+_xlfn.IFNA(VLOOKUP($A60,'EV Distribution'!$A$2:$B$11,2,FALSE),0)*('EV Scenarios'!O$4-'EV Scenarios'!O$2)</f>
        <v>2.8452791480381161E-3</v>
      </c>
      <c r="P60" s="5">
        <f>'Pc, Winter, S1'!P60*Main!$B$5+_xlfn.IFNA(VLOOKUP($A60,'EV Distribution'!$A$2:$B$11,2,FALSE),0)*('EV Scenarios'!P$4-'EV Scenarios'!P$2)</f>
        <v>2.8709623722813901E-3</v>
      </c>
      <c r="Q60" s="5">
        <f>'Pc, Winter, S1'!Q60*Main!$B$5+_xlfn.IFNA(VLOOKUP($A60,'EV Distribution'!$A$2:$B$11,2,FALSE),0)*('EV Scenarios'!Q$4-'EV Scenarios'!Q$2)</f>
        <v>2.969924738382848E-3</v>
      </c>
      <c r="R60" s="5">
        <f>'Pc, Winter, S1'!R60*Main!$B$5+_xlfn.IFNA(VLOOKUP($A60,'EV Distribution'!$A$2:$B$11,2,FALSE),0)*('EV Scenarios'!R$4-'EV Scenarios'!R$2)</f>
        <v>2.9737116587303814E-3</v>
      </c>
      <c r="S60" s="5">
        <f>'Pc, Winter, S1'!S60*Main!$B$5+_xlfn.IFNA(VLOOKUP($A60,'EV Distribution'!$A$2:$B$11,2,FALSE),0)*('EV Scenarios'!S$4-'EV Scenarios'!S$2)</f>
        <v>2.9240599299887892E-3</v>
      </c>
      <c r="T60" s="5">
        <f>'Pc, Winter, S1'!T60*Main!$B$5+_xlfn.IFNA(VLOOKUP($A60,'EV Distribution'!$A$2:$B$11,2,FALSE),0)*('EV Scenarios'!T$4-'EV Scenarios'!T$2)</f>
        <v>2.9429981219730944E-3</v>
      </c>
      <c r="U60" s="5">
        <f>'Pc, Winter, S1'!U60*Main!$B$5+_xlfn.IFNA(VLOOKUP($A60,'EV Distribution'!$A$2:$B$11,2,FALSE),0)*('EV Scenarios'!U$4-'EV Scenarios'!U$2)</f>
        <v>2.9869646413116595E-3</v>
      </c>
      <c r="V60" s="5">
        <f>'Pc, Winter, S1'!V60*Main!$B$5+_xlfn.IFNA(VLOOKUP($A60,'EV Distribution'!$A$2:$B$11,2,FALSE),0)*('EV Scenarios'!V$4-'EV Scenarios'!V$2)</f>
        <v>2.7789284820908078E-3</v>
      </c>
      <c r="W60" s="5">
        <f>'Pc, Winter, S1'!W60*Main!$B$5+_xlfn.IFNA(VLOOKUP($A60,'EV Distribution'!$A$2:$B$11,2,FALSE),0)*('EV Scenarios'!W$4-'EV Scenarios'!W$2)</f>
        <v>2.5443405820627808E-3</v>
      </c>
      <c r="X60" s="5">
        <f>'Pc, Winter, S1'!X60*Main!$B$5+_xlfn.IFNA(VLOOKUP($A60,'EV Distribution'!$A$2:$B$11,2,FALSE),0)*('EV Scenarios'!X$4-'EV Scenarios'!X$2)</f>
        <v>2.2628631095431609E-3</v>
      </c>
      <c r="Y60" s="5">
        <f>'Pc, Winter, S1'!Y60*Main!$B$5+_xlfn.IFNA(VLOOKUP($A60,'EV Distribution'!$A$2:$B$11,2,FALSE),0)*('EV Scenarios'!Y$4-'EV Scenarios'!Y$2)</f>
        <v>2.1708449984865468E-3</v>
      </c>
    </row>
    <row r="61" spans="1:25" x14ac:dyDescent="0.25">
      <c r="A61">
        <v>88</v>
      </c>
      <c r="B61" s="5">
        <f>'Pc, Winter, S1'!B61*Main!$B$5+_xlfn.IFNA(VLOOKUP($A61,'EV Distribution'!$A$2:$B$11,2,FALSE),0)*('EV Scenarios'!B$4-'EV Scenarios'!B$2)</f>
        <v>0.23071590416533072</v>
      </c>
      <c r="C61" s="5">
        <f>'Pc, Winter, S1'!C61*Main!$B$5+_xlfn.IFNA(VLOOKUP($A61,'EV Distribution'!$A$2:$B$11,2,FALSE),0)*('EV Scenarios'!C$4-'EV Scenarios'!C$2)</f>
        <v>0.25275907725428814</v>
      </c>
      <c r="D61" s="5">
        <f>'Pc, Winter, S1'!D61*Main!$B$5+_xlfn.IFNA(VLOOKUP($A61,'EV Distribution'!$A$2:$B$11,2,FALSE),0)*('EV Scenarios'!D$4-'EV Scenarios'!D$2)</f>
        <v>0.34034128909644062</v>
      </c>
      <c r="E61" s="5">
        <f>'Pc, Winter, S1'!E61*Main!$B$5+_xlfn.IFNA(VLOOKUP($A61,'EV Distribution'!$A$2:$B$11,2,FALSE),0)*('EV Scenarios'!E$4-'EV Scenarios'!E$2)</f>
        <v>0.39588756197387898</v>
      </c>
      <c r="F61" s="5">
        <f>'Pc, Winter, S1'!F61*Main!$B$5+_xlfn.IFNA(VLOOKUP($A61,'EV Distribution'!$A$2:$B$11,2,FALSE),0)*('EV Scenarios'!F$4-'EV Scenarios'!F$2)</f>
        <v>0.46091742818518783</v>
      </c>
      <c r="G61" s="5">
        <f>'Pc, Winter, S1'!G61*Main!$B$5+_xlfn.IFNA(VLOOKUP($A61,'EV Distribution'!$A$2:$B$11,2,FALSE),0)*('EV Scenarios'!G$4-'EV Scenarios'!G$2)</f>
        <v>0.50927820572361271</v>
      </c>
      <c r="H61" s="5">
        <f>'Pc, Winter, S1'!H61*Main!$B$5+_xlfn.IFNA(VLOOKUP($A61,'EV Distribution'!$A$2:$B$11,2,FALSE),0)*('EV Scenarios'!H$4-'EV Scenarios'!H$2)</f>
        <v>0.4481655775819367</v>
      </c>
      <c r="I61" s="5">
        <f>'Pc, Winter, S1'!I61*Main!$B$5+_xlfn.IFNA(VLOOKUP($A61,'EV Distribution'!$A$2:$B$11,2,FALSE),0)*('EV Scenarios'!I$4-'EV Scenarios'!I$2)</f>
        <v>0.6422856151636912</v>
      </c>
      <c r="J61" s="5">
        <f>'Pc, Winter, S1'!J61*Main!$B$5+_xlfn.IFNA(VLOOKUP($A61,'EV Distribution'!$A$2:$B$11,2,FALSE),0)*('EV Scenarios'!J$4-'EV Scenarios'!J$2)</f>
        <v>0.57425853645833802</v>
      </c>
      <c r="K61" s="5">
        <f>'Pc, Winter, S1'!K61*Main!$B$5+_xlfn.IFNA(VLOOKUP($A61,'EV Distribution'!$A$2:$B$11,2,FALSE),0)*('EV Scenarios'!K$4-'EV Scenarios'!K$2)</f>
        <v>0.66331296978626686</v>
      </c>
      <c r="L61" s="5">
        <f>'Pc, Winter, S1'!L61*Main!$B$5+_xlfn.IFNA(VLOOKUP($A61,'EV Distribution'!$A$2:$B$11,2,FALSE),0)*('EV Scenarios'!L$4-'EV Scenarios'!L$2)</f>
        <v>0.68906707881426577</v>
      </c>
      <c r="M61" s="5">
        <f>'Pc, Winter, S1'!M61*Main!$B$5+_xlfn.IFNA(VLOOKUP($A61,'EV Distribution'!$A$2:$B$11,2,FALSE),0)*('EV Scenarios'!M$4-'EV Scenarios'!M$2)</f>
        <v>0.65689145122994685</v>
      </c>
      <c r="N61" s="5">
        <f>'Pc, Winter, S1'!N61*Main!$B$5+_xlfn.IFNA(VLOOKUP($A61,'EV Distribution'!$A$2:$B$11,2,FALSE),0)*('EV Scenarios'!N$4-'EV Scenarios'!N$2)</f>
        <v>0.61611595878394054</v>
      </c>
      <c r="O61" s="5">
        <f>'Pc, Winter, S1'!O61*Main!$B$5+_xlfn.IFNA(VLOOKUP($A61,'EV Distribution'!$A$2:$B$11,2,FALSE),0)*('EV Scenarios'!O$4-'EV Scenarios'!O$2)</f>
        <v>0.57629055183266542</v>
      </c>
      <c r="P61" s="5">
        <f>'Pc, Winter, S1'!P61*Main!$B$5+_xlfn.IFNA(VLOOKUP($A61,'EV Distribution'!$A$2:$B$11,2,FALSE),0)*('EV Scenarios'!P$4-'EV Scenarios'!P$2)</f>
        <v>0.55720412280385367</v>
      </c>
      <c r="Q61" s="5">
        <f>'Pc, Winter, S1'!Q61*Main!$B$5+_xlfn.IFNA(VLOOKUP($A61,'EV Distribution'!$A$2:$B$11,2,FALSE),0)*('EV Scenarios'!Q$4-'EV Scenarios'!Q$2)</f>
        <v>0.50924441600163961</v>
      </c>
      <c r="R61" s="5">
        <f>'Pc, Winter, S1'!R61*Main!$B$5+_xlfn.IFNA(VLOOKUP($A61,'EV Distribution'!$A$2:$B$11,2,FALSE),0)*('EV Scenarios'!R$4-'EV Scenarios'!R$2)</f>
        <v>0.48998130216556901</v>
      </c>
      <c r="S61" s="5">
        <f>'Pc, Winter, S1'!S61*Main!$B$5+_xlfn.IFNA(VLOOKUP($A61,'EV Distribution'!$A$2:$B$11,2,FALSE),0)*('EV Scenarios'!S$4-'EV Scenarios'!S$2)</f>
        <v>0.43005647559222254</v>
      </c>
      <c r="T61" s="5">
        <f>'Pc, Winter, S1'!T61*Main!$B$5+_xlfn.IFNA(VLOOKUP($A61,'EV Distribution'!$A$2:$B$11,2,FALSE),0)*('EV Scenarios'!T$4-'EV Scenarios'!T$2)</f>
        <v>0.33072859611415362</v>
      </c>
      <c r="U61" s="5">
        <f>'Pc, Winter, S1'!U61*Main!$B$5+_xlfn.IFNA(VLOOKUP($A61,'EV Distribution'!$A$2:$B$11,2,FALSE),0)*('EV Scenarios'!U$4-'EV Scenarios'!U$2)</f>
        <v>0.37504147116638176</v>
      </c>
      <c r="V61" s="5">
        <f>'Pc, Winter, S1'!V61*Main!$B$5+_xlfn.IFNA(VLOOKUP($A61,'EV Distribution'!$A$2:$B$11,2,FALSE),0)*('EV Scenarios'!V$4-'EV Scenarios'!V$2)</f>
        <v>0.38671543691010374</v>
      </c>
      <c r="W61" s="5">
        <f>'Pc, Winter, S1'!W61*Main!$B$5+_xlfn.IFNA(VLOOKUP($A61,'EV Distribution'!$A$2:$B$11,2,FALSE),0)*('EV Scenarios'!W$4-'EV Scenarios'!W$2)</f>
        <v>0.41989435278790643</v>
      </c>
      <c r="X61" s="5">
        <f>'Pc, Winter, S1'!X61*Main!$B$5+_xlfn.IFNA(VLOOKUP($A61,'EV Distribution'!$A$2:$B$11,2,FALSE),0)*('EV Scenarios'!X$4-'EV Scenarios'!X$2)</f>
        <v>0.21440189417393499</v>
      </c>
      <c r="Y61" s="5">
        <f>'Pc, Winter, S1'!Y61*Main!$B$5+_xlfn.IFNA(VLOOKUP($A61,'EV Distribution'!$A$2:$B$11,2,FALSE),0)*('EV Scenarios'!Y$4-'EV Scenarios'!Y$2)</f>
        <v>0.21193869800641818</v>
      </c>
    </row>
    <row r="62" spans="1:25" x14ac:dyDescent="0.25">
      <c r="A62">
        <v>46</v>
      </c>
      <c r="B62" s="5">
        <f>'Pc, Winter, S1'!B62*Main!$B$5+_xlfn.IFNA(VLOOKUP($A62,'EV Distribution'!$A$2:$B$11,2,FALSE),0)*('EV Scenarios'!B$4-'EV Scenarios'!B$2)</f>
        <v>1.0218282849733746E-2</v>
      </c>
      <c r="C62" s="5">
        <f>'Pc, Winter, S1'!C62*Main!$B$5+_xlfn.IFNA(VLOOKUP($A62,'EV Distribution'!$A$2:$B$11,2,FALSE),0)*('EV Scenarios'!C$4-'EV Scenarios'!C$2)</f>
        <v>1.0291540395403588E-2</v>
      </c>
      <c r="D62" s="5">
        <f>'Pc, Winter, S1'!D62*Main!$B$5+_xlfn.IFNA(VLOOKUP($A62,'EV Distribution'!$A$2:$B$11,2,FALSE),0)*('EV Scenarios'!D$4-'EV Scenarios'!D$2)</f>
        <v>8.7902378639994391E-3</v>
      </c>
      <c r="E62" s="5">
        <f>'Pc, Winter, S1'!E62*Main!$B$5+_xlfn.IFNA(VLOOKUP($A62,'EV Distribution'!$A$2:$B$11,2,FALSE),0)*('EV Scenarios'!E$4-'EV Scenarios'!E$2)</f>
        <v>8.2974748053811671E-3</v>
      </c>
      <c r="F62" s="5">
        <f>'Pc, Winter, S1'!F62*Main!$B$5+_xlfn.IFNA(VLOOKUP($A62,'EV Distribution'!$A$2:$B$11,2,FALSE),0)*('EV Scenarios'!F$4-'EV Scenarios'!F$2)</f>
        <v>6.9426609265274665E-3</v>
      </c>
      <c r="G62" s="5">
        <f>'Pc, Winter, S1'!G62*Main!$B$5+_xlfn.IFNA(VLOOKUP($A62,'EV Distribution'!$A$2:$B$11,2,FALSE),0)*('EV Scenarios'!G$4-'EV Scenarios'!G$2)</f>
        <v>6.5872611111126682E-3</v>
      </c>
      <c r="H62" s="5">
        <f>'Pc, Winter, S1'!H62*Main!$B$5+_xlfn.IFNA(VLOOKUP($A62,'EV Distribution'!$A$2:$B$11,2,FALSE),0)*('EV Scenarios'!H$4-'EV Scenarios'!H$2)</f>
        <v>7.8842755842208519E-3</v>
      </c>
      <c r="I62" s="5">
        <f>'Pc, Winter, S1'!I62*Main!$B$5+_xlfn.IFNA(VLOOKUP($A62,'EV Distribution'!$A$2:$B$11,2,FALSE),0)*('EV Scenarios'!I$4-'EV Scenarios'!I$2)</f>
        <v>1.8275068823290358E-3</v>
      </c>
      <c r="J62" s="5">
        <f>'Pc, Winter, S1'!J62*Main!$B$5+_xlfn.IFNA(VLOOKUP($A62,'EV Distribution'!$A$2:$B$11,2,FALSE),0)*('EV Scenarios'!J$4-'EV Scenarios'!J$2)</f>
        <v>1.7493752615891256E-3</v>
      </c>
      <c r="K62" s="5">
        <f>'Pc, Winter, S1'!K62*Main!$B$5+_xlfn.IFNA(VLOOKUP($A62,'EV Distribution'!$A$2:$B$11,2,FALSE),0)*('EV Scenarios'!K$4-'EV Scenarios'!K$2)</f>
        <v>2.2475087157931613E-3</v>
      </c>
      <c r="L62" s="5">
        <f>'Pc, Winter, S1'!L62*Main!$B$5+_xlfn.IFNA(VLOOKUP($A62,'EV Distribution'!$A$2:$B$11,2,FALSE),0)*('EV Scenarios'!L$4-'EV Scenarios'!L$2)</f>
        <v>1.5752727791479822E-3</v>
      </c>
      <c r="M62" s="5">
        <f>'Pc, Winter, S1'!M62*Main!$B$5+_xlfn.IFNA(VLOOKUP($A62,'EV Distribution'!$A$2:$B$11,2,FALSE),0)*('EV Scenarios'!M$4-'EV Scenarios'!M$2)</f>
        <v>1.604844465905269E-3</v>
      </c>
      <c r="N62" s="5">
        <f>'Pc, Winter, S1'!N62*Main!$B$5+_xlfn.IFNA(VLOOKUP($A62,'EV Distribution'!$A$2:$B$11,2,FALSE),0)*('EV Scenarios'!N$4-'EV Scenarios'!N$2)</f>
        <v>2.1824311799327357E-3</v>
      </c>
      <c r="O62" s="5">
        <f>'Pc, Winter, S1'!O62*Main!$B$5+_xlfn.IFNA(VLOOKUP($A62,'EV Distribution'!$A$2:$B$11,2,FALSE),0)*('EV Scenarios'!O$4-'EV Scenarios'!O$2)</f>
        <v>3.0779402207679373E-3</v>
      </c>
      <c r="P62" s="5">
        <f>'Pc, Winter, S1'!P62*Main!$B$5+_xlfn.IFNA(VLOOKUP($A62,'EV Distribution'!$A$2:$B$11,2,FALSE),0)*('EV Scenarios'!P$4-'EV Scenarios'!P$2)</f>
        <v>2.9846340522701794E-3</v>
      </c>
      <c r="Q62" s="5">
        <f>'Pc, Winter, S1'!Q62*Main!$B$5+_xlfn.IFNA(VLOOKUP($A62,'EV Distribution'!$A$2:$B$11,2,FALSE),0)*('EV Scenarios'!Q$4-'EV Scenarios'!Q$2)</f>
        <v>3.0766426737528028E-3</v>
      </c>
      <c r="R62" s="5">
        <f>'Pc, Winter, S1'!R62*Main!$B$5+_xlfn.IFNA(VLOOKUP($A62,'EV Distribution'!$A$2:$B$11,2,FALSE),0)*('EV Scenarios'!R$4-'EV Scenarios'!R$2)</f>
        <v>2.411398796398543E-3</v>
      </c>
      <c r="S62" s="5">
        <f>'Pc, Winter, S1'!S62*Main!$B$5+_xlfn.IFNA(VLOOKUP($A62,'EV Distribution'!$A$2:$B$11,2,FALSE),0)*('EV Scenarios'!S$4-'EV Scenarios'!S$2)</f>
        <v>3.8315633577354264E-3</v>
      </c>
      <c r="T62" s="5">
        <f>'Pc, Winter, S1'!T62*Main!$B$5+_xlfn.IFNA(VLOOKUP($A62,'EV Distribution'!$A$2:$B$11,2,FALSE),0)*('EV Scenarios'!T$4-'EV Scenarios'!T$2)</f>
        <v>2.573874990526906E-3</v>
      </c>
      <c r="U62" s="5">
        <f>'Pc, Winter, S1'!U62*Main!$B$5+_xlfn.IFNA(VLOOKUP($A62,'EV Distribution'!$A$2:$B$11,2,FALSE),0)*('EV Scenarios'!U$4-'EV Scenarios'!U$2)</f>
        <v>2.2607175866872198E-3</v>
      </c>
      <c r="V62" s="5">
        <f>'Pc, Winter, S1'!V62*Main!$B$5+_xlfn.IFNA(VLOOKUP($A62,'EV Distribution'!$A$2:$B$11,2,FALSE),0)*('EV Scenarios'!V$4-'EV Scenarios'!V$2)</f>
        <v>2.9121079170263456E-3</v>
      </c>
      <c r="W62" s="5">
        <f>'Pc, Winter, S1'!W62*Main!$B$5+_xlfn.IFNA(VLOOKUP($A62,'EV Distribution'!$A$2:$B$11,2,FALSE),0)*('EV Scenarios'!W$4-'EV Scenarios'!W$2)</f>
        <v>2.3908072047926013E-3</v>
      </c>
      <c r="X62" s="5">
        <f>'Pc, Winter, S1'!X62*Main!$B$5+_xlfn.IFNA(VLOOKUP($A62,'EV Distribution'!$A$2:$B$11,2,FALSE),0)*('EV Scenarios'!X$4-'EV Scenarios'!X$2)</f>
        <v>8.0314511728699564E-3</v>
      </c>
      <c r="Y62" s="5">
        <f>'Pc, Winter, S1'!Y62*Main!$B$5+_xlfn.IFNA(VLOOKUP($A62,'EV Distribution'!$A$2:$B$11,2,FALSE),0)*('EV Scenarios'!Y$4-'EV Scenarios'!Y$2)</f>
        <v>9.1741740454736563E-3</v>
      </c>
    </row>
    <row r="63" spans="1:25" x14ac:dyDescent="0.25">
      <c r="A63">
        <v>44</v>
      </c>
      <c r="B63" s="5">
        <f>'Pc, Winter, S1'!B63*Main!$B$5+_xlfn.IFNA(VLOOKUP($A63,'EV Distribution'!$A$2:$B$11,2,FALSE),0)*('EV Scenarios'!B$4-'EV Scenarios'!B$2)</f>
        <v>3.5522878566423763E-4</v>
      </c>
      <c r="C63" s="5">
        <f>'Pc, Winter, S1'!C63*Main!$B$5+_xlfn.IFNA(VLOOKUP($A63,'EV Distribution'!$A$2:$B$11,2,FALSE),0)*('EV Scenarios'!C$4-'EV Scenarios'!C$2)</f>
        <v>3.2757632909192829E-4</v>
      </c>
      <c r="D63" s="5">
        <f>'Pc, Winter, S1'!D63*Main!$B$5+_xlfn.IFNA(VLOOKUP($A63,'EV Distribution'!$A$2:$B$11,2,FALSE),0)*('EV Scenarios'!D$4-'EV Scenarios'!D$2)</f>
        <v>2.9304535489069509E-4</v>
      </c>
      <c r="E63" s="5">
        <f>'Pc, Winter, S1'!E63*Main!$B$5+_xlfn.IFNA(VLOOKUP($A63,'EV Distribution'!$A$2:$B$11,2,FALSE),0)*('EV Scenarios'!E$4-'EV Scenarios'!E$2)</f>
        <v>2.5783467519618837E-4</v>
      </c>
      <c r="F63" s="5">
        <f>'Pc, Winter, S1'!F63*Main!$B$5+_xlfn.IFNA(VLOOKUP($A63,'EV Distribution'!$A$2:$B$11,2,FALSE),0)*('EV Scenarios'!F$4-'EV Scenarios'!F$2)</f>
        <v>2.6526779617432739E-4</v>
      </c>
      <c r="G63" s="5">
        <f>'Pc, Winter, S1'!G63*Main!$B$5+_xlfn.IFNA(VLOOKUP($A63,'EV Distribution'!$A$2:$B$11,2,FALSE),0)*('EV Scenarios'!G$4-'EV Scenarios'!G$2)</f>
        <v>2.6158782927410314E-4</v>
      </c>
      <c r="H63" s="5">
        <f>'Pc, Winter, S1'!H63*Main!$B$5+_xlfn.IFNA(VLOOKUP($A63,'EV Distribution'!$A$2:$B$11,2,FALSE),0)*('EV Scenarios'!H$4-'EV Scenarios'!H$2)</f>
        <v>2.6232612759248883E-4</v>
      </c>
      <c r="I63" s="5">
        <f>'Pc, Winter, S1'!I63*Main!$B$5+_xlfn.IFNA(VLOOKUP($A63,'EV Distribution'!$A$2:$B$11,2,FALSE),0)*('EV Scenarios'!I$4-'EV Scenarios'!I$2)</f>
        <v>2.7753489702914797E-4</v>
      </c>
      <c r="J63" s="5">
        <f>'Pc, Winter, S1'!J63*Main!$B$5+_xlfn.IFNA(VLOOKUP($A63,'EV Distribution'!$A$2:$B$11,2,FALSE),0)*('EV Scenarios'!J$4-'EV Scenarios'!J$2)</f>
        <v>3.2774666834360986E-4</v>
      </c>
      <c r="K63" s="5">
        <f>'Pc, Winter, S1'!K63*Main!$B$5+_xlfn.IFNA(VLOOKUP($A63,'EV Distribution'!$A$2:$B$11,2,FALSE),0)*('EV Scenarios'!K$4-'EV Scenarios'!K$2)</f>
        <v>3.4455544914517941E-4</v>
      </c>
      <c r="L63" s="5">
        <f>'Pc, Winter, S1'!L63*Main!$B$5+_xlfn.IFNA(VLOOKUP($A63,'EV Distribution'!$A$2:$B$11,2,FALSE),0)*('EV Scenarios'!L$4-'EV Scenarios'!L$2)</f>
        <v>3.8604846806334085E-4</v>
      </c>
      <c r="M63" s="5">
        <f>'Pc, Winter, S1'!M63*Main!$B$5+_xlfn.IFNA(VLOOKUP($A63,'EV Distribution'!$A$2:$B$11,2,FALSE),0)*('EV Scenarios'!M$4-'EV Scenarios'!M$2)</f>
        <v>4.4447876271020174E-4</v>
      </c>
      <c r="N63" s="5">
        <f>'Pc, Winter, S1'!N63*Main!$B$5+_xlfn.IFNA(VLOOKUP($A63,'EV Distribution'!$A$2:$B$11,2,FALSE),0)*('EV Scenarios'!N$4-'EV Scenarios'!N$2)</f>
        <v>4.5890010130325126E-4</v>
      </c>
      <c r="O63" s="5">
        <f>'Pc, Winter, S1'!O63*Main!$B$5+_xlfn.IFNA(VLOOKUP($A63,'EV Distribution'!$A$2:$B$11,2,FALSE),0)*('EV Scenarios'!O$4-'EV Scenarios'!O$2)</f>
        <v>4.52945964475897E-4</v>
      </c>
      <c r="P63" s="5">
        <f>'Pc, Winter, S1'!P63*Main!$B$5+_xlfn.IFNA(VLOOKUP($A63,'EV Distribution'!$A$2:$B$11,2,FALSE),0)*('EV Scenarios'!P$4-'EV Scenarios'!P$2)</f>
        <v>4.1763465016816139E-4</v>
      </c>
      <c r="Q63" s="5">
        <f>'Pc, Winter, S1'!Q63*Main!$B$5+_xlfn.IFNA(VLOOKUP($A63,'EV Distribution'!$A$2:$B$11,2,FALSE),0)*('EV Scenarios'!Q$4-'EV Scenarios'!Q$2)</f>
        <v>3.9660404449271306E-4</v>
      </c>
      <c r="R63" s="5">
        <f>'Pc, Winter, S1'!R63*Main!$B$5+_xlfn.IFNA(VLOOKUP($A63,'EV Distribution'!$A$2:$B$11,2,FALSE),0)*('EV Scenarios'!R$4-'EV Scenarios'!R$2)</f>
        <v>3.8194131566704037E-4</v>
      </c>
      <c r="S63" s="5">
        <f>'Pc, Winter, S1'!S63*Main!$B$5+_xlfn.IFNA(VLOOKUP($A63,'EV Distribution'!$A$2:$B$11,2,FALSE),0)*('EV Scenarios'!S$4-'EV Scenarios'!S$2)</f>
        <v>3.962073581418161E-4</v>
      </c>
      <c r="T63" s="5">
        <f>'Pc, Winter, S1'!T63*Main!$B$5+_xlfn.IFNA(VLOOKUP($A63,'EV Distribution'!$A$2:$B$11,2,FALSE),0)*('EV Scenarios'!T$4-'EV Scenarios'!T$2)</f>
        <v>4.4246481385930492E-4</v>
      </c>
      <c r="U63" s="5">
        <f>'Pc, Winter, S1'!U63*Main!$B$5+_xlfn.IFNA(VLOOKUP($A63,'EV Distribution'!$A$2:$B$11,2,FALSE),0)*('EV Scenarios'!U$4-'EV Scenarios'!U$2)</f>
        <v>4.6916958892937225E-4</v>
      </c>
      <c r="V63" s="5">
        <f>'Pc, Winter, S1'!V63*Main!$B$5+_xlfn.IFNA(VLOOKUP($A63,'EV Distribution'!$A$2:$B$11,2,FALSE),0)*('EV Scenarios'!V$4-'EV Scenarios'!V$2)</f>
        <v>4.8396257190302689E-4</v>
      </c>
      <c r="W63" s="5">
        <f>'Pc, Winter, S1'!W63*Main!$B$5+_xlfn.IFNA(VLOOKUP($A63,'EV Distribution'!$A$2:$B$11,2,FALSE),0)*('EV Scenarios'!W$4-'EV Scenarios'!W$2)</f>
        <v>4.8523156252802701E-4</v>
      </c>
      <c r="X63" s="5">
        <f>'Pc, Winter, S1'!X63*Main!$B$5+_xlfn.IFNA(VLOOKUP($A63,'EV Distribution'!$A$2:$B$11,2,FALSE),0)*('EV Scenarios'!X$4-'EV Scenarios'!X$2)</f>
        <v>4.5241144855661433E-4</v>
      </c>
      <c r="Y63" s="5">
        <f>'Pc, Winter, S1'!Y63*Main!$B$5+_xlfn.IFNA(VLOOKUP($A63,'EV Distribution'!$A$2:$B$11,2,FALSE),0)*('EV Scenarios'!Y$4-'EV Scenarios'!Y$2)</f>
        <v>3.9413951968890134E-4</v>
      </c>
    </row>
    <row r="64" spans="1:25" x14ac:dyDescent="0.25">
      <c r="A64">
        <v>99</v>
      </c>
      <c r="B64" s="5">
        <f>'Pc, Winter, S1'!B64*Main!$B$5+_xlfn.IFNA(VLOOKUP($A64,'EV Distribution'!$A$2:$B$11,2,FALSE),0)*('EV Scenarios'!B$4-'EV Scenarios'!B$2)</f>
        <v>1.5225119889868275E-2</v>
      </c>
      <c r="C64" s="5">
        <f>'Pc, Winter, S1'!C64*Main!$B$5+_xlfn.IFNA(VLOOKUP($A64,'EV Distribution'!$A$2:$B$11,2,FALSE),0)*('EV Scenarios'!C$4-'EV Scenarios'!C$2)</f>
        <v>1.4539278664237668E-2</v>
      </c>
      <c r="D64" s="5">
        <f>'Pc, Winter, S1'!D64*Main!$B$5+_xlfn.IFNA(VLOOKUP($A64,'EV Distribution'!$A$2:$B$11,2,FALSE),0)*('EV Scenarios'!D$4-'EV Scenarios'!D$2)</f>
        <v>1.2674012115540917E-2</v>
      </c>
      <c r="E64" s="5">
        <f>'Pc, Winter, S1'!E64*Main!$B$5+_xlfn.IFNA(VLOOKUP($A64,'EV Distribution'!$A$2:$B$11,2,FALSE),0)*('EV Scenarios'!E$4-'EV Scenarios'!E$2)</f>
        <v>1.2230042555156952E-2</v>
      </c>
      <c r="F64" s="5">
        <f>'Pc, Winter, S1'!F64*Main!$B$5+_xlfn.IFNA(VLOOKUP($A64,'EV Distribution'!$A$2:$B$11,2,FALSE),0)*('EV Scenarios'!F$4-'EV Scenarios'!F$2)</f>
        <v>9.987740728587444E-3</v>
      </c>
      <c r="G64" s="5">
        <f>'Pc, Winter, S1'!G64*Main!$B$5+_xlfn.IFNA(VLOOKUP($A64,'EV Distribution'!$A$2:$B$11,2,FALSE),0)*('EV Scenarios'!G$4-'EV Scenarios'!G$2)</f>
        <v>9.5682459812359878E-3</v>
      </c>
      <c r="H64" s="5">
        <f>'Pc, Winter, S1'!H64*Main!$B$5+_xlfn.IFNA(VLOOKUP($A64,'EV Distribution'!$A$2:$B$11,2,FALSE),0)*('EV Scenarios'!H$4-'EV Scenarios'!H$2)</f>
        <v>1.0312010394744955E-2</v>
      </c>
      <c r="I64" s="5">
        <f>'Pc, Winter, S1'!I64*Main!$B$5+_xlfn.IFNA(VLOOKUP($A64,'EV Distribution'!$A$2:$B$11,2,FALSE),0)*('EV Scenarios'!I$4-'EV Scenarios'!I$2)</f>
        <v>4.549562141788116E-3</v>
      </c>
      <c r="J64" s="5">
        <f>'Pc, Winter, S1'!J64*Main!$B$5+_xlfn.IFNA(VLOOKUP($A64,'EV Distribution'!$A$2:$B$11,2,FALSE),0)*('EV Scenarios'!J$4-'EV Scenarios'!J$2)</f>
        <v>5.2133937093469737E-3</v>
      </c>
      <c r="K64" s="5">
        <f>'Pc, Winter, S1'!K64*Main!$B$5+_xlfn.IFNA(VLOOKUP($A64,'EV Distribution'!$A$2:$B$11,2,FALSE),0)*('EV Scenarios'!K$4-'EV Scenarios'!K$2)</f>
        <v>6.6806831516115469E-3</v>
      </c>
      <c r="L64" s="5">
        <f>'Pc, Winter, S1'!L64*Main!$B$5+_xlfn.IFNA(VLOOKUP($A64,'EV Distribution'!$A$2:$B$11,2,FALSE),0)*('EV Scenarios'!L$4-'EV Scenarios'!L$2)</f>
        <v>6.7463448259248888E-3</v>
      </c>
      <c r="M64" s="5">
        <f>'Pc, Winter, S1'!M64*Main!$B$5+_xlfn.IFNA(VLOOKUP($A64,'EV Distribution'!$A$2:$B$11,2,FALSE),0)*('EV Scenarios'!M$4-'EV Scenarios'!M$2)</f>
        <v>6.9370641944366583E-3</v>
      </c>
      <c r="N64" s="5">
        <f>'Pc, Winter, S1'!N64*Main!$B$5+_xlfn.IFNA(VLOOKUP($A64,'EV Distribution'!$A$2:$B$11,2,FALSE),0)*('EV Scenarios'!N$4-'EV Scenarios'!N$2)</f>
        <v>7.7453555618273544E-3</v>
      </c>
      <c r="O64" s="5">
        <f>'Pc, Winter, S1'!O64*Main!$B$5+_xlfn.IFNA(VLOOKUP($A64,'EV Distribution'!$A$2:$B$11,2,FALSE),0)*('EV Scenarios'!O$4-'EV Scenarios'!O$2)</f>
        <v>8.6919775617853145E-3</v>
      </c>
      <c r="P64" s="5">
        <f>'Pc, Winter, S1'!P64*Main!$B$5+_xlfn.IFNA(VLOOKUP($A64,'EV Distribution'!$A$2:$B$11,2,FALSE),0)*('EV Scenarios'!P$4-'EV Scenarios'!P$2)</f>
        <v>8.3318152899523549E-3</v>
      </c>
      <c r="Q64" s="5">
        <f>'Pc, Winter, S1'!Q64*Main!$B$5+_xlfn.IFNA(VLOOKUP($A64,'EV Distribution'!$A$2:$B$11,2,FALSE),0)*('EV Scenarios'!Q$4-'EV Scenarios'!Q$2)</f>
        <v>8.2813897081278048E-3</v>
      </c>
      <c r="R64" s="5">
        <f>'Pc, Winter, S1'!R64*Main!$B$5+_xlfn.IFNA(VLOOKUP($A64,'EV Distribution'!$A$2:$B$11,2,FALSE),0)*('EV Scenarios'!R$4-'EV Scenarios'!R$2)</f>
        <v>7.7399346805633422E-3</v>
      </c>
      <c r="S64" s="5">
        <f>'Pc, Winter, S1'!S64*Main!$B$5+_xlfn.IFNA(VLOOKUP($A64,'EV Distribution'!$A$2:$B$11,2,FALSE),0)*('EV Scenarios'!S$4-'EV Scenarios'!S$2)</f>
        <v>9.5212869394198443E-3</v>
      </c>
      <c r="T64" s="5">
        <f>'Pc, Winter, S1'!T64*Main!$B$5+_xlfn.IFNA(VLOOKUP($A64,'EV Distribution'!$A$2:$B$11,2,FALSE),0)*('EV Scenarios'!T$4-'EV Scenarios'!T$2)</f>
        <v>9.2233963669983189E-3</v>
      </c>
      <c r="U64" s="5">
        <f>'Pc, Winter, S1'!U64*Main!$B$5+_xlfn.IFNA(VLOOKUP($A64,'EV Distribution'!$A$2:$B$11,2,FALSE),0)*('EV Scenarios'!U$4-'EV Scenarios'!U$2)</f>
        <v>9.9018082685818389E-3</v>
      </c>
      <c r="V64" s="5">
        <f>'Pc, Winter, S1'!V64*Main!$B$5+_xlfn.IFNA(VLOOKUP($A64,'EV Distribution'!$A$2:$B$11,2,FALSE),0)*('EV Scenarios'!V$4-'EV Scenarios'!V$2)</f>
        <v>1.0229747947897983E-2</v>
      </c>
      <c r="W64" s="5">
        <f>'Pc, Winter, S1'!W64*Main!$B$5+_xlfn.IFNA(VLOOKUP($A64,'EV Distribution'!$A$2:$B$11,2,FALSE),0)*('EV Scenarios'!W$4-'EV Scenarios'!W$2)</f>
        <v>9.6553347784332968E-3</v>
      </c>
      <c r="X64" s="5">
        <f>'Pc, Winter, S1'!X64*Main!$B$5+_xlfn.IFNA(VLOOKUP($A64,'EV Distribution'!$A$2:$B$11,2,FALSE),0)*('EV Scenarios'!X$4-'EV Scenarios'!X$2)</f>
        <v>1.4435830616690027E-2</v>
      </c>
      <c r="Y64" s="5">
        <f>'Pc, Winter, S1'!Y64*Main!$B$5+_xlfn.IFNA(VLOOKUP($A64,'EV Distribution'!$A$2:$B$11,2,FALSE),0)*('EV Scenarios'!Y$4-'EV Scenarios'!Y$2)</f>
        <v>1.4376012100462444E-2</v>
      </c>
    </row>
    <row r="65" spans="1:25" x14ac:dyDescent="0.25">
      <c r="A65">
        <v>47</v>
      </c>
      <c r="B65" s="5">
        <f>'Pc, Winter, S1'!B65*Main!$B$5+_xlfn.IFNA(VLOOKUP($A65,'EV Distribution'!$A$2:$B$11,2,FALSE),0)*('EV Scenarios'!B$4-'EV Scenarios'!B$2)</f>
        <v>1.4173123233057736E-2</v>
      </c>
      <c r="C65" s="5">
        <f>'Pc, Winter, S1'!C65*Main!$B$5+_xlfn.IFNA(VLOOKUP($A65,'EV Distribution'!$A$2:$B$11,2,FALSE),0)*('EV Scenarios'!C$4-'EV Scenarios'!C$2)</f>
        <v>1.3670682199397422E-2</v>
      </c>
      <c r="D65" s="5">
        <f>'Pc, Winter, S1'!D65*Main!$B$5+_xlfn.IFNA(VLOOKUP($A65,'EV Distribution'!$A$2:$B$11,2,FALSE),0)*('EV Scenarios'!D$4-'EV Scenarios'!D$2)</f>
        <v>1.1748963923024103E-2</v>
      </c>
      <c r="E65" s="5">
        <f>'Pc, Winter, S1'!E65*Main!$B$5+_xlfn.IFNA(VLOOKUP($A65,'EV Distribution'!$A$2:$B$11,2,FALSE),0)*('EV Scenarios'!E$4-'EV Scenarios'!E$2)</f>
        <v>1.085802061188341E-2</v>
      </c>
      <c r="F65" s="5">
        <f>'Pc, Winter, S1'!F65*Main!$B$5+_xlfn.IFNA(VLOOKUP($A65,'EV Distribution'!$A$2:$B$11,2,FALSE),0)*('EV Scenarios'!F$4-'EV Scenarios'!F$2)</f>
        <v>9.4813946024663691E-3</v>
      </c>
      <c r="G65" s="5">
        <f>'Pc, Winter, S1'!G65*Main!$B$5+_xlfn.IFNA(VLOOKUP($A65,'EV Distribution'!$A$2:$B$11,2,FALSE),0)*('EV Scenarios'!G$4-'EV Scenarios'!G$2)</f>
        <v>8.9977748907651336E-3</v>
      </c>
      <c r="H65" s="5">
        <f>'Pc, Winter, S1'!H65*Main!$B$5+_xlfn.IFNA(VLOOKUP($A65,'EV Distribution'!$A$2:$B$11,2,FALSE),0)*('EV Scenarios'!H$4-'EV Scenarios'!H$2)</f>
        <v>1.0307038710958519E-2</v>
      </c>
      <c r="I65" s="5">
        <f>'Pc, Winter, S1'!I65*Main!$B$5+_xlfn.IFNA(VLOOKUP($A65,'EV Distribution'!$A$2:$B$11,2,FALSE),0)*('EV Scenarios'!I$4-'EV Scenarios'!I$2)</f>
        <v>4.5464301183295976E-3</v>
      </c>
      <c r="J65" s="5">
        <f>'Pc, Winter, S1'!J65*Main!$B$5+_xlfn.IFNA(VLOOKUP($A65,'EV Distribution'!$A$2:$B$11,2,FALSE),0)*('EV Scenarios'!J$4-'EV Scenarios'!J$2)</f>
        <v>5.1448527236827354E-3</v>
      </c>
      <c r="K65" s="5">
        <f>'Pc, Winter, S1'!K65*Main!$B$5+_xlfn.IFNA(VLOOKUP($A65,'EV Distribution'!$A$2:$B$11,2,FALSE),0)*('EV Scenarios'!K$4-'EV Scenarios'!K$2)</f>
        <v>7.0267911490610986E-3</v>
      </c>
      <c r="L65" s="5">
        <f>'Pc, Winter, S1'!L65*Main!$B$5+_xlfn.IFNA(VLOOKUP($A65,'EV Distribution'!$A$2:$B$11,2,FALSE),0)*('EV Scenarios'!L$4-'EV Scenarios'!L$2)</f>
        <v>6.7103503235846421E-3</v>
      </c>
      <c r="M65" s="5">
        <f>'Pc, Winter, S1'!M65*Main!$B$5+_xlfn.IFNA(VLOOKUP($A65,'EV Distribution'!$A$2:$B$11,2,FALSE),0)*('EV Scenarios'!M$4-'EV Scenarios'!M$2)</f>
        <v>7.30697093157231E-3</v>
      </c>
      <c r="N65" s="5">
        <f>'Pc, Winter, S1'!N65*Main!$B$5+_xlfn.IFNA(VLOOKUP($A65,'EV Distribution'!$A$2:$B$11,2,FALSE),0)*('EV Scenarios'!N$4-'EV Scenarios'!N$2)</f>
        <v>8.3226563066704055E-3</v>
      </c>
      <c r="O65" s="5">
        <f>'Pc, Winter, S1'!O65*Main!$B$5+_xlfn.IFNA(VLOOKUP($A65,'EV Distribution'!$A$2:$B$11,2,FALSE),0)*('EV Scenarios'!O$4-'EV Scenarios'!O$2)</f>
        <v>8.8047076082258986E-3</v>
      </c>
      <c r="P65" s="5">
        <f>'Pc, Winter, S1'!P65*Main!$B$5+_xlfn.IFNA(VLOOKUP($A65,'EV Distribution'!$A$2:$B$11,2,FALSE),0)*('EV Scenarios'!P$4-'EV Scenarios'!P$2)</f>
        <v>8.2073853118693942E-3</v>
      </c>
      <c r="Q65" s="5">
        <f>'Pc, Winter, S1'!Q65*Main!$B$5+_xlfn.IFNA(VLOOKUP($A65,'EV Distribution'!$A$2:$B$11,2,FALSE),0)*('EV Scenarios'!Q$4-'EV Scenarios'!Q$2)</f>
        <v>8.3373776297926017E-3</v>
      </c>
      <c r="R65" s="5">
        <f>'Pc, Winter, S1'!R65*Main!$B$5+_xlfn.IFNA(VLOOKUP($A65,'EV Distribution'!$A$2:$B$11,2,FALSE),0)*('EV Scenarios'!R$4-'EV Scenarios'!R$2)</f>
        <v>7.6316314979820625E-3</v>
      </c>
      <c r="S65" s="5">
        <f>'Pc, Winter, S1'!S65*Main!$B$5+_xlfn.IFNA(VLOOKUP($A65,'EV Distribution'!$A$2:$B$11,2,FALSE),0)*('EV Scenarios'!S$4-'EV Scenarios'!S$2)</f>
        <v>9.6121100189321754E-3</v>
      </c>
      <c r="T65" s="5">
        <f>'Pc, Winter, S1'!T65*Main!$B$5+_xlfn.IFNA(VLOOKUP($A65,'EV Distribution'!$A$2:$B$11,2,FALSE),0)*('EV Scenarios'!T$4-'EV Scenarios'!T$2)</f>
        <v>9.1294093108323995E-3</v>
      </c>
      <c r="U65" s="5">
        <f>'Pc, Winter, S1'!U65*Main!$B$5+_xlfn.IFNA(VLOOKUP($A65,'EV Distribution'!$A$2:$B$11,2,FALSE),0)*('EV Scenarios'!U$4-'EV Scenarios'!U$2)</f>
        <v>9.3936728891956291E-3</v>
      </c>
      <c r="V65" s="5">
        <f>'Pc, Winter, S1'!V65*Main!$B$5+_xlfn.IFNA(VLOOKUP($A65,'EV Distribution'!$A$2:$B$11,2,FALSE),0)*('EV Scenarios'!V$4-'EV Scenarios'!V$2)</f>
        <v>1.0300919597029147E-2</v>
      </c>
      <c r="W65" s="5">
        <f>'Pc, Winter, S1'!W65*Main!$B$5+_xlfn.IFNA(VLOOKUP($A65,'EV Distribution'!$A$2:$B$11,2,FALSE),0)*('EV Scenarios'!W$4-'EV Scenarios'!W$2)</f>
        <v>9.2453737598654721E-3</v>
      </c>
      <c r="X65" s="5">
        <f>'Pc, Winter, S1'!X65*Main!$B$5+_xlfn.IFNA(VLOOKUP($A65,'EV Distribution'!$A$2:$B$11,2,FALSE),0)*('EV Scenarios'!X$4-'EV Scenarios'!X$2)</f>
        <v>1.3735628297659756E-2</v>
      </c>
      <c r="Y65" s="5">
        <f>'Pc, Winter, S1'!Y65*Main!$B$5+_xlfn.IFNA(VLOOKUP($A65,'EV Distribution'!$A$2:$B$11,2,FALSE),0)*('EV Scenarios'!Y$4-'EV Scenarios'!Y$2)</f>
        <v>1.4233439421342489E-2</v>
      </c>
    </row>
    <row r="66" spans="1:25" x14ac:dyDescent="0.25">
      <c r="A66">
        <v>91</v>
      </c>
      <c r="B66" s="5">
        <f>'Pc, Winter, S1'!B66*Main!$B$5+_xlfn.IFNA(VLOOKUP($A66,'EV Distribution'!$A$2:$B$11,2,FALSE),0)*('EV Scenarios'!B$4-'EV Scenarios'!B$2)</f>
        <v>1.0393867505605383E-2</v>
      </c>
      <c r="C66" s="5">
        <f>'Pc, Winter, S1'!C66*Main!$B$5+_xlfn.IFNA(VLOOKUP($A66,'EV Distribution'!$A$2:$B$11,2,FALSE),0)*('EV Scenarios'!C$4-'EV Scenarios'!C$2)</f>
        <v>1.0439674851247199E-2</v>
      </c>
      <c r="D66" s="5">
        <f>'Pc, Winter, S1'!D66*Main!$B$5+_xlfn.IFNA(VLOOKUP($A66,'EV Distribution'!$A$2:$B$11,2,FALSE),0)*('EV Scenarios'!D$4-'EV Scenarios'!D$2)</f>
        <v>8.9152616329736551E-3</v>
      </c>
      <c r="E66" s="5">
        <f>'Pc, Winter, S1'!E66*Main!$B$5+_xlfn.IFNA(VLOOKUP($A66,'EV Distribution'!$A$2:$B$11,2,FALSE),0)*('EV Scenarios'!E$4-'EV Scenarios'!E$2)</f>
        <v>8.4199727640414807E-3</v>
      </c>
      <c r="F66" s="5">
        <f>'Pc, Winter, S1'!F66*Main!$B$5+_xlfn.IFNA(VLOOKUP($A66,'EV Distribution'!$A$2:$B$11,2,FALSE),0)*('EV Scenarios'!F$4-'EV Scenarios'!F$2)</f>
        <v>7.0593428292460769E-3</v>
      </c>
      <c r="G66" s="5">
        <f>'Pc, Winter, S1'!G66*Main!$B$5+_xlfn.IFNA(VLOOKUP($A66,'EV Distribution'!$A$2:$B$11,2,FALSE),0)*('EV Scenarios'!G$4-'EV Scenarios'!G$2)</f>
        <v>6.6803428147841921E-3</v>
      </c>
      <c r="H66" s="5">
        <f>'Pc, Winter, S1'!H66*Main!$B$5+_xlfn.IFNA(VLOOKUP($A66,'EV Distribution'!$A$2:$B$11,2,FALSE),0)*('EV Scenarios'!H$4-'EV Scenarios'!H$2)</f>
        <v>8.044752464293722E-3</v>
      </c>
      <c r="I66" s="5">
        <f>'Pc, Winter, S1'!I66*Main!$B$5+_xlfn.IFNA(VLOOKUP($A66,'EV Distribution'!$A$2:$B$11,2,FALSE),0)*('EV Scenarios'!I$4-'EV Scenarios'!I$2)</f>
        <v>2.0229909648682739E-3</v>
      </c>
      <c r="J66" s="5">
        <f>'Pc, Winter, S1'!J66*Main!$B$5+_xlfn.IFNA(VLOOKUP($A66,'EV Distribution'!$A$2:$B$11,2,FALSE),0)*('EV Scenarios'!J$4-'EV Scenarios'!J$2)</f>
        <v>2.0002644790078476E-3</v>
      </c>
      <c r="K66" s="5">
        <f>'Pc, Winter, S1'!K66*Main!$B$5+_xlfn.IFNA(VLOOKUP($A66,'EV Distribution'!$A$2:$B$11,2,FALSE),0)*('EV Scenarios'!K$4-'EV Scenarios'!K$2)</f>
        <v>2.6494941630184981E-3</v>
      </c>
      <c r="L66" s="5">
        <f>'Pc, Winter, S1'!L66*Main!$B$5+_xlfn.IFNA(VLOOKUP($A66,'EV Distribution'!$A$2:$B$11,2,FALSE),0)*('EV Scenarios'!L$4-'EV Scenarios'!L$2)</f>
        <v>2.0507385117993276E-3</v>
      </c>
      <c r="M66" s="5">
        <f>'Pc, Winter, S1'!M66*Main!$B$5+_xlfn.IFNA(VLOOKUP($A66,'EV Distribution'!$A$2:$B$11,2,FALSE),0)*('EV Scenarios'!M$4-'EV Scenarios'!M$2)</f>
        <v>2.1201872654147982E-3</v>
      </c>
      <c r="N66" s="5">
        <f>'Pc, Winter, S1'!N66*Main!$B$5+_xlfn.IFNA(VLOOKUP($A66,'EV Distribution'!$A$2:$B$11,2,FALSE),0)*('EV Scenarios'!N$4-'EV Scenarios'!N$2)</f>
        <v>2.5861361578335207E-3</v>
      </c>
      <c r="O66" s="5">
        <f>'Pc, Winter, S1'!O66*Main!$B$5+_xlfn.IFNA(VLOOKUP($A66,'EV Distribution'!$A$2:$B$11,2,FALSE),0)*('EV Scenarios'!O$4-'EV Scenarios'!O$2)</f>
        <v>3.4142130786294841E-3</v>
      </c>
      <c r="P66" s="5">
        <f>'Pc, Winter, S1'!P66*Main!$B$5+_xlfn.IFNA(VLOOKUP($A66,'EV Distribution'!$A$2:$B$11,2,FALSE),0)*('EV Scenarios'!P$4-'EV Scenarios'!P$2)</f>
        <v>3.4192222599355379E-3</v>
      </c>
      <c r="Q66" s="5">
        <f>'Pc, Winter, S1'!Q66*Main!$B$5+_xlfn.IFNA(VLOOKUP($A66,'EV Distribution'!$A$2:$B$11,2,FALSE),0)*('EV Scenarios'!Q$4-'EV Scenarios'!Q$2)</f>
        <v>3.4948385692264573E-3</v>
      </c>
      <c r="R66" s="5">
        <f>'Pc, Winter, S1'!R66*Main!$B$5+_xlfn.IFNA(VLOOKUP($A66,'EV Distribution'!$A$2:$B$11,2,FALSE),0)*('EV Scenarios'!R$4-'EV Scenarios'!R$2)</f>
        <v>2.8070014313480943E-3</v>
      </c>
      <c r="S66" s="5">
        <f>'Pc, Winter, S1'!S66*Main!$B$5+_xlfn.IFNA(VLOOKUP($A66,'EV Distribution'!$A$2:$B$11,2,FALSE),0)*('EV Scenarios'!S$4-'EV Scenarios'!S$2)</f>
        <v>4.1875155421945073E-3</v>
      </c>
      <c r="T66" s="5">
        <f>'Pc, Winter, S1'!T66*Main!$B$5+_xlfn.IFNA(VLOOKUP($A66,'EV Distribution'!$A$2:$B$11,2,FALSE),0)*('EV Scenarios'!T$4-'EV Scenarios'!T$2)</f>
        <v>2.7962276890414802E-3</v>
      </c>
      <c r="U66" s="5">
        <f>'Pc, Winter, S1'!U66*Main!$B$5+_xlfn.IFNA(VLOOKUP($A66,'EV Distribution'!$A$2:$B$11,2,FALSE),0)*('EV Scenarios'!U$4-'EV Scenarios'!U$2)</f>
        <v>2.434396701205157E-3</v>
      </c>
      <c r="V66" s="5">
        <f>'Pc, Winter, S1'!V66*Main!$B$5+_xlfn.IFNA(VLOOKUP($A66,'EV Distribution'!$A$2:$B$11,2,FALSE),0)*('EV Scenarios'!V$4-'EV Scenarios'!V$2)</f>
        <v>2.9755688832118835E-3</v>
      </c>
      <c r="W66" s="5">
        <f>'Pc, Winter, S1'!W66*Main!$B$5+_xlfn.IFNA(VLOOKUP($A66,'EV Distribution'!$A$2:$B$11,2,FALSE),0)*('EV Scenarios'!W$4-'EV Scenarios'!W$2)</f>
        <v>2.3811449535313905E-3</v>
      </c>
      <c r="X66" s="5">
        <f>'Pc, Winter, S1'!X66*Main!$B$5+_xlfn.IFNA(VLOOKUP($A66,'EV Distribution'!$A$2:$B$11,2,FALSE),0)*('EV Scenarios'!X$4-'EV Scenarios'!X$2)</f>
        <v>8.0461732125700677E-3</v>
      </c>
      <c r="Y66" s="5">
        <f>'Pc, Winter, S1'!Y66*Main!$B$5+_xlfn.IFNA(VLOOKUP($A66,'EV Distribution'!$A$2:$B$11,2,FALSE),0)*('EV Scenarios'!Y$4-'EV Scenarios'!Y$2)</f>
        <v>9.2233684126961889E-3</v>
      </c>
    </row>
    <row r="67" spans="1:25" x14ac:dyDescent="0.25">
      <c r="A67">
        <v>98</v>
      </c>
      <c r="B67" s="5">
        <f>'Pc, Winter, S1'!B67*Main!$B$5+_xlfn.IFNA(VLOOKUP($A67,'EV Distribution'!$A$2:$B$11,2,FALSE),0)*('EV Scenarios'!B$4-'EV Scenarios'!B$2)</f>
        <v>1.0378719070263455E-2</v>
      </c>
      <c r="C67" s="5">
        <f>'Pc, Winter, S1'!C67*Main!$B$5+_xlfn.IFNA(VLOOKUP($A67,'EV Distribution'!$A$2:$B$11,2,FALSE),0)*('EV Scenarios'!C$4-'EV Scenarios'!C$2)</f>
        <v>1.0440578049593611E-2</v>
      </c>
      <c r="D67" s="5">
        <f>'Pc, Winter, S1'!D67*Main!$B$5+_xlfn.IFNA(VLOOKUP($A67,'EV Distribution'!$A$2:$B$11,2,FALSE),0)*('EV Scenarios'!D$4-'EV Scenarios'!D$2)</f>
        <v>8.9640587932595297E-3</v>
      </c>
      <c r="E67" s="5">
        <f>'Pc, Winter, S1'!E67*Main!$B$5+_xlfn.IFNA(VLOOKUP($A67,'EV Distribution'!$A$2:$B$11,2,FALSE),0)*('EV Scenarios'!E$4-'EV Scenarios'!E$2)</f>
        <v>8.460096444941145E-3</v>
      </c>
      <c r="F67" s="5">
        <f>'Pc, Winter, S1'!F67*Main!$B$5+_xlfn.IFNA(VLOOKUP($A67,'EV Distribution'!$A$2:$B$11,2,FALSE),0)*('EV Scenarios'!F$4-'EV Scenarios'!F$2)</f>
        <v>7.0505321844871087E-3</v>
      </c>
      <c r="G67" s="5">
        <f>'Pc, Winter, S1'!G67*Main!$B$5+_xlfn.IFNA(VLOOKUP($A67,'EV Distribution'!$A$2:$B$11,2,FALSE),0)*('EV Scenarios'!G$4-'EV Scenarios'!G$2)</f>
        <v>6.7046197573710766E-3</v>
      </c>
      <c r="H67" s="5">
        <f>'Pc, Winter, S1'!H67*Main!$B$5+_xlfn.IFNA(VLOOKUP($A67,'EV Distribution'!$A$2:$B$11,2,FALSE),0)*('EV Scenarios'!H$4-'EV Scenarios'!H$2)</f>
        <v>8.039477727788678E-3</v>
      </c>
      <c r="I67" s="5">
        <f>'Pc, Winter, S1'!I67*Main!$B$5+_xlfn.IFNA(VLOOKUP($A67,'EV Distribution'!$A$2:$B$11,2,FALSE),0)*('EV Scenarios'!I$4-'EV Scenarios'!I$2)</f>
        <v>2.0689939798066142E-3</v>
      </c>
      <c r="J67" s="5">
        <f>'Pc, Winter, S1'!J67*Main!$B$5+_xlfn.IFNA(VLOOKUP($A67,'EV Distribution'!$A$2:$B$11,2,FALSE),0)*('EV Scenarios'!J$4-'EV Scenarios'!J$2)</f>
        <v>2.0938718665919282E-3</v>
      </c>
      <c r="K67" s="5">
        <f>'Pc, Winter, S1'!K67*Main!$B$5+_xlfn.IFNA(VLOOKUP($A67,'EV Distribution'!$A$2:$B$11,2,FALSE),0)*('EV Scenarios'!K$4-'EV Scenarios'!K$2)</f>
        <v>2.7319285415078479E-3</v>
      </c>
      <c r="L67" s="5">
        <f>'Pc, Winter, S1'!L67*Main!$B$5+_xlfn.IFNA(VLOOKUP($A67,'EV Distribution'!$A$2:$B$11,2,FALSE),0)*('EV Scenarios'!L$4-'EV Scenarios'!L$2)</f>
        <v>2.0959060224915922E-3</v>
      </c>
      <c r="M67" s="5">
        <f>'Pc, Winter, S1'!M67*Main!$B$5+_xlfn.IFNA(VLOOKUP($A67,'EV Distribution'!$A$2:$B$11,2,FALSE),0)*('EV Scenarios'!M$4-'EV Scenarios'!M$2)</f>
        <v>2.1326318142096414E-3</v>
      </c>
      <c r="N67" s="5">
        <f>'Pc, Winter, S1'!N67*Main!$B$5+_xlfn.IFNA(VLOOKUP($A67,'EV Distribution'!$A$2:$B$11,2,FALSE),0)*('EV Scenarios'!N$4-'EV Scenarios'!N$2)</f>
        <v>2.6583780415358749E-3</v>
      </c>
      <c r="O67" s="5">
        <f>'Pc, Winter, S1'!O67*Main!$B$5+_xlfn.IFNA(VLOOKUP($A67,'EV Distribution'!$A$2:$B$11,2,FALSE),0)*('EV Scenarios'!O$4-'EV Scenarios'!O$2)</f>
        <v>3.5065998182595296E-3</v>
      </c>
      <c r="P67" s="5">
        <f>'Pc, Winter, S1'!P67*Main!$B$5+_xlfn.IFNA(VLOOKUP($A67,'EV Distribution'!$A$2:$B$11,2,FALSE),0)*('EV Scenarios'!P$4-'EV Scenarios'!P$2)</f>
        <v>3.4195190297225337E-3</v>
      </c>
      <c r="Q67" s="5">
        <f>'Pc, Winter, S1'!Q67*Main!$B$5+_xlfn.IFNA(VLOOKUP($A67,'EV Distribution'!$A$2:$B$11,2,FALSE),0)*('EV Scenarios'!Q$4-'EV Scenarios'!Q$2)</f>
        <v>3.5262429412415922E-3</v>
      </c>
      <c r="R67" s="5">
        <f>'Pc, Winter, S1'!R67*Main!$B$5+_xlfn.IFNA(VLOOKUP($A67,'EV Distribution'!$A$2:$B$11,2,FALSE),0)*('EV Scenarios'!R$4-'EV Scenarios'!R$2)</f>
        <v>2.8138380328475341E-3</v>
      </c>
      <c r="S67" s="5">
        <f>'Pc, Winter, S1'!S67*Main!$B$5+_xlfn.IFNA(VLOOKUP($A67,'EV Distribution'!$A$2:$B$11,2,FALSE),0)*('EV Scenarios'!S$4-'EV Scenarios'!S$2)</f>
        <v>4.1950127849775792E-3</v>
      </c>
      <c r="T67" s="5">
        <f>'Pc, Winter, S1'!T67*Main!$B$5+_xlfn.IFNA(VLOOKUP($A67,'EV Distribution'!$A$2:$B$11,2,FALSE),0)*('EV Scenarios'!T$4-'EV Scenarios'!T$2)</f>
        <v>2.8661763206558298E-3</v>
      </c>
      <c r="U67" s="5">
        <f>'Pc, Winter, S1'!U67*Main!$B$5+_xlfn.IFNA(VLOOKUP($A67,'EV Distribution'!$A$2:$B$11,2,FALSE),0)*('EV Scenarios'!U$4-'EV Scenarios'!U$2)</f>
        <v>2.3765736429232067E-3</v>
      </c>
      <c r="V67" s="5">
        <f>'Pc, Winter, S1'!V67*Main!$B$5+_xlfn.IFNA(VLOOKUP($A67,'EV Distribution'!$A$2:$B$11,2,FALSE),0)*('EV Scenarios'!V$4-'EV Scenarios'!V$2)</f>
        <v>2.9780168928811661E-3</v>
      </c>
      <c r="W67" s="5">
        <f>'Pc, Winter, S1'!W67*Main!$B$5+_xlfn.IFNA(VLOOKUP($A67,'EV Distribution'!$A$2:$B$11,2,FALSE),0)*('EV Scenarios'!W$4-'EV Scenarios'!W$2)</f>
        <v>2.4538239856642381E-3</v>
      </c>
      <c r="X67" s="5">
        <f>'Pc, Winter, S1'!X67*Main!$B$5+_xlfn.IFNA(VLOOKUP($A67,'EV Distribution'!$A$2:$B$11,2,FALSE),0)*('EV Scenarios'!X$4-'EV Scenarios'!X$2)</f>
        <v>8.0667216122197322E-3</v>
      </c>
      <c r="Y67" s="5">
        <f>'Pc, Winter, S1'!Y67*Main!$B$5+_xlfn.IFNA(VLOOKUP($A67,'EV Distribution'!$A$2:$B$11,2,FALSE),0)*('EV Scenarios'!Y$4-'EV Scenarios'!Y$2)</f>
        <v>9.2630825541619964E-3</v>
      </c>
    </row>
    <row r="68" spans="1:25" x14ac:dyDescent="0.25">
      <c r="A68">
        <v>18</v>
      </c>
      <c r="B68" s="5">
        <f>'Pc, Winter, S1'!B68*Main!$B$5+_xlfn.IFNA(VLOOKUP($A68,'EV Distribution'!$A$2:$B$11,2,FALSE),0)*('EV Scenarios'!B$4-'EV Scenarios'!B$2)</f>
        <v>2.6530873934697309E-3</v>
      </c>
      <c r="C68" s="5">
        <f>'Pc, Winter, S1'!C68*Main!$B$5+_xlfn.IFNA(VLOOKUP($A68,'EV Distribution'!$A$2:$B$11,2,FALSE),0)*('EV Scenarios'!C$4-'EV Scenarios'!C$2)</f>
        <v>2.1567505338985428E-3</v>
      </c>
      <c r="D68" s="5">
        <f>'Pc, Winter, S1'!D68*Main!$B$5+_xlfn.IFNA(VLOOKUP($A68,'EV Distribution'!$A$2:$B$11,2,FALSE),0)*('EV Scenarios'!D$4-'EV Scenarios'!D$2)</f>
        <v>2.3047320990891252E-3</v>
      </c>
      <c r="E68" s="5">
        <f>'Pc, Winter, S1'!E68*Main!$B$5+_xlfn.IFNA(VLOOKUP($A68,'EV Distribution'!$A$2:$B$11,2,FALSE),0)*('EV Scenarios'!E$4-'EV Scenarios'!E$2)</f>
        <v>1.7982402269058296E-3</v>
      </c>
      <c r="F68" s="5">
        <f>'Pc, Winter, S1'!F68*Main!$B$5+_xlfn.IFNA(VLOOKUP($A68,'EV Distribution'!$A$2:$B$11,2,FALSE),0)*('EV Scenarios'!F$4-'EV Scenarios'!F$2)</f>
        <v>1.6937460626401347E-3</v>
      </c>
      <c r="G68" s="5">
        <f>'Pc, Winter, S1'!G68*Main!$B$5+_xlfn.IFNA(VLOOKUP($A68,'EV Distribution'!$A$2:$B$11,2,FALSE),0)*('EV Scenarios'!G$4-'EV Scenarios'!G$2)</f>
        <v>1.8354336023542603E-3</v>
      </c>
      <c r="H68" s="5">
        <f>'Pc, Winter, S1'!H68*Main!$B$5+_xlfn.IFNA(VLOOKUP($A68,'EV Distribution'!$A$2:$B$11,2,FALSE),0)*('EV Scenarios'!H$4-'EV Scenarios'!H$2)</f>
        <v>2.1881700388032515E-3</v>
      </c>
      <c r="I68" s="5">
        <f>'Pc, Winter, S1'!I68*Main!$B$5+_xlfn.IFNA(VLOOKUP($A68,'EV Distribution'!$A$2:$B$11,2,FALSE),0)*('EV Scenarios'!I$4-'EV Scenarios'!I$2)</f>
        <v>3.3903565497057173E-3</v>
      </c>
      <c r="J68" s="5">
        <f>'Pc, Winter, S1'!J68*Main!$B$5+_xlfn.IFNA(VLOOKUP($A68,'EV Distribution'!$A$2:$B$11,2,FALSE),0)*('EV Scenarios'!J$4-'EV Scenarios'!J$2)</f>
        <v>4.8131482245235427E-3</v>
      </c>
      <c r="K68" s="5">
        <f>'Pc, Winter, S1'!K68*Main!$B$5+_xlfn.IFNA(VLOOKUP($A68,'EV Distribution'!$A$2:$B$11,2,FALSE),0)*('EV Scenarios'!K$4-'EV Scenarios'!K$2)</f>
        <v>5.4994434000840801E-3</v>
      </c>
      <c r="L68" s="5">
        <f>'Pc, Winter, S1'!L68*Main!$B$5+_xlfn.IFNA(VLOOKUP($A68,'EV Distribution'!$A$2:$B$11,2,FALSE),0)*('EV Scenarios'!L$4-'EV Scenarios'!L$2)</f>
        <v>6.0884201655269062E-3</v>
      </c>
      <c r="M68" s="5">
        <f>'Pc, Winter, S1'!M68*Main!$B$5+_xlfn.IFNA(VLOOKUP($A68,'EV Distribution'!$A$2:$B$11,2,FALSE),0)*('EV Scenarios'!M$4-'EV Scenarios'!M$2)</f>
        <v>6.010499265596974E-3</v>
      </c>
      <c r="N68" s="5">
        <f>'Pc, Winter, S1'!N68*Main!$B$5+_xlfn.IFNA(VLOOKUP($A68,'EV Distribution'!$A$2:$B$11,2,FALSE),0)*('EV Scenarios'!N$4-'EV Scenarios'!N$2)</f>
        <v>5.1475147511771306E-3</v>
      </c>
      <c r="O68" s="5">
        <f>'Pc, Winter, S1'!O68*Main!$B$5+_xlfn.IFNA(VLOOKUP($A68,'EV Distribution'!$A$2:$B$11,2,FALSE),0)*('EV Scenarios'!O$4-'EV Scenarios'!O$2)</f>
        <v>4.9869539849915906E-3</v>
      </c>
      <c r="P68" s="5">
        <f>'Pc, Winter, S1'!P68*Main!$B$5+_xlfn.IFNA(VLOOKUP($A68,'EV Distribution'!$A$2:$B$11,2,FALSE),0)*('EV Scenarios'!P$4-'EV Scenarios'!P$2)</f>
        <v>4.952489017474776E-3</v>
      </c>
      <c r="Q68" s="5">
        <f>'Pc, Winter, S1'!Q68*Main!$B$5+_xlfn.IFNA(VLOOKUP($A68,'EV Distribution'!$A$2:$B$11,2,FALSE),0)*('EV Scenarios'!Q$4-'EV Scenarios'!Q$2)</f>
        <v>5.0221864574831847E-3</v>
      </c>
      <c r="R68" s="5">
        <f>'Pc, Winter, S1'!R68*Main!$B$5+_xlfn.IFNA(VLOOKUP($A68,'EV Distribution'!$A$2:$B$11,2,FALSE),0)*('EV Scenarios'!R$4-'EV Scenarios'!R$2)</f>
        <v>4.9663423431474223E-3</v>
      </c>
      <c r="S68" s="5">
        <f>'Pc, Winter, S1'!S68*Main!$B$5+_xlfn.IFNA(VLOOKUP($A68,'EV Distribution'!$A$2:$B$11,2,FALSE),0)*('EV Scenarios'!S$4-'EV Scenarios'!S$2)</f>
        <v>4.9783202316844178E-3</v>
      </c>
      <c r="T68" s="5">
        <f>'Pc, Winter, S1'!T68*Main!$B$5+_xlfn.IFNA(VLOOKUP($A68,'EV Distribution'!$A$2:$B$11,2,FALSE),0)*('EV Scenarios'!T$4-'EV Scenarios'!T$2)</f>
        <v>4.9289235002102014E-3</v>
      </c>
      <c r="U68" s="5">
        <f>'Pc, Winter, S1'!U68*Main!$B$5+_xlfn.IFNA(VLOOKUP($A68,'EV Distribution'!$A$2:$B$11,2,FALSE),0)*('EV Scenarios'!U$4-'EV Scenarios'!U$2)</f>
        <v>4.9123321267937224E-3</v>
      </c>
      <c r="V68" s="5">
        <f>'Pc, Winter, S1'!V68*Main!$B$5+_xlfn.IFNA(VLOOKUP($A68,'EV Distribution'!$A$2:$B$11,2,FALSE),0)*('EV Scenarios'!V$4-'EV Scenarios'!V$2)</f>
        <v>4.7725365034473098E-3</v>
      </c>
      <c r="W68" s="5">
        <f>'Pc, Winter, S1'!W68*Main!$B$5+_xlfn.IFNA(VLOOKUP($A68,'EV Distribution'!$A$2:$B$11,2,FALSE),0)*('EV Scenarios'!W$4-'EV Scenarios'!W$2)</f>
        <v>4.5126603960622203E-3</v>
      </c>
      <c r="X68" s="5">
        <f>'Pc, Winter, S1'!X68*Main!$B$5+_xlfn.IFNA(VLOOKUP($A68,'EV Distribution'!$A$2:$B$11,2,FALSE),0)*('EV Scenarios'!X$4-'EV Scenarios'!X$2)</f>
        <v>4.1076201336322869E-3</v>
      </c>
      <c r="Y68" s="5">
        <f>'Pc, Winter, S1'!Y68*Main!$B$5+_xlfn.IFNA(VLOOKUP($A68,'EV Distribution'!$A$2:$B$11,2,FALSE),0)*('EV Scenarios'!Y$4-'EV Scenarios'!Y$2)</f>
        <v>3.6833234038536992E-3</v>
      </c>
    </row>
    <row r="69" spans="1:25" x14ac:dyDescent="0.25">
      <c r="A69">
        <v>57</v>
      </c>
      <c r="B69" s="5">
        <f>'Pc, Winter, S1'!B69*Main!$B$5+_xlfn.IFNA(VLOOKUP($A69,'EV Distribution'!$A$2:$B$11,2,FALSE),0)*('EV Scenarios'!B$4-'EV Scenarios'!B$2)</f>
        <v>1.2770230284809418E-2</v>
      </c>
      <c r="C69" s="5">
        <f>'Pc, Winter, S1'!C69*Main!$B$5+_xlfn.IFNA(VLOOKUP($A69,'EV Distribution'!$A$2:$B$11,2,FALSE),0)*('EV Scenarios'!C$4-'EV Scenarios'!C$2)</f>
        <v>1.2624751748963004E-2</v>
      </c>
      <c r="D69" s="5">
        <f>'Pc, Winter, S1'!D69*Main!$B$5+_xlfn.IFNA(VLOOKUP($A69,'EV Distribution'!$A$2:$B$11,2,FALSE),0)*('EV Scenarios'!D$4-'EV Scenarios'!D$2)</f>
        <v>1.0628483275714687E-2</v>
      </c>
      <c r="E69" s="5">
        <f>'Pc, Winter, S1'!E69*Main!$B$5+_xlfn.IFNA(VLOOKUP($A69,'EV Distribution'!$A$2:$B$11,2,FALSE),0)*('EV Scenarios'!E$4-'EV Scenarios'!E$2)</f>
        <v>9.8612859827214138E-3</v>
      </c>
      <c r="F69" s="5">
        <f>'Pc, Winter, S1'!F69*Main!$B$5+_xlfn.IFNA(VLOOKUP($A69,'EV Distribution'!$A$2:$B$11,2,FALSE),0)*('EV Scenarios'!F$4-'EV Scenarios'!F$2)</f>
        <v>8.4133577289517945E-3</v>
      </c>
      <c r="G69" s="5">
        <f>'Pc, Winter, S1'!G69*Main!$B$5+_xlfn.IFNA(VLOOKUP($A69,'EV Distribution'!$A$2:$B$11,2,FALSE),0)*('EV Scenarios'!G$4-'EV Scenarios'!G$2)</f>
        <v>8.5043613177130037E-3</v>
      </c>
      <c r="H69" s="5">
        <f>'Pc, Winter, S1'!H69*Main!$B$5+_xlfn.IFNA(VLOOKUP($A69,'EV Distribution'!$A$2:$B$11,2,FALSE),0)*('EV Scenarios'!H$4-'EV Scenarios'!H$2)</f>
        <v>1.0228800935860427E-2</v>
      </c>
      <c r="I69" s="5">
        <f>'Pc, Winter, S1'!I69*Main!$B$5+_xlfn.IFNA(VLOOKUP($A69,'EV Distribution'!$A$2:$B$11,2,FALSE),0)*('EV Scenarios'!I$4-'EV Scenarios'!I$2)</f>
        <v>5.4341263003503358E-3</v>
      </c>
      <c r="J69" s="5">
        <f>'Pc, Winter, S1'!J69*Main!$B$5+_xlfn.IFNA(VLOOKUP($A69,'EV Distribution'!$A$2:$B$11,2,FALSE),0)*('EV Scenarios'!J$4-'EV Scenarios'!J$2)</f>
        <v>6.6501567391956274E-3</v>
      </c>
      <c r="K69" s="5">
        <f>'Pc, Winter, S1'!K69*Main!$B$5+_xlfn.IFNA(VLOOKUP($A69,'EV Distribution'!$A$2:$B$11,2,FALSE),0)*('EV Scenarios'!K$4-'EV Scenarios'!K$2)</f>
        <v>7.8415268056614348E-3</v>
      </c>
      <c r="L69" s="5">
        <f>'Pc, Winter, S1'!L69*Main!$B$5+_xlfn.IFNA(VLOOKUP($A69,'EV Distribution'!$A$2:$B$11,2,FALSE),0)*('EV Scenarios'!L$4-'EV Scenarios'!L$2)</f>
        <v>7.3206750007006735E-3</v>
      </c>
      <c r="M69" s="5">
        <f>'Pc, Winter, S1'!M69*Main!$B$5+_xlfn.IFNA(VLOOKUP($A69,'EV Distribution'!$A$2:$B$11,2,FALSE),0)*('EV Scenarios'!M$4-'EV Scenarios'!M$2)</f>
        <v>7.3725779856362115E-3</v>
      </c>
      <c r="N69" s="5">
        <f>'Pc, Winter, S1'!N69*Main!$B$5+_xlfn.IFNA(VLOOKUP($A69,'EV Distribution'!$A$2:$B$11,2,FALSE),0)*('EV Scenarios'!N$4-'EV Scenarios'!N$2)</f>
        <v>7.7081644482343064E-3</v>
      </c>
      <c r="O69" s="5">
        <f>'Pc, Winter, S1'!O69*Main!$B$5+_xlfn.IFNA(VLOOKUP($A69,'EV Distribution'!$A$2:$B$11,2,FALSE),0)*('EV Scenarios'!O$4-'EV Scenarios'!O$2)</f>
        <v>8.2096253052550451E-3</v>
      </c>
      <c r="P69" s="5">
        <f>'Pc, Winter, S1'!P69*Main!$B$5+_xlfn.IFNA(VLOOKUP($A69,'EV Distribution'!$A$2:$B$11,2,FALSE),0)*('EV Scenarios'!P$4-'EV Scenarios'!P$2)</f>
        <v>8.2938397074691708E-3</v>
      </c>
      <c r="Q69" s="5">
        <f>'Pc, Winter, S1'!Q69*Main!$B$5+_xlfn.IFNA(VLOOKUP($A69,'EV Distribution'!$A$2:$B$11,2,FALSE),0)*('EV Scenarios'!Q$4-'EV Scenarios'!Q$2)</f>
        <v>8.2427330379063902E-3</v>
      </c>
      <c r="R69" s="5">
        <f>'Pc, Winter, S1'!R69*Main!$B$5+_xlfn.IFNA(VLOOKUP($A69,'EV Distribution'!$A$2:$B$11,2,FALSE),0)*('EV Scenarios'!R$4-'EV Scenarios'!R$2)</f>
        <v>7.3045082400644617E-3</v>
      </c>
      <c r="S69" s="5">
        <f>'Pc, Winter, S1'!S69*Main!$B$5+_xlfn.IFNA(VLOOKUP($A69,'EV Distribution'!$A$2:$B$11,2,FALSE),0)*('EV Scenarios'!S$4-'EV Scenarios'!S$2)</f>
        <v>8.5120431190723097E-3</v>
      </c>
      <c r="T69" s="5">
        <f>'Pc, Winter, S1'!T69*Main!$B$5+_xlfn.IFNA(VLOOKUP($A69,'EV Distribution'!$A$2:$B$11,2,FALSE),0)*('EV Scenarios'!T$4-'EV Scenarios'!T$2)</f>
        <v>7.1378119532511221E-3</v>
      </c>
      <c r="U69" s="5">
        <f>'Pc, Winter, S1'!U69*Main!$B$5+_xlfn.IFNA(VLOOKUP($A69,'EV Distribution'!$A$2:$B$11,2,FALSE),0)*('EV Scenarios'!U$4-'EV Scenarios'!U$2)</f>
        <v>6.2520916196889022E-3</v>
      </c>
      <c r="V69" s="5">
        <f>'Pc, Winter, S1'!V69*Main!$B$5+_xlfn.IFNA(VLOOKUP($A69,'EV Distribution'!$A$2:$B$11,2,FALSE),0)*('EV Scenarios'!V$4-'EV Scenarios'!V$2)</f>
        <v>6.3018356529848654E-3</v>
      </c>
      <c r="W69" s="5">
        <f>'Pc, Winter, S1'!W69*Main!$B$5+_xlfn.IFNA(VLOOKUP($A69,'EV Distribution'!$A$2:$B$11,2,FALSE),0)*('EV Scenarios'!W$4-'EV Scenarios'!W$2)</f>
        <v>5.4743308293021308E-3</v>
      </c>
      <c r="X69" s="5">
        <f>'Pc, Winter, S1'!X69*Main!$B$5+_xlfn.IFNA(VLOOKUP($A69,'EV Distribution'!$A$2:$B$11,2,FALSE),0)*('EV Scenarios'!X$4-'EV Scenarios'!X$2)</f>
        <v>1.0879824072337447E-2</v>
      </c>
      <c r="Y69" s="5">
        <f>'Pc, Winter, S1'!Y69*Main!$B$5+_xlfn.IFNA(VLOOKUP($A69,'EV Distribution'!$A$2:$B$11,2,FALSE),0)*('EV Scenarios'!Y$4-'EV Scenarios'!Y$2)</f>
        <v>1.1515293240372759E-2</v>
      </c>
    </row>
    <row r="70" spans="1:25" x14ac:dyDescent="0.25">
      <c r="A70">
        <v>90</v>
      </c>
      <c r="B70" s="5">
        <f>'Pc, Winter, S1'!B70*Main!$B$5+_xlfn.IFNA(VLOOKUP($A70,'EV Distribution'!$A$2:$B$11,2,FALSE),0)*('EV Scenarios'!B$4-'EV Scenarios'!B$2)</f>
        <v>1.1918852086350899E-2</v>
      </c>
      <c r="C70" s="5">
        <f>'Pc, Winter, S1'!C70*Main!$B$5+_xlfn.IFNA(VLOOKUP($A70,'EV Distribution'!$A$2:$B$11,2,FALSE),0)*('EV Scenarios'!C$4-'EV Scenarios'!C$2)</f>
        <v>1.194132796290639E-2</v>
      </c>
      <c r="D70" s="5">
        <f>'Pc, Winter, S1'!D70*Main!$B$5+_xlfn.IFNA(VLOOKUP($A70,'EV Distribution'!$A$2:$B$11,2,FALSE),0)*('EV Scenarios'!D$4-'EV Scenarios'!D$2)</f>
        <v>1.0599276655227018E-2</v>
      </c>
      <c r="E70" s="5">
        <f>'Pc, Winter, S1'!E70*Main!$B$5+_xlfn.IFNA(VLOOKUP($A70,'EV Distribution'!$A$2:$B$11,2,FALSE),0)*('EV Scenarios'!E$4-'EV Scenarios'!E$2)</f>
        <v>1.0018333207889576E-2</v>
      </c>
      <c r="F70" s="5">
        <f>'Pc, Winter, S1'!F70*Main!$B$5+_xlfn.IFNA(VLOOKUP($A70,'EV Distribution'!$A$2:$B$11,2,FALSE),0)*('EV Scenarios'!F$4-'EV Scenarios'!F$2)</f>
        <v>8.5209582284613231E-3</v>
      </c>
      <c r="G70" s="5">
        <f>'Pc, Winter, S1'!G70*Main!$B$5+_xlfn.IFNA(VLOOKUP($A70,'EV Distribution'!$A$2:$B$11,2,FALSE),0)*('EV Scenarios'!G$4-'EV Scenarios'!G$2)</f>
        <v>8.1070121354820633E-3</v>
      </c>
      <c r="H70" s="5">
        <f>'Pc, Winter, S1'!H70*Main!$B$5+_xlfn.IFNA(VLOOKUP($A70,'EV Distribution'!$A$2:$B$11,2,FALSE),0)*('EV Scenarios'!H$4-'EV Scenarios'!H$2)</f>
        <v>9.3684427048066152E-3</v>
      </c>
      <c r="I70" s="5">
        <f>'Pc, Winter, S1'!I70*Main!$B$5+_xlfn.IFNA(VLOOKUP($A70,'EV Distribution'!$A$2:$B$11,2,FALSE),0)*('EV Scenarios'!I$4-'EV Scenarios'!I$2)</f>
        <v>3.5216875263733185E-3</v>
      </c>
      <c r="J70" s="5">
        <f>'Pc, Winter, S1'!J70*Main!$B$5+_xlfn.IFNA(VLOOKUP($A70,'EV Distribution'!$A$2:$B$11,2,FALSE),0)*('EV Scenarios'!J$4-'EV Scenarios'!J$2)</f>
        <v>3.6456218257707399E-3</v>
      </c>
      <c r="K70" s="5">
        <f>'Pc, Winter, S1'!K70*Main!$B$5+_xlfn.IFNA(VLOOKUP($A70,'EV Distribution'!$A$2:$B$11,2,FALSE),0)*('EV Scenarios'!K$4-'EV Scenarios'!K$2)</f>
        <v>4.1914322833099781E-3</v>
      </c>
      <c r="L70" s="5">
        <f>'Pc, Winter, S1'!L70*Main!$B$5+_xlfn.IFNA(VLOOKUP($A70,'EV Distribution'!$A$2:$B$11,2,FALSE),0)*('EV Scenarios'!L$4-'EV Scenarios'!L$2)</f>
        <v>3.5180718993693947E-3</v>
      </c>
      <c r="M70" s="5">
        <f>'Pc, Winter, S1'!M70*Main!$B$5+_xlfn.IFNA(VLOOKUP($A70,'EV Distribution'!$A$2:$B$11,2,FALSE),0)*('EV Scenarios'!M$4-'EV Scenarios'!M$2)</f>
        <v>3.6129753759809426E-3</v>
      </c>
      <c r="N70" s="5">
        <f>'Pc, Winter, S1'!N70*Main!$B$5+_xlfn.IFNA(VLOOKUP($A70,'EV Distribution'!$A$2:$B$11,2,FALSE),0)*('EV Scenarios'!N$4-'EV Scenarios'!N$2)</f>
        <v>4.2505169649383412E-3</v>
      </c>
      <c r="O70" s="5">
        <f>'Pc, Winter, S1'!O70*Main!$B$5+_xlfn.IFNA(VLOOKUP($A70,'EV Distribution'!$A$2:$B$11,2,FALSE),0)*('EV Scenarios'!O$4-'EV Scenarios'!O$2)</f>
        <v>4.7819530244955152E-3</v>
      </c>
      <c r="P70" s="5">
        <f>'Pc, Winter, S1'!P70*Main!$B$5+_xlfn.IFNA(VLOOKUP($A70,'EV Distribution'!$A$2:$B$11,2,FALSE),0)*('EV Scenarios'!P$4-'EV Scenarios'!P$2)</f>
        <v>4.6376095433716367E-3</v>
      </c>
      <c r="Q70" s="5">
        <f>'Pc, Winter, S1'!Q70*Main!$B$5+_xlfn.IFNA(VLOOKUP($A70,'EV Distribution'!$A$2:$B$11,2,FALSE),0)*('EV Scenarios'!Q$4-'EV Scenarios'!Q$2)</f>
        <v>4.7275035275364356E-3</v>
      </c>
      <c r="R70" s="5">
        <f>'Pc, Winter, S1'!R70*Main!$B$5+_xlfn.IFNA(VLOOKUP($A70,'EV Distribution'!$A$2:$B$11,2,FALSE),0)*('EV Scenarios'!R$4-'EV Scenarios'!R$2)</f>
        <v>4.0557939391115475E-3</v>
      </c>
      <c r="S70" s="5">
        <f>'Pc, Winter, S1'!S70*Main!$B$5+_xlfn.IFNA(VLOOKUP($A70,'EV Distribution'!$A$2:$B$11,2,FALSE),0)*('EV Scenarios'!S$4-'EV Scenarios'!S$2)</f>
        <v>5.6034023649243273E-3</v>
      </c>
      <c r="T70" s="5">
        <f>'Pc, Winter, S1'!T70*Main!$B$5+_xlfn.IFNA(VLOOKUP($A70,'EV Distribution'!$A$2:$B$11,2,FALSE),0)*('EV Scenarios'!T$4-'EV Scenarios'!T$2)</f>
        <v>4.6783656251121073E-3</v>
      </c>
      <c r="U70" s="5">
        <f>'Pc, Winter, S1'!U70*Main!$B$5+_xlfn.IFNA(VLOOKUP($A70,'EV Distribution'!$A$2:$B$11,2,FALSE),0)*('EV Scenarios'!U$4-'EV Scenarios'!U$2)</f>
        <v>5.1159963076093055E-3</v>
      </c>
      <c r="V70" s="5">
        <f>'Pc, Winter, S1'!V70*Main!$B$5+_xlfn.IFNA(VLOOKUP($A70,'EV Distribution'!$A$2:$B$11,2,FALSE),0)*('EV Scenarios'!V$4-'EV Scenarios'!V$2)</f>
        <v>6.192337672225337E-3</v>
      </c>
      <c r="W70" s="5">
        <f>'Pc, Winter, S1'!W70*Main!$B$5+_xlfn.IFNA(VLOOKUP($A70,'EV Distribution'!$A$2:$B$11,2,FALSE),0)*('EV Scenarios'!W$4-'EV Scenarios'!W$2)</f>
        <v>5.5903612279147993E-3</v>
      </c>
      <c r="X70" s="5">
        <f>'Pc, Winter, S1'!X70*Main!$B$5+_xlfn.IFNA(VLOOKUP($A70,'EV Distribution'!$A$2:$B$11,2,FALSE),0)*('EV Scenarios'!X$4-'EV Scenarios'!X$2)</f>
        <v>1.0641483826036996E-2</v>
      </c>
      <c r="Y70" s="5">
        <f>'Pc, Winter, S1'!Y70*Main!$B$5+_xlfn.IFNA(VLOOKUP($A70,'EV Distribution'!$A$2:$B$11,2,FALSE),0)*('EV Scenarios'!Y$4-'EV Scenarios'!Y$2)</f>
        <v>1.1138589125182174E-2</v>
      </c>
    </row>
    <row r="71" spans="1:25" x14ac:dyDescent="0.25">
      <c r="A71">
        <v>89</v>
      </c>
      <c r="B71" s="5">
        <f>'Pc, Winter, S1'!B71*Main!$B$5+_xlfn.IFNA(VLOOKUP($A71,'EV Distribution'!$A$2:$B$11,2,FALSE),0)*('EV Scenarios'!B$4-'EV Scenarios'!B$2)</f>
        <v>1.1865698072015136E-2</v>
      </c>
      <c r="C71" s="5">
        <f>'Pc, Winter, S1'!C71*Main!$B$5+_xlfn.IFNA(VLOOKUP($A71,'EV Distribution'!$A$2:$B$11,2,FALSE),0)*('EV Scenarios'!C$4-'EV Scenarios'!C$2)</f>
        <v>1.176072477052971E-2</v>
      </c>
      <c r="D71" s="5">
        <f>'Pc, Winter, S1'!D71*Main!$B$5+_xlfn.IFNA(VLOOKUP($A71,'EV Distribution'!$A$2:$B$11,2,FALSE),0)*('EV Scenarios'!D$4-'EV Scenarios'!D$2)</f>
        <v>1.0267105061757287E-2</v>
      </c>
      <c r="E71" s="5">
        <f>'Pc, Winter, S1'!E71*Main!$B$5+_xlfn.IFNA(VLOOKUP($A71,'EV Distribution'!$A$2:$B$11,2,FALSE),0)*('EV Scenarios'!E$4-'EV Scenarios'!E$2)</f>
        <v>9.5794455901205174E-3</v>
      </c>
      <c r="F71" s="5">
        <f>'Pc, Winter, S1'!F71*Main!$B$5+_xlfn.IFNA(VLOOKUP($A71,'EV Distribution'!$A$2:$B$11,2,FALSE),0)*('EV Scenarios'!F$4-'EV Scenarios'!F$2)</f>
        <v>8.2013927089826244E-3</v>
      </c>
      <c r="G71" s="5">
        <f>'Pc, Winter, S1'!G71*Main!$B$5+_xlfn.IFNA(VLOOKUP($A71,'EV Distribution'!$A$2:$B$11,2,FALSE),0)*('EV Scenarios'!G$4-'EV Scenarios'!G$2)</f>
        <v>7.9230318853139008E-3</v>
      </c>
      <c r="H71" s="5">
        <f>'Pc, Winter, S1'!H71*Main!$B$5+_xlfn.IFNA(VLOOKUP($A71,'EV Distribution'!$A$2:$B$11,2,FALSE),0)*('EV Scenarios'!H$4-'EV Scenarios'!H$2)</f>
        <v>9.1568053486967473E-3</v>
      </c>
      <c r="I71" s="5">
        <f>'Pc, Winter, S1'!I71*Main!$B$5+_xlfn.IFNA(VLOOKUP($A71,'EV Distribution'!$A$2:$B$11,2,FALSE),0)*('EV Scenarios'!I$4-'EV Scenarios'!I$2)</f>
        <v>3.2192937077774667E-3</v>
      </c>
      <c r="J71" s="5">
        <f>'Pc, Winter, S1'!J71*Main!$B$5+_xlfn.IFNA(VLOOKUP($A71,'EV Distribution'!$A$2:$B$11,2,FALSE),0)*('EV Scenarios'!J$4-'EV Scenarios'!J$2)</f>
        <v>3.2322312241031392E-3</v>
      </c>
      <c r="K71" s="5">
        <f>'Pc, Winter, S1'!K71*Main!$B$5+_xlfn.IFNA(VLOOKUP($A71,'EV Distribution'!$A$2:$B$11,2,FALSE),0)*('EV Scenarios'!K$4-'EV Scenarios'!K$2)</f>
        <v>3.9126479265975339E-3</v>
      </c>
      <c r="L71" s="5">
        <f>'Pc, Winter, S1'!L71*Main!$B$5+_xlfn.IFNA(VLOOKUP($A71,'EV Distribution'!$A$2:$B$11,2,FALSE),0)*('EV Scenarios'!L$4-'EV Scenarios'!L$2)</f>
        <v>3.290644261575112E-3</v>
      </c>
      <c r="M71" s="5">
        <f>'Pc, Winter, S1'!M71*Main!$B$5+_xlfn.IFNA(VLOOKUP($A71,'EV Distribution'!$A$2:$B$11,2,FALSE),0)*('EV Scenarios'!M$4-'EV Scenarios'!M$2)</f>
        <v>3.2454256716647986E-3</v>
      </c>
      <c r="N71" s="5">
        <f>'Pc, Winter, S1'!N71*Main!$B$5+_xlfn.IFNA(VLOOKUP($A71,'EV Distribution'!$A$2:$B$11,2,FALSE),0)*('EV Scenarios'!N$4-'EV Scenarios'!N$2)</f>
        <v>3.9916878632287002E-3</v>
      </c>
      <c r="O71" s="5">
        <f>'Pc, Winter, S1'!O71*Main!$B$5+_xlfn.IFNA(VLOOKUP($A71,'EV Distribution'!$A$2:$B$11,2,FALSE),0)*('EV Scenarios'!O$4-'EV Scenarios'!O$2)</f>
        <v>4.9903518704316144E-3</v>
      </c>
      <c r="P71" s="5">
        <f>'Pc, Winter, S1'!P71*Main!$B$5+_xlfn.IFNA(VLOOKUP($A71,'EV Distribution'!$A$2:$B$11,2,FALSE),0)*('EV Scenarios'!P$4-'EV Scenarios'!P$2)</f>
        <v>4.7528023015414797E-3</v>
      </c>
      <c r="Q71" s="5">
        <f>'Pc, Winter, S1'!Q71*Main!$B$5+_xlfn.IFNA(VLOOKUP($A71,'EV Distribution'!$A$2:$B$11,2,FALSE),0)*('EV Scenarios'!Q$4-'EV Scenarios'!Q$2)</f>
        <v>4.7226475753503368E-3</v>
      </c>
      <c r="R71" s="5">
        <f>'Pc, Winter, S1'!R71*Main!$B$5+_xlfn.IFNA(VLOOKUP($A71,'EV Distribution'!$A$2:$B$11,2,FALSE),0)*('EV Scenarios'!R$4-'EV Scenarios'!R$2)</f>
        <v>4.0618418890835204E-3</v>
      </c>
      <c r="S71" s="5">
        <f>'Pc, Winter, S1'!S71*Main!$B$5+_xlfn.IFNA(VLOOKUP($A71,'EV Distribution'!$A$2:$B$11,2,FALSE),0)*('EV Scenarios'!S$4-'EV Scenarios'!S$2)</f>
        <v>5.8292018438200685E-3</v>
      </c>
      <c r="T71" s="5">
        <f>'Pc, Winter, S1'!T71*Main!$B$5+_xlfn.IFNA(VLOOKUP($A71,'EV Distribution'!$A$2:$B$11,2,FALSE),0)*('EV Scenarios'!T$4-'EV Scenarios'!T$2)</f>
        <v>5.2599946456418165E-3</v>
      </c>
      <c r="U71" s="5">
        <f>'Pc, Winter, S1'!U71*Main!$B$5+_xlfn.IFNA(VLOOKUP($A71,'EV Distribution'!$A$2:$B$11,2,FALSE),0)*('EV Scenarios'!U$4-'EV Scenarios'!U$2)</f>
        <v>5.5661089391956286E-3</v>
      </c>
      <c r="V71" s="5">
        <f>'Pc, Winter, S1'!V71*Main!$B$5+_xlfn.IFNA(VLOOKUP($A71,'EV Distribution'!$A$2:$B$11,2,FALSE),0)*('EV Scenarios'!V$4-'EV Scenarios'!V$2)</f>
        <v>6.4402876444786998E-3</v>
      </c>
      <c r="W71" s="5">
        <f>'Pc, Winter, S1'!W71*Main!$B$5+_xlfn.IFNA(VLOOKUP($A71,'EV Distribution'!$A$2:$B$11,2,FALSE),0)*('EV Scenarios'!W$4-'EV Scenarios'!W$2)</f>
        <v>5.6954772049467488E-3</v>
      </c>
      <c r="X71" s="5">
        <f>'Pc, Winter, S1'!X71*Main!$B$5+_xlfn.IFNA(VLOOKUP($A71,'EV Distribution'!$A$2:$B$11,2,FALSE),0)*('EV Scenarios'!X$4-'EV Scenarios'!X$2)</f>
        <v>1.0777018365162559E-2</v>
      </c>
      <c r="Y71" s="5">
        <f>'Pc, Winter, S1'!Y71*Main!$B$5+_xlfn.IFNA(VLOOKUP($A71,'EV Distribution'!$A$2:$B$11,2,FALSE),0)*('EV Scenarios'!Y$4-'EV Scenarios'!Y$2)</f>
        <v>1.1318729175742713E-2</v>
      </c>
    </row>
    <row r="72" spans="1:25" x14ac:dyDescent="0.25">
      <c r="A72">
        <v>19</v>
      </c>
      <c r="B72" s="5">
        <f>'Pc, Winter, S1'!B72*Main!$B$5+_xlfn.IFNA(VLOOKUP($A72,'EV Distribution'!$A$2:$B$11,2,FALSE),0)*('EV Scenarios'!B$4-'EV Scenarios'!B$2)</f>
        <v>1.7305691939041483E-3</v>
      </c>
      <c r="C72" s="5">
        <f>'Pc, Winter, S1'!C72*Main!$B$5+_xlfn.IFNA(VLOOKUP($A72,'EV Distribution'!$A$2:$B$11,2,FALSE),0)*('EV Scenarios'!C$4-'EV Scenarios'!C$2)</f>
        <v>1.7158104977858747E-3</v>
      </c>
      <c r="D72" s="5">
        <f>'Pc, Winter, S1'!D72*Main!$B$5+_xlfn.IFNA(VLOOKUP($A72,'EV Distribution'!$A$2:$B$11,2,FALSE),0)*('EV Scenarios'!D$4-'EV Scenarios'!D$2)</f>
        <v>1.529267350056054E-3</v>
      </c>
      <c r="E72" s="5">
        <f>'Pc, Winter, S1'!E72*Main!$B$5+_xlfn.IFNA(VLOOKUP($A72,'EV Distribution'!$A$2:$B$11,2,FALSE),0)*('EV Scenarios'!E$4-'EV Scenarios'!E$2)</f>
        <v>1.4838975469170408E-3</v>
      </c>
      <c r="F72" s="5">
        <f>'Pc, Winter, S1'!F72*Main!$B$5+_xlfn.IFNA(VLOOKUP($A72,'EV Distribution'!$A$2:$B$11,2,FALSE),0)*('EV Scenarios'!F$4-'EV Scenarios'!F$2)</f>
        <v>1.4726925307735426E-3</v>
      </c>
      <c r="G72" s="5">
        <f>'Pc, Winter, S1'!G72*Main!$B$5+_xlfn.IFNA(VLOOKUP($A72,'EV Distribution'!$A$2:$B$11,2,FALSE),0)*('EV Scenarios'!G$4-'EV Scenarios'!G$2)</f>
        <v>1.4572665334641258E-3</v>
      </c>
      <c r="H72" s="5">
        <f>'Pc, Winter, S1'!H72*Main!$B$5+_xlfn.IFNA(VLOOKUP($A72,'EV Distribution'!$A$2:$B$11,2,FALSE),0)*('EV Scenarios'!H$4-'EV Scenarios'!H$2)</f>
        <v>1.4939594823850896E-3</v>
      </c>
      <c r="I72" s="5">
        <f>'Pc, Winter, S1'!I72*Main!$B$5+_xlfn.IFNA(VLOOKUP($A72,'EV Distribution'!$A$2:$B$11,2,FALSE),0)*('EV Scenarios'!I$4-'EV Scenarios'!I$2)</f>
        <v>1.6556753027186098E-3</v>
      </c>
      <c r="J72" s="5">
        <f>'Pc, Winter, S1'!J72*Main!$B$5+_xlfn.IFNA(VLOOKUP($A72,'EV Distribution'!$A$2:$B$11,2,FALSE),0)*('EV Scenarios'!J$4-'EV Scenarios'!J$2)</f>
        <v>1.9833794266395743E-3</v>
      </c>
      <c r="K72" s="5">
        <f>'Pc, Winter, S1'!K72*Main!$B$5+_xlfn.IFNA(VLOOKUP($A72,'EV Distribution'!$A$2:$B$11,2,FALSE),0)*('EV Scenarios'!K$4-'EV Scenarios'!K$2)</f>
        <v>2.6388364838845295E-3</v>
      </c>
      <c r="L72" s="5">
        <f>'Pc, Winter, S1'!L72*Main!$B$5+_xlfn.IFNA(VLOOKUP($A72,'EV Distribution'!$A$2:$B$11,2,FALSE),0)*('EV Scenarios'!L$4-'EV Scenarios'!L$2)</f>
        <v>3.1350749706978696E-3</v>
      </c>
      <c r="M72" s="5">
        <f>'Pc, Winter, S1'!M72*Main!$B$5+_xlfn.IFNA(VLOOKUP($A72,'EV Distribution'!$A$2:$B$11,2,FALSE),0)*('EV Scenarios'!M$4-'EV Scenarios'!M$2)</f>
        <v>3.3331956585622192E-3</v>
      </c>
      <c r="N72" s="5">
        <f>'Pc, Winter, S1'!N72*Main!$B$5+_xlfn.IFNA(VLOOKUP($A72,'EV Distribution'!$A$2:$B$11,2,FALSE),0)*('EV Scenarios'!N$4-'EV Scenarios'!N$2)</f>
        <v>3.2629929990470857E-3</v>
      </c>
      <c r="O72" s="5">
        <f>'Pc, Winter, S1'!O72*Main!$B$5+_xlfn.IFNA(VLOOKUP($A72,'EV Distribution'!$A$2:$B$11,2,FALSE),0)*('EV Scenarios'!O$4-'EV Scenarios'!O$2)</f>
        <v>2.9979819952634531E-3</v>
      </c>
      <c r="P72" s="5">
        <f>'Pc, Winter, S1'!P72*Main!$B$5+_xlfn.IFNA(VLOOKUP($A72,'EV Distribution'!$A$2:$B$11,2,FALSE),0)*('EV Scenarios'!P$4-'EV Scenarios'!P$2)</f>
        <v>2.8829593788817264E-3</v>
      </c>
      <c r="Q72" s="5">
        <f>'Pc, Winter, S1'!Q72*Main!$B$5+_xlfn.IFNA(VLOOKUP($A72,'EV Distribution'!$A$2:$B$11,2,FALSE),0)*('EV Scenarios'!Q$4-'EV Scenarios'!Q$2)</f>
        <v>2.7338880840807171E-3</v>
      </c>
      <c r="R72" s="5">
        <f>'Pc, Winter, S1'!R72*Main!$B$5+_xlfn.IFNA(VLOOKUP($A72,'EV Distribution'!$A$2:$B$11,2,FALSE),0)*('EV Scenarios'!R$4-'EV Scenarios'!R$2)</f>
        <v>2.6406932158352017E-3</v>
      </c>
      <c r="S72" s="5">
        <f>'Pc, Winter, S1'!S72*Main!$B$5+_xlfn.IFNA(VLOOKUP($A72,'EV Distribution'!$A$2:$B$11,2,FALSE),0)*('EV Scenarios'!S$4-'EV Scenarios'!S$2)</f>
        <v>2.6264325766816145E-3</v>
      </c>
      <c r="T72" s="5">
        <f>'Pc, Winter, S1'!T72*Main!$B$5+_xlfn.IFNA(VLOOKUP($A72,'EV Distribution'!$A$2:$B$11,2,FALSE),0)*('EV Scenarios'!T$4-'EV Scenarios'!T$2)</f>
        <v>2.2909309397001125E-3</v>
      </c>
      <c r="U72" s="5">
        <f>'Pc, Winter, S1'!U72*Main!$B$5+_xlfn.IFNA(VLOOKUP($A72,'EV Distribution'!$A$2:$B$11,2,FALSE),0)*('EV Scenarios'!U$4-'EV Scenarios'!U$2)</f>
        <v>2.0132939360566144E-3</v>
      </c>
      <c r="V72" s="5">
        <f>'Pc, Winter, S1'!V72*Main!$B$5+_xlfn.IFNA(VLOOKUP($A72,'EV Distribution'!$A$2:$B$11,2,FALSE),0)*('EV Scenarios'!V$4-'EV Scenarios'!V$2)</f>
        <v>2.0360734047225339E-3</v>
      </c>
      <c r="W72" s="5">
        <f>'Pc, Winter, S1'!W72*Main!$B$5+_xlfn.IFNA(VLOOKUP($A72,'EV Distribution'!$A$2:$B$11,2,FALSE),0)*('EV Scenarios'!W$4-'EV Scenarios'!W$2)</f>
        <v>1.9691744363088564E-3</v>
      </c>
      <c r="X72" s="5">
        <f>'Pc, Winter, S1'!X72*Main!$B$5+_xlfn.IFNA(VLOOKUP($A72,'EV Distribution'!$A$2:$B$11,2,FALSE),0)*('EV Scenarios'!X$4-'EV Scenarios'!X$2)</f>
        <v>1.7622387953895738E-3</v>
      </c>
      <c r="Y72" s="5">
        <f>'Pc, Winter, S1'!Y72*Main!$B$5+_xlfn.IFNA(VLOOKUP($A72,'EV Distribution'!$A$2:$B$11,2,FALSE),0)*('EV Scenarios'!Y$4-'EV Scenarios'!Y$2)</f>
        <v>1.5723875405549326E-3</v>
      </c>
    </row>
    <row r="73" spans="1:25" x14ac:dyDescent="0.25">
      <c r="A73">
        <v>21</v>
      </c>
      <c r="B73" s="5">
        <f>'Pc, Winter, S1'!B73*Main!$B$5+_xlfn.IFNA(VLOOKUP($A73,'EV Distribution'!$A$2:$B$11,2,FALSE),0)*('EV Scenarios'!B$4-'EV Scenarios'!B$2)</f>
        <v>1.5471101757427131E-3</v>
      </c>
      <c r="C73" s="5">
        <f>'Pc, Winter, S1'!C73*Main!$B$5+_xlfn.IFNA(VLOOKUP($A73,'EV Distribution'!$A$2:$B$11,2,FALSE),0)*('EV Scenarios'!C$4-'EV Scenarios'!C$2)</f>
        <v>1.0314343629063902E-3</v>
      </c>
      <c r="D73" s="5">
        <f>'Pc, Winter, S1'!D73*Main!$B$5+_xlfn.IFNA(VLOOKUP($A73,'EV Distribution'!$A$2:$B$11,2,FALSE),0)*('EV Scenarios'!D$4-'EV Scenarios'!D$2)</f>
        <v>8.8360626280829596E-4</v>
      </c>
      <c r="E73" s="5">
        <f>'Pc, Winter, S1'!E73*Main!$B$5+_xlfn.IFNA(VLOOKUP($A73,'EV Distribution'!$A$2:$B$11,2,FALSE),0)*('EV Scenarios'!E$4-'EV Scenarios'!E$2)</f>
        <v>9.6759250745515708E-4</v>
      </c>
      <c r="F73" s="5">
        <f>'Pc, Winter, S1'!F73*Main!$B$5+_xlfn.IFNA(VLOOKUP($A73,'EV Distribution'!$A$2:$B$11,2,FALSE),0)*('EV Scenarios'!F$4-'EV Scenarios'!F$2)</f>
        <v>9.2445838679932734E-4</v>
      </c>
      <c r="G73" s="5">
        <f>'Pc, Winter, S1'!G73*Main!$B$5+_xlfn.IFNA(VLOOKUP($A73,'EV Distribution'!$A$2:$B$11,2,FALSE),0)*('EV Scenarios'!G$4-'EV Scenarios'!G$2)</f>
        <v>1.1913594759248879E-3</v>
      </c>
      <c r="H73" s="5">
        <f>'Pc, Winter, S1'!H73*Main!$B$5+_xlfn.IFNA(VLOOKUP($A73,'EV Distribution'!$A$2:$B$11,2,FALSE),0)*('EV Scenarios'!H$4-'EV Scenarios'!H$2)</f>
        <v>1.4649739851877802E-3</v>
      </c>
      <c r="I73" s="5">
        <f>'Pc, Winter, S1'!I73*Main!$B$5+_xlfn.IFNA(VLOOKUP($A73,'EV Distribution'!$A$2:$B$11,2,FALSE),0)*('EV Scenarios'!I$4-'EV Scenarios'!I$2)</f>
        <v>1.5830671600056052E-3</v>
      </c>
      <c r="J73" s="5">
        <f>'Pc, Winter, S1'!J73*Main!$B$5+_xlfn.IFNA(VLOOKUP($A73,'EV Distribution'!$A$2:$B$11,2,FALSE),0)*('EV Scenarios'!J$4-'EV Scenarios'!J$2)</f>
        <v>1.8364273646720851E-3</v>
      </c>
      <c r="K73" s="5">
        <f>'Pc, Winter, S1'!K73*Main!$B$5+_xlfn.IFNA(VLOOKUP($A73,'EV Distribution'!$A$2:$B$11,2,FALSE),0)*('EV Scenarios'!K$4-'EV Scenarios'!K$2)</f>
        <v>2.6093466108884533E-3</v>
      </c>
      <c r="L73" s="5">
        <f>'Pc, Winter, S1'!L73*Main!$B$5+_xlfn.IFNA(VLOOKUP($A73,'EV Distribution'!$A$2:$B$11,2,FALSE),0)*('EV Scenarios'!L$4-'EV Scenarios'!L$2)</f>
        <v>3.2787104525784753E-3</v>
      </c>
      <c r="M73" s="5">
        <f>'Pc, Winter, S1'!M73*Main!$B$5+_xlfn.IFNA(VLOOKUP($A73,'EV Distribution'!$A$2:$B$11,2,FALSE),0)*('EV Scenarios'!M$4-'EV Scenarios'!M$2)</f>
        <v>3.5691473137752245E-3</v>
      </c>
      <c r="N73" s="5">
        <f>'Pc, Winter, S1'!N73*Main!$B$5+_xlfn.IFNA(VLOOKUP($A73,'EV Distribution'!$A$2:$B$11,2,FALSE),0)*('EV Scenarios'!N$4-'EV Scenarios'!N$2)</f>
        <v>3.2505968108744393E-3</v>
      </c>
      <c r="O73" s="5">
        <f>'Pc, Winter, S1'!O73*Main!$B$5+_xlfn.IFNA(VLOOKUP($A73,'EV Distribution'!$A$2:$B$11,2,FALSE),0)*('EV Scenarios'!O$4-'EV Scenarios'!O$2)</f>
        <v>2.935357233422085E-3</v>
      </c>
      <c r="P73" s="5">
        <f>'Pc, Winter, S1'!P73*Main!$B$5+_xlfn.IFNA(VLOOKUP($A73,'EV Distribution'!$A$2:$B$11,2,FALSE),0)*('EV Scenarios'!P$4-'EV Scenarios'!P$2)</f>
        <v>2.9565828612948437E-3</v>
      </c>
      <c r="Q73" s="5">
        <f>'Pc, Winter, S1'!Q73*Main!$B$5+_xlfn.IFNA(VLOOKUP($A73,'EV Distribution'!$A$2:$B$11,2,FALSE),0)*('EV Scenarios'!Q$4-'EV Scenarios'!Q$2)</f>
        <v>3.3094899601177133E-3</v>
      </c>
      <c r="R73" s="5">
        <f>'Pc, Winter, S1'!R73*Main!$B$5+_xlfn.IFNA(VLOOKUP($A73,'EV Distribution'!$A$2:$B$11,2,FALSE),0)*('EV Scenarios'!R$4-'EV Scenarios'!R$2)</f>
        <v>3.1370175095431622E-3</v>
      </c>
      <c r="S73" s="5">
        <f>'Pc, Winter, S1'!S73*Main!$B$5+_xlfn.IFNA(VLOOKUP($A73,'EV Distribution'!$A$2:$B$11,2,FALSE),0)*('EV Scenarios'!S$4-'EV Scenarios'!S$2)</f>
        <v>3.2106977178531387E-3</v>
      </c>
      <c r="T73" s="5">
        <f>'Pc, Winter, S1'!T73*Main!$B$5+_xlfn.IFNA(VLOOKUP($A73,'EV Distribution'!$A$2:$B$11,2,FALSE),0)*('EV Scenarios'!T$4-'EV Scenarios'!T$2)</f>
        <v>3.0131947857763453E-3</v>
      </c>
      <c r="U73" s="5">
        <f>'Pc, Winter, S1'!U73*Main!$B$5+_xlfn.IFNA(VLOOKUP($A73,'EV Distribution'!$A$2:$B$11,2,FALSE),0)*('EV Scenarios'!U$4-'EV Scenarios'!U$2)</f>
        <v>2.8717740372897985E-3</v>
      </c>
      <c r="V73" s="5">
        <f>'Pc, Winter, S1'!V73*Main!$B$5+_xlfn.IFNA(VLOOKUP($A73,'EV Distribution'!$A$2:$B$11,2,FALSE),0)*('EV Scenarios'!V$4-'EV Scenarios'!V$2)</f>
        <v>2.6348346513733185E-3</v>
      </c>
      <c r="W73" s="5">
        <f>'Pc, Winter, S1'!W73*Main!$B$5+_xlfn.IFNA(VLOOKUP($A73,'EV Distribution'!$A$2:$B$11,2,FALSE),0)*('EV Scenarios'!W$4-'EV Scenarios'!W$2)</f>
        <v>1.9932094680773543E-3</v>
      </c>
      <c r="X73" s="5">
        <f>'Pc, Winter, S1'!X73*Main!$B$5+_xlfn.IFNA(VLOOKUP($A73,'EV Distribution'!$A$2:$B$11,2,FALSE),0)*('EV Scenarios'!X$4-'EV Scenarios'!X$2)</f>
        <v>1.7249831112107622E-3</v>
      </c>
      <c r="Y73" s="5">
        <f>'Pc, Winter, S1'!Y73*Main!$B$5+_xlfn.IFNA(VLOOKUP($A73,'EV Distribution'!$A$2:$B$11,2,FALSE),0)*('EV Scenarios'!Y$4-'EV Scenarios'!Y$2)</f>
        <v>1.8244568540919282E-3</v>
      </c>
    </row>
    <row r="74" spans="1:25" x14ac:dyDescent="0.25">
      <c r="A74">
        <v>109</v>
      </c>
      <c r="B74" s="5">
        <f>'Pc, Winter, S1'!B74*Main!$B$5+_xlfn.IFNA(VLOOKUP($A74,'EV Distribution'!$A$2:$B$11,2,FALSE),0)*('EV Scenarios'!B$4-'EV Scenarios'!B$2)</f>
        <v>1.2301360391718051E-2</v>
      </c>
      <c r="C74" s="5">
        <f>'Pc, Winter, S1'!C74*Main!$B$5+_xlfn.IFNA(VLOOKUP($A74,'EV Distribution'!$A$2:$B$11,2,FALSE),0)*('EV Scenarios'!C$4-'EV Scenarios'!C$2)</f>
        <v>1.1576845226779708E-2</v>
      </c>
      <c r="D74" s="5">
        <f>'Pc, Winter, S1'!D74*Main!$B$5+_xlfn.IFNA(VLOOKUP($A74,'EV Distribution'!$A$2:$B$11,2,FALSE),0)*('EV Scenarios'!D$4-'EV Scenarios'!D$2)</f>
        <v>9.9648303316423777E-3</v>
      </c>
      <c r="E74" s="5">
        <f>'Pc, Winter, S1'!E74*Main!$B$5+_xlfn.IFNA(VLOOKUP($A74,'EV Distribution'!$A$2:$B$11,2,FALSE),0)*('EV Scenarios'!E$4-'EV Scenarios'!E$2)</f>
        <v>9.5796750248318407E-3</v>
      </c>
      <c r="F74" s="5">
        <f>'Pc, Winter, S1'!F74*Main!$B$5+_xlfn.IFNA(VLOOKUP($A74,'EV Distribution'!$A$2:$B$11,2,FALSE),0)*('EV Scenarios'!F$4-'EV Scenarios'!F$2)</f>
        <v>8.0566856102858748E-3</v>
      </c>
      <c r="G74" s="5">
        <f>'Pc, Winter, S1'!G74*Main!$B$5+_xlfn.IFNA(VLOOKUP($A74,'EV Distribution'!$A$2:$B$11,2,FALSE),0)*('EV Scenarios'!G$4-'EV Scenarios'!G$2)</f>
        <v>7.8460838704176011E-3</v>
      </c>
      <c r="H74" s="5">
        <f>'Pc, Winter, S1'!H74*Main!$B$5+_xlfn.IFNA(VLOOKUP($A74,'EV Distribution'!$A$2:$B$11,2,FALSE),0)*('EV Scenarios'!H$4-'EV Scenarios'!H$2)</f>
        <v>9.3594450620515697E-3</v>
      </c>
      <c r="I74" s="5">
        <f>'Pc, Winter, S1'!I74*Main!$B$5+_xlfn.IFNA(VLOOKUP($A74,'EV Distribution'!$A$2:$B$11,2,FALSE),0)*('EV Scenarios'!I$4-'EV Scenarios'!I$2)</f>
        <v>3.8205840857202921E-3</v>
      </c>
      <c r="J74" s="5">
        <f>'Pc, Winter, S1'!J74*Main!$B$5+_xlfn.IFNA(VLOOKUP($A74,'EV Distribution'!$A$2:$B$11,2,FALSE),0)*('EV Scenarios'!J$4-'EV Scenarios'!J$2)</f>
        <v>5.0516700622757846E-3</v>
      </c>
      <c r="K74" s="5">
        <f>'Pc, Winter, S1'!K74*Main!$B$5+_xlfn.IFNA(VLOOKUP($A74,'EV Distribution'!$A$2:$B$11,2,FALSE),0)*('EV Scenarios'!K$4-'EV Scenarios'!K$2)</f>
        <v>6.5635333320487686E-3</v>
      </c>
      <c r="L74" s="5">
        <f>'Pc, Winter, S1'!L74*Main!$B$5+_xlfn.IFNA(VLOOKUP($A74,'EV Distribution'!$A$2:$B$11,2,FALSE),0)*('EV Scenarios'!L$4-'EV Scenarios'!L$2)</f>
        <v>5.9027269814742149E-3</v>
      </c>
      <c r="M74" s="5">
        <f>'Pc, Winter, S1'!M74*Main!$B$5+_xlfn.IFNA(VLOOKUP($A74,'EV Distribution'!$A$2:$B$11,2,FALSE),0)*('EV Scenarios'!M$4-'EV Scenarios'!M$2)</f>
        <v>5.8965669719450685E-3</v>
      </c>
      <c r="N74" s="5">
        <f>'Pc, Winter, S1'!N74*Main!$B$5+_xlfn.IFNA(VLOOKUP($A74,'EV Distribution'!$A$2:$B$11,2,FALSE),0)*('EV Scenarios'!N$4-'EV Scenarios'!N$2)</f>
        <v>6.5843516032651345E-3</v>
      </c>
      <c r="O74" s="5">
        <f>'Pc, Winter, S1'!O74*Main!$B$5+_xlfn.IFNA(VLOOKUP($A74,'EV Distribution'!$A$2:$B$11,2,FALSE),0)*('EV Scenarios'!O$4-'EV Scenarios'!O$2)</f>
        <v>6.815937228797646E-3</v>
      </c>
      <c r="P74" s="5">
        <f>'Pc, Winter, S1'!P74*Main!$B$5+_xlfn.IFNA(VLOOKUP($A74,'EV Distribution'!$A$2:$B$11,2,FALSE),0)*('EV Scenarios'!P$4-'EV Scenarios'!P$2)</f>
        <v>6.6085963361827349E-3</v>
      </c>
      <c r="Q74" s="5">
        <f>'Pc, Winter, S1'!Q74*Main!$B$5+_xlfn.IFNA(VLOOKUP($A74,'EV Distribution'!$A$2:$B$11,2,FALSE),0)*('EV Scenarios'!Q$4-'EV Scenarios'!Q$2)</f>
        <v>6.0456978723514576E-3</v>
      </c>
      <c r="R74" s="5">
        <f>'Pc, Winter, S1'!R74*Main!$B$5+_xlfn.IFNA(VLOOKUP($A74,'EV Distribution'!$A$2:$B$11,2,FALSE),0)*('EV Scenarios'!R$4-'EV Scenarios'!R$2)</f>
        <v>4.7457906051008971E-3</v>
      </c>
      <c r="S74" s="5">
        <f>'Pc, Winter, S1'!S74*Main!$B$5+_xlfn.IFNA(VLOOKUP($A74,'EV Distribution'!$A$2:$B$11,2,FALSE),0)*('EV Scenarios'!S$4-'EV Scenarios'!S$2)</f>
        <v>5.9418684685538124E-3</v>
      </c>
      <c r="T74" s="5">
        <f>'Pc, Winter, S1'!T74*Main!$B$5+_xlfn.IFNA(VLOOKUP($A74,'EV Distribution'!$A$2:$B$11,2,FALSE),0)*('EV Scenarios'!T$4-'EV Scenarios'!T$2)</f>
        <v>4.1534922107343058E-3</v>
      </c>
      <c r="U74" s="5">
        <f>'Pc, Winter, S1'!U74*Main!$B$5+_xlfn.IFNA(VLOOKUP($A74,'EV Distribution'!$A$2:$B$11,2,FALSE),0)*('EV Scenarios'!U$4-'EV Scenarios'!U$2)</f>
        <v>3.8881314911014576E-3</v>
      </c>
      <c r="V74" s="5">
        <f>'Pc, Winter, S1'!V74*Main!$B$5+_xlfn.IFNA(VLOOKUP($A74,'EV Distribution'!$A$2:$B$11,2,FALSE),0)*('EV Scenarios'!V$4-'EV Scenarios'!V$2)</f>
        <v>4.453052580170965E-3</v>
      </c>
      <c r="W74" s="5">
        <f>'Pc, Winter, S1'!W74*Main!$B$5+_xlfn.IFNA(VLOOKUP($A74,'EV Distribution'!$A$2:$B$11,2,FALSE),0)*('EV Scenarios'!W$4-'EV Scenarios'!W$2)</f>
        <v>3.9108409610846412E-3</v>
      </c>
      <c r="X74" s="5">
        <f>'Pc, Winter, S1'!X74*Main!$B$5+_xlfn.IFNA(VLOOKUP($A74,'EV Distribution'!$A$2:$B$11,2,FALSE),0)*('EV Scenarios'!X$4-'EV Scenarios'!X$2)</f>
        <v>9.7278151356502262E-3</v>
      </c>
      <c r="Y74" s="5">
        <f>'Pc, Winter, S1'!Y74*Main!$B$5+_xlfn.IFNA(VLOOKUP($A74,'EV Distribution'!$A$2:$B$11,2,FALSE),0)*('EV Scenarios'!Y$4-'EV Scenarios'!Y$2)</f>
        <v>1.0502673170039238E-2</v>
      </c>
    </row>
    <row r="75" spans="1:25" x14ac:dyDescent="0.25">
      <c r="A75">
        <v>32</v>
      </c>
      <c r="B75" s="5">
        <f>'Pc, Winter, S1'!B75*Main!$B$5+_xlfn.IFNA(VLOOKUP($A75,'EV Distribution'!$A$2:$B$11,2,FALSE),0)*('EV Scenarios'!B$4-'EV Scenarios'!B$2)</f>
        <v>1.7183277992152469E-3</v>
      </c>
      <c r="C75" s="5">
        <f>'Pc, Winter, S1'!C75*Main!$B$5+_xlfn.IFNA(VLOOKUP($A75,'EV Distribution'!$A$2:$B$11,2,FALSE),0)*('EV Scenarios'!C$4-'EV Scenarios'!C$2)</f>
        <v>1.6542496337303811E-3</v>
      </c>
      <c r="D75" s="5">
        <f>'Pc, Winter, S1'!D75*Main!$B$5+_xlfn.IFNA(VLOOKUP($A75,'EV Distribution'!$A$2:$B$11,2,FALSE),0)*('EV Scenarios'!D$4-'EV Scenarios'!D$2)</f>
        <v>1.4526716640134529E-3</v>
      </c>
      <c r="E75" s="5">
        <f>'Pc, Winter, S1'!E75*Main!$B$5+_xlfn.IFNA(VLOOKUP($A75,'EV Distribution'!$A$2:$B$11,2,FALSE),0)*('EV Scenarios'!E$4-'EV Scenarios'!E$2)</f>
        <v>1.4227071245095293E-3</v>
      </c>
      <c r="F75" s="5">
        <f>'Pc, Winter, S1'!F75*Main!$B$5+_xlfn.IFNA(VLOOKUP($A75,'EV Distribution'!$A$2:$B$11,2,FALSE),0)*('EV Scenarios'!F$4-'EV Scenarios'!F$2)</f>
        <v>1.3840066532791481E-3</v>
      </c>
      <c r="G75" s="5">
        <f>'Pc, Winter, S1'!G75*Main!$B$5+_xlfn.IFNA(VLOOKUP($A75,'EV Distribution'!$A$2:$B$11,2,FALSE),0)*('EV Scenarios'!G$4-'EV Scenarios'!G$2)</f>
        <v>1.3960026366591927E-3</v>
      </c>
      <c r="H75" s="5">
        <f>'Pc, Winter, S1'!H75*Main!$B$5+_xlfn.IFNA(VLOOKUP($A75,'EV Distribution'!$A$2:$B$11,2,FALSE),0)*('EV Scenarios'!H$4-'EV Scenarios'!H$2)</f>
        <v>1.4126072580857626E-3</v>
      </c>
      <c r="I75" s="5">
        <f>'Pc, Winter, S1'!I75*Main!$B$5+_xlfn.IFNA(VLOOKUP($A75,'EV Distribution'!$A$2:$B$11,2,FALSE),0)*('EV Scenarios'!I$4-'EV Scenarios'!I$2)</f>
        <v>1.3999289124299328E-3</v>
      </c>
      <c r="J75" s="5">
        <f>'Pc, Winter, S1'!J75*Main!$B$5+_xlfn.IFNA(VLOOKUP($A75,'EV Distribution'!$A$2:$B$11,2,FALSE),0)*('EV Scenarios'!J$4-'EV Scenarios'!J$2)</f>
        <v>1.487500520978139E-3</v>
      </c>
      <c r="K75" s="5">
        <f>'Pc, Winter, S1'!K75*Main!$B$5+_xlfn.IFNA(VLOOKUP($A75,'EV Distribution'!$A$2:$B$11,2,FALSE),0)*('EV Scenarios'!K$4-'EV Scenarios'!K$2)</f>
        <v>1.817301761813341E-3</v>
      </c>
      <c r="L75" s="5">
        <f>'Pc, Winter, S1'!L75*Main!$B$5+_xlfn.IFNA(VLOOKUP($A75,'EV Distribution'!$A$2:$B$11,2,FALSE),0)*('EV Scenarios'!L$4-'EV Scenarios'!L$2)</f>
        <v>1.9997997786575113E-3</v>
      </c>
      <c r="M75" s="5">
        <f>'Pc, Winter, S1'!M75*Main!$B$5+_xlfn.IFNA(VLOOKUP($A75,'EV Distribution'!$A$2:$B$11,2,FALSE),0)*('EV Scenarios'!M$4-'EV Scenarios'!M$2)</f>
        <v>2.0599590283772425E-3</v>
      </c>
      <c r="N75" s="5">
        <f>'Pc, Winter, S1'!N75*Main!$B$5+_xlfn.IFNA(VLOOKUP($A75,'EV Distribution'!$A$2:$B$11,2,FALSE),0)*('EV Scenarios'!N$4-'EV Scenarios'!N$2)</f>
        <v>2.4439483284332962E-3</v>
      </c>
      <c r="O75" s="5">
        <f>'Pc, Winter, S1'!O75*Main!$B$5+_xlfn.IFNA(VLOOKUP($A75,'EV Distribution'!$A$2:$B$11,2,FALSE),0)*('EV Scenarios'!O$4-'EV Scenarios'!O$2)</f>
        <v>2.4484983736547082E-3</v>
      </c>
      <c r="P75" s="5">
        <f>'Pc, Winter, S1'!P75*Main!$B$5+_xlfn.IFNA(VLOOKUP($A75,'EV Distribution'!$A$2:$B$11,2,FALSE),0)*('EV Scenarios'!P$4-'EV Scenarios'!P$2)</f>
        <v>2.2591868046945066E-3</v>
      </c>
      <c r="Q75" s="5">
        <f>'Pc, Winter, S1'!Q75*Main!$B$5+_xlfn.IFNA(VLOOKUP($A75,'EV Distribution'!$A$2:$B$11,2,FALSE),0)*('EV Scenarios'!Q$4-'EV Scenarios'!Q$2)</f>
        <v>2.1024150591507848E-3</v>
      </c>
      <c r="R75" s="5">
        <f>'Pc, Winter, S1'!R75*Main!$B$5+_xlfn.IFNA(VLOOKUP($A75,'EV Distribution'!$A$2:$B$11,2,FALSE),0)*('EV Scenarios'!R$4-'EV Scenarios'!R$2)</f>
        <v>1.8417650561519058E-3</v>
      </c>
      <c r="S75" s="5">
        <f>'Pc, Winter, S1'!S75*Main!$B$5+_xlfn.IFNA(VLOOKUP($A75,'EV Distribution'!$A$2:$B$11,2,FALSE),0)*('EV Scenarios'!S$4-'EV Scenarios'!S$2)</f>
        <v>1.933396371987108E-3</v>
      </c>
      <c r="T75" s="5">
        <f>'Pc, Winter, S1'!T75*Main!$B$5+_xlfn.IFNA(VLOOKUP($A75,'EV Distribution'!$A$2:$B$11,2,FALSE),0)*('EV Scenarios'!T$4-'EV Scenarios'!T$2)</f>
        <v>2.1645877371356502E-3</v>
      </c>
      <c r="U75" s="5">
        <f>'Pc, Winter, S1'!U75*Main!$B$5+_xlfn.IFNA(VLOOKUP($A75,'EV Distribution'!$A$2:$B$11,2,FALSE),0)*('EV Scenarios'!U$4-'EV Scenarios'!U$2)</f>
        <v>2.5482509709921527E-3</v>
      </c>
      <c r="V75" s="5">
        <f>'Pc, Winter, S1'!V75*Main!$B$5+_xlfn.IFNA(VLOOKUP($A75,'EV Distribution'!$A$2:$B$11,2,FALSE),0)*('EV Scenarios'!V$4-'EV Scenarios'!V$2)</f>
        <v>2.8882935339686099E-3</v>
      </c>
      <c r="W75" s="5">
        <f>'Pc, Winter, S1'!W75*Main!$B$5+_xlfn.IFNA(VLOOKUP($A75,'EV Distribution'!$A$2:$B$11,2,FALSE),0)*('EV Scenarios'!W$4-'EV Scenarios'!W$2)</f>
        <v>2.8418616461182737E-3</v>
      </c>
      <c r="X75" s="5">
        <f>'Pc, Winter, S1'!X75*Main!$B$5+_xlfn.IFNA(VLOOKUP($A75,'EV Distribution'!$A$2:$B$11,2,FALSE),0)*('EV Scenarios'!X$4-'EV Scenarios'!X$2)</f>
        <v>2.7764037847533632E-3</v>
      </c>
      <c r="Y75" s="5">
        <f>'Pc, Winter, S1'!Y75*Main!$B$5+_xlfn.IFNA(VLOOKUP($A75,'EV Distribution'!$A$2:$B$11,2,FALSE),0)*('EV Scenarios'!Y$4-'EV Scenarios'!Y$2)</f>
        <v>2.4334273260790359E-3</v>
      </c>
    </row>
    <row r="76" spans="1:25" x14ac:dyDescent="0.25">
      <c r="A76">
        <v>31</v>
      </c>
      <c r="B76" s="5">
        <f>'Pc, Winter, S1'!B76*Main!$B$5+_xlfn.IFNA(VLOOKUP($A76,'EV Distribution'!$A$2:$B$11,2,FALSE),0)*('EV Scenarios'!B$4-'EV Scenarios'!B$2)</f>
        <v>1.7995593912275784E-3</v>
      </c>
      <c r="C76" s="5">
        <f>'Pc, Winter, S1'!C76*Main!$B$5+_xlfn.IFNA(VLOOKUP($A76,'EV Distribution'!$A$2:$B$11,2,FALSE),0)*('EV Scenarios'!C$4-'EV Scenarios'!C$2)</f>
        <v>1.6709348382427131E-3</v>
      </c>
      <c r="D76" s="5">
        <f>'Pc, Winter, S1'!D76*Main!$B$5+_xlfn.IFNA(VLOOKUP($A76,'EV Distribution'!$A$2:$B$11,2,FALSE),0)*('EV Scenarios'!D$4-'EV Scenarios'!D$2)</f>
        <v>1.5072554761210765E-3</v>
      </c>
      <c r="E76" s="5">
        <f>'Pc, Winter, S1'!E76*Main!$B$5+_xlfn.IFNA(VLOOKUP($A76,'EV Distribution'!$A$2:$B$11,2,FALSE),0)*('EV Scenarios'!E$4-'EV Scenarios'!E$2)</f>
        <v>1.4059032264433855E-3</v>
      </c>
      <c r="F76" s="5">
        <f>'Pc, Winter, S1'!F76*Main!$B$5+_xlfn.IFNA(VLOOKUP($A76,'EV Distribution'!$A$2:$B$11,2,FALSE),0)*('EV Scenarios'!F$4-'EV Scenarios'!F$2)</f>
        <v>1.2739086166479821E-3</v>
      </c>
      <c r="G76" s="5">
        <f>'Pc, Winter, S1'!G76*Main!$B$5+_xlfn.IFNA(VLOOKUP($A76,'EV Distribution'!$A$2:$B$11,2,FALSE),0)*('EV Scenarios'!G$4-'EV Scenarios'!G$2)</f>
        <v>1.2504899584220852E-3</v>
      </c>
      <c r="H76" s="5">
        <f>'Pc, Winter, S1'!H76*Main!$B$5+_xlfn.IFNA(VLOOKUP($A76,'EV Distribution'!$A$2:$B$11,2,FALSE),0)*('EV Scenarios'!H$4-'EV Scenarios'!H$2)</f>
        <v>1.2421938139573993E-3</v>
      </c>
      <c r="I76" s="5">
        <f>'Pc, Winter, S1'!I76*Main!$B$5+_xlfn.IFNA(VLOOKUP($A76,'EV Distribution'!$A$2:$B$11,2,FALSE),0)*('EV Scenarios'!I$4-'EV Scenarios'!I$2)</f>
        <v>1.4136208565162559E-3</v>
      </c>
      <c r="J76" s="5">
        <f>'Pc, Winter, S1'!J76*Main!$B$5+_xlfn.IFNA(VLOOKUP($A76,'EV Distribution'!$A$2:$B$11,2,FALSE),0)*('EV Scenarios'!J$4-'EV Scenarios'!J$2)</f>
        <v>1.4795245726597535E-3</v>
      </c>
      <c r="K76" s="5">
        <f>'Pc, Winter, S1'!K76*Main!$B$5+_xlfn.IFNA(VLOOKUP($A76,'EV Distribution'!$A$2:$B$11,2,FALSE),0)*('EV Scenarios'!K$4-'EV Scenarios'!K$2)</f>
        <v>1.8672917994955159E-3</v>
      </c>
      <c r="L76" s="5">
        <f>'Pc, Winter, S1'!L76*Main!$B$5+_xlfn.IFNA(VLOOKUP($A76,'EV Distribution'!$A$2:$B$11,2,FALSE),0)*('EV Scenarios'!L$4-'EV Scenarios'!L$2)</f>
        <v>2.0189824305353143E-3</v>
      </c>
      <c r="M76" s="5">
        <f>'Pc, Winter, S1'!M76*Main!$B$5+_xlfn.IFNA(VLOOKUP($A76,'EV Distribution'!$A$2:$B$11,2,FALSE),0)*('EV Scenarios'!M$4-'EV Scenarios'!M$2)</f>
        <v>2.1399666873598653E-3</v>
      </c>
      <c r="N76" s="5">
        <f>'Pc, Winter, S1'!N76*Main!$B$5+_xlfn.IFNA(VLOOKUP($A76,'EV Distribution'!$A$2:$B$11,2,FALSE),0)*('EV Scenarios'!N$4-'EV Scenarios'!N$2)</f>
        <v>2.2629946920823987E-3</v>
      </c>
      <c r="O76" s="5">
        <f>'Pc, Winter, S1'!O76*Main!$B$5+_xlfn.IFNA(VLOOKUP($A76,'EV Distribution'!$A$2:$B$11,2,FALSE),0)*('EV Scenarios'!O$4-'EV Scenarios'!O$2)</f>
        <v>2.2524766696328477E-3</v>
      </c>
      <c r="P76" s="5">
        <f>'Pc, Winter, S1'!P76*Main!$B$5+_xlfn.IFNA(VLOOKUP($A76,'EV Distribution'!$A$2:$B$11,2,FALSE),0)*('EV Scenarios'!P$4-'EV Scenarios'!P$2)</f>
        <v>2.0910476561519058E-3</v>
      </c>
      <c r="Q76" s="5">
        <f>'Pc, Winter, S1'!Q76*Main!$B$5+_xlfn.IFNA(VLOOKUP($A76,'EV Distribution'!$A$2:$B$11,2,FALSE),0)*('EV Scenarios'!Q$4-'EV Scenarios'!Q$2)</f>
        <v>1.9989528215246639E-3</v>
      </c>
      <c r="R76" s="5">
        <f>'Pc, Winter, S1'!R76*Main!$B$5+_xlfn.IFNA(VLOOKUP($A76,'EV Distribution'!$A$2:$B$11,2,FALSE),0)*('EV Scenarios'!R$4-'EV Scenarios'!R$2)</f>
        <v>1.9837309297365473E-3</v>
      </c>
      <c r="S76" s="5">
        <f>'Pc, Winter, S1'!S76*Main!$B$5+_xlfn.IFNA(VLOOKUP($A76,'EV Distribution'!$A$2:$B$11,2,FALSE),0)*('EV Scenarios'!S$4-'EV Scenarios'!S$2)</f>
        <v>2.2293857829736546E-3</v>
      </c>
      <c r="T76" s="5">
        <f>'Pc, Winter, S1'!T76*Main!$B$5+_xlfn.IFNA(VLOOKUP($A76,'EV Distribution'!$A$2:$B$11,2,FALSE),0)*('EV Scenarios'!T$4-'EV Scenarios'!T$2)</f>
        <v>2.6936247246356505E-3</v>
      </c>
      <c r="U76" s="5">
        <f>'Pc, Winter, S1'!U76*Main!$B$5+_xlfn.IFNA(VLOOKUP($A76,'EV Distribution'!$A$2:$B$11,2,FALSE),0)*('EV Scenarios'!U$4-'EV Scenarios'!U$2)</f>
        <v>2.9431638118553815E-3</v>
      </c>
      <c r="V76" s="5">
        <f>'Pc, Winter, S1'!V76*Main!$B$5+_xlfn.IFNA(VLOOKUP($A76,'EV Distribution'!$A$2:$B$11,2,FALSE),0)*('EV Scenarios'!V$4-'EV Scenarios'!V$2)</f>
        <v>3.0010751902045962E-3</v>
      </c>
      <c r="W76" s="5">
        <f>'Pc, Winter, S1'!W76*Main!$B$5+_xlfn.IFNA(VLOOKUP($A76,'EV Distribution'!$A$2:$B$11,2,FALSE),0)*('EV Scenarios'!W$4-'EV Scenarios'!W$2)</f>
        <v>3.007771359206839E-3</v>
      </c>
      <c r="X76" s="5">
        <f>'Pc, Winter, S1'!X76*Main!$B$5+_xlfn.IFNA(VLOOKUP($A76,'EV Distribution'!$A$2:$B$11,2,FALSE),0)*('EV Scenarios'!X$4-'EV Scenarios'!X$2)</f>
        <v>2.8706811123598657E-3</v>
      </c>
      <c r="Y76" s="5">
        <f>'Pc, Winter, S1'!Y76*Main!$B$5+_xlfn.IFNA(VLOOKUP($A76,'EV Distribution'!$A$2:$B$11,2,FALSE),0)*('EV Scenarios'!Y$4-'EV Scenarios'!Y$2)</f>
        <v>2.5872747618834089E-3</v>
      </c>
    </row>
    <row r="77" spans="1:25" x14ac:dyDescent="0.25">
      <c r="A77">
        <v>106</v>
      </c>
      <c r="B77" s="5">
        <f>'Pc, Winter, S1'!B77*Main!$B$5+_xlfn.IFNA(VLOOKUP($A77,'EV Distribution'!$A$2:$B$11,2,FALSE),0)*('EV Scenarios'!B$4-'EV Scenarios'!B$2)</f>
        <v>1.2233169814125561E-2</v>
      </c>
      <c r="C77" s="5">
        <f>'Pc, Winter, S1'!C77*Main!$B$5+_xlfn.IFNA(VLOOKUP($A77,'EV Distribution'!$A$2:$B$11,2,FALSE),0)*('EV Scenarios'!C$4-'EV Scenarios'!C$2)</f>
        <v>1.2330852956544285E-2</v>
      </c>
      <c r="D77" s="5">
        <f>'Pc, Winter, S1'!D77*Main!$B$5+_xlfn.IFNA(VLOOKUP($A77,'EV Distribution'!$A$2:$B$11,2,FALSE),0)*('EV Scenarios'!D$4-'EV Scenarios'!D$2)</f>
        <v>1.0880624448038117E-2</v>
      </c>
      <c r="E77" s="5">
        <f>'Pc, Winter, S1'!E77*Main!$B$5+_xlfn.IFNA(VLOOKUP($A77,'EV Distribution'!$A$2:$B$11,2,FALSE),0)*('EV Scenarios'!E$4-'EV Scenarios'!E$2)</f>
        <v>1.0381734292460764E-2</v>
      </c>
      <c r="F77" s="5">
        <f>'Pc, Winter, S1'!F77*Main!$B$5+_xlfn.IFNA(VLOOKUP($A77,'EV Distribution'!$A$2:$B$11,2,FALSE),0)*('EV Scenarios'!F$4-'EV Scenarios'!F$2)</f>
        <v>8.834996958169845E-3</v>
      </c>
      <c r="G77" s="5">
        <f>'Pc, Winter, S1'!G77*Main!$B$5+_xlfn.IFNA(VLOOKUP($A77,'EV Distribution'!$A$2:$B$11,2,FALSE),0)*('EV Scenarios'!G$4-'EV Scenarios'!G$2)</f>
        <v>8.3871270016956274E-3</v>
      </c>
      <c r="H77" s="5">
        <f>'Pc, Winter, S1'!H77*Main!$B$5+_xlfn.IFNA(VLOOKUP($A77,'EV Distribution'!$A$2:$B$11,2,FALSE),0)*('EV Scenarios'!H$4-'EV Scenarios'!H$2)</f>
        <v>9.8838945939602029E-3</v>
      </c>
      <c r="I77" s="5">
        <f>'Pc, Winter, S1'!I77*Main!$B$5+_xlfn.IFNA(VLOOKUP($A77,'EV Distribution'!$A$2:$B$11,2,FALSE),0)*('EV Scenarios'!I$4-'EV Scenarios'!I$2)</f>
        <v>3.9212398095992149E-3</v>
      </c>
      <c r="J77" s="5">
        <f>'Pc, Winter, S1'!J77*Main!$B$5+_xlfn.IFNA(VLOOKUP($A77,'EV Distribution'!$A$2:$B$11,2,FALSE),0)*('EV Scenarios'!J$4-'EV Scenarios'!J$2)</f>
        <v>3.8025058742292605E-3</v>
      </c>
      <c r="K77" s="5">
        <f>'Pc, Winter, S1'!K77*Main!$B$5+_xlfn.IFNA(VLOOKUP($A77,'EV Distribution'!$A$2:$B$11,2,FALSE),0)*('EV Scenarios'!K$4-'EV Scenarios'!K$2)</f>
        <v>4.2690794807875567E-3</v>
      </c>
      <c r="L77" s="5">
        <f>'Pc, Winter, S1'!L77*Main!$B$5+_xlfn.IFNA(VLOOKUP($A77,'EV Distribution'!$A$2:$B$11,2,FALSE),0)*('EV Scenarios'!L$4-'EV Scenarios'!L$2)</f>
        <v>3.5813814828054933E-3</v>
      </c>
      <c r="M77" s="5">
        <f>'Pc, Winter, S1'!M77*Main!$B$5+_xlfn.IFNA(VLOOKUP($A77,'EV Distribution'!$A$2:$B$11,2,FALSE),0)*('EV Scenarios'!M$4-'EV Scenarios'!M$2)</f>
        <v>3.692739526485426E-3</v>
      </c>
      <c r="N77" s="5">
        <f>'Pc, Winter, S1'!N77*Main!$B$5+_xlfn.IFNA(VLOOKUP($A77,'EV Distribution'!$A$2:$B$11,2,FALSE),0)*('EV Scenarios'!N$4-'EV Scenarios'!N$2)</f>
        <v>4.3485356167600898E-3</v>
      </c>
      <c r="O77" s="5">
        <f>'Pc, Winter, S1'!O77*Main!$B$5+_xlfn.IFNA(VLOOKUP($A77,'EV Distribution'!$A$2:$B$11,2,FALSE),0)*('EV Scenarios'!O$4-'EV Scenarios'!O$2)</f>
        <v>5.1707850287275791E-3</v>
      </c>
      <c r="P77" s="5">
        <f>'Pc, Winter, S1'!P77*Main!$B$5+_xlfn.IFNA(VLOOKUP($A77,'EV Distribution'!$A$2:$B$11,2,FALSE),0)*('EV Scenarios'!P$4-'EV Scenarios'!P$2)</f>
        <v>4.9522528885650218E-3</v>
      </c>
      <c r="Q77" s="5">
        <f>'Pc, Winter, S1'!Q77*Main!$B$5+_xlfn.IFNA(VLOOKUP($A77,'EV Distribution'!$A$2:$B$11,2,FALSE),0)*('EV Scenarios'!Q$4-'EV Scenarios'!Q$2)</f>
        <v>4.8852163305773549E-3</v>
      </c>
      <c r="R77" s="5">
        <f>'Pc, Winter, S1'!R77*Main!$B$5+_xlfn.IFNA(VLOOKUP($A77,'EV Distribution'!$A$2:$B$11,2,FALSE),0)*('EV Scenarios'!R$4-'EV Scenarios'!R$2)</f>
        <v>4.1701336187780274E-3</v>
      </c>
      <c r="S77" s="5">
        <f>'Pc, Winter, S1'!S77*Main!$B$5+_xlfn.IFNA(VLOOKUP($A77,'EV Distribution'!$A$2:$B$11,2,FALSE),0)*('EV Scenarios'!S$4-'EV Scenarios'!S$2)</f>
        <v>5.9008188809977586E-3</v>
      </c>
      <c r="T77" s="5">
        <f>'Pc, Winter, S1'!T77*Main!$B$5+_xlfn.IFNA(VLOOKUP($A77,'EV Distribution'!$A$2:$B$11,2,FALSE),0)*('EV Scenarios'!T$4-'EV Scenarios'!T$2)</f>
        <v>5.1446953110005607E-3</v>
      </c>
      <c r="U77" s="5">
        <f>'Pc, Winter, S1'!U77*Main!$B$5+_xlfn.IFNA(VLOOKUP($A77,'EV Distribution'!$A$2:$B$11,2,FALSE),0)*('EV Scenarios'!U$4-'EV Scenarios'!U$2)</f>
        <v>5.6715670667320632E-3</v>
      </c>
      <c r="V77" s="5">
        <f>'Pc, Winter, S1'!V77*Main!$B$5+_xlfn.IFNA(VLOOKUP($A77,'EV Distribution'!$A$2:$B$11,2,FALSE),0)*('EV Scenarios'!V$4-'EV Scenarios'!V$2)</f>
        <v>6.7886767769338571E-3</v>
      </c>
      <c r="W77" s="5">
        <f>'Pc, Winter, S1'!W77*Main!$B$5+_xlfn.IFNA(VLOOKUP($A77,'EV Distribution'!$A$2:$B$11,2,FALSE),0)*('EV Scenarios'!W$4-'EV Scenarios'!W$2)</f>
        <v>6.2273026831558302E-3</v>
      </c>
      <c r="X77" s="5">
        <f>'Pc, Winter, S1'!X77*Main!$B$5+_xlfn.IFNA(VLOOKUP($A77,'EV Distribution'!$A$2:$B$11,2,FALSE),0)*('EV Scenarios'!X$4-'EV Scenarios'!X$2)</f>
        <v>1.1249158326695631E-2</v>
      </c>
      <c r="Y77" s="5">
        <f>'Pc, Winter, S1'!Y77*Main!$B$5+_xlfn.IFNA(VLOOKUP($A77,'EV Distribution'!$A$2:$B$11,2,FALSE),0)*('EV Scenarios'!Y$4-'EV Scenarios'!Y$2)</f>
        <v>1.1775828678601458E-2</v>
      </c>
    </row>
    <row r="78" spans="1:25" x14ac:dyDescent="0.25">
      <c r="A78">
        <v>107</v>
      </c>
      <c r="B78" s="5">
        <f>'Pc, Winter, S1'!B78*Main!$B$5+_xlfn.IFNA(VLOOKUP($A78,'EV Distribution'!$A$2:$B$11,2,FALSE),0)*('EV Scenarios'!B$4-'EV Scenarios'!B$2)</f>
        <v>1.2698499436813344E-2</v>
      </c>
      <c r="C78" s="5">
        <f>'Pc, Winter, S1'!C78*Main!$B$5+_xlfn.IFNA(VLOOKUP($A78,'EV Distribution'!$A$2:$B$11,2,FALSE),0)*('EV Scenarios'!C$4-'EV Scenarios'!C$2)</f>
        <v>1.2630910583702354E-2</v>
      </c>
      <c r="D78" s="5">
        <f>'Pc, Winter, S1'!D78*Main!$B$5+_xlfn.IFNA(VLOOKUP($A78,'EV Distribution'!$A$2:$B$11,2,FALSE),0)*('EV Scenarios'!D$4-'EV Scenarios'!D$2)</f>
        <v>1.0892385072799889E-2</v>
      </c>
      <c r="E78" s="5">
        <f>'Pc, Winter, S1'!E78*Main!$B$5+_xlfn.IFNA(VLOOKUP($A78,'EV Distribution'!$A$2:$B$11,2,FALSE),0)*('EV Scenarios'!E$4-'EV Scenarios'!E$2)</f>
        <v>1.0386468804554374E-2</v>
      </c>
      <c r="F78" s="5">
        <f>'Pc, Winter, S1'!F78*Main!$B$5+_xlfn.IFNA(VLOOKUP($A78,'EV Distribution'!$A$2:$B$11,2,FALSE),0)*('EV Scenarios'!F$4-'EV Scenarios'!F$2)</f>
        <v>8.8297734724355394E-3</v>
      </c>
      <c r="G78" s="5">
        <f>'Pc, Winter, S1'!G78*Main!$B$5+_xlfn.IFNA(VLOOKUP($A78,'EV Distribution'!$A$2:$B$11,2,FALSE),0)*('EV Scenarios'!G$4-'EV Scenarios'!G$2)</f>
        <v>8.4571278534473094E-3</v>
      </c>
      <c r="H78" s="5">
        <f>'Pc, Winter, S1'!H78*Main!$B$5+_xlfn.IFNA(VLOOKUP($A78,'EV Distribution'!$A$2:$B$11,2,FALSE),0)*('EV Scenarios'!H$4-'EV Scenarios'!H$2)</f>
        <v>9.8448735496076238E-3</v>
      </c>
      <c r="I78" s="5">
        <f>'Pc, Winter, S1'!I78*Main!$B$5+_xlfn.IFNA(VLOOKUP($A78,'EV Distribution'!$A$2:$B$11,2,FALSE),0)*('EV Scenarios'!I$4-'EV Scenarios'!I$2)</f>
        <v>3.9052992940442829E-3</v>
      </c>
      <c r="J78" s="5">
        <f>'Pc, Winter, S1'!J78*Main!$B$5+_xlfn.IFNA(VLOOKUP($A78,'EV Distribution'!$A$2:$B$11,2,FALSE),0)*('EV Scenarios'!J$4-'EV Scenarios'!J$2)</f>
        <v>3.8201629046524669E-3</v>
      </c>
      <c r="K78" s="5">
        <f>'Pc, Winter, S1'!K78*Main!$B$5+_xlfn.IFNA(VLOOKUP($A78,'EV Distribution'!$A$2:$B$11,2,FALSE),0)*('EV Scenarios'!K$4-'EV Scenarios'!K$2)</f>
        <v>4.3181387290779152E-3</v>
      </c>
      <c r="L78" s="5">
        <f>'Pc, Winter, S1'!L78*Main!$B$5+_xlfn.IFNA(VLOOKUP($A78,'EV Distribution'!$A$2:$B$11,2,FALSE),0)*('EV Scenarios'!L$4-'EV Scenarios'!L$2)</f>
        <v>3.5351229320627802E-3</v>
      </c>
      <c r="M78" s="5">
        <f>'Pc, Winter, S1'!M78*Main!$B$5+_xlfn.IFNA(VLOOKUP($A78,'EV Distribution'!$A$2:$B$11,2,FALSE),0)*('EV Scenarios'!M$4-'EV Scenarios'!M$2)</f>
        <v>3.6067274133688345E-3</v>
      </c>
      <c r="N78" s="5">
        <f>'Pc, Winter, S1'!N78*Main!$B$5+_xlfn.IFNA(VLOOKUP($A78,'EV Distribution'!$A$2:$B$11,2,FALSE),0)*('EV Scenarios'!N$4-'EV Scenarios'!N$2)</f>
        <v>4.1114482767797087E-3</v>
      </c>
      <c r="O78" s="5">
        <f>'Pc, Winter, S1'!O78*Main!$B$5+_xlfn.IFNA(VLOOKUP($A78,'EV Distribution'!$A$2:$B$11,2,FALSE),0)*('EV Scenarios'!O$4-'EV Scenarios'!O$2)</f>
        <v>4.7846294097533635E-3</v>
      </c>
      <c r="P78" s="5">
        <f>'Pc, Winter, S1'!P78*Main!$B$5+_xlfn.IFNA(VLOOKUP($A78,'EV Distribution'!$A$2:$B$11,2,FALSE),0)*('EV Scenarios'!P$4-'EV Scenarios'!P$2)</f>
        <v>4.7946008324971975E-3</v>
      </c>
      <c r="Q78" s="5">
        <f>'Pc, Winter, S1'!Q78*Main!$B$5+_xlfn.IFNA(VLOOKUP($A78,'EV Distribution'!$A$2:$B$11,2,FALSE),0)*('EV Scenarios'!Q$4-'EV Scenarios'!Q$2)</f>
        <v>4.8573886340667043E-3</v>
      </c>
      <c r="R78" s="5">
        <f>'Pc, Winter, S1'!R78*Main!$B$5+_xlfn.IFNA(VLOOKUP($A78,'EV Distribution'!$A$2:$B$11,2,FALSE),0)*('EV Scenarios'!R$4-'EV Scenarios'!R$2)</f>
        <v>4.2075738775364351E-3</v>
      </c>
      <c r="S78" s="5">
        <f>'Pc, Winter, S1'!S78*Main!$B$5+_xlfn.IFNA(VLOOKUP($A78,'EV Distribution'!$A$2:$B$11,2,FALSE),0)*('EV Scenarios'!S$4-'EV Scenarios'!S$2)</f>
        <v>5.8085041437640145E-3</v>
      </c>
      <c r="T78" s="5">
        <f>'Pc, Winter, S1'!T78*Main!$B$5+_xlfn.IFNA(VLOOKUP($A78,'EV Distribution'!$A$2:$B$11,2,FALSE),0)*('EV Scenarios'!T$4-'EV Scenarios'!T$2)</f>
        <v>5.0182736256446196E-3</v>
      </c>
      <c r="U78" s="5">
        <f>'Pc, Winter, S1'!U78*Main!$B$5+_xlfn.IFNA(VLOOKUP($A78,'EV Distribution'!$A$2:$B$11,2,FALSE),0)*('EV Scenarios'!U$4-'EV Scenarios'!U$2)</f>
        <v>5.3986321193525795E-3</v>
      </c>
      <c r="V78" s="5">
        <f>'Pc, Winter, S1'!V78*Main!$B$5+_xlfn.IFNA(VLOOKUP($A78,'EV Distribution'!$A$2:$B$11,2,FALSE),0)*('EV Scenarios'!V$4-'EV Scenarios'!V$2)</f>
        <v>6.5531457370655829E-3</v>
      </c>
      <c r="W78" s="5">
        <f>'Pc, Winter, S1'!W78*Main!$B$5+_xlfn.IFNA(VLOOKUP($A78,'EV Distribution'!$A$2:$B$11,2,FALSE),0)*('EV Scenarios'!W$4-'EV Scenarios'!W$2)</f>
        <v>6.0300702941143494E-3</v>
      </c>
      <c r="X78" s="5">
        <f>'Pc, Winter, S1'!X78*Main!$B$5+_xlfn.IFNA(VLOOKUP($A78,'EV Distribution'!$A$2:$B$11,2,FALSE),0)*('EV Scenarios'!X$4-'EV Scenarios'!X$2)</f>
        <v>1.1448736223864912E-2</v>
      </c>
      <c r="Y78" s="5">
        <f>'Pc, Winter, S1'!Y78*Main!$B$5+_xlfn.IFNA(VLOOKUP($A78,'EV Distribution'!$A$2:$B$11,2,FALSE),0)*('EV Scenarios'!Y$4-'EV Scenarios'!Y$2)</f>
        <v>1.2084337351415359E-2</v>
      </c>
    </row>
    <row r="79" spans="1:25" x14ac:dyDescent="0.25">
      <c r="A79">
        <v>24</v>
      </c>
      <c r="B79" s="5">
        <f>'Pc, Winter, S1'!B79*Main!$B$5+_xlfn.IFNA(VLOOKUP($A79,'EV Distribution'!$A$2:$B$11,2,FALSE),0)*('EV Scenarios'!B$4-'EV Scenarios'!B$2)</f>
        <v>7.6857709422645734E-3</v>
      </c>
      <c r="C79" s="5">
        <f>'Pc, Winter, S1'!C79*Main!$B$5+_xlfn.IFNA(VLOOKUP($A79,'EV Distribution'!$A$2:$B$11,2,FALSE),0)*('EV Scenarios'!C$4-'EV Scenarios'!C$2)</f>
        <v>7.4952691885930497E-3</v>
      </c>
      <c r="D79" s="5">
        <f>'Pc, Winter, S1'!D79*Main!$B$5+_xlfn.IFNA(VLOOKUP($A79,'EV Distribution'!$A$2:$B$11,2,FALSE),0)*('EV Scenarios'!D$4-'EV Scenarios'!D$2)</f>
        <v>6.4236955092628924E-3</v>
      </c>
      <c r="E79" s="5">
        <f>'Pc, Winter, S1'!E79*Main!$B$5+_xlfn.IFNA(VLOOKUP($A79,'EV Distribution'!$A$2:$B$11,2,FALSE),0)*('EV Scenarios'!E$4-'EV Scenarios'!E$2)</f>
        <v>5.8603566950532508E-3</v>
      </c>
      <c r="F79" s="5">
        <f>'Pc, Winter, S1'!F79*Main!$B$5+_xlfn.IFNA(VLOOKUP($A79,'EV Distribution'!$A$2:$B$11,2,FALSE),0)*('EV Scenarios'!F$4-'EV Scenarios'!F$2)</f>
        <v>5.6866132612668164E-3</v>
      </c>
      <c r="G79" s="5">
        <f>'Pc, Winter, S1'!G79*Main!$B$5+_xlfn.IFNA(VLOOKUP($A79,'EV Distribution'!$A$2:$B$11,2,FALSE),0)*('EV Scenarios'!G$4-'EV Scenarios'!G$2)</f>
        <v>5.8573291118693945E-3</v>
      </c>
      <c r="H79" s="5">
        <f>'Pc, Winter, S1'!H79*Main!$B$5+_xlfn.IFNA(VLOOKUP($A79,'EV Distribution'!$A$2:$B$11,2,FALSE),0)*('EV Scenarios'!H$4-'EV Scenarios'!H$2)</f>
        <v>5.9337048594030276E-3</v>
      </c>
      <c r="I79" s="5">
        <f>'Pc, Winter, S1'!I79*Main!$B$5+_xlfn.IFNA(VLOOKUP($A79,'EV Distribution'!$A$2:$B$11,2,FALSE),0)*('EV Scenarios'!I$4-'EV Scenarios'!I$2)</f>
        <v>6.5438062949831829E-3</v>
      </c>
      <c r="J79" s="5">
        <f>'Pc, Winter, S1'!J79*Main!$B$5+_xlfn.IFNA(VLOOKUP($A79,'EV Distribution'!$A$2:$B$11,2,FALSE),0)*('EV Scenarios'!J$4-'EV Scenarios'!J$2)</f>
        <v>8.8083298576933835E-3</v>
      </c>
      <c r="K79" s="5">
        <f>'Pc, Winter, S1'!K79*Main!$B$5+_xlfn.IFNA(VLOOKUP($A79,'EV Distribution'!$A$2:$B$11,2,FALSE),0)*('EV Scenarios'!K$4-'EV Scenarios'!K$2)</f>
        <v>1.1336119115540921E-2</v>
      </c>
      <c r="L79" s="5">
        <f>'Pc, Winter, S1'!L79*Main!$B$5+_xlfn.IFNA(VLOOKUP($A79,'EV Distribution'!$A$2:$B$11,2,FALSE),0)*('EV Scenarios'!L$4-'EV Scenarios'!L$2)</f>
        <v>1.2032454164503924E-2</v>
      </c>
      <c r="M79" s="5">
        <f>'Pc, Winter, S1'!M79*Main!$B$5+_xlfn.IFNA(VLOOKUP($A79,'EV Distribution'!$A$2:$B$11,2,FALSE),0)*('EV Scenarios'!M$4-'EV Scenarios'!M$2)</f>
        <v>1.2590366769702913E-2</v>
      </c>
      <c r="N79" s="5">
        <f>'Pc, Winter, S1'!N79*Main!$B$5+_xlfn.IFNA(VLOOKUP($A79,'EV Distribution'!$A$2:$B$11,2,FALSE),0)*('EV Scenarios'!N$4-'EV Scenarios'!N$2)</f>
        <v>1.3040723968890134E-2</v>
      </c>
      <c r="O79" s="5">
        <f>'Pc, Winter, S1'!O79*Main!$B$5+_xlfn.IFNA(VLOOKUP($A79,'EV Distribution'!$A$2:$B$11,2,FALSE),0)*('EV Scenarios'!O$4-'EV Scenarios'!O$2)</f>
        <v>1.2664348486925448E-2</v>
      </c>
      <c r="P79" s="5">
        <f>'Pc, Winter, S1'!P79*Main!$B$5+_xlfn.IFNA(VLOOKUP($A79,'EV Distribution'!$A$2:$B$11,2,FALSE),0)*('EV Scenarios'!P$4-'EV Scenarios'!P$2)</f>
        <v>1.2562402589966368E-2</v>
      </c>
      <c r="Q79" s="5">
        <f>'Pc, Winter, S1'!Q79*Main!$B$5+_xlfn.IFNA(VLOOKUP($A79,'EV Distribution'!$A$2:$B$11,2,FALSE),0)*('EV Scenarios'!Q$4-'EV Scenarios'!Q$2)</f>
        <v>1.1530113568848093E-2</v>
      </c>
      <c r="R79" s="5">
        <f>'Pc, Winter, S1'!R79*Main!$B$5+_xlfn.IFNA(VLOOKUP($A79,'EV Distribution'!$A$2:$B$11,2,FALSE),0)*('EV Scenarios'!R$4-'EV Scenarios'!R$2)</f>
        <v>1.0998687649187221E-2</v>
      </c>
      <c r="S79" s="5">
        <f>'Pc, Winter, S1'!S79*Main!$B$5+_xlfn.IFNA(VLOOKUP($A79,'EV Distribution'!$A$2:$B$11,2,FALSE),0)*('EV Scenarios'!S$4-'EV Scenarios'!S$2)</f>
        <v>1.1022765512598095E-2</v>
      </c>
      <c r="T79" s="5">
        <f>'Pc, Winter, S1'!T79*Main!$B$5+_xlfn.IFNA(VLOOKUP($A79,'EV Distribution'!$A$2:$B$11,2,FALSE),0)*('EV Scenarios'!T$4-'EV Scenarios'!T$2)</f>
        <v>1.1759177497449551E-2</v>
      </c>
      <c r="U79" s="5">
        <f>'Pc, Winter, S1'!U79*Main!$B$5+_xlfn.IFNA(VLOOKUP($A79,'EV Distribution'!$A$2:$B$11,2,FALSE),0)*('EV Scenarios'!U$4-'EV Scenarios'!U$2)</f>
        <v>1.2829895315835203E-2</v>
      </c>
      <c r="V79" s="5">
        <f>'Pc, Winter, S1'!V79*Main!$B$5+_xlfn.IFNA(VLOOKUP($A79,'EV Distribution'!$A$2:$B$11,2,FALSE),0)*('EV Scenarios'!V$4-'EV Scenarios'!V$2)</f>
        <v>1.3717518813312783E-2</v>
      </c>
      <c r="W79" s="5">
        <f>'Pc, Winter, S1'!W79*Main!$B$5+_xlfn.IFNA(VLOOKUP($A79,'EV Distribution'!$A$2:$B$11,2,FALSE),0)*('EV Scenarios'!W$4-'EV Scenarios'!W$2)</f>
        <v>1.3327250692474778E-2</v>
      </c>
      <c r="X79" s="5">
        <f>'Pc, Winter, S1'!X79*Main!$B$5+_xlfn.IFNA(VLOOKUP($A79,'EV Distribution'!$A$2:$B$11,2,FALSE),0)*('EV Scenarios'!X$4-'EV Scenarios'!X$2)</f>
        <v>1.1723193676093051E-2</v>
      </c>
      <c r="Y79" s="5">
        <f>'Pc, Winter, S1'!Y79*Main!$B$5+_xlfn.IFNA(VLOOKUP($A79,'EV Distribution'!$A$2:$B$11,2,FALSE),0)*('EV Scenarios'!Y$4-'EV Scenarios'!Y$2)</f>
        <v>1.0326661657567265E-2</v>
      </c>
    </row>
    <row r="80" spans="1:25" x14ac:dyDescent="0.25">
      <c r="A80">
        <v>105</v>
      </c>
      <c r="B80" s="5">
        <f>'Pc, Winter, S1'!B80*Main!$B$5+_xlfn.IFNA(VLOOKUP($A80,'EV Distribution'!$A$2:$B$11,2,FALSE),0)*('EV Scenarios'!B$4-'EV Scenarios'!B$2)</f>
        <v>1.1957635402522423E-2</v>
      </c>
      <c r="C80" s="5">
        <f>'Pc, Winter, S1'!C80*Main!$B$5+_xlfn.IFNA(VLOOKUP($A80,'EV Distribution'!$A$2:$B$11,2,FALSE),0)*('EV Scenarios'!C$4-'EV Scenarios'!C$2)</f>
        <v>1.1786998428783634E-2</v>
      </c>
      <c r="D80" s="5">
        <f>'Pc, Winter, S1'!D80*Main!$B$5+_xlfn.IFNA(VLOOKUP($A80,'EV Distribution'!$A$2:$B$11,2,FALSE),0)*('EV Scenarios'!D$4-'EV Scenarios'!D$2)</f>
        <v>9.8087105928391267E-3</v>
      </c>
      <c r="E80" s="5">
        <f>'Pc, Winter, S1'!E80*Main!$B$5+_xlfn.IFNA(VLOOKUP($A80,'EV Distribution'!$A$2:$B$11,2,FALSE),0)*('EV Scenarios'!E$4-'EV Scenarios'!E$2)</f>
        <v>9.302219849229262E-3</v>
      </c>
      <c r="F80" s="5">
        <f>'Pc, Winter, S1'!F80*Main!$B$5+_xlfn.IFNA(VLOOKUP($A80,'EV Distribution'!$A$2:$B$11,2,FALSE),0)*('EV Scenarios'!F$4-'EV Scenarios'!F$2)</f>
        <v>7.8986906677130046E-3</v>
      </c>
      <c r="G80" s="5">
        <f>'Pc, Winter, S1'!G80*Main!$B$5+_xlfn.IFNA(VLOOKUP($A80,'EV Distribution'!$A$2:$B$11,2,FALSE),0)*('EV Scenarios'!G$4-'EV Scenarios'!G$2)</f>
        <v>7.5719336784052689E-3</v>
      </c>
      <c r="H80" s="5">
        <f>'Pc, Winter, S1'!H80*Main!$B$5+_xlfn.IFNA(VLOOKUP($A80,'EV Distribution'!$A$2:$B$11,2,FALSE),0)*('EV Scenarios'!H$4-'EV Scenarios'!H$2)</f>
        <v>8.8891623710061658E-3</v>
      </c>
      <c r="I80" s="5">
        <f>'Pc, Winter, S1'!I80*Main!$B$5+_xlfn.IFNA(VLOOKUP($A80,'EV Distribution'!$A$2:$B$11,2,FALSE),0)*('EV Scenarios'!I$4-'EV Scenarios'!I$2)</f>
        <v>2.8311120228699553E-3</v>
      </c>
      <c r="J80" s="5">
        <f>'Pc, Winter, S1'!J80*Main!$B$5+_xlfn.IFNA(VLOOKUP($A80,'EV Distribution'!$A$2:$B$11,2,FALSE),0)*('EV Scenarios'!J$4-'EV Scenarios'!J$2)</f>
        <v>2.752572191087444E-3</v>
      </c>
      <c r="K80" s="5">
        <f>'Pc, Winter, S1'!K80*Main!$B$5+_xlfn.IFNA(VLOOKUP($A80,'EV Distribution'!$A$2:$B$11,2,FALSE),0)*('EV Scenarios'!K$4-'EV Scenarios'!K$2)</f>
        <v>3.497575294380606E-3</v>
      </c>
      <c r="L80" s="5">
        <f>'Pc, Winter, S1'!L80*Main!$B$5+_xlfn.IFNA(VLOOKUP($A80,'EV Distribution'!$A$2:$B$11,2,FALSE),0)*('EV Scenarios'!L$4-'EV Scenarios'!L$2)</f>
        <v>2.916032721636771E-3</v>
      </c>
      <c r="M80" s="5">
        <f>'Pc, Winter, S1'!M80*Main!$B$5+_xlfn.IFNA(VLOOKUP($A80,'EV Distribution'!$A$2:$B$11,2,FALSE),0)*('EV Scenarios'!M$4-'EV Scenarios'!M$2)</f>
        <v>2.9981816137051574E-3</v>
      </c>
      <c r="N80" s="5">
        <f>'Pc, Winter, S1'!N80*Main!$B$5+_xlfn.IFNA(VLOOKUP($A80,'EV Distribution'!$A$2:$B$11,2,FALSE),0)*('EV Scenarios'!N$4-'EV Scenarios'!N$2)</f>
        <v>3.6886166009949557E-3</v>
      </c>
      <c r="O80" s="5">
        <f>'Pc, Winter, S1'!O80*Main!$B$5+_xlfn.IFNA(VLOOKUP($A80,'EV Distribution'!$A$2:$B$11,2,FALSE),0)*('EV Scenarios'!O$4-'EV Scenarios'!O$2)</f>
        <v>4.5327650095431616E-3</v>
      </c>
      <c r="P80" s="5">
        <f>'Pc, Winter, S1'!P80*Main!$B$5+_xlfn.IFNA(VLOOKUP($A80,'EV Distribution'!$A$2:$B$11,2,FALSE),0)*('EV Scenarios'!P$4-'EV Scenarios'!P$2)</f>
        <v>4.4732519657090814E-3</v>
      </c>
      <c r="Q80" s="5">
        <f>'Pc, Winter, S1'!Q80*Main!$B$5+_xlfn.IFNA(VLOOKUP($A80,'EV Distribution'!$A$2:$B$11,2,FALSE),0)*('EV Scenarios'!Q$4-'EV Scenarios'!Q$2)</f>
        <v>4.6275167384108749E-3</v>
      </c>
      <c r="R80" s="5">
        <f>'Pc, Winter, S1'!R80*Main!$B$5+_xlfn.IFNA(VLOOKUP($A80,'EV Distribution'!$A$2:$B$11,2,FALSE),0)*('EV Scenarios'!R$4-'EV Scenarios'!R$2)</f>
        <v>3.977566701387332E-3</v>
      </c>
      <c r="S80" s="5">
        <f>'Pc, Winter, S1'!S80*Main!$B$5+_xlfn.IFNA(VLOOKUP($A80,'EV Distribution'!$A$2:$B$11,2,FALSE),0)*('EV Scenarios'!S$4-'EV Scenarios'!S$2)</f>
        <v>5.7419842515414807E-3</v>
      </c>
      <c r="T80" s="5">
        <f>'Pc, Winter, S1'!T80*Main!$B$5+_xlfn.IFNA(VLOOKUP($A80,'EV Distribution'!$A$2:$B$11,2,FALSE),0)*('EV Scenarios'!T$4-'EV Scenarios'!T$2)</f>
        <v>5.024617196524664E-3</v>
      </c>
      <c r="U80" s="5">
        <f>'Pc, Winter, S1'!U80*Main!$B$5+_xlfn.IFNA(VLOOKUP($A80,'EV Distribution'!$A$2:$B$11,2,FALSE),0)*('EV Scenarios'!U$4-'EV Scenarios'!U$2)</f>
        <v>5.4339108701233181E-3</v>
      </c>
      <c r="V80" s="5">
        <f>'Pc, Winter, S1'!V80*Main!$B$5+_xlfn.IFNA(VLOOKUP($A80,'EV Distribution'!$A$2:$B$11,2,FALSE),0)*('EV Scenarios'!V$4-'EV Scenarios'!V$2)</f>
        <v>6.351625857539238E-3</v>
      </c>
      <c r="W80" s="5">
        <f>'Pc, Winter, S1'!W80*Main!$B$5+_xlfn.IFNA(VLOOKUP($A80,'EV Distribution'!$A$2:$B$11,2,FALSE),0)*('EV Scenarios'!W$4-'EV Scenarios'!W$2)</f>
        <v>5.8140101670263455E-3</v>
      </c>
      <c r="X80" s="5">
        <f>'Pc, Winter, S1'!X80*Main!$B$5+_xlfn.IFNA(VLOOKUP($A80,'EV Distribution'!$A$2:$B$11,2,FALSE),0)*('EV Scenarios'!X$4-'EV Scenarios'!X$2)</f>
        <v>1.1055696701891819E-2</v>
      </c>
      <c r="Y80" s="5">
        <f>'Pc, Winter, S1'!Y80*Main!$B$5+_xlfn.IFNA(VLOOKUP($A80,'EV Distribution'!$A$2:$B$11,2,FALSE),0)*('EV Scenarios'!Y$4-'EV Scenarios'!Y$2)</f>
        <v>1.1822807468721976E-2</v>
      </c>
    </row>
    <row r="81" spans="1:25" x14ac:dyDescent="0.25">
      <c r="A81">
        <v>87</v>
      </c>
      <c r="B81" s="5">
        <f>'Pc, Winter, S1'!B81*Main!$B$5+_xlfn.IFNA(VLOOKUP($A81,'EV Distribution'!$A$2:$B$11,2,FALSE),0)*('EV Scenarios'!B$4-'EV Scenarios'!B$2)</f>
        <v>1.3656907895908073E-2</v>
      </c>
      <c r="C81" s="5">
        <f>'Pc, Winter, S1'!C81*Main!$B$5+_xlfn.IFNA(VLOOKUP($A81,'EV Distribution'!$A$2:$B$11,2,FALSE),0)*('EV Scenarios'!C$4-'EV Scenarios'!C$2)</f>
        <v>1.36714894125E-2</v>
      </c>
      <c r="D81" s="5">
        <f>'Pc, Winter, S1'!D81*Main!$B$5+_xlfn.IFNA(VLOOKUP($A81,'EV Distribution'!$A$2:$B$11,2,FALSE),0)*('EV Scenarios'!D$4-'EV Scenarios'!D$2)</f>
        <v>1.113653279435258E-2</v>
      </c>
      <c r="E81" s="5">
        <f>'Pc, Winter, S1'!E81*Main!$B$5+_xlfn.IFNA(VLOOKUP($A81,'EV Distribution'!$A$2:$B$11,2,FALSE),0)*('EV Scenarios'!E$4-'EV Scenarios'!E$2)</f>
        <v>1.0327646831950674E-2</v>
      </c>
      <c r="F81" s="5">
        <f>'Pc, Winter, S1'!F81*Main!$B$5+_xlfn.IFNA(VLOOKUP($A81,'EV Distribution'!$A$2:$B$11,2,FALSE),0)*('EV Scenarios'!F$4-'EV Scenarios'!F$2)</f>
        <v>8.9392414207819515E-3</v>
      </c>
      <c r="G81" s="5">
        <f>'Pc, Winter, S1'!G81*Main!$B$5+_xlfn.IFNA(VLOOKUP($A81,'EV Distribution'!$A$2:$B$11,2,FALSE),0)*('EV Scenarios'!G$4-'EV Scenarios'!G$2)</f>
        <v>8.6335603999159183E-3</v>
      </c>
      <c r="H81" s="5">
        <f>'Pc, Winter, S1'!H81*Main!$B$5+_xlfn.IFNA(VLOOKUP($A81,'EV Distribution'!$A$2:$B$11,2,FALSE),0)*('EV Scenarios'!H$4-'EV Scenarios'!H$2)</f>
        <v>9.7161545372337448E-3</v>
      </c>
      <c r="I81" s="5">
        <f>'Pc, Winter, S1'!I81*Main!$B$5+_xlfn.IFNA(VLOOKUP($A81,'EV Distribution'!$A$2:$B$11,2,FALSE),0)*('EV Scenarios'!I$4-'EV Scenarios'!I$2)</f>
        <v>3.7489459019899099E-3</v>
      </c>
      <c r="J81" s="5">
        <f>'Pc, Winter, S1'!J81*Main!$B$5+_xlfn.IFNA(VLOOKUP($A81,'EV Distribution'!$A$2:$B$11,2,FALSE),0)*('EV Scenarios'!J$4-'EV Scenarios'!J$2)</f>
        <v>3.6468981943525783E-3</v>
      </c>
      <c r="K81" s="5">
        <f>'Pc, Winter, S1'!K81*Main!$B$5+_xlfn.IFNA(VLOOKUP($A81,'EV Distribution'!$A$2:$B$11,2,FALSE),0)*('EV Scenarios'!K$4-'EV Scenarios'!K$2)</f>
        <v>4.6560554531670404E-3</v>
      </c>
      <c r="L81" s="5">
        <f>'Pc, Winter, S1'!L81*Main!$B$5+_xlfn.IFNA(VLOOKUP($A81,'EV Distribution'!$A$2:$B$11,2,FALSE),0)*('EV Scenarios'!L$4-'EV Scenarios'!L$2)</f>
        <v>4.0214328790218606E-3</v>
      </c>
      <c r="M81" s="5">
        <f>'Pc, Winter, S1'!M81*Main!$B$5+_xlfn.IFNA(VLOOKUP($A81,'EV Distribution'!$A$2:$B$11,2,FALSE),0)*('EV Scenarios'!M$4-'EV Scenarios'!M$2)</f>
        <v>4.4920650546664805E-3</v>
      </c>
      <c r="N81" s="5">
        <f>'Pc, Winter, S1'!N81*Main!$B$5+_xlfn.IFNA(VLOOKUP($A81,'EV Distribution'!$A$2:$B$11,2,FALSE),0)*('EV Scenarios'!N$4-'EV Scenarios'!N$2)</f>
        <v>5.3877630228699562E-3</v>
      </c>
      <c r="O81" s="5">
        <f>'Pc, Winter, S1'!O81*Main!$B$5+_xlfn.IFNA(VLOOKUP($A81,'EV Distribution'!$A$2:$B$11,2,FALSE),0)*('EV Scenarios'!O$4-'EV Scenarios'!O$2)</f>
        <v>6.4150066498878918E-3</v>
      </c>
      <c r="P81" s="5">
        <f>'Pc, Winter, S1'!P81*Main!$B$5+_xlfn.IFNA(VLOOKUP($A81,'EV Distribution'!$A$2:$B$11,2,FALSE),0)*('EV Scenarios'!P$4-'EV Scenarios'!P$2)</f>
        <v>6.2643299018918163E-3</v>
      </c>
      <c r="Q81" s="5">
        <f>'Pc, Winter, S1'!Q81*Main!$B$5+_xlfn.IFNA(VLOOKUP($A81,'EV Distribution'!$A$2:$B$11,2,FALSE),0)*('EV Scenarios'!Q$4-'EV Scenarios'!Q$2)</f>
        <v>6.4504999398682736E-3</v>
      </c>
      <c r="R81" s="5">
        <f>'Pc, Winter, S1'!R81*Main!$B$5+_xlfn.IFNA(VLOOKUP($A81,'EV Distribution'!$A$2:$B$11,2,FALSE),0)*('EV Scenarios'!R$4-'EV Scenarios'!R$2)</f>
        <v>5.9773370220711887E-3</v>
      </c>
      <c r="S81" s="5">
        <f>'Pc, Winter, S1'!S81*Main!$B$5+_xlfn.IFNA(VLOOKUP($A81,'EV Distribution'!$A$2:$B$11,2,FALSE),0)*('EV Scenarios'!S$4-'EV Scenarios'!S$2)</f>
        <v>8.0761696569646851E-3</v>
      </c>
      <c r="T81" s="5">
        <f>'Pc, Winter, S1'!T81*Main!$B$5+_xlfn.IFNA(VLOOKUP($A81,'EV Distribution'!$A$2:$B$11,2,FALSE),0)*('EV Scenarios'!T$4-'EV Scenarios'!T$2)</f>
        <v>7.4700094503503374E-3</v>
      </c>
      <c r="U81" s="5">
        <f>'Pc, Winter, S1'!U81*Main!$B$5+_xlfn.IFNA(VLOOKUP($A81,'EV Distribution'!$A$2:$B$11,2,FALSE),0)*('EV Scenarios'!U$4-'EV Scenarios'!U$2)</f>
        <v>8.8171062061799341E-3</v>
      </c>
      <c r="V81" s="5">
        <f>'Pc, Winter, S1'!V81*Main!$B$5+_xlfn.IFNA(VLOOKUP($A81,'EV Distribution'!$A$2:$B$11,2,FALSE),0)*('EV Scenarios'!V$4-'EV Scenarios'!V$2)</f>
        <v>1.0521510687177689E-2</v>
      </c>
      <c r="W81" s="5">
        <f>'Pc, Winter, S1'!W81*Main!$B$5+_xlfn.IFNA(VLOOKUP($A81,'EV Distribution'!$A$2:$B$11,2,FALSE),0)*('EV Scenarios'!W$4-'EV Scenarios'!W$2)</f>
        <v>9.7088921210762361E-3</v>
      </c>
      <c r="X81" s="5">
        <f>'Pc, Winter, S1'!X81*Main!$B$5+_xlfn.IFNA(VLOOKUP($A81,'EV Distribution'!$A$2:$B$11,2,FALSE),0)*('EV Scenarios'!X$4-'EV Scenarios'!X$2)</f>
        <v>1.4542854055857625E-2</v>
      </c>
      <c r="Y81" s="5">
        <f>'Pc, Winter, S1'!Y81*Main!$B$5+_xlfn.IFNA(VLOOKUP($A81,'EV Distribution'!$A$2:$B$11,2,FALSE),0)*('EV Scenarios'!Y$4-'EV Scenarios'!Y$2)</f>
        <v>1.52429060523963E-2</v>
      </c>
    </row>
    <row r="82" spans="1:25" x14ac:dyDescent="0.25">
      <c r="A82">
        <v>42</v>
      </c>
      <c r="B82" s="5">
        <f>'Pc, Winter, S1'!B82*Main!$B$5+_xlfn.IFNA(VLOOKUP($A82,'EV Distribution'!$A$2:$B$11,2,FALSE),0)*('EV Scenarios'!B$4-'EV Scenarios'!B$2)</f>
        <v>1.9356847413396863E-3</v>
      </c>
      <c r="C82" s="5">
        <f>'Pc, Winter, S1'!C82*Main!$B$5+_xlfn.IFNA(VLOOKUP($A82,'EV Distribution'!$A$2:$B$11,2,FALSE),0)*('EV Scenarios'!C$4-'EV Scenarios'!C$2)</f>
        <v>2.1103253239069509E-3</v>
      </c>
      <c r="D82" s="5">
        <f>'Pc, Winter, S1'!D82*Main!$B$5+_xlfn.IFNA(VLOOKUP($A82,'EV Distribution'!$A$2:$B$11,2,FALSE),0)*('EV Scenarios'!D$4-'EV Scenarios'!D$2)</f>
        <v>1.6086268259108743E-3</v>
      </c>
      <c r="E82" s="5">
        <f>'Pc, Winter, S1'!E82*Main!$B$5+_xlfn.IFNA(VLOOKUP($A82,'EV Distribution'!$A$2:$B$11,2,FALSE),0)*('EV Scenarios'!E$4-'EV Scenarios'!E$2)</f>
        <v>1.233805292446749E-3</v>
      </c>
      <c r="F82" s="5">
        <f>'Pc, Winter, S1'!F82*Main!$B$5+_xlfn.IFNA(VLOOKUP($A82,'EV Distribution'!$A$2:$B$11,2,FALSE),0)*('EV Scenarios'!F$4-'EV Scenarios'!F$2)</f>
        <v>1.4363001393497756E-3</v>
      </c>
      <c r="G82" s="5">
        <f>'Pc, Winter, S1'!G82*Main!$B$5+_xlfn.IFNA(VLOOKUP($A82,'EV Distribution'!$A$2:$B$11,2,FALSE),0)*('EV Scenarios'!G$4-'EV Scenarios'!G$2)</f>
        <v>1.4144546194927129E-3</v>
      </c>
      <c r="H82" s="5">
        <f>'Pc, Winter, S1'!H82*Main!$B$5+_xlfn.IFNA(VLOOKUP($A82,'EV Distribution'!$A$2:$B$11,2,FALSE),0)*('EV Scenarios'!H$4-'EV Scenarios'!H$2)</f>
        <v>1.6605834750420404E-3</v>
      </c>
      <c r="I82" s="5">
        <f>'Pc, Winter, S1'!I82*Main!$B$5+_xlfn.IFNA(VLOOKUP($A82,'EV Distribution'!$A$2:$B$11,2,FALSE),0)*('EV Scenarios'!I$4-'EV Scenarios'!I$2)</f>
        <v>2.240527359459081E-3</v>
      </c>
      <c r="J82" s="5">
        <f>'Pc, Winter, S1'!J82*Main!$B$5+_xlfn.IFNA(VLOOKUP($A82,'EV Distribution'!$A$2:$B$11,2,FALSE),0)*('EV Scenarios'!J$4-'EV Scenarios'!J$2)</f>
        <v>4.2920694854260083E-3</v>
      </c>
      <c r="K82" s="5">
        <f>'Pc, Winter, S1'!K82*Main!$B$5+_xlfn.IFNA(VLOOKUP($A82,'EV Distribution'!$A$2:$B$11,2,FALSE),0)*('EV Scenarios'!K$4-'EV Scenarios'!K$2)</f>
        <v>5.5922339706558303E-3</v>
      </c>
      <c r="L82" s="5">
        <f>'Pc, Winter, S1'!L82*Main!$B$5+_xlfn.IFNA(VLOOKUP($A82,'EV Distribution'!$A$2:$B$11,2,FALSE),0)*('EV Scenarios'!L$4-'EV Scenarios'!L$2)</f>
        <v>6.5982260507707396E-3</v>
      </c>
      <c r="M82" s="5">
        <f>'Pc, Winter, S1'!M82*Main!$B$5+_xlfn.IFNA(VLOOKUP($A82,'EV Distribution'!$A$2:$B$11,2,FALSE),0)*('EV Scenarios'!M$4-'EV Scenarios'!M$2)</f>
        <v>7.0784320578615462E-3</v>
      </c>
      <c r="N82" s="5">
        <f>'Pc, Winter, S1'!N82*Main!$B$5+_xlfn.IFNA(VLOOKUP($A82,'EV Distribution'!$A$2:$B$11,2,FALSE),0)*('EV Scenarios'!N$4-'EV Scenarios'!N$2)</f>
        <v>6.8655249571748893E-3</v>
      </c>
      <c r="O82" s="5">
        <f>'Pc, Winter, S1'!O82*Main!$B$5+_xlfn.IFNA(VLOOKUP($A82,'EV Distribution'!$A$2:$B$11,2,FALSE),0)*('EV Scenarios'!O$4-'EV Scenarios'!O$2)</f>
        <v>6.0381647368133416E-3</v>
      </c>
      <c r="P82" s="5">
        <f>'Pc, Winter, S1'!P82*Main!$B$5+_xlfn.IFNA(VLOOKUP($A82,'EV Distribution'!$A$2:$B$11,2,FALSE),0)*('EV Scenarios'!P$4-'EV Scenarios'!P$2)</f>
        <v>5.9007753326653593E-3</v>
      </c>
      <c r="Q82" s="5">
        <f>'Pc, Winter, S1'!Q82*Main!$B$5+_xlfn.IFNA(VLOOKUP($A82,'EV Distribution'!$A$2:$B$11,2,FALSE),0)*('EV Scenarios'!Q$4-'EV Scenarios'!Q$2)</f>
        <v>6.0074743032931628E-3</v>
      </c>
      <c r="R82" s="5">
        <f>'Pc, Winter, S1'!R82*Main!$B$5+_xlfn.IFNA(VLOOKUP($A82,'EV Distribution'!$A$2:$B$11,2,FALSE),0)*('EV Scenarios'!R$4-'EV Scenarios'!R$2)</f>
        <v>5.9123039377382298E-3</v>
      </c>
      <c r="S82" s="5">
        <f>'Pc, Winter, S1'!S82*Main!$B$5+_xlfn.IFNA(VLOOKUP($A82,'EV Distribution'!$A$2:$B$11,2,FALSE),0)*('EV Scenarios'!S$4-'EV Scenarios'!S$2)</f>
        <v>5.68602381457399E-3</v>
      </c>
      <c r="T82" s="5">
        <f>'Pc, Winter, S1'!T82*Main!$B$5+_xlfn.IFNA(VLOOKUP($A82,'EV Distribution'!$A$2:$B$11,2,FALSE),0)*('EV Scenarios'!T$4-'EV Scenarios'!T$2)</f>
        <v>5.4417250333940589E-3</v>
      </c>
      <c r="U82" s="5">
        <f>'Pc, Winter, S1'!U82*Main!$B$5+_xlfn.IFNA(VLOOKUP($A82,'EV Distribution'!$A$2:$B$11,2,FALSE),0)*('EV Scenarios'!U$4-'EV Scenarios'!U$2)</f>
        <v>5.3493959890274674E-3</v>
      </c>
      <c r="V82" s="5">
        <f>'Pc, Winter, S1'!V82*Main!$B$5+_xlfn.IFNA(VLOOKUP($A82,'EV Distribution'!$A$2:$B$11,2,FALSE),0)*('EV Scenarios'!V$4-'EV Scenarios'!V$2)</f>
        <v>5.2725454313761215E-3</v>
      </c>
      <c r="W82" s="5">
        <f>'Pc, Winter, S1'!W82*Main!$B$5+_xlfn.IFNA(VLOOKUP($A82,'EV Distribution'!$A$2:$B$11,2,FALSE),0)*('EV Scenarios'!W$4-'EV Scenarios'!W$2)</f>
        <v>4.9555427556053815E-3</v>
      </c>
      <c r="X82" s="5">
        <f>'Pc, Winter, S1'!X82*Main!$B$5+_xlfn.IFNA(VLOOKUP($A82,'EV Distribution'!$A$2:$B$11,2,FALSE),0)*('EV Scenarios'!X$4-'EV Scenarios'!X$2)</f>
        <v>4.0944129446468611E-3</v>
      </c>
      <c r="Y82" s="5">
        <f>'Pc, Winter, S1'!Y82*Main!$B$5+_xlfn.IFNA(VLOOKUP($A82,'EV Distribution'!$A$2:$B$11,2,FALSE),0)*('EV Scenarios'!Y$4-'EV Scenarios'!Y$2)</f>
        <v>2.2961184152606503E-3</v>
      </c>
    </row>
    <row r="83" spans="1:25" x14ac:dyDescent="0.25">
      <c r="A83">
        <v>43</v>
      </c>
      <c r="B83" s="5">
        <f>'Pc, Winter, S1'!B83*Main!$B$5+_xlfn.IFNA(VLOOKUP($A83,'EV Distribution'!$A$2:$B$11,2,FALSE),0)*('EV Scenarios'!B$4-'EV Scenarios'!B$2)</f>
        <v>2.4803037582679377E-3</v>
      </c>
      <c r="C83" s="5">
        <f>'Pc, Winter, S1'!C83*Main!$B$5+_xlfn.IFNA(VLOOKUP($A83,'EV Distribution'!$A$2:$B$11,2,FALSE),0)*('EV Scenarios'!C$4-'EV Scenarios'!C$2)</f>
        <v>1.7804087104960763E-3</v>
      </c>
      <c r="D83" s="5">
        <f>'Pc, Winter, S1'!D83*Main!$B$5+_xlfn.IFNA(VLOOKUP($A83,'EV Distribution'!$A$2:$B$11,2,FALSE),0)*('EV Scenarios'!D$4-'EV Scenarios'!D$2)</f>
        <v>8.467714811939463E-4</v>
      </c>
      <c r="E83" s="5">
        <f>'Pc, Winter, S1'!E83*Main!$B$5+_xlfn.IFNA(VLOOKUP($A83,'EV Distribution'!$A$2:$B$11,2,FALSE),0)*('EV Scenarios'!E$4-'EV Scenarios'!E$2)</f>
        <v>7.480857974495516E-4</v>
      </c>
      <c r="F83" s="5">
        <f>'Pc, Winter, S1'!F83*Main!$B$5+_xlfn.IFNA(VLOOKUP($A83,'EV Distribution'!$A$2:$B$11,2,FALSE),0)*('EV Scenarios'!F$4-'EV Scenarios'!F$2)</f>
        <v>8.4134861111266807E-4</v>
      </c>
      <c r="G83" s="5">
        <f>'Pc, Winter, S1'!G83*Main!$B$5+_xlfn.IFNA(VLOOKUP($A83,'EV Distribution'!$A$2:$B$11,2,FALSE),0)*('EV Scenarios'!G$4-'EV Scenarios'!G$2)</f>
        <v>8.8724666519058313E-4</v>
      </c>
      <c r="H83" s="5">
        <f>'Pc, Winter, S1'!H83*Main!$B$5+_xlfn.IFNA(VLOOKUP($A83,'EV Distribution'!$A$2:$B$11,2,FALSE),0)*('EV Scenarios'!H$4-'EV Scenarios'!H$2)</f>
        <v>9.7383680801569521E-4</v>
      </c>
      <c r="I83" s="5">
        <f>'Pc, Winter, S1'!I83*Main!$B$5+_xlfn.IFNA(VLOOKUP($A83,'EV Distribution'!$A$2:$B$11,2,FALSE),0)*('EV Scenarios'!I$4-'EV Scenarios'!I$2)</f>
        <v>1.6963019592208522E-3</v>
      </c>
      <c r="J83" s="5">
        <f>'Pc, Winter, S1'!J83*Main!$B$5+_xlfn.IFNA(VLOOKUP($A83,'EV Distribution'!$A$2:$B$11,2,FALSE),0)*('EV Scenarios'!J$4-'EV Scenarios'!J$2)</f>
        <v>3.14988574334361E-3</v>
      </c>
      <c r="K83" s="5">
        <f>'Pc, Winter, S1'!K83*Main!$B$5+_xlfn.IFNA(VLOOKUP($A83,'EV Distribution'!$A$2:$B$11,2,FALSE),0)*('EV Scenarios'!K$4-'EV Scenarios'!K$2)</f>
        <v>4.8119709647001119E-3</v>
      </c>
      <c r="L83" s="5">
        <f>'Pc, Winter, S1'!L83*Main!$B$5+_xlfn.IFNA(VLOOKUP($A83,'EV Distribution'!$A$2:$B$11,2,FALSE),0)*('EV Scenarios'!L$4-'EV Scenarios'!L$2)</f>
        <v>5.298098724593611E-3</v>
      </c>
      <c r="M83" s="5">
        <f>'Pc, Winter, S1'!M83*Main!$B$5+_xlfn.IFNA(VLOOKUP($A83,'EV Distribution'!$A$2:$B$11,2,FALSE),0)*('EV Scenarios'!M$4-'EV Scenarios'!M$2)</f>
        <v>5.4818830191003358E-3</v>
      </c>
      <c r="N83" s="5">
        <f>'Pc, Winter, S1'!N83*Main!$B$5+_xlfn.IFNA(VLOOKUP($A83,'EV Distribution'!$A$2:$B$11,2,FALSE),0)*('EV Scenarios'!N$4-'EV Scenarios'!N$2)</f>
        <v>5.4856406968890135E-3</v>
      </c>
      <c r="O83" s="5">
        <f>'Pc, Winter, S1'!O83*Main!$B$5+_xlfn.IFNA(VLOOKUP($A83,'EV Distribution'!$A$2:$B$11,2,FALSE),0)*('EV Scenarios'!O$4-'EV Scenarios'!O$2)</f>
        <v>5.4980105506025785E-3</v>
      </c>
      <c r="P83" s="5">
        <f>'Pc, Winter, S1'!P83*Main!$B$5+_xlfn.IFNA(VLOOKUP($A83,'EV Distribution'!$A$2:$B$11,2,FALSE),0)*('EV Scenarios'!P$4-'EV Scenarios'!P$2)</f>
        <v>5.6772578504344171E-3</v>
      </c>
      <c r="Q83" s="5">
        <f>'Pc, Winter, S1'!Q83*Main!$B$5+_xlfn.IFNA(VLOOKUP($A83,'EV Distribution'!$A$2:$B$11,2,FALSE),0)*('EV Scenarios'!Q$4-'EV Scenarios'!Q$2)</f>
        <v>6.0411388791760086E-3</v>
      </c>
      <c r="R83" s="5">
        <f>'Pc, Winter, S1'!R83*Main!$B$5+_xlfn.IFNA(VLOOKUP($A83,'EV Distribution'!$A$2:$B$11,2,FALSE),0)*('EV Scenarios'!R$4-'EV Scenarios'!R$2)</f>
        <v>5.9022158473234308E-3</v>
      </c>
      <c r="S83" s="5">
        <f>'Pc, Winter, S1'!S83*Main!$B$5+_xlfn.IFNA(VLOOKUP($A83,'EV Distribution'!$A$2:$B$11,2,FALSE),0)*('EV Scenarios'!S$4-'EV Scenarios'!S$2)</f>
        <v>6.0970719957258966E-3</v>
      </c>
      <c r="T83" s="5">
        <f>'Pc, Winter, S1'!T83*Main!$B$5+_xlfn.IFNA(VLOOKUP($A83,'EV Distribution'!$A$2:$B$11,2,FALSE),0)*('EV Scenarios'!T$4-'EV Scenarios'!T$2)</f>
        <v>6.1941683849915932E-3</v>
      </c>
      <c r="U83" s="5">
        <f>'Pc, Winter, S1'!U83*Main!$B$5+_xlfn.IFNA(VLOOKUP($A83,'EV Distribution'!$A$2:$B$11,2,FALSE),0)*('EV Scenarios'!U$4-'EV Scenarios'!U$2)</f>
        <v>6.4976299967909202E-3</v>
      </c>
      <c r="V83" s="5">
        <f>'Pc, Winter, S1'!V83*Main!$B$5+_xlfn.IFNA(VLOOKUP($A83,'EV Distribution'!$A$2:$B$11,2,FALSE),0)*('EV Scenarios'!V$4-'EV Scenarios'!V$2)</f>
        <v>5.9715371730941708E-3</v>
      </c>
      <c r="W83" s="5">
        <f>'Pc, Winter, S1'!W83*Main!$B$5+_xlfn.IFNA(VLOOKUP($A83,'EV Distribution'!$A$2:$B$11,2,FALSE),0)*('EV Scenarios'!W$4-'EV Scenarios'!W$2)</f>
        <v>4.9776983112107629E-3</v>
      </c>
      <c r="X83" s="5">
        <f>'Pc, Winter, S1'!X83*Main!$B$5+_xlfn.IFNA(VLOOKUP($A83,'EV Distribution'!$A$2:$B$11,2,FALSE),0)*('EV Scenarios'!X$4-'EV Scenarios'!X$2)</f>
        <v>4.8292877474495526E-3</v>
      </c>
      <c r="Y83" s="5">
        <f>'Pc, Winter, S1'!Y83*Main!$B$5+_xlfn.IFNA(VLOOKUP($A83,'EV Distribution'!$A$2:$B$11,2,FALSE),0)*('EV Scenarios'!Y$4-'EV Scenarios'!Y$2)</f>
        <v>3.4576195511771303E-3</v>
      </c>
    </row>
    <row r="84" spans="1:25" x14ac:dyDescent="0.25">
      <c r="A84">
        <v>55</v>
      </c>
      <c r="B84" s="5">
        <f>'Pc, Winter, S1'!B84*Main!$B$5+_xlfn.IFNA(VLOOKUP($A84,'EV Distribution'!$A$2:$B$11,2,FALSE),0)*('EV Scenarios'!B$4-'EV Scenarios'!B$2)</f>
        <v>1.5526238578517378E-2</v>
      </c>
      <c r="C84" s="5">
        <f>'Pc, Winter, S1'!C84*Main!$B$5+_xlfn.IFNA(VLOOKUP($A84,'EV Distribution'!$A$2:$B$11,2,FALSE),0)*('EV Scenarios'!C$4-'EV Scenarios'!C$2)</f>
        <v>1.3870712377886771E-2</v>
      </c>
      <c r="D84" s="5">
        <f>'Pc, Winter, S1'!D84*Main!$B$5+_xlfn.IFNA(VLOOKUP($A84,'EV Distribution'!$A$2:$B$11,2,FALSE),0)*('EV Scenarios'!D$4-'EV Scenarios'!D$2)</f>
        <v>1.1852118458562219E-2</v>
      </c>
      <c r="E84" s="5">
        <f>'Pc, Winter, S1'!E84*Main!$B$5+_xlfn.IFNA(VLOOKUP($A84,'EV Distribution'!$A$2:$B$11,2,FALSE),0)*('EV Scenarios'!E$4-'EV Scenarios'!E$2)</f>
        <v>1.1654154231292041E-2</v>
      </c>
      <c r="F84" s="5">
        <f>'Pc, Winter, S1'!F84*Main!$B$5+_xlfn.IFNA(VLOOKUP($A84,'EV Distribution'!$A$2:$B$11,2,FALSE),0)*('EV Scenarios'!F$4-'EV Scenarios'!F$2)</f>
        <v>9.8449423486126689E-3</v>
      </c>
      <c r="G84" s="5">
        <f>'Pc, Winter, S1'!G84*Main!$B$5+_xlfn.IFNA(VLOOKUP($A84,'EV Distribution'!$A$2:$B$11,2,FALSE),0)*('EV Scenarios'!G$4-'EV Scenarios'!G$2)</f>
        <v>9.8849599293721977E-3</v>
      </c>
      <c r="H84" s="5">
        <f>'Pc, Winter, S1'!H84*Main!$B$5+_xlfn.IFNA(VLOOKUP($A84,'EV Distribution'!$A$2:$B$11,2,FALSE),0)*('EV Scenarios'!H$4-'EV Scenarios'!H$2)</f>
        <v>1.2637445130479262E-2</v>
      </c>
      <c r="I84" s="5">
        <f>'Pc, Winter, S1'!I84*Main!$B$5+_xlfn.IFNA(VLOOKUP($A84,'EV Distribution'!$A$2:$B$11,2,FALSE),0)*('EV Scenarios'!I$4-'EV Scenarios'!I$2)</f>
        <v>7.7372253219030254E-3</v>
      </c>
      <c r="J84" s="5">
        <f>'Pc, Winter, S1'!J84*Main!$B$5+_xlfn.IFNA(VLOOKUP($A84,'EV Distribution'!$A$2:$B$11,2,FALSE),0)*('EV Scenarios'!J$4-'EV Scenarios'!J$2)</f>
        <v>1.0150595725910875E-2</v>
      </c>
      <c r="K84" s="5">
        <f>'Pc, Winter, S1'!K84*Main!$B$5+_xlfn.IFNA(VLOOKUP($A84,'EV Distribution'!$A$2:$B$11,2,FALSE),0)*('EV Scenarios'!K$4-'EV Scenarios'!K$2)</f>
        <v>1.2953089634823431E-2</v>
      </c>
      <c r="L84" s="5">
        <f>'Pc, Winter, S1'!L84*Main!$B$5+_xlfn.IFNA(VLOOKUP($A84,'EV Distribution'!$A$2:$B$11,2,FALSE),0)*('EV Scenarios'!L$4-'EV Scenarios'!L$2)</f>
        <v>1.3076277759192826E-2</v>
      </c>
      <c r="M84" s="5">
        <f>'Pc, Winter, S1'!M84*Main!$B$5+_xlfn.IFNA(VLOOKUP($A84,'EV Distribution'!$A$2:$B$11,2,FALSE),0)*('EV Scenarios'!M$4-'EV Scenarios'!M$2)</f>
        <v>1.4253275325098092E-2</v>
      </c>
      <c r="N84" s="5">
        <f>'Pc, Winter, S1'!N84*Main!$B$5+_xlfn.IFNA(VLOOKUP($A84,'EV Distribution'!$A$2:$B$11,2,FALSE),0)*('EV Scenarios'!N$4-'EV Scenarios'!N$2)</f>
        <v>1.4725442201569509E-2</v>
      </c>
      <c r="O84" s="5">
        <f>'Pc, Winter, S1'!O84*Main!$B$5+_xlfn.IFNA(VLOOKUP($A84,'EV Distribution'!$A$2:$B$11,2,FALSE),0)*('EV Scenarios'!O$4-'EV Scenarios'!O$2)</f>
        <v>1.4376648499621636E-2</v>
      </c>
      <c r="P84" s="5">
        <f>'Pc, Winter, S1'!P84*Main!$B$5+_xlfn.IFNA(VLOOKUP($A84,'EV Distribution'!$A$2:$B$11,2,FALSE),0)*('EV Scenarios'!P$4-'EV Scenarios'!P$2)</f>
        <v>1.4013418667208523E-2</v>
      </c>
      <c r="Q84" s="5">
        <f>'Pc, Winter, S1'!Q84*Main!$B$5+_xlfn.IFNA(VLOOKUP($A84,'EV Distribution'!$A$2:$B$11,2,FALSE),0)*('EV Scenarios'!Q$4-'EV Scenarios'!Q$2)</f>
        <v>1.4328816599117151E-2</v>
      </c>
      <c r="R84" s="5">
        <f>'Pc, Winter, S1'!R84*Main!$B$5+_xlfn.IFNA(VLOOKUP($A84,'EV Distribution'!$A$2:$B$11,2,FALSE),0)*('EV Scenarios'!R$4-'EV Scenarios'!R$2)</f>
        <v>1.2499428751443387E-2</v>
      </c>
      <c r="S84" s="5">
        <f>'Pc, Winter, S1'!S84*Main!$B$5+_xlfn.IFNA(VLOOKUP($A84,'EV Distribution'!$A$2:$B$11,2,FALSE),0)*('EV Scenarios'!S$4-'EV Scenarios'!S$2)</f>
        <v>1.3674302366942262E-2</v>
      </c>
      <c r="T84" s="5">
        <f>'Pc, Winter, S1'!T84*Main!$B$5+_xlfn.IFNA(VLOOKUP($A84,'EV Distribution'!$A$2:$B$11,2,FALSE),0)*('EV Scenarios'!T$4-'EV Scenarios'!T$2)</f>
        <v>1.0530493385117714E-2</v>
      </c>
      <c r="U84" s="5">
        <f>'Pc, Winter, S1'!U84*Main!$B$5+_xlfn.IFNA(VLOOKUP($A84,'EV Distribution'!$A$2:$B$11,2,FALSE),0)*('EV Scenarios'!U$4-'EV Scenarios'!U$2)</f>
        <v>9.0771891297225359E-3</v>
      </c>
      <c r="V84" s="5">
        <f>'Pc, Winter, S1'!V84*Main!$B$5+_xlfn.IFNA(VLOOKUP($A84,'EV Distribution'!$A$2:$B$11,2,FALSE),0)*('EV Scenarios'!V$4-'EV Scenarios'!V$2)</f>
        <v>9.736989397393498E-3</v>
      </c>
      <c r="W84" s="5">
        <f>'Pc, Winter, S1'!W84*Main!$B$5+_xlfn.IFNA(VLOOKUP($A84,'EV Distribution'!$A$2:$B$11,2,FALSE),0)*('EV Scenarios'!W$4-'EV Scenarios'!W$2)</f>
        <v>9.2703001960201797E-3</v>
      </c>
      <c r="X84" s="5">
        <f>'Pc, Winter, S1'!X84*Main!$B$5+_xlfn.IFNA(VLOOKUP($A84,'EV Distribution'!$A$2:$B$11,2,FALSE),0)*('EV Scenarios'!X$4-'EV Scenarios'!X$2)</f>
        <v>1.4677484086196752E-2</v>
      </c>
      <c r="Y84" s="5">
        <f>'Pc, Winter, S1'!Y84*Main!$B$5+_xlfn.IFNA(VLOOKUP($A84,'EV Distribution'!$A$2:$B$11,2,FALSE),0)*('EV Scenarios'!Y$4-'EV Scenarios'!Y$2)</f>
        <v>1.5157576355409192E-2</v>
      </c>
    </row>
    <row r="85" spans="1:25" x14ac:dyDescent="0.25">
      <c r="A85">
        <v>56</v>
      </c>
      <c r="B85" s="5">
        <f>'Pc, Winter, S1'!B85*Main!$B$5+_xlfn.IFNA(VLOOKUP($A85,'EV Distribution'!$A$2:$B$11,2,FALSE),0)*('EV Scenarios'!B$4-'EV Scenarios'!B$2)</f>
        <v>1.7418435829176012E-2</v>
      </c>
      <c r="C85" s="5">
        <f>'Pc, Winter, S1'!C85*Main!$B$5+_xlfn.IFNA(VLOOKUP($A85,'EV Distribution'!$A$2:$B$11,2,FALSE),0)*('EV Scenarios'!C$4-'EV Scenarios'!C$2)</f>
        <v>1.63326507680213E-2</v>
      </c>
      <c r="D85" s="5">
        <f>'Pc, Winter, S1'!D85*Main!$B$5+_xlfn.IFNA(VLOOKUP($A85,'EV Distribution'!$A$2:$B$11,2,FALSE),0)*('EV Scenarios'!D$4-'EV Scenarios'!D$2)</f>
        <v>1.4399367517376683E-2</v>
      </c>
      <c r="E85" s="5">
        <f>'Pc, Winter, S1'!E85*Main!$B$5+_xlfn.IFNA(VLOOKUP($A85,'EV Distribution'!$A$2:$B$11,2,FALSE),0)*('EV Scenarios'!E$4-'EV Scenarios'!E$2)</f>
        <v>1.3476335569114352E-2</v>
      </c>
      <c r="F85" s="5">
        <f>'Pc, Winter, S1'!F85*Main!$B$5+_xlfn.IFNA(VLOOKUP($A85,'EV Distribution'!$A$2:$B$11,2,FALSE),0)*('EV Scenarios'!F$4-'EV Scenarios'!F$2)</f>
        <v>1.2097468473892939E-2</v>
      </c>
      <c r="G85" s="5">
        <f>'Pc, Winter, S1'!G85*Main!$B$5+_xlfn.IFNA(VLOOKUP($A85,'EV Distribution'!$A$2:$B$11,2,FALSE),0)*('EV Scenarios'!G$4-'EV Scenarios'!G$2)</f>
        <v>1.1554728134921524E-2</v>
      </c>
      <c r="H85" s="5">
        <f>'Pc, Winter, S1'!H85*Main!$B$5+_xlfn.IFNA(VLOOKUP($A85,'EV Distribution'!$A$2:$B$11,2,FALSE),0)*('EV Scenarios'!H$4-'EV Scenarios'!H$2)</f>
        <v>1.352249863965807E-2</v>
      </c>
      <c r="I85" s="5">
        <f>'Pc, Winter, S1'!I85*Main!$B$5+_xlfn.IFNA(VLOOKUP($A85,'EV Distribution'!$A$2:$B$11,2,FALSE),0)*('EV Scenarios'!I$4-'EV Scenarios'!I$2)</f>
        <v>9.8413937318525789E-3</v>
      </c>
      <c r="J85" s="5">
        <f>'Pc, Winter, S1'!J85*Main!$B$5+_xlfn.IFNA(VLOOKUP($A85,'EV Distribution'!$A$2:$B$11,2,FALSE),0)*('EV Scenarios'!J$4-'EV Scenarios'!J$2)</f>
        <v>1.2311680854330157E-2</v>
      </c>
      <c r="K85" s="5">
        <f>'Pc, Winter, S1'!K85*Main!$B$5+_xlfn.IFNA(VLOOKUP($A85,'EV Distribution'!$A$2:$B$11,2,FALSE),0)*('EV Scenarios'!K$4-'EV Scenarios'!K$2)</f>
        <v>1.5050500410748319E-2</v>
      </c>
      <c r="L85" s="5">
        <f>'Pc, Winter, S1'!L85*Main!$B$5+_xlfn.IFNA(VLOOKUP($A85,'EV Distribution'!$A$2:$B$11,2,FALSE),0)*('EV Scenarios'!L$4-'EV Scenarios'!L$2)</f>
        <v>1.4611432503391256E-2</v>
      </c>
      <c r="M85" s="5">
        <f>'Pc, Winter, S1'!M85*Main!$B$5+_xlfn.IFNA(VLOOKUP($A85,'EV Distribution'!$A$2:$B$11,2,FALSE),0)*('EV Scenarios'!M$4-'EV Scenarios'!M$2)</f>
        <v>1.509265461412556E-2</v>
      </c>
      <c r="N85" s="5">
        <f>'Pc, Winter, S1'!N85*Main!$B$5+_xlfn.IFNA(VLOOKUP($A85,'EV Distribution'!$A$2:$B$11,2,FALSE),0)*('EV Scenarios'!N$4-'EV Scenarios'!N$2)</f>
        <v>1.4828709452900785E-2</v>
      </c>
      <c r="O85" s="5">
        <f>'Pc, Winter, S1'!O85*Main!$B$5+_xlfn.IFNA(VLOOKUP($A85,'EV Distribution'!$A$2:$B$11,2,FALSE),0)*('EV Scenarios'!O$4-'EV Scenarios'!O$2)</f>
        <v>1.4111897950280269E-2</v>
      </c>
      <c r="P85" s="5">
        <f>'Pc, Winter, S1'!P85*Main!$B$5+_xlfn.IFNA(VLOOKUP($A85,'EV Distribution'!$A$2:$B$11,2,FALSE),0)*('EV Scenarios'!P$4-'EV Scenarios'!P$2)</f>
        <v>1.4040586027606503E-2</v>
      </c>
      <c r="Q85" s="5">
        <f>'Pc, Winter, S1'!Q85*Main!$B$5+_xlfn.IFNA(VLOOKUP($A85,'EV Distribution'!$A$2:$B$11,2,FALSE),0)*('EV Scenarios'!Q$4-'EV Scenarios'!Q$2)</f>
        <v>1.4487925595221416E-2</v>
      </c>
      <c r="R85" s="5">
        <f>'Pc, Winter, S1'!R85*Main!$B$5+_xlfn.IFNA(VLOOKUP($A85,'EV Distribution'!$A$2:$B$11,2,FALSE),0)*('EV Scenarios'!R$4-'EV Scenarios'!R$2)</f>
        <v>1.3527592902298208E-2</v>
      </c>
      <c r="S85" s="5">
        <f>'Pc, Winter, S1'!S85*Main!$B$5+_xlfn.IFNA(VLOOKUP($A85,'EV Distribution'!$A$2:$B$11,2,FALSE),0)*('EV Scenarios'!S$4-'EV Scenarios'!S$2)</f>
        <v>1.475052586444787E-2</v>
      </c>
      <c r="T85" s="5">
        <f>'Pc, Winter, S1'!T85*Main!$B$5+_xlfn.IFNA(VLOOKUP($A85,'EV Distribution'!$A$2:$B$11,2,FALSE),0)*('EV Scenarios'!T$4-'EV Scenarios'!T$2)</f>
        <v>1.2313329335706278E-2</v>
      </c>
      <c r="U85" s="5">
        <f>'Pc, Winter, S1'!U85*Main!$B$5+_xlfn.IFNA(VLOOKUP($A85,'EV Distribution'!$A$2:$B$11,2,FALSE),0)*('EV Scenarios'!U$4-'EV Scenarios'!U$2)</f>
        <v>1.1643650783071752E-2</v>
      </c>
      <c r="V85" s="5">
        <f>'Pc, Winter, S1'!V85*Main!$B$5+_xlfn.IFNA(VLOOKUP($A85,'EV Distribution'!$A$2:$B$11,2,FALSE),0)*('EV Scenarios'!V$4-'EV Scenarios'!V$2)</f>
        <v>1.0688419135075672E-2</v>
      </c>
      <c r="W85" s="5">
        <f>'Pc, Winter, S1'!W85*Main!$B$5+_xlfn.IFNA(VLOOKUP($A85,'EV Distribution'!$A$2:$B$11,2,FALSE),0)*('EV Scenarios'!W$4-'EV Scenarios'!W$2)</f>
        <v>9.4836236755605381E-3</v>
      </c>
      <c r="X85" s="5">
        <f>'Pc, Winter, S1'!X85*Main!$B$5+_xlfn.IFNA(VLOOKUP($A85,'EV Distribution'!$A$2:$B$11,2,FALSE),0)*('EV Scenarios'!X$4-'EV Scenarios'!X$2)</f>
        <v>1.393664575807175E-2</v>
      </c>
      <c r="Y85" s="5">
        <f>'Pc, Winter, S1'!Y85*Main!$B$5+_xlfn.IFNA(VLOOKUP($A85,'EV Distribution'!$A$2:$B$11,2,FALSE),0)*('EV Scenarios'!Y$4-'EV Scenarios'!Y$2)</f>
        <v>1.5287645282567264E-2</v>
      </c>
    </row>
    <row r="86" spans="1:25" x14ac:dyDescent="0.25">
      <c r="A86">
        <v>30</v>
      </c>
      <c r="B86" s="5">
        <f>'Pc, Winter, S1'!B86*Main!$B$5+_xlfn.IFNA(VLOOKUP($A86,'EV Distribution'!$A$2:$B$11,2,FALSE),0)*('EV Scenarios'!B$4-'EV Scenarios'!B$2)</f>
        <v>5.6220336280829594E-4</v>
      </c>
      <c r="C86" s="5">
        <f>'Pc, Winter, S1'!C86*Main!$B$5+_xlfn.IFNA(VLOOKUP($A86,'EV Distribution'!$A$2:$B$11,2,FALSE),0)*('EV Scenarios'!C$4-'EV Scenarios'!C$2)</f>
        <v>5.2505549373598652E-4</v>
      </c>
      <c r="D86" s="5">
        <f>'Pc, Winter, S1'!D86*Main!$B$5+_xlfn.IFNA(VLOOKUP($A86,'EV Distribution'!$A$2:$B$11,2,FALSE),0)*('EV Scenarios'!D$4-'EV Scenarios'!D$2)</f>
        <v>5.1304337219730946E-4</v>
      </c>
      <c r="E86" s="5">
        <f>'Pc, Winter, S1'!E86*Main!$B$5+_xlfn.IFNA(VLOOKUP($A86,'EV Distribution'!$A$2:$B$11,2,FALSE),0)*('EV Scenarios'!E$4-'EV Scenarios'!E$2)</f>
        <v>5.3017051811939456E-4</v>
      </c>
      <c r="F86" s="5">
        <f>'Pc, Winter, S1'!F86*Main!$B$5+_xlfn.IFNA(VLOOKUP($A86,'EV Distribution'!$A$2:$B$11,2,FALSE),0)*('EV Scenarios'!F$4-'EV Scenarios'!F$2)</f>
        <v>4.9765117705997768E-4</v>
      </c>
      <c r="G86" s="5">
        <f>'Pc, Winter, S1'!G86*Main!$B$5+_xlfn.IFNA(VLOOKUP($A86,'EV Distribution'!$A$2:$B$11,2,FALSE),0)*('EV Scenarios'!G$4-'EV Scenarios'!G$2)</f>
        <v>5.7009795613789237E-4</v>
      </c>
      <c r="H86" s="5">
        <f>'Pc, Winter, S1'!H86*Main!$B$5+_xlfn.IFNA(VLOOKUP($A86,'EV Distribution'!$A$2:$B$11,2,FALSE),0)*('EV Scenarios'!H$4-'EV Scenarios'!H$2)</f>
        <v>6.7070223178251117E-4</v>
      </c>
      <c r="I86" s="5">
        <f>'Pc, Winter, S1'!I86*Main!$B$5+_xlfn.IFNA(VLOOKUP($A86,'EV Distribution'!$A$2:$B$11,2,FALSE),0)*('EV Scenarios'!I$4-'EV Scenarios'!I$2)</f>
        <v>7.3926452556053823E-4</v>
      </c>
      <c r="J86" s="5">
        <f>'Pc, Winter, S1'!J86*Main!$B$5+_xlfn.IFNA(VLOOKUP($A86,'EV Distribution'!$A$2:$B$11,2,FALSE),0)*('EV Scenarios'!J$4-'EV Scenarios'!J$2)</f>
        <v>9.3128075297085194E-4</v>
      </c>
      <c r="K86" s="5">
        <f>'Pc, Winter, S1'!K86*Main!$B$5+_xlfn.IFNA(VLOOKUP($A86,'EV Distribution'!$A$2:$B$11,2,FALSE),0)*('EV Scenarios'!K$4-'EV Scenarios'!K$2)</f>
        <v>1.105918445389574E-3</v>
      </c>
      <c r="L86" s="5">
        <f>'Pc, Winter, S1'!L86*Main!$B$5+_xlfn.IFNA(VLOOKUP($A86,'EV Distribution'!$A$2:$B$11,2,FALSE),0)*('EV Scenarios'!L$4-'EV Scenarios'!L$2)</f>
        <v>1.2351724763172646E-3</v>
      </c>
      <c r="M86" s="5">
        <f>'Pc, Winter, S1'!M86*Main!$B$5+_xlfn.IFNA(VLOOKUP($A86,'EV Distribution'!$A$2:$B$11,2,FALSE),0)*('EV Scenarios'!M$4-'EV Scenarios'!M$2)</f>
        <v>1.2320115693245516E-3</v>
      </c>
      <c r="N86" s="5">
        <f>'Pc, Winter, S1'!N86*Main!$B$5+_xlfn.IFNA(VLOOKUP($A86,'EV Distribution'!$A$2:$B$11,2,FALSE),0)*('EV Scenarios'!N$4-'EV Scenarios'!N$2)</f>
        <v>1.1148331175448432E-3</v>
      </c>
      <c r="O86" s="5">
        <f>'Pc, Winter, S1'!O86*Main!$B$5+_xlfn.IFNA(VLOOKUP($A86,'EV Distribution'!$A$2:$B$11,2,FALSE),0)*('EV Scenarios'!O$4-'EV Scenarios'!O$2)</f>
        <v>8.9629453549607625E-4</v>
      </c>
      <c r="P86" s="5">
        <f>'Pc, Winter, S1'!P86*Main!$B$5+_xlfn.IFNA(VLOOKUP($A86,'EV Distribution'!$A$2:$B$11,2,FALSE),0)*('EV Scenarios'!P$4-'EV Scenarios'!P$2)</f>
        <v>1.035377907763453E-3</v>
      </c>
      <c r="Q86" s="5">
        <f>'Pc, Winter, S1'!Q86*Main!$B$5+_xlfn.IFNA(VLOOKUP($A86,'EV Distribution'!$A$2:$B$11,2,FALSE),0)*('EV Scenarios'!Q$4-'EV Scenarios'!Q$2)</f>
        <v>1.0121134506306053E-3</v>
      </c>
      <c r="R86" s="5">
        <f>'Pc, Winter, S1'!R86*Main!$B$5+_xlfn.IFNA(VLOOKUP($A86,'EV Distribution'!$A$2:$B$11,2,FALSE),0)*('EV Scenarios'!R$4-'EV Scenarios'!R$2)</f>
        <v>9.4026130615190587E-4</v>
      </c>
      <c r="S86" s="5">
        <f>'Pc, Winter, S1'!S86*Main!$B$5+_xlfn.IFNA(VLOOKUP($A86,'EV Distribution'!$A$2:$B$11,2,FALSE),0)*('EV Scenarios'!S$4-'EV Scenarios'!S$2)</f>
        <v>9.3729707286995521E-4</v>
      </c>
      <c r="T86" s="5">
        <f>'Pc, Winter, S1'!T86*Main!$B$5+_xlfn.IFNA(VLOOKUP($A86,'EV Distribution'!$A$2:$B$11,2,FALSE),0)*('EV Scenarios'!T$4-'EV Scenarios'!T$2)</f>
        <v>8.3130584756165938E-4</v>
      </c>
      <c r="U86" s="5">
        <f>'Pc, Winter, S1'!U86*Main!$B$5+_xlfn.IFNA(VLOOKUP($A86,'EV Distribution'!$A$2:$B$11,2,FALSE),0)*('EV Scenarios'!U$4-'EV Scenarios'!U$2)</f>
        <v>6.8554930182174894E-4</v>
      </c>
      <c r="V86" s="5">
        <f>'Pc, Winter, S1'!V86*Main!$B$5+_xlfn.IFNA(VLOOKUP($A86,'EV Distribution'!$A$2:$B$11,2,FALSE),0)*('EV Scenarios'!V$4-'EV Scenarios'!V$2)</f>
        <v>6.0001616350896861E-4</v>
      </c>
      <c r="W86" s="5">
        <f>'Pc, Winter, S1'!W86*Main!$B$5+_xlfn.IFNA(VLOOKUP($A86,'EV Distribution'!$A$2:$B$11,2,FALSE),0)*('EV Scenarios'!W$4-'EV Scenarios'!W$2)</f>
        <v>5.9166582427130053E-4</v>
      </c>
      <c r="X86" s="5">
        <f>'Pc, Winter, S1'!X86*Main!$B$5+_xlfn.IFNA(VLOOKUP($A86,'EV Distribution'!$A$2:$B$11,2,FALSE),0)*('EV Scenarios'!X$4-'EV Scenarios'!X$2)</f>
        <v>6.0885046799327356E-4</v>
      </c>
      <c r="Y86" s="5">
        <f>'Pc, Winter, S1'!Y86*Main!$B$5+_xlfn.IFNA(VLOOKUP($A86,'EV Distribution'!$A$2:$B$11,2,FALSE),0)*('EV Scenarios'!Y$4-'EV Scenarios'!Y$2)</f>
        <v>6.0361637308015701E-4</v>
      </c>
    </row>
    <row r="87" spans="1:25" x14ac:dyDescent="0.25">
      <c r="A87">
        <v>29</v>
      </c>
      <c r="B87" s="5">
        <f>'Pc, Winter, S1'!B87*Main!$B$5+_xlfn.IFNA(VLOOKUP($A87,'EV Distribution'!$A$2:$B$11,2,FALSE),0)*('EV Scenarios'!B$4-'EV Scenarios'!B$2)</f>
        <v>5.1884727515414807E-4</v>
      </c>
      <c r="C87" s="5">
        <f>'Pc, Winter, S1'!C87*Main!$B$5+_xlfn.IFNA(VLOOKUP($A87,'EV Distribution'!$A$2:$B$11,2,FALSE),0)*('EV Scenarios'!C$4-'EV Scenarios'!C$2)</f>
        <v>5.095802023402467E-4</v>
      </c>
      <c r="D87" s="5">
        <f>'Pc, Winter, S1'!D87*Main!$B$5+_xlfn.IFNA(VLOOKUP($A87,'EV Distribution'!$A$2:$B$11,2,FALSE),0)*('EV Scenarios'!D$4-'EV Scenarios'!D$2)</f>
        <v>4.1705347899383409E-4</v>
      </c>
      <c r="E87" s="5">
        <f>'Pc, Winter, S1'!E87*Main!$B$5+_xlfn.IFNA(VLOOKUP($A87,'EV Distribution'!$A$2:$B$11,2,FALSE),0)*('EV Scenarios'!E$4-'EV Scenarios'!E$2)</f>
        <v>4.1332866991311654E-4</v>
      </c>
      <c r="F87" s="5">
        <f>'Pc, Winter, S1'!F87*Main!$B$5+_xlfn.IFNA(VLOOKUP($A87,'EV Distribution'!$A$2:$B$11,2,FALSE),0)*('EV Scenarios'!F$4-'EV Scenarios'!F$2)</f>
        <v>4.1408815068665923E-4</v>
      </c>
      <c r="G87" s="5">
        <f>'Pc, Winter, S1'!G87*Main!$B$5+_xlfn.IFNA(VLOOKUP($A87,'EV Distribution'!$A$2:$B$11,2,FALSE),0)*('EV Scenarios'!G$4-'EV Scenarios'!G$2)</f>
        <v>4.4442458588845289E-4</v>
      </c>
      <c r="H87" s="5">
        <f>'Pc, Winter, S1'!H87*Main!$B$5+_xlfn.IFNA(VLOOKUP($A87,'EV Distribution'!$A$2:$B$11,2,FALSE),0)*('EV Scenarios'!H$4-'EV Scenarios'!H$2)</f>
        <v>5.1205643134809417E-4</v>
      </c>
      <c r="I87" s="5">
        <f>'Pc, Winter, S1'!I87*Main!$B$5+_xlfn.IFNA(VLOOKUP($A87,'EV Distribution'!$A$2:$B$11,2,FALSE),0)*('EV Scenarios'!I$4-'EV Scenarios'!I$2)</f>
        <v>7.3521941262612116E-4</v>
      </c>
      <c r="J87" s="5">
        <f>'Pc, Winter, S1'!J87*Main!$B$5+_xlfn.IFNA(VLOOKUP($A87,'EV Distribution'!$A$2:$B$11,2,FALSE),0)*('EV Scenarios'!J$4-'EV Scenarios'!J$2)</f>
        <v>1.0288354910734305E-3</v>
      </c>
      <c r="K87" s="5">
        <f>'Pc, Winter, S1'!K87*Main!$B$5+_xlfn.IFNA(VLOOKUP($A87,'EV Distribution'!$A$2:$B$11,2,FALSE),0)*('EV Scenarios'!K$4-'EV Scenarios'!K$2)</f>
        <v>1.1406682989770181E-3</v>
      </c>
      <c r="L87" s="5">
        <f>'Pc, Winter, S1'!L87*Main!$B$5+_xlfn.IFNA(VLOOKUP($A87,'EV Distribution'!$A$2:$B$11,2,FALSE),0)*('EV Scenarios'!L$4-'EV Scenarios'!L$2)</f>
        <v>1.1534973811378926E-3</v>
      </c>
      <c r="M87" s="5">
        <f>'Pc, Winter, S1'!M87*Main!$B$5+_xlfn.IFNA(VLOOKUP($A87,'EV Distribution'!$A$2:$B$11,2,FALSE),0)*('EV Scenarios'!M$4-'EV Scenarios'!M$2)</f>
        <v>1.1462915048206278E-3</v>
      </c>
      <c r="N87" s="5">
        <f>'Pc, Winter, S1'!N87*Main!$B$5+_xlfn.IFNA(VLOOKUP($A87,'EV Distribution'!$A$2:$B$11,2,FALSE),0)*('EV Scenarios'!N$4-'EV Scenarios'!N$2)</f>
        <v>1.0152898136350898E-3</v>
      </c>
      <c r="O87" s="5">
        <f>'Pc, Winter, S1'!O87*Main!$B$5+_xlfn.IFNA(VLOOKUP($A87,'EV Distribution'!$A$2:$B$11,2,FALSE),0)*('EV Scenarios'!O$4-'EV Scenarios'!O$2)</f>
        <v>8.9530192205717501E-4</v>
      </c>
      <c r="P87" s="5">
        <f>'Pc, Winter, S1'!P87*Main!$B$5+_xlfn.IFNA(VLOOKUP($A87,'EV Distribution'!$A$2:$B$11,2,FALSE),0)*('EV Scenarios'!P$4-'EV Scenarios'!P$2)</f>
        <v>9.6728945473654711E-4</v>
      </c>
      <c r="Q87" s="5">
        <f>'Pc, Winter, S1'!Q87*Main!$B$5+_xlfn.IFNA(VLOOKUP($A87,'EV Distribution'!$A$2:$B$11,2,FALSE),0)*('EV Scenarios'!Q$4-'EV Scenarios'!Q$2)</f>
        <v>9.5549217355661445E-4</v>
      </c>
      <c r="R87" s="5">
        <f>'Pc, Winter, S1'!R87*Main!$B$5+_xlfn.IFNA(VLOOKUP($A87,'EV Distribution'!$A$2:$B$11,2,FALSE),0)*('EV Scenarios'!R$4-'EV Scenarios'!R$2)</f>
        <v>9.7405317422925993E-4</v>
      </c>
      <c r="S87" s="5">
        <f>'Pc, Winter, S1'!S87*Main!$B$5+_xlfn.IFNA(VLOOKUP($A87,'EV Distribution'!$A$2:$B$11,2,FALSE),0)*('EV Scenarios'!S$4-'EV Scenarios'!S$2)</f>
        <v>9.7109272865751129E-4</v>
      </c>
      <c r="T87" s="5">
        <f>'Pc, Winter, S1'!T87*Main!$B$5+_xlfn.IFNA(VLOOKUP($A87,'EV Distribution'!$A$2:$B$11,2,FALSE),0)*('EV Scenarios'!T$4-'EV Scenarios'!T$2)</f>
        <v>9.5941184327354243E-4</v>
      </c>
      <c r="U87" s="5">
        <f>'Pc, Winter, S1'!U87*Main!$B$5+_xlfn.IFNA(VLOOKUP($A87,'EV Distribution'!$A$2:$B$11,2,FALSE),0)*('EV Scenarios'!U$4-'EV Scenarios'!U$2)</f>
        <v>7.9424602928811639E-4</v>
      </c>
      <c r="V87" s="5">
        <f>'Pc, Winter, S1'!V87*Main!$B$5+_xlfn.IFNA(VLOOKUP($A87,'EV Distribution'!$A$2:$B$11,2,FALSE),0)*('EV Scenarios'!V$4-'EV Scenarios'!V$2)</f>
        <v>7.9536358330997757E-4</v>
      </c>
      <c r="W87" s="5">
        <f>'Pc, Winter, S1'!W87*Main!$B$5+_xlfn.IFNA(VLOOKUP($A87,'EV Distribution'!$A$2:$B$11,2,FALSE),0)*('EV Scenarios'!W$4-'EV Scenarios'!W$2)</f>
        <v>7.7205896926849777E-4</v>
      </c>
      <c r="X87" s="5">
        <f>'Pc, Winter, S1'!X87*Main!$B$5+_xlfn.IFNA(VLOOKUP($A87,'EV Distribution'!$A$2:$B$11,2,FALSE),0)*('EV Scenarios'!X$4-'EV Scenarios'!X$2)</f>
        <v>7.1474852640134533E-4</v>
      </c>
      <c r="Y87" s="5">
        <f>'Pc, Winter, S1'!Y87*Main!$B$5+_xlfn.IFNA(VLOOKUP($A87,'EV Distribution'!$A$2:$B$11,2,FALSE),0)*('EV Scenarios'!Y$4-'EV Scenarios'!Y$2)</f>
        <v>6.5372341690022424E-4</v>
      </c>
    </row>
    <row r="88" spans="1:25" x14ac:dyDescent="0.25">
      <c r="A88">
        <v>82</v>
      </c>
      <c r="B88" s="5">
        <f>'Pc, Winter, S1'!B88*Main!$B$5+_xlfn.IFNA(VLOOKUP($A88,'EV Distribution'!$A$2:$B$11,2,FALSE),0)*('EV Scenarios'!B$4-'EV Scenarios'!B$2)</f>
        <v>1.4255292938565024E-2</v>
      </c>
      <c r="C88" s="5">
        <f>'Pc, Winter, S1'!C88*Main!$B$5+_xlfn.IFNA(VLOOKUP($A88,'EV Distribution'!$A$2:$B$11,2,FALSE),0)*('EV Scenarios'!C$4-'EV Scenarios'!C$2)</f>
        <v>1.3703789281782511E-2</v>
      </c>
      <c r="D88" s="5">
        <f>'Pc, Winter, S1'!D88*Main!$B$5+_xlfn.IFNA(VLOOKUP($A88,'EV Distribution'!$A$2:$B$11,2,FALSE),0)*('EV Scenarios'!D$4-'EV Scenarios'!D$2)</f>
        <v>1.1872616145978138E-2</v>
      </c>
      <c r="E88" s="5">
        <f>'Pc, Winter, S1'!E88*Main!$B$5+_xlfn.IFNA(VLOOKUP($A88,'EV Distribution'!$A$2:$B$11,2,FALSE),0)*('EV Scenarios'!E$4-'EV Scenarios'!E$2)</f>
        <v>1.122527604163397E-2</v>
      </c>
      <c r="F88" s="5">
        <f>'Pc, Winter, S1'!F88*Main!$B$5+_xlfn.IFNA(VLOOKUP($A88,'EV Distribution'!$A$2:$B$11,2,FALSE),0)*('EV Scenarios'!F$4-'EV Scenarios'!F$2)</f>
        <v>9.9945881187780278E-3</v>
      </c>
      <c r="G88" s="5">
        <f>'Pc, Winter, S1'!G88*Main!$B$5+_xlfn.IFNA(VLOOKUP($A88,'EV Distribution'!$A$2:$B$11,2,FALSE),0)*('EV Scenarios'!G$4-'EV Scenarios'!G$2)</f>
        <v>9.5786853054792599E-3</v>
      </c>
      <c r="H88" s="5">
        <f>'Pc, Winter, S1'!H88*Main!$B$5+_xlfn.IFNA(VLOOKUP($A88,'EV Distribution'!$A$2:$B$11,2,FALSE),0)*('EV Scenarios'!H$4-'EV Scenarios'!H$2)</f>
        <v>1.0720423478475335E-2</v>
      </c>
      <c r="I88" s="5">
        <f>'Pc, Winter, S1'!I88*Main!$B$5+_xlfn.IFNA(VLOOKUP($A88,'EV Distribution'!$A$2:$B$11,2,FALSE),0)*('EV Scenarios'!I$4-'EV Scenarios'!I$2)</f>
        <v>4.723775341395741E-3</v>
      </c>
      <c r="J88" s="5">
        <f>'Pc, Winter, S1'!J88*Main!$B$5+_xlfn.IFNA(VLOOKUP($A88,'EV Distribution'!$A$2:$B$11,2,FALSE),0)*('EV Scenarios'!J$4-'EV Scenarios'!J$2)</f>
        <v>4.8130093146580713E-3</v>
      </c>
      <c r="K88" s="5">
        <f>'Pc, Winter, S1'!K88*Main!$B$5+_xlfn.IFNA(VLOOKUP($A88,'EV Distribution'!$A$2:$B$11,2,FALSE),0)*('EV Scenarios'!K$4-'EV Scenarios'!K$2)</f>
        <v>6.6073899539377812E-3</v>
      </c>
      <c r="L88" s="5">
        <f>'Pc, Winter, S1'!L88*Main!$B$5+_xlfn.IFNA(VLOOKUP($A88,'EV Distribution'!$A$2:$B$11,2,FALSE),0)*('EV Scenarios'!L$4-'EV Scenarios'!L$2)</f>
        <v>6.4715006751401355E-3</v>
      </c>
      <c r="M88" s="5">
        <f>'Pc, Winter, S1'!M88*Main!$B$5+_xlfn.IFNA(VLOOKUP($A88,'EV Distribution'!$A$2:$B$11,2,FALSE),0)*('EV Scenarios'!M$4-'EV Scenarios'!M$2)</f>
        <v>6.8468578654428255E-3</v>
      </c>
      <c r="N88" s="5">
        <f>'Pc, Winter, S1'!N88*Main!$B$5+_xlfn.IFNA(VLOOKUP($A88,'EV Distribution'!$A$2:$B$11,2,FALSE),0)*('EV Scenarios'!N$4-'EV Scenarios'!N$2)</f>
        <v>7.5135311105381164E-3</v>
      </c>
      <c r="O88" s="5">
        <f>'Pc, Winter, S1'!O88*Main!$B$5+_xlfn.IFNA(VLOOKUP($A88,'EV Distribution'!$A$2:$B$11,2,FALSE),0)*('EV Scenarios'!O$4-'EV Scenarios'!O$2)</f>
        <v>8.4879793888593055E-3</v>
      </c>
      <c r="P88" s="5">
        <f>'Pc, Winter, S1'!P88*Main!$B$5+_xlfn.IFNA(VLOOKUP($A88,'EV Distribution'!$A$2:$B$11,2,FALSE),0)*('EV Scenarios'!P$4-'EV Scenarios'!P$2)</f>
        <v>8.4519786727858728E-3</v>
      </c>
      <c r="Q88" s="5">
        <f>'Pc, Winter, S1'!Q88*Main!$B$5+_xlfn.IFNA(VLOOKUP($A88,'EV Distribution'!$A$2:$B$11,2,FALSE),0)*('EV Scenarios'!Q$4-'EV Scenarios'!Q$2)</f>
        <v>8.5300478385790367E-3</v>
      </c>
      <c r="R88" s="5">
        <f>'Pc, Winter, S1'!R88*Main!$B$5+_xlfn.IFNA(VLOOKUP($A88,'EV Distribution'!$A$2:$B$11,2,FALSE),0)*('EV Scenarios'!R$4-'EV Scenarios'!R$2)</f>
        <v>7.6028024637331861E-3</v>
      </c>
      <c r="S88" s="5">
        <f>'Pc, Winter, S1'!S88*Main!$B$5+_xlfn.IFNA(VLOOKUP($A88,'EV Distribution'!$A$2:$B$11,2,FALSE),0)*('EV Scenarios'!S$4-'EV Scenarios'!S$2)</f>
        <v>9.2908454870375568E-3</v>
      </c>
      <c r="T88" s="5">
        <f>'Pc, Winter, S1'!T88*Main!$B$5+_xlfn.IFNA(VLOOKUP($A88,'EV Distribution'!$A$2:$B$11,2,FALSE),0)*('EV Scenarios'!T$4-'EV Scenarios'!T$2)</f>
        <v>8.6786667166199559E-3</v>
      </c>
      <c r="U88" s="5">
        <f>'Pc, Winter, S1'!U88*Main!$B$5+_xlfn.IFNA(VLOOKUP($A88,'EV Distribution'!$A$2:$B$11,2,FALSE),0)*('EV Scenarios'!U$4-'EV Scenarios'!U$2)</f>
        <v>9.4999238688480963E-3</v>
      </c>
      <c r="V88" s="5">
        <f>'Pc, Winter, S1'!V88*Main!$B$5+_xlfn.IFNA(VLOOKUP($A88,'EV Distribution'!$A$2:$B$11,2,FALSE),0)*('EV Scenarios'!V$4-'EV Scenarios'!V$2)</f>
        <v>1.0537389773612668E-2</v>
      </c>
      <c r="W88" s="5">
        <f>'Pc, Winter, S1'!W88*Main!$B$5+_xlfn.IFNA(VLOOKUP($A88,'EV Distribution'!$A$2:$B$11,2,FALSE),0)*('EV Scenarios'!W$4-'EV Scenarios'!W$2)</f>
        <v>9.4984251674187226E-3</v>
      </c>
      <c r="X88" s="5">
        <f>'Pc, Winter, S1'!X88*Main!$B$5+_xlfn.IFNA(VLOOKUP($A88,'EV Distribution'!$A$2:$B$11,2,FALSE),0)*('EV Scenarios'!X$4-'EV Scenarios'!X$2)</f>
        <v>1.4429245314503925E-2</v>
      </c>
      <c r="Y88" s="5">
        <f>'Pc, Winter, S1'!Y88*Main!$B$5+_xlfn.IFNA(VLOOKUP($A88,'EV Distribution'!$A$2:$B$11,2,FALSE),0)*('EV Scenarios'!Y$4-'EV Scenarios'!Y$2)</f>
        <v>1.4690202913018501E-2</v>
      </c>
    </row>
    <row r="89" spans="1:25" x14ac:dyDescent="0.25">
      <c r="A89">
        <v>83</v>
      </c>
      <c r="B89" s="5">
        <f>'Pc, Winter, S1'!B89*Main!$B$5+_xlfn.IFNA(VLOOKUP($A89,'EV Distribution'!$A$2:$B$11,2,FALSE),0)*('EV Scenarios'!B$4-'EV Scenarios'!B$2)</f>
        <v>1.4469540493735989E-2</v>
      </c>
      <c r="C89" s="5">
        <f>'Pc, Winter, S1'!C89*Main!$B$5+_xlfn.IFNA(VLOOKUP($A89,'EV Distribution'!$A$2:$B$11,2,FALSE),0)*('EV Scenarios'!C$4-'EV Scenarios'!C$2)</f>
        <v>1.4114495168820069E-2</v>
      </c>
      <c r="D89" s="5">
        <f>'Pc, Winter, S1'!D89*Main!$B$5+_xlfn.IFNA(VLOOKUP($A89,'EV Distribution'!$A$2:$B$11,2,FALSE),0)*('EV Scenarios'!D$4-'EV Scenarios'!D$2)</f>
        <v>1.2417457614588005E-2</v>
      </c>
      <c r="E89" s="5">
        <f>'Pc, Winter, S1'!E89*Main!$B$5+_xlfn.IFNA(VLOOKUP($A89,'EV Distribution'!$A$2:$B$11,2,FALSE),0)*('EV Scenarios'!E$4-'EV Scenarios'!E$2)</f>
        <v>1.1553487090428813E-2</v>
      </c>
      <c r="F89" s="5">
        <f>'Pc, Winter, S1'!F89*Main!$B$5+_xlfn.IFNA(VLOOKUP($A89,'EV Distribution'!$A$2:$B$11,2,FALSE),0)*('EV Scenarios'!F$4-'EV Scenarios'!F$2)</f>
        <v>1.0056528633464127E-2</v>
      </c>
      <c r="G89" s="5">
        <f>'Pc, Winter, S1'!G89*Main!$B$5+_xlfn.IFNA(VLOOKUP($A89,'EV Distribution'!$A$2:$B$11,2,FALSE),0)*('EV Scenarios'!G$4-'EV Scenarios'!G$2)</f>
        <v>9.5029045695207408E-3</v>
      </c>
      <c r="H89" s="5">
        <f>'Pc, Winter, S1'!H89*Main!$B$5+_xlfn.IFNA(VLOOKUP($A89,'EV Distribution'!$A$2:$B$11,2,FALSE),0)*('EV Scenarios'!H$4-'EV Scenarios'!H$2)</f>
        <v>1.0669450054288118E-2</v>
      </c>
      <c r="I89" s="5">
        <f>'Pc, Winter, S1'!I89*Main!$B$5+_xlfn.IFNA(VLOOKUP($A89,'EV Distribution'!$A$2:$B$11,2,FALSE),0)*('EV Scenarios'!I$4-'EV Scenarios'!I$2)</f>
        <v>5.0689887032371083E-3</v>
      </c>
      <c r="J89" s="5">
        <f>'Pc, Winter, S1'!J89*Main!$B$5+_xlfn.IFNA(VLOOKUP($A89,'EV Distribution'!$A$2:$B$11,2,FALSE),0)*('EV Scenarios'!J$4-'EV Scenarios'!J$2)</f>
        <v>5.2163440483744394E-3</v>
      </c>
      <c r="K89" s="5">
        <f>'Pc, Winter, S1'!K89*Main!$B$5+_xlfn.IFNA(VLOOKUP($A89,'EV Distribution'!$A$2:$B$11,2,FALSE),0)*('EV Scenarios'!K$4-'EV Scenarios'!K$2)</f>
        <v>6.7098083273542612E-3</v>
      </c>
      <c r="L89" s="5">
        <f>'Pc, Winter, S1'!L89*Main!$B$5+_xlfn.IFNA(VLOOKUP($A89,'EV Distribution'!$A$2:$B$11,2,FALSE),0)*('EV Scenarios'!L$4-'EV Scenarios'!L$2)</f>
        <v>6.5265208278727574E-3</v>
      </c>
      <c r="M89" s="5">
        <f>'Pc, Winter, S1'!M89*Main!$B$5+_xlfn.IFNA(VLOOKUP($A89,'EV Distribution'!$A$2:$B$11,2,FALSE),0)*('EV Scenarios'!M$4-'EV Scenarios'!M$2)</f>
        <v>7.0679826816563906E-3</v>
      </c>
      <c r="N89" s="5">
        <f>'Pc, Winter, S1'!N89*Main!$B$5+_xlfn.IFNA(VLOOKUP($A89,'EV Distribution'!$A$2:$B$11,2,FALSE),0)*('EV Scenarios'!N$4-'EV Scenarios'!N$2)</f>
        <v>8.2901877676008952E-3</v>
      </c>
      <c r="O89" s="5">
        <f>'Pc, Winter, S1'!O89*Main!$B$5+_xlfn.IFNA(VLOOKUP($A89,'EV Distribution'!$A$2:$B$11,2,FALSE),0)*('EV Scenarios'!O$4-'EV Scenarios'!O$2)</f>
        <v>9.151796981642377E-3</v>
      </c>
      <c r="P89" s="5">
        <f>'Pc, Winter, S1'!P89*Main!$B$5+_xlfn.IFNA(VLOOKUP($A89,'EV Distribution'!$A$2:$B$11,2,FALSE),0)*('EV Scenarios'!P$4-'EV Scenarios'!P$2)</f>
        <v>8.6617209890134522E-3</v>
      </c>
      <c r="Q89" s="5">
        <f>'Pc, Winter, S1'!Q89*Main!$B$5+_xlfn.IFNA(VLOOKUP($A89,'EV Distribution'!$A$2:$B$11,2,FALSE),0)*('EV Scenarios'!Q$4-'EV Scenarios'!Q$2)</f>
        <v>8.1645067515975344E-3</v>
      </c>
      <c r="R89" s="5">
        <f>'Pc, Winter, S1'!R89*Main!$B$5+_xlfn.IFNA(VLOOKUP($A89,'EV Distribution'!$A$2:$B$11,2,FALSE),0)*('EV Scenarios'!R$4-'EV Scenarios'!R$2)</f>
        <v>7.2374101206698419E-3</v>
      </c>
      <c r="S89" s="5">
        <f>'Pc, Winter, S1'!S89*Main!$B$5+_xlfn.IFNA(VLOOKUP($A89,'EV Distribution'!$A$2:$B$11,2,FALSE),0)*('EV Scenarios'!S$4-'EV Scenarios'!S$2)</f>
        <v>8.8574969735846412E-3</v>
      </c>
      <c r="T89" s="5">
        <f>'Pc, Winter, S1'!T89*Main!$B$5+_xlfn.IFNA(VLOOKUP($A89,'EV Distribution'!$A$2:$B$11,2,FALSE),0)*('EV Scenarios'!T$4-'EV Scenarios'!T$2)</f>
        <v>8.5271957907230959E-3</v>
      </c>
      <c r="U89" s="5">
        <f>'Pc, Winter, S1'!U89*Main!$B$5+_xlfn.IFNA(VLOOKUP($A89,'EV Distribution'!$A$2:$B$11,2,FALSE),0)*('EV Scenarios'!U$4-'EV Scenarios'!U$2)</f>
        <v>8.9739958195207397E-3</v>
      </c>
      <c r="V89" s="5">
        <f>'Pc, Winter, S1'!V89*Main!$B$5+_xlfn.IFNA(VLOOKUP($A89,'EV Distribution'!$A$2:$B$11,2,FALSE),0)*('EV Scenarios'!V$4-'EV Scenarios'!V$2)</f>
        <v>9.7227616269478703E-3</v>
      </c>
      <c r="W89" s="5">
        <f>'Pc, Winter, S1'!W89*Main!$B$5+_xlfn.IFNA(VLOOKUP($A89,'EV Distribution'!$A$2:$B$11,2,FALSE),0)*('EV Scenarios'!W$4-'EV Scenarios'!W$2)</f>
        <v>8.5274005816423758E-3</v>
      </c>
      <c r="X89" s="5">
        <f>'Pc, Winter, S1'!X89*Main!$B$5+_xlfn.IFNA(VLOOKUP($A89,'EV Distribution'!$A$2:$B$11,2,FALSE),0)*('EV Scenarios'!X$4-'EV Scenarios'!X$2)</f>
        <v>1.3531015995095291E-2</v>
      </c>
      <c r="Y89" s="5">
        <f>'Pc, Winter, S1'!Y89*Main!$B$5+_xlfn.IFNA(VLOOKUP($A89,'EV Distribution'!$A$2:$B$11,2,FALSE),0)*('EV Scenarios'!Y$4-'EV Scenarios'!Y$2)</f>
        <v>1.4387666866802132E-2</v>
      </c>
    </row>
    <row r="90" spans="1:25" x14ac:dyDescent="0.25">
      <c r="A90">
        <v>84</v>
      </c>
      <c r="B90" s="5">
        <f>'Pc, Winter, S1'!B90*Main!$B$5+_xlfn.IFNA(VLOOKUP($A90,'EV Distribution'!$A$2:$B$11,2,FALSE),0)*('EV Scenarios'!B$4-'EV Scenarios'!B$2)</f>
        <v>1.4516664258015698E-2</v>
      </c>
      <c r="C90" s="5">
        <f>'Pc, Winter, S1'!C90*Main!$B$5+_xlfn.IFNA(VLOOKUP($A90,'EV Distribution'!$A$2:$B$11,2,FALSE),0)*('EV Scenarios'!C$4-'EV Scenarios'!C$2)</f>
        <v>1.42299935108324E-2</v>
      </c>
      <c r="D90" s="5">
        <f>'Pc, Winter, S1'!D90*Main!$B$5+_xlfn.IFNA(VLOOKUP($A90,'EV Distribution'!$A$2:$B$11,2,FALSE),0)*('EV Scenarios'!D$4-'EV Scenarios'!D$2)</f>
        <v>1.2509813154974776E-2</v>
      </c>
      <c r="E90" s="5">
        <f>'Pc, Winter, S1'!E90*Main!$B$5+_xlfn.IFNA(VLOOKUP($A90,'EV Distribution'!$A$2:$B$11,2,FALSE),0)*('EV Scenarios'!E$4-'EV Scenarios'!E$2)</f>
        <v>1.1985703096482626E-2</v>
      </c>
      <c r="F90" s="5">
        <f>'Pc, Winter, S1'!F90*Main!$B$5+_xlfn.IFNA(VLOOKUP($A90,'EV Distribution'!$A$2:$B$11,2,FALSE),0)*('EV Scenarios'!F$4-'EV Scenarios'!F$2)</f>
        <v>1.0462451306712445E-2</v>
      </c>
      <c r="G90" s="5">
        <f>'Pc, Winter, S1'!G90*Main!$B$5+_xlfn.IFNA(VLOOKUP($A90,'EV Distribution'!$A$2:$B$11,2,FALSE),0)*('EV Scenarios'!G$4-'EV Scenarios'!G$2)</f>
        <v>9.9095193525644623E-3</v>
      </c>
      <c r="H90" s="5">
        <f>'Pc, Winter, S1'!H90*Main!$B$5+_xlfn.IFNA(VLOOKUP($A90,'EV Distribution'!$A$2:$B$11,2,FALSE),0)*('EV Scenarios'!H$4-'EV Scenarios'!H$2)</f>
        <v>1.116271603230101E-2</v>
      </c>
      <c r="I90" s="5">
        <f>'Pc, Winter, S1'!I90*Main!$B$5+_xlfn.IFNA(VLOOKUP($A90,'EV Distribution'!$A$2:$B$11,2,FALSE),0)*('EV Scenarios'!I$4-'EV Scenarios'!I$2)</f>
        <v>5.2865824041760092E-3</v>
      </c>
      <c r="J90" s="5">
        <f>'Pc, Winter, S1'!J90*Main!$B$5+_xlfn.IFNA(VLOOKUP($A90,'EV Distribution'!$A$2:$B$11,2,FALSE),0)*('EV Scenarios'!J$4-'EV Scenarios'!J$2)</f>
        <v>6.0043714294142373E-3</v>
      </c>
      <c r="K90" s="5">
        <f>'Pc, Winter, S1'!K90*Main!$B$5+_xlfn.IFNA(VLOOKUP($A90,'EV Distribution'!$A$2:$B$11,2,FALSE),0)*('EV Scenarios'!K$4-'EV Scenarios'!K$2)</f>
        <v>6.7830315870235445E-3</v>
      </c>
      <c r="L90" s="5">
        <f>'Pc, Winter, S1'!L90*Main!$B$5+_xlfn.IFNA(VLOOKUP($A90,'EV Distribution'!$A$2:$B$11,2,FALSE),0)*('EV Scenarios'!L$4-'EV Scenarios'!L$2)</f>
        <v>6.6791634307595289E-3</v>
      </c>
      <c r="M90" s="5">
        <f>'Pc, Winter, S1'!M90*Main!$B$5+_xlfn.IFNA(VLOOKUP($A90,'EV Distribution'!$A$2:$B$11,2,FALSE),0)*('EV Scenarios'!M$4-'EV Scenarios'!M$2)</f>
        <v>6.993002929722535E-3</v>
      </c>
      <c r="N90" s="5">
        <f>'Pc, Winter, S1'!N90*Main!$B$5+_xlfn.IFNA(VLOOKUP($A90,'EV Distribution'!$A$2:$B$11,2,FALSE),0)*('EV Scenarios'!N$4-'EV Scenarios'!N$2)</f>
        <v>7.9579706857062782E-3</v>
      </c>
      <c r="O90" s="5">
        <f>'Pc, Winter, S1'!O90*Main!$B$5+_xlfn.IFNA(VLOOKUP($A90,'EV Distribution'!$A$2:$B$11,2,FALSE),0)*('EV Scenarios'!O$4-'EV Scenarios'!O$2)</f>
        <v>8.5419182849635639E-3</v>
      </c>
      <c r="P90" s="5">
        <f>'Pc, Winter, S1'!P90*Main!$B$5+_xlfn.IFNA(VLOOKUP($A90,'EV Distribution'!$A$2:$B$11,2,FALSE),0)*('EV Scenarios'!P$4-'EV Scenarios'!P$2)</f>
        <v>8.0939128383267934E-3</v>
      </c>
      <c r="Q90" s="5">
        <f>'Pc, Winter, S1'!Q90*Main!$B$5+_xlfn.IFNA(VLOOKUP($A90,'EV Distribution'!$A$2:$B$11,2,FALSE),0)*('EV Scenarios'!Q$4-'EV Scenarios'!Q$2)</f>
        <v>7.8143165001121079E-3</v>
      </c>
      <c r="R90" s="5">
        <f>'Pc, Winter, S1'!R90*Main!$B$5+_xlfn.IFNA(VLOOKUP($A90,'EV Distribution'!$A$2:$B$11,2,FALSE),0)*('EV Scenarios'!R$4-'EV Scenarios'!R$2)</f>
        <v>7.1450142438621083E-3</v>
      </c>
      <c r="S90" s="5">
        <f>'Pc, Winter, S1'!S90*Main!$B$5+_xlfn.IFNA(VLOOKUP($A90,'EV Distribution'!$A$2:$B$11,2,FALSE),0)*('EV Scenarios'!S$4-'EV Scenarios'!S$2)</f>
        <v>8.9421579332819526E-3</v>
      </c>
      <c r="T90" s="5">
        <f>'Pc, Winter, S1'!T90*Main!$B$5+_xlfn.IFNA(VLOOKUP($A90,'EV Distribution'!$A$2:$B$11,2,FALSE),0)*('EV Scenarios'!T$4-'EV Scenarios'!T$2)</f>
        <v>8.3376768311659195E-3</v>
      </c>
      <c r="U90" s="5">
        <f>'Pc, Winter, S1'!U90*Main!$B$5+_xlfn.IFNA(VLOOKUP($A90,'EV Distribution'!$A$2:$B$11,2,FALSE),0)*('EV Scenarios'!U$4-'EV Scenarios'!U$2)</f>
        <v>8.344717243091368E-3</v>
      </c>
      <c r="V90" s="5">
        <f>'Pc, Winter, S1'!V90*Main!$B$5+_xlfn.IFNA(VLOOKUP($A90,'EV Distribution'!$A$2:$B$11,2,FALSE),0)*('EV Scenarios'!V$4-'EV Scenarios'!V$2)</f>
        <v>8.9805629364209643E-3</v>
      </c>
      <c r="W90" s="5">
        <f>'Pc, Winter, S1'!W90*Main!$B$5+_xlfn.IFNA(VLOOKUP($A90,'EV Distribution'!$A$2:$B$11,2,FALSE),0)*('EV Scenarios'!W$4-'EV Scenarios'!W$2)</f>
        <v>8.4648958417460757E-3</v>
      </c>
      <c r="X90" s="5">
        <f>'Pc, Winter, S1'!X90*Main!$B$5+_xlfn.IFNA(VLOOKUP($A90,'EV Distribution'!$A$2:$B$11,2,FALSE),0)*('EV Scenarios'!X$4-'EV Scenarios'!X$2)</f>
        <v>1.3586999518707961E-2</v>
      </c>
      <c r="Y90" s="5">
        <f>'Pc, Winter, S1'!Y90*Main!$B$5+_xlfn.IFNA(VLOOKUP($A90,'EV Distribution'!$A$2:$B$11,2,FALSE),0)*('EV Scenarios'!Y$4-'EV Scenarios'!Y$2)</f>
        <v>1.4094172048934978E-2</v>
      </c>
    </row>
    <row r="91" spans="1:25" x14ac:dyDescent="0.25">
      <c r="A91">
        <v>111</v>
      </c>
      <c r="B91" s="5">
        <f>'Pc, Winter, S1'!B91*Main!$B$5+_xlfn.IFNA(VLOOKUP($A91,'EV Distribution'!$A$2:$B$11,2,FALSE),0)*('EV Scenarios'!B$4-'EV Scenarios'!B$2)</f>
        <v>9.8895972600896876E-3</v>
      </c>
      <c r="C91" s="5">
        <f>'Pc, Winter, S1'!C91*Main!$B$5+_xlfn.IFNA(VLOOKUP($A91,'EV Distribution'!$A$2:$B$11,2,FALSE),0)*('EV Scenarios'!C$4-'EV Scenarios'!C$2)</f>
        <v>9.9804000000000004E-3</v>
      </c>
      <c r="D91" s="5">
        <f>'Pc, Winter, S1'!D91*Main!$B$5+_xlfn.IFNA(VLOOKUP($A91,'EV Distribution'!$A$2:$B$11,2,FALSE),0)*('EV Scenarios'!D$4-'EV Scenarios'!D$2)</f>
        <v>8.5076500000000003E-3</v>
      </c>
      <c r="E91" s="5">
        <f>'Pc, Winter, S1'!E91*Main!$B$5+_xlfn.IFNA(VLOOKUP($A91,'EV Distribution'!$A$2:$B$11,2,FALSE),0)*('EV Scenarios'!E$4-'EV Scenarios'!E$2)</f>
        <v>8.0173000000000015E-3</v>
      </c>
      <c r="F91" s="5">
        <f>'Pc, Winter, S1'!F91*Main!$B$5+_xlfn.IFNA(VLOOKUP($A91,'EV Distribution'!$A$2:$B$11,2,FALSE),0)*('EV Scenarios'!F$4-'EV Scenarios'!F$2)</f>
        <v>6.659700000000001E-3</v>
      </c>
      <c r="G91" s="5">
        <f>'Pc, Winter, S1'!G91*Main!$B$5+_xlfn.IFNA(VLOOKUP($A91,'EV Distribution'!$A$2:$B$11,2,FALSE),0)*('EV Scenarios'!G$4-'EV Scenarios'!G$2)</f>
        <v>6.3393827642797083E-3</v>
      </c>
      <c r="H91" s="5">
        <f>'Pc, Winter, S1'!H91*Main!$B$5+_xlfn.IFNA(VLOOKUP($A91,'EV Distribution'!$A$2:$B$11,2,FALSE),0)*('EV Scenarios'!H$4-'EV Scenarios'!H$2)</f>
        <v>7.8812842266255609E-3</v>
      </c>
      <c r="I91" s="5">
        <f>'Pc, Winter, S1'!I91*Main!$B$5+_xlfn.IFNA(VLOOKUP($A91,'EV Distribution'!$A$2:$B$11,2,FALSE),0)*('EV Scenarios'!I$4-'EV Scenarios'!I$2)</f>
        <v>1.8118119216928253E-3</v>
      </c>
      <c r="J91" s="5">
        <f>'Pc, Winter, S1'!J91*Main!$B$5+_xlfn.IFNA(VLOOKUP($A91,'EV Distribution'!$A$2:$B$11,2,FALSE),0)*('EV Scenarios'!J$4-'EV Scenarios'!J$2)</f>
        <v>2.5819634195908075E-3</v>
      </c>
      <c r="K91" s="5">
        <f>'Pc, Winter, S1'!K91*Main!$B$5+_xlfn.IFNA(VLOOKUP($A91,'EV Distribution'!$A$2:$B$11,2,FALSE),0)*('EV Scenarios'!K$4-'EV Scenarios'!K$2)</f>
        <v>4.2417784196048204E-3</v>
      </c>
      <c r="L91" s="5">
        <f>'Pc, Winter, S1'!L91*Main!$B$5+_xlfn.IFNA(VLOOKUP($A91,'EV Distribution'!$A$2:$B$11,2,FALSE),0)*('EV Scenarios'!L$4-'EV Scenarios'!L$2)</f>
        <v>3.9215079498458516E-3</v>
      </c>
      <c r="M91" s="5">
        <f>'Pc, Winter, S1'!M91*Main!$B$5+_xlfn.IFNA(VLOOKUP($A91,'EV Distribution'!$A$2:$B$11,2,FALSE),0)*('EV Scenarios'!M$4-'EV Scenarios'!M$2)</f>
        <v>4.0388430540779152E-3</v>
      </c>
      <c r="N91" s="5">
        <f>'Pc, Winter, S1'!N91*Main!$B$5+_xlfn.IFNA(VLOOKUP($A91,'EV Distribution'!$A$2:$B$11,2,FALSE),0)*('EV Scenarios'!N$4-'EV Scenarios'!N$2)</f>
        <v>4.7573046375420413E-3</v>
      </c>
      <c r="O91" s="5">
        <f>'Pc, Winter, S1'!O91*Main!$B$5+_xlfn.IFNA(VLOOKUP($A91,'EV Distribution'!$A$2:$B$11,2,FALSE),0)*('EV Scenarios'!O$4-'EV Scenarios'!O$2)</f>
        <v>5.3969908696889016E-3</v>
      </c>
      <c r="P91" s="5">
        <f>'Pc, Winter, S1'!P91*Main!$B$5+_xlfn.IFNA(VLOOKUP($A91,'EV Distribution'!$A$2:$B$11,2,FALSE),0)*('EV Scenarios'!P$4-'EV Scenarios'!P$2)</f>
        <v>5.2190095959220853E-3</v>
      </c>
      <c r="Q91" s="5">
        <f>'Pc, Winter, S1'!Q91*Main!$B$5+_xlfn.IFNA(VLOOKUP($A91,'EV Distribution'!$A$2:$B$11,2,FALSE),0)*('EV Scenarios'!Q$4-'EV Scenarios'!Q$2)</f>
        <v>5.3695304773822873E-3</v>
      </c>
      <c r="R91" s="5">
        <f>'Pc, Winter, S1'!R91*Main!$B$5+_xlfn.IFNA(VLOOKUP($A91,'EV Distribution'!$A$2:$B$11,2,FALSE),0)*('EV Scenarios'!R$4-'EV Scenarios'!R$2)</f>
        <v>4.7169550007006731E-3</v>
      </c>
      <c r="S91" s="5">
        <f>'Pc, Winter, S1'!S91*Main!$B$5+_xlfn.IFNA(VLOOKUP($A91,'EV Distribution'!$A$2:$B$11,2,FALSE),0)*('EV Scenarios'!S$4-'EV Scenarios'!S$2)</f>
        <v>6.0300494317124453E-3</v>
      </c>
      <c r="T91" s="5">
        <f>'Pc, Winter, S1'!T91*Main!$B$5+_xlfn.IFNA(VLOOKUP($A91,'EV Distribution'!$A$2:$B$11,2,FALSE),0)*('EV Scenarios'!T$4-'EV Scenarios'!T$2)</f>
        <v>4.899237741816144E-3</v>
      </c>
      <c r="U91" s="5">
        <f>'Pc, Winter, S1'!U91*Main!$B$5+_xlfn.IFNA(VLOOKUP($A91,'EV Distribution'!$A$2:$B$11,2,FALSE),0)*('EV Scenarios'!U$4-'EV Scenarios'!U$2)</f>
        <v>4.8505705585341931E-3</v>
      </c>
      <c r="V91" s="5">
        <f>'Pc, Winter, S1'!V91*Main!$B$5+_xlfn.IFNA(VLOOKUP($A91,'EV Distribution'!$A$2:$B$11,2,FALSE),0)*('EV Scenarios'!V$4-'EV Scenarios'!V$2)</f>
        <v>5.0773937058155834E-3</v>
      </c>
      <c r="W91" s="5">
        <f>'Pc, Winter, S1'!W91*Main!$B$5+_xlfn.IFNA(VLOOKUP($A91,'EV Distribution'!$A$2:$B$11,2,FALSE),0)*('EV Scenarios'!W$4-'EV Scenarios'!W$2)</f>
        <v>4.5864214045823991E-3</v>
      </c>
      <c r="X91" s="5">
        <f>'Pc, Winter, S1'!X91*Main!$B$5+_xlfn.IFNA(VLOOKUP($A91,'EV Distribution'!$A$2:$B$11,2,FALSE),0)*('EV Scenarios'!X$4-'EV Scenarios'!X$2)</f>
        <v>9.5061451404848674E-3</v>
      </c>
      <c r="Y91" s="5">
        <f>'Pc, Winter, S1'!Y91*Main!$B$5+_xlfn.IFNA(VLOOKUP($A91,'EV Distribution'!$A$2:$B$11,2,FALSE),0)*('EV Scenarios'!Y$4-'EV Scenarios'!Y$2)</f>
        <v>1.0155635962906391E-2</v>
      </c>
    </row>
    <row r="92" spans="1:25" x14ac:dyDescent="0.25">
      <c r="A92">
        <v>85</v>
      </c>
      <c r="B92" s="5">
        <f>'Pc, Winter, S1'!B92*Main!$B$5+_xlfn.IFNA(VLOOKUP($A92,'EV Distribution'!$A$2:$B$11,2,FALSE),0)*('EV Scenarios'!B$4-'EV Scenarios'!B$2)</f>
        <v>1.3676911708996637E-2</v>
      </c>
      <c r="C92" s="5">
        <f>'Pc, Winter, S1'!C92*Main!$B$5+_xlfn.IFNA(VLOOKUP($A92,'EV Distribution'!$A$2:$B$11,2,FALSE),0)*('EV Scenarios'!C$4-'EV Scenarios'!C$2)</f>
        <v>1.3320244041381726E-2</v>
      </c>
      <c r="D92" s="5">
        <f>'Pc, Winter, S1'!D92*Main!$B$5+_xlfn.IFNA(VLOOKUP($A92,'EV Distribution'!$A$2:$B$11,2,FALSE),0)*('EV Scenarios'!D$4-'EV Scenarios'!D$2)</f>
        <v>1.1511841452480381E-2</v>
      </c>
      <c r="E92" s="5">
        <f>'Pc, Winter, S1'!E92*Main!$B$5+_xlfn.IFNA(VLOOKUP($A92,'EV Distribution'!$A$2:$B$11,2,FALSE),0)*('EV Scenarios'!E$4-'EV Scenarios'!E$2)</f>
        <v>1.1029228003153028E-2</v>
      </c>
      <c r="F92" s="5">
        <f>'Pc, Winter, S1'!F92*Main!$B$5+_xlfn.IFNA(VLOOKUP($A92,'EV Distribution'!$A$2:$B$11,2,FALSE),0)*('EV Scenarios'!F$4-'EV Scenarios'!F$2)</f>
        <v>9.7374485332819508E-3</v>
      </c>
      <c r="G92" s="5">
        <f>'Pc, Winter, S1'!G92*Main!$B$5+_xlfn.IFNA(VLOOKUP($A92,'EV Distribution'!$A$2:$B$11,2,FALSE),0)*('EV Scenarios'!G$4-'EV Scenarios'!G$2)</f>
        <v>9.2055820640554922E-3</v>
      </c>
      <c r="H92" s="5">
        <f>'Pc, Winter, S1'!H92*Main!$B$5+_xlfn.IFNA(VLOOKUP($A92,'EV Distribution'!$A$2:$B$11,2,FALSE),0)*('EV Scenarios'!H$4-'EV Scenarios'!H$2)</f>
        <v>1.0552025491101458E-2</v>
      </c>
      <c r="I92" s="5">
        <f>'Pc, Winter, S1'!I92*Main!$B$5+_xlfn.IFNA(VLOOKUP($A92,'EV Distribution'!$A$2:$B$11,2,FALSE),0)*('EV Scenarios'!I$4-'EV Scenarios'!I$2)</f>
        <v>5.1309815996216359E-3</v>
      </c>
      <c r="J92" s="5">
        <f>'Pc, Winter, S1'!J92*Main!$B$5+_xlfn.IFNA(VLOOKUP($A92,'EV Distribution'!$A$2:$B$11,2,FALSE),0)*('EV Scenarios'!J$4-'EV Scenarios'!J$2)</f>
        <v>6.0947527290779145E-3</v>
      </c>
      <c r="K92" s="5">
        <f>'Pc, Winter, S1'!K92*Main!$B$5+_xlfn.IFNA(VLOOKUP($A92,'EV Distribution'!$A$2:$B$11,2,FALSE),0)*('EV Scenarios'!K$4-'EV Scenarios'!K$2)</f>
        <v>7.262295351835763E-3</v>
      </c>
      <c r="L92" s="5">
        <f>'Pc, Winter, S1'!L92*Main!$B$5+_xlfn.IFNA(VLOOKUP($A92,'EV Distribution'!$A$2:$B$11,2,FALSE),0)*('EV Scenarios'!L$4-'EV Scenarios'!L$2)</f>
        <v>7.0279905553531398E-3</v>
      </c>
      <c r="M92" s="5">
        <f>'Pc, Winter, S1'!M92*Main!$B$5+_xlfn.IFNA(VLOOKUP($A92,'EV Distribution'!$A$2:$B$11,2,FALSE),0)*('EV Scenarios'!M$4-'EV Scenarios'!M$2)</f>
        <v>7.5582786101877804E-3</v>
      </c>
      <c r="N92" s="5">
        <f>'Pc, Winter, S1'!N92*Main!$B$5+_xlfn.IFNA(VLOOKUP($A92,'EV Distribution'!$A$2:$B$11,2,FALSE),0)*('EV Scenarios'!N$4-'EV Scenarios'!N$2)</f>
        <v>7.8718852418021325E-3</v>
      </c>
      <c r="O92" s="5">
        <f>'Pc, Winter, S1'!O92*Main!$B$5+_xlfn.IFNA(VLOOKUP($A92,'EV Distribution'!$A$2:$B$11,2,FALSE),0)*('EV Scenarios'!O$4-'EV Scenarios'!O$2)</f>
        <v>8.391928246048206E-3</v>
      </c>
      <c r="P92" s="5">
        <f>'Pc, Winter, S1'!P92*Main!$B$5+_xlfn.IFNA(VLOOKUP($A92,'EV Distribution'!$A$2:$B$11,2,FALSE),0)*('EV Scenarios'!P$4-'EV Scenarios'!P$2)</f>
        <v>8.3042820116171531E-3</v>
      </c>
      <c r="Q92" s="5">
        <f>'Pc, Winter, S1'!Q92*Main!$B$5+_xlfn.IFNA(VLOOKUP($A92,'EV Distribution'!$A$2:$B$11,2,FALSE),0)*('EV Scenarios'!Q$4-'EV Scenarios'!Q$2)</f>
        <v>8.3703037278447315E-3</v>
      </c>
      <c r="R92" s="5">
        <f>'Pc, Winter, S1'!R92*Main!$B$5+_xlfn.IFNA(VLOOKUP($A92,'EV Distribution'!$A$2:$B$11,2,FALSE),0)*('EV Scenarios'!R$4-'EV Scenarios'!R$2)</f>
        <v>7.4951095692264592E-3</v>
      </c>
      <c r="S92" s="5">
        <f>'Pc, Winter, S1'!S92*Main!$B$5+_xlfn.IFNA(VLOOKUP($A92,'EV Distribution'!$A$2:$B$11,2,FALSE),0)*('EV Scenarios'!S$4-'EV Scenarios'!S$2)</f>
        <v>8.8262036658492155E-3</v>
      </c>
      <c r="T92" s="5">
        <f>'Pc, Winter, S1'!T92*Main!$B$5+_xlfn.IFNA(VLOOKUP($A92,'EV Distribution'!$A$2:$B$11,2,FALSE),0)*('EV Scenarios'!T$4-'EV Scenarios'!T$2)</f>
        <v>7.3523919832118832E-3</v>
      </c>
      <c r="U92" s="5">
        <f>'Pc, Winter, S1'!U92*Main!$B$5+_xlfn.IFNA(VLOOKUP($A92,'EV Distribution'!$A$2:$B$11,2,FALSE),0)*('EV Scenarios'!U$4-'EV Scenarios'!U$2)</f>
        <v>6.4936978056474226E-3</v>
      </c>
      <c r="V92" s="5">
        <f>'Pc, Winter, S1'!V92*Main!$B$5+_xlfn.IFNA(VLOOKUP($A92,'EV Distribution'!$A$2:$B$11,2,FALSE),0)*('EV Scenarios'!V$4-'EV Scenarios'!V$2)</f>
        <v>6.8966807663116596E-3</v>
      </c>
      <c r="W92" s="5">
        <f>'Pc, Winter, S1'!W92*Main!$B$5+_xlfn.IFNA(VLOOKUP($A92,'EV Distribution'!$A$2:$B$11,2,FALSE),0)*('EV Scenarios'!W$4-'EV Scenarios'!W$2)</f>
        <v>5.8305084812499998E-3</v>
      </c>
      <c r="X92" s="5">
        <f>'Pc, Winter, S1'!X92*Main!$B$5+_xlfn.IFNA(VLOOKUP($A92,'EV Distribution'!$A$2:$B$11,2,FALSE),0)*('EV Scenarios'!X$4-'EV Scenarios'!X$2)</f>
        <v>1.1477260877003926E-2</v>
      </c>
      <c r="Y92" s="5">
        <f>'Pc, Winter, S1'!Y92*Main!$B$5+_xlfn.IFNA(VLOOKUP($A92,'EV Distribution'!$A$2:$B$11,2,FALSE),0)*('EV Scenarios'!Y$4-'EV Scenarios'!Y$2)</f>
        <v>1.2385423422673767E-2</v>
      </c>
    </row>
    <row r="93" spans="1:25" x14ac:dyDescent="0.25">
      <c r="A93">
        <v>86</v>
      </c>
      <c r="B93" s="5">
        <f>'Pc, Winter, S1'!B93*Main!$B$5+_xlfn.IFNA(VLOOKUP($A93,'EV Distribution'!$A$2:$B$11,2,FALSE),0)*('EV Scenarios'!B$4-'EV Scenarios'!B$2)</f>
        <v>1.3897946535678253E-2</v>
      </c>
      <c r="C93" s="5">
        <f>'Pc, Winter, S1'!C93*Main!$B$5+_xlfn.IFNA(VLOOKUP($A93,'EV Distribution'!$A$2:$B$11,2,FALSE),0)*('EV Scenarios'!C$4-'EV Scenarios'!C$2)</f>
        <v>1.3797386491017378E-2</v>
      </c>
      <c r="D93" s="5">
        <f>'Pc, Winter, S1'!D93*Main!$B$5+_xlfn.IFNA(VLOOKUP($A93,'EV Distribution'!$A$2:$B$11,2,FALSE),0)*('EV Scenarios'!D$4-'EV Scenarios'!D$2)</f>
        <v>1.1871830420501682E-2</v>
      </c>
      <c r="E93" s="5">
        <f>'Pc, Winter, S1'!E93*Main!$B$5+_xlfn.IFNA(VLOOKUP($A93,'EV Distribution'!$A$2:$B$11,2,FALSE),0)*('EV Scenarios'!E$4-'EV Scenarios'!E$2)</f>
        <v>1.1308868795249442E-2</v>
      </c>
      <c r="F93" s="5">
        <f>'Pc, Winter, S1'!F93*Main!$B$5+_xlfn.IFNA(VLOOKUP($A93,'EV Distribution'!$A$2:$B$11,2,FALSE),0)*('EV Scenarios'!F$4-'EV Scenarios'!F$2)</f>
        <v>1.0088603861014575E-2</v>
      </c>
      <c r="G93" s="5">
        <f>'Pc, Winter, S1'!G93*Main!$B$5+_xlfn.IFNA(VLOOKUP($A93,'EV Distribution'!$A$2:$B$11,2,FALSE),0)*('EV Scenarios'!G$4-'EV Scenarios'!G$2)</f>
        <v>1.0024474921090246E-2</v>
      </c>
      <c r="H93" s="5">
        <f>'Pc, Winter, S1'!H93*Main!$B$5+_xlfn.IFNA(VLOOKUP($A93,'EV Distribution'!$A$2:$B$11,2,FALSE),0)*('EV Scenarios'!H$4-'EV Scenarios'!H$2)</f>
        <v>1.1650842285033634E-2</v>
      </c>
      <c r="I93" s="5">
        <f>'Pc, Winter, S1'!I93*Main!$B$5+_xlfn.IFNA(VLOOKUP($A93,'EV Distribution'!$A$2:$B$11,2,FALSE),0)*('EV Scenarios'!I$4-'EV Scenarios'!I$2)</f>
        <v>6.0879896830156946E-3</v>
      </c>
      <c r="J93" s="5">
        <f>'Pc, Winter, S1'!J93*Main!$B$5+_xlfn.IFNA(VLOOKUP($A93,'EV Distribution'!$A$2:$B$11,2,FALSE),0)*('EV Scenarios'!J$4-'EV Scenarios'!J$2)</f>
        <v>6.8442851625560549E-3</v>
      </c>
      <c r="K93" s="5">
        <f>'Pc, Winter, S1'!K93*Main!$B$5+_xlfn.IFNA(VLOOKUP($A93,'EV Distribution'!$A$2:$B$11,2,FALSE),0)*('EV Scenarios'!K$4-'EV Scenarios'!K$2)</f>
        <v>7.9965197276065016E-3</v>
      </c>
      <c r="L93" s="5">
        <f>'Pc, Winter, S1'!L93*Main!$B$5+_xlfn.IFNA(VLOOKUP($A93,'EV Distribution'!$A$2:$B$11,2,FALSE),0)*('EV Scenarios'!L$4-'EV Scenarios'!L$2)</f>
        <v>7.271801457917601E-3</v>
      </c>
      <c r="M93" s="5">
        <f>'Pc, Winter, S1'!M93*Main!$B$5+_xlfn.IFNA(VLOOKUP($A93,'EV Distribution'!$A$2:$B$11,2,FALSE),0)*('EV Scenarios'!M$4-'EV Scenarios'!M$2)</f>
        <v>7.2630483748038115E-3</v>
      </c>
      <c r="N93" s="5">
        <f>'Pc, Winter, S1'!N93*Main!$B$5+_xlfn.IFNA(VLOOKUP($A93,'EV Distribution'!$A$2:$B$11,2,FALSE),0)*('EV Scenarios'!N$4-'EV Scenarios'!N$2)</f>
        <v>7.8253235306334074E-3</v>
      </c>
      <c r="O93" s="5">
        <f>'Pc, Winter, S1'!O93*Main!$B$5+_xlfn.IFNA(VLOOKUP($A93,'EV Distribution'!$A$2:$B$11,2,FALSE),0)*('EV Scenarios'!O$4-'EV Scenarios'!O$2)</f>
        <v>8.4337611177130057E-3</v>
      </c>
      <c r="P93" s="5">
        <f>'Pc, Winter, S1'!P93*Main!$B$5+_xlfn.IFNA(VLOOKUP($A93,'EV Distribution'!$A$2:$B$11,2,FALSE),0)*('EV Scenarios'!P$4-'EV Scenarios'!P$2)</f>
        <v>8.2127443114630039E-3</v>
      </c>
      <c r="Q93" s="5">
        <f>'Pc, Winter, S1'!Q93*Main!$B$5+_xlfn.IFNA(VLOOKUP($A93,'EV Distribution'!$A$2:$B$11,2,FALSE),0)*('EV Scenarios'!Q$4-'EV Scenarios'!Q$2)</f>
        <v>8.4004449792881176E-3</v>
      </c>
      <c r="R93" s="5">
        <f>'Pc, Winter, S1'!R93*Main!$B$5+_xlfn.IFNA(VLOOKUP($A93,'EV Distribution'!$A$2:$B$11,2,FALSE),0)*('EV Scenarios'!R$4-'EV Scenarios'!R$2)</f>
        <v>7.7038810109585206E-3</v>
      </c>
      <c r="S93" s="5">
        <f>'Pc, Winter, S1'!S93*Main!$B$5+_xlfn.IFNA(VLOOKUP($A93,'EV Distribution'!$A$2:$B$11,2,FALSE),0)*('EV Scenarios'!S$4-'EV Scenarios'!S$2)</f>
        <v>9.0045806180913679E-3</v>
      </c>
      <c r="T93" s="5">
        <f>'Pc, Winter, S1'!T93*Main!$B$5+_xlfn.IFNA(VLOOKUP($A93,'EV Distribution'!$A$2:$B$11,2,FALSE),0)*('EV Scenarios'!T$4-'EV Scenarios'!T$2)</f>
        <v>7.4632424098794838E-3</v>
      </c>
      <c r="U93" s="5">
        <f>'Pc, Winter, S1'!U93*Main!$B$5+_xlfn.IFNA(VLOOKUP($A93,'EV Distribution'!$A$2:$B$11,2,FALSE),0)*('EV Scenarios'!U$4-'EV Scenarios'!U$2)</f>
        <v>6.8328997123738786E-3</v>
      </c>
      <c r="V93" s="5">
        <f>'Pc, Winter, S1'!V93*Main!$B$5+_xlfn.IFNA(VLOOKUP($A93,'EV Distribution'!$A$2:$B$11,2,FALSE),0)*('EV Scenarios'!V$4-'EV Scenarios'!V$2)</f>
        <v>6.9400760953615475E-3</v>
      </c>
      <c r="W93" s="5">
        <f>'Pc, Winter, S1'!W93*Main!$B$5+_xlfn.IFNA(VLOOKUP($A93,'EV Distribution'!$A$2:$B$11,2,FALSE),0)*('EV Scenarios'!W$4-'EV Scenarios'!W$2)</f>
        <v>6.0941303109024667E-3</v>
      </c>
      <c r="X93" s="5">
        <f>'Pc, Winter, S1'!X93*Main!$B$5+_xlfn.IFNA(VLOOKUP($A93,'EV Distribution'!$A$2:$B$11,2,FALSE),0)*('EV Scenarios'!X$4-'EV Scenarios'!X$2)</f>
        <v>1.1257084209024666E-2</v>
      </c>
      <c r="Y93" s="5">
        <f>'Pc, Winter, S1'!Y93*Main!$B$5+_xlfn.IFNA(VLOOKUP($A93,'EV Distribution'!$A$2:$B$11,2,FALSE),0)*('EV Scenarios'!Y$4-'EV Scenarios'!Y$2)</f>
        <v>1.2395614876289238E-2</v>
      </c>
    </row>
    <row r="94" spans="1:25" x14ac:dyDescent="0.25">
      <c r="A94">
        <v>36</v>
      </c>
      <c r="B94" s="5">
        <f>'Pc, Winter, S1'!B94*Main!$B$5+_xlfn.IFNA(VLOOKUP($A94,'EV Distribution'!$A$2:$B$11,2,FALSE),0)*('EV Scenarios'!B$4-'EV Scenarios'!B$2)</f>
        <v>0.22487284412640135</v>
      </c>
      <c r="C94" s="5">
        <f>'Pc, Winter, S1'!C94*Main!$B$5+_xlfn.IFNA(VLOOKUP($A94,'EV Distribution'!$A$2:$B$11,2,FALSE),0)*('EV Scenarios'!C$4-'EV Scenarios'!C$2)</f>
        <v>0.24944284412640136</v>
      </c>
      <c r="D94" s="5">
        <f>'Pc, Winter, S1'!D94*Main!$B$5+_xlfn.IFNA(VLOOKUP($A94,'EV Distribution'!$A$2:$B$11,2,FALSE),0)*('EV Scenarios'!D$4-'EV Scenarios'!D$2)</f>
        <v>0.33925384412640136</v>
      </c>
      <c r="E94" s="5">
        <f>'Pc, Winter, S1'!E94*Main!$B$5+_xlfn.IFNA(VLOOKUP($A94,'EV Distribution'!$A$2:$B$11,2,FALSE),0)*('EV Scenarios'!E$4-'EV Scenarios'!E$2)</f>
        <v>0.39612084412640136</v>
      </c>
      <c r="F94" s="5">
        <f>'Pc, Winter, S1'!F94*Main!$B$5+_xlfn.IFNA(VLOOKUP($A94,'EV Distribution'!$A$2:$B$11,2,FALSE),0)*('EV Scenarios'!F$4-'EV Scenarios'!F$2)</f>
        <v>0.46287084412640139</v>
      </c>
      <c r="G94" s="5">
        <f>'Pc, Winter, S1'!G94*Main!$B$5+_xlfn.IFNA(VLOOKUP($A94,'EV Distribution'!$A$2:$B$11,2,FALSE),0)*('EV Scenarios'!G$4-'EV Scenarios'!G$2)</f>
        <v>0.51263784412640134</v>
      </c>
      <c r="H94" s="5">
        <f>'Pc, Winter, S1'!H94*Main!$B$5+_xlfn.IFNA(VLOOKUP($A94,'EV Distribution'!$A$2:$B$11,2,FALSE),0)*('EV Scenarios'!H$4-'EV Scenarios'!H$2)</f>
        <v>0.45140384412640139</v>
      </c>
      <c r="I94" s="5">
        <f>'Pc, Winter, S1'!I94*Main!$B$5+_xlfn.IFNA(VLOOKUP($A94,'EV Distribution'!$A$2:$B$11,2,FALSE),0)*('EV Scenarios'!I$4-'EV Scenarios'!I$2)</f>
        <v>0.65125484412640144</v>
      </c>
      <c r="J94" s="5">
        <f>'Pc, Winter, S1'!J94*Main!$B$5+_xlfn.IFNA(VLOOKUP($A94,'EV Distribution'!$A$2:$B$11,2,FALSE),0)*('EV Scenarios'!J$4-'EV Scenarios'!J$2)</f>
        <v>0.5816028441264014</v>
      </c>
      <c r="K94" s="5">
        <f>'Pc, Winter, S1'!K94*Main!$B$5+_xlfn.IFNA(VLOOKUP($A94,'EV Distribution'!$A$2:$B$11,2,FALSE),0)*('EV Scenarios'!K$4-'EV Scenarios'!K$2)</f>
        <v>0.66854384412640144</v>
      </c>
      <c r="L94" s="5">
        <f>'Pc, Winter, S1'!L94*Main!$B$5+_xlfn.IFNA(VLOOKUP($A94,'EV Distribution'!$A$2:$B$11,2,FALSE),0)*('EV Scenarios'!L$4-'EV Scenarios'!L$2)</f>
        <v>0.69251584412640144</v>
      </c>
      <c r="M94" s="5">
        <f>'Pc, Winter, S1'!M94*Main!$B$5+_xlfn.IFNA(VLOOKUP($A94,'EV Distribution'!$A$2:$B$11,2,FALSE),0)*('EV Scenarios'!M$4-'EV Scenarios'!M$2)</f>
        <v>0.65886984412640148</v>
      </c>
      <c r="N94" s="5">
        <f>'Pc, Winter, S1'!N94*Main!$B$5+_xlfn.IFNA(VLOOKUP($A94,'EV Distribution'!$A$2:$B$11,2,FALSE),0)*('EV Scenarios'!N$4-'EV Scenarios'!N$2)</f>
        <v>0.61781784412640139</v>
      </c>
      <c r="O94" s="5">
        <f>'Pc, Winter, S1'!O94*Main!$B$5+_xlfn.IFNA(VLOOKUP($A94,'EV Distribution'!$A$2:$B$11,2,FALSE),0)*('EV Scenarios'!O$4-'EV Scenarios'!O$2)</f>
        <v>0.57746984412640145</v>
      </c>
      <c r="P94" s="5">
        <f>'Pc, Winter, S1'!P94*Main!$B$5+_xlfn.IFNA(VLOOKUP($A94,'EV Distribution'!$A$2:$B$11,2,FALSE),0)*('EV Scenarios'!P$4-'EV Scenarios'!P$2)</f>
        <v>0.55911084412640133</v>
      </c>
      <c r="Q94" s="5">
        <f>'Pc, Winter, S1'!Q94*Main!$B$5+_xlfn.IFNA(VLOOKUP($A94,'EV Distribution'!$A$2:$B$11,2,FALSE),0)*('EV Scenarios'!Q$4-'EV Scenarios'!Q$2)</f>
        <v>0.51073284412640141</v>
      </c>
      <c r="R94" s="5">
        <f>'Pc, Winter, S1'!R94*Main!$B$5+_xlfn.IFNA(VLOOKUP($A94,'EV Distribution'!$A$2:$B$11,2,FALSE),0)*('EV Scenarios'!R$4-'EV Scenarios'!R$2)</f>
        <v>0.49239384412640141</v>
      </c>
      <c r="S94" s="5">
        <f>'Pc, Winter, S1'!S94*Main!$B$5+_xlfn.IFNA(VLOOKUP($A94,'EV Distribution'!$A$2:$B$11,2,FALSE),0)*('EV Scenarios'!S$4-'EV Scenarios'!S$2)</f>
        <v>0.42991984412640133</v>
      </c>
      <c r="T94" s="5">
        <f>'Pc, Winter, S1'!T94*Main!$B$5+_xlfn.IFNA(VLOOKUP($A94,'EV Distribution'!$A$2:$B$11,2,FALSE),0)*('EV Scenarios'!T$4-'EV Scenarios'!T$2)</f>
        <v>0.33079184412640134</v>
      </c>
      <c r="U94" s="5">
        <f>'Pc, Winter, S1'!U94*Main!$B$5+_xlfn.IFNA(VLOOKUP($A94,'EV Distribution'!$A$2:$B$11,2,FALSE),0)*('EV Scenarios'!U$4-'EV Scenarios'!U$2)</f>
        <v>0.37394284412640139</v>
      </c>
      <c r="V94" s="5">
        <f>'Pc, Winter, S1'!V94*Main!$B$5+_xlfn.IFNA(VLOOKUP($A94,'EV Distribution'!$A$2:$B$11,2,FALSE),0)*('EV Scenarios'!V$4-'EV Scenarios'!V$2)</f>
        <v>0.38442084412640137</v>
      </c>
      <c r="W94" s="5">
        <f>'Pc, Winter, S1'!W94*Main!$B$5+_xlfn.IFNA(VLOOKUP($A94,'EV Distribution'!$A$2:$B$11,2,FALSE),0)*('EV Scenarios'!W$4-'EV Scenarios'!W$2)</f>
        <v>0.41918584412640136</v>
      </c>
      <c r="X94" s="5">
        <f>'Pc, Winter, S1'!X94*Main!$B$5+_xlfn.IFNA(VLOOKUP($A94,'EV Distribution'!$A$2:$B$11,2,FALSE),0)*('EV Scenarios'!X$4-'EV Scenarios'!X$2)</f>
        <v>0.20986484412640133</v>
      </c>
      <c r="Y94" s="5">
        <f>'Pc, Winter, S1'!Y94*Main!$B$5+_xlfn.IFNA(VLOOKUP($A94,'EV Distribution'!$A$2:$B$11,2,FALSE),0)*('EV Scenarios'!Y$4-'EV Scenarios'!Y$2)</f>
        <v>0.20761284412640135</v>
      </c>
    </row>
    <row r="95" spans="1:25" x14ac:dyDescent="0.25">
      <c r="A95">
        <v>39</v>
      </c>
      <c r="B95" s="5">
        <f>'Pc, Winter, S1'!B95*Main!$B$5+_xlfn.IFNA(VLOOKUP($A95,'EV Distribution'!$A$2:$B$11,2,FALSE),0)*('EV Scenarios'!B$4-'EV Scenarios'!B$2)</f>
        <v>2.3970417202214128E-3</v>
      </c>
      <c r="C95" s="5">
        <f>'Pc, Winter, S1'!C95*Main!$B$5+_xlfn.IFNA(VLOOKUP($A95,'EV Distribution'!$A$2:$B$11,2,FALSE),0)*('EV Scenarios'!C$4-'EV Scenarios'!C$2)</f>
        <v>2.1931755247617713E-3</v>
      </c>
      <c r="D95" s="5">
        <f>'Pc, Winter, S1'!D95*Main!$B$5+_xlfn.IFNA(VLOOKUP($A95,'EV Distribution'!$A$2:$B$11,2,FALSE),0)*('EV Scenarios'!D$4-'EV Scenarios'!D$2)</f>
        <v>1.993643708408072E-3</v>
      </c>
      <c r="E95" s="5">
        <f>'Pc, Winter, S1'!E95*Main!$B$5+_xlfn.IFNA(VLOOKUP($A95,'EV Distribution'!$A$2:$B$11,2,FALSE),0)*('EV Scenarios'!E$4-'EV Scenarios'!E$2)</f>
        <v>1.954649770417601E-3</v>
      </c>
      <c r="F95" s="5">
        <f>'Pc, Winter, S1'!F95*Main!$B$5+_xlfn.IFNA(VLOOKUP($A95,'EV Distribution'!$A$2:$B$11,2,FALSE),0)*('EV Scenarios'!F$4-'EV Scenarios'!F$2)</f>
        <v>1.9263638866311658E-3</v>
      </c>
      <c r="G95" s="5">
        <f>'Pc, Winter, S1'!G95*Main!$B$5+_xlfn.IFNA(VLOOKUP($A95,'EV Distribution'!$A$2:$B$11,2,FALSE),0)*('EV Scenarios'!G$4-'EV Scenarios'!G$2)</f>
        <v>1.9439193669282509E-3</v>
      </c>
      <c r="H95" s="5">
        <f>'Pc, Winter, S1'!H95*Main!$B$5+_xlfn.IFNA(VLOOKUP($A95,'EV Distribution'!$A$2:$B$11,2,FALSE),0)*('EV Scenarios'!H$4-'EV Scenarios'!H$2)</f>
        <v>1.9296947738508972E-3</v>
      </c>
      <c r="I95" s="5">
        <f>'Pc, Winter, S1'!I95*Main!$B$5+_xlfn.IFNA(VLOOKUP($A95,'EV Distribution'!$A$2:$B$11,2,FALSE),0)*('EV Scenarios'!I$4-'EV Scenarios'!I$2)</f>
        <v>1.9535066717909196E-3</v>
      </c>
      <c r="J95" s="5">
        <f>'Pc, Winter, S1'!J95*Main!$B$5+_xlfn.IFNA(VLOOKUP($A95,'EV Distribution'!$A$2:$B$11,2,FALSE),0)*('EV Scenarios'!J$4-'EV Scenarios'!J$2)</f>
        <v>2.062505590316704E-3</v>
      </c>
      <c r="K95" s="5">
        <f>'Pc, Winter, S1'!K95*Main!$B$5+_xlfn.IFNA(VLOOKUP($A95,'EV Distribution'!$A$2:$B$11,2,FALSE),0)*('EV Scenarios'!K$4-'EV Scenarios'!K$2)</f>
        <v>2.1161237517376679E-3</v>
      </c>
      <c r="L95" s="5">
        <f>'Pc, Winter, S1'!L95*Main!$B$5+_xlfn.IFNA(VLOOKUP($A95,'EV Distribution'!$A$2:$B$11,2,FALSE),0)*('EV Scenarios'!L$4-'EV Scenarios'!L$2)</f>
        <v>2.1601490613649106E-3</v>
      </c>
      <c r="M95" s="5">
        <f>'Pc, Winter, S1'!M95*Main!$B$5+_xlfn.IFNA(VLOOKUP($A95,'EV Distribution'!$A$2:$B$11,2,FALSE),0)*('EV Scenarios'!M$4-'EV Scenarios'!M$2)</f>
        <v>2.2020128091507852E-3</v>
      </c>
      <c r="N95" s="5">
        <f>'Pc, Winter, S1'!N95*Main!$B$5+_xlfn.IFNA(VLOOKUP($A95,'EV Distribution'!$A$2:$B$11,2,FALSE),0)*('EV Scenarios'!N$4-'EV Scenarios'!N$2)</f>
        <v>2.3365543219590807E-3</v>
      </c>
      <c r="O95" s="5">
        <f>'Pc, Winter, S1'!O95*Main!$B$5+_xlfn.IFNA(VLOOKUP($A95,'EV Distribution'!$A$2:$B$11,2,FALSE),0)*('EV Scenarios'!O$4-'EV Scenarios'!O$2)</f>
        <v>2.1815294109164803E-3</v>
      </c>
      <c r="P95" s="5">
        <f>'Pc, Winter, S1'!P95*Main!$B$5+_xlfn.IFNA(VLOOKUP($A95,'EV Distribution'!$A$2:$B$11,2,FALSE),0)*('EV Scenarios'!P$4-'EV Scenarios'!P$2)</f>
        <v>2.0847040673206275E-3</v>
      </c>
      <c r="Q95" s="5">
        <f>'Pc, Winter, S1'!Q95*Main!$B$5+_xlfn.IFNA(VLOOKUP($A95,'EV Distribution'!$A$2:$B$11,2,FALSE),0)*('EV Scenarios'!Q$4-'EV Scenarios'!Q$2)</f>
        <v>2.1120762153867714E-3</v>
      </c>
      <c r="R95" s="5">
        <f>'Pc, Winter, S1'!R95*Main!$B$5+_xlfn.IFNA(VLOOKUP($A95,'EV Distribution'!$A$2:$B$11,2,FALSE),0)*('EV Scenarios'!R$4-'EV Scenarios'!R$2)</f>
        <v>2.2616074387331836E-3</v>
      </c>
      <c r="S95" s="5">
        <f>'Pc, Winter, S1'!S95*Main!$B$5+_xlfn.IFNA(VLOOKUP($A95,'EV Distribution'!$A$2:$B$11,2,FALSE),0)*('EV Scenarios'!S$4-'EV Scenarios'!S$2)</f>
        <v>2.422340016171524E-3</v>
      </c>
      <c r="T95" s="5">
        <f>'Pc, Winter, S1'!T95*Main!$B$5+_xlfn.IFNA(VLOOKUP($A95,'EV Distribution'!$A$2:$B$11,2,FALSE),0)*('EV Scenarios'!T$4-'EV Scenarios'!T$2)</f>
        <v>3.1513786217488796E-3</v>
      </c>
      <c r="U95" s="5">
        <f>'Pc, Winter, S1'!U95*Main!$B$5+_xlfn.IFNA(VLOOKUP($A95,'EV Distribution'!$A$2:$B$11,2,FALSE),0)*('EV Scenarios'!U$4-'EV Scenarios'!U$2)</f>
        <v>3.7812291962724212E-3</v>
      </c>
      <c r="V95" s="5">
        <f>'Pc, Winter, S1'!V95*Main!$B$5+_xlfn.IFNA(VLOOKUP($A95,'EV Distribution'!$A$2:$B$11,2,FALSE),0)*('EV Scenarios'!V$4-'EV Scenarios'!V$2)</f>
        <v>3.8883621200112108E-3</v>
      </c>
      <c r="W95" s="5">
        <f>'Pc, Winter, S1'!W95*Main!$B$5+_xlfn.IFNA(VLOOKUP($A95,'EV Distribution'!$A$2:$B$11,2,FALSE),0)*('EV Scenarios'!W$4-'EV Scenarios'!W$2)</f>
        <v>3.4832722044702913E-3</v>
      </c>
      <c r="X95" s="5">
        <f>'Pc, Winter, S1'!X95*Main!$B$5+_xlfn.IFNA(VLOOKUP($A95,'EV Distribution'!$A$2:$B$11,2,FALSE),0)*('EV Scenarios'!X$4-'EV Scenarios'!X$2)</f>
        <v>3.0389751800448434E-3</v>
      </c>
      <c r="Y95" s="5">
        <f>'Pc, Winter, S1'!Y95*Main!$B$5+_xlfn.IFNA(VLOOKUP($A95,'EV Distribution'!$A$2:$B$11,2,FALSE),0)*('EV Scenarios'!Y$4-'EV Scenarios'!Y$2)</f>
        <v>2.5879138437359863E-3</v>
      </c>
    </row>
    <row r="96" spans="1:25" x14ac:dyDescent="0.25">
      <c r="A96">
        <v>80</v>
      </c>
      <c r="B96" s="5">
        <f>'Pc, Winter, S1'!B96*Main!$B$5+_xlfn.IFNA(VLOOKUP($A96,'EV Distribution'!$A$2:$B$11,2,FALSE),0)*('EV Scenarios'!B$4-'EV Scenarios'!B$2)</f>
        <v>1.3279756005156951E-2</v>
      </c>
      <c r="C96" s="5">
        <f>'Pc, Winter, S1'!C96*Main!$B$5+_xlfn.IFNA(VLOOKUP($A96,'EV Distribution'!$A$2:$B$11,2,FALSE),0)*('EV Scenarios'!C$4-'EV Scenarios'!C$2)</f>
        <v>1.2716465335299888E-2</v>
      </c>
      <c r="D96" s="5">
        <f>'Pc, Winter, S1'!D96*Main!$B$5+_xlfn.IFNA(VLOOKUP($A96,'EV Distribution'!$A$2:$B$11,2,FALSE),0)*('EV Scenarios'!D$4-'EV Scenarios'!D$2)</f>
        <v>1.0548527154722535E-2</v>
      </c>
      <c r="E96" s="5">
        <f>'Pc, Winter, S1'!E96*Main!$B$5+_xlfn.IFNA(VLOOKUP($A96,'EV Distribution'!$A$2:$B$11,2,FALSE),0)*('EV Scenarios'!E$4-'EV Scenarios'!E$2)</f>
        <v>9.5621019343750009E-3</v>
      </c>
      <c r="F96" s="5">
        <f>'Pc, Winter, S1'!F96*Main!$B$5+_xlfn.IFNA(VLOOKUP($A96,'EV Distribution'!$A$2:$B$11,2,FALSE),0)*('EV Scenarios'!F$4-'EV Scenarios'!F$2)</f>
        <v>8.4325450661014573E-3</v>
      </c>
      <c r="G96" s="5">
        <f>'Pc, Winter, S1'!G96*Main!$B$5+_xlfn.IFNA(VLOOKUP($A96,'EV Distribution'!$A$2:$B$11,2,FALSE),0)*('EV Scenarios'!G$4-'EV Scenarios'!G$2)</f>
        <v>8.4705067280269053E-3</v>
      </c>
      <c r="H96" s="5">
        <f>'Pc, Winter, S1'!H96*Main!$B$5+_xlfn.IFNA(VLOOKUP($A96,'EV Distribution'!$A$2:$B$11,2,FALSE),0)*('EV Scenarios'!H$4-'EV Scenarios'!H$2)</f>
        <v>9.7899896646860985E-3</v>
      </c>
      <c r="I96" s="5">
        <f>'Pc, Winter, S1'!I96*Main!$B$5+_xlfn.IFNA(VLOOKUP($A96,'EV Distribution'!$A$2:$B$11,2,FALSE),0)*('EV Scenarios'!I$4-'EV Scenarios'!I$2)</f>
        <v>4.5295226416479815E-3</v>
      </c>
      <c r="J96" s="5">
        <f>'Pc, Winter, S1'!J96*Main!$B$5+_xlfn.IFNA(VLOOKUP($A96,'EV Distribution'!$A$2:$B$11,2,FALSE),0)*('EV Scenarios'!J$4-'EV Scenarios'!J$2)</f>
        <v>6.2417240347673771E-3</v>
      </c>
      <c r="K96" s="5">
        <f>'Pc, Winter, S1'!K96*Main!$B$5+_xlfn.IFNA(VLOOKUP($A96,'EV Distribution'!$A$2:$B$11,2,FALSE),0)*('EV Scenarios'!K$4-'EV Scenarios'!K$2)</f>
        <v>7.6332447145459649E-3</v>
      </c>
      <c r="L96" s="5">
        <f>'Pc, Winter, S1'!L96*Main!$B$5+_xlfn.IFNA(VLOOKUP($A96,'EV Distribution'!$A$2:$B$11,2,FALSE),0)*('EV Scenarios'!L$4-'EV Scenarios'!L$2)</f>
        <v>7.6785197657230951E-3</v>
      </c>
      <c r="M96" s="5">
        <f>'Pc, Winter, S1'!M96*Main!$B$5+_xlfn.IFNA(VLOOKUP($A96,'EV Distribution'!$A$2:$B$11,2,FALSE),0)*('EV Scenarios'!M$4-'EV Scenarios'!M$2)</f>
        <v>8.1048259306334084E-3</v>
      </c>
      <c r="N96" s="5">
        <f>'Pc, Winter, S1'!N96*Main!$B$5+_xlfn.IFNA(VLOOKUP($A96,'EV Distribution'!$A$2:$B$11,2,FALSE),0)*('EV Scenarios'!N$4-'EV Scenarios'!N$2)</f>
        <v>8.6675637256446204E-3</v>
      </c>
      <c r="O96" s="5">
        <f>'Pc, Winter, S1'!O96*Main!$B$5+_xlfn.IFNA(VLOOKUP($A96,'EV Distribution'!$A$2:$B$11,2,FALSE),0)*('EV Scenarios'!O$4-'EV Scenarios'!O$2)</f>
        <v>8.6940890396860985E-3</v>
      </c>
      <c r="P96" s="5">
        <f>'Pc, Winter, S1'!P96*Main!$B$5+_xlfn.IFNA(VLOOKUP($A96,'EV Distribution'!$A$2:$B$11,2,FALSE),0)*('EV Scenarios'!P$4-'EV Scenarios'!P$2)</f>
        <v>8.9551538930773538E-3</v>
      </c>
      <c r="Q96" s="5">
        <f>'Pc, Winter, S1'!Q96*Main!$B$5+_xlfn.IFNA(VLOOKUP($A96,'EV Distribution'!$A$2:$B$11,2,FALSE),0)*('EV Scenarios'!Q$4-'EV Scenarios'!Q$2)</f>
        <v>8.806746100434415E-3</v>
      </c>
      <c r="R96" s="5">
        <f>'Pc, Winter, S1'!R96*Main!$B$5+_xlfn.IFNA(VLOOKUP($A96,'EV Distribution'!$A$2:$B$11,2,FALSE),0)*('EV Scenarios'!R$4-'EV Scenarios'!R$2)</f>
        <v>7.9727843626821761E-3</v>
      </c>
      <c r="S96" s="5">
        <f>'Pc, Winter, S1'!S96*Main!$B$5+_xlfn.IFNA(VLOOKUP($A96,'EV Distribution'!$A$2:$B$11,2,FALSE),0)*('EV Scenarios'!S$4-'EV Scenarios'!S$2)</f>
        <v>9.2517968336883402E-3</v>
      </c>
      <c r="T96" s="5">
        <f>'Pc, Winter, S1'!T96*Main!$B$5+_xlfn.IFNA(VLOOKUP($A96,'EV Distribution'!$A$2:$B$11,2,FALSE),0)*('EV Scenarios'!T$4-'EV Scenarios'!T$2)</f>
        <v>7.9439820353279147E-3</v>
      </c>
      <c r="U96" s="5">
        <f>'Pc, Winter, S1'!U96*Main!$B$5+_xlfn.IFNA(VLOOKUP($A96,'EV Distribution'!$A$2:$B$11,2,FALSE),0)*('EV Scenarios'!U$4-'EV Scenarios'!U$2)</f>
        <v>8.2632374034753379E-3</v>
      </c>
      <c r="V96" s="5">
        <f>'Pc, Winter, S1'!V96*Main!$B$5+_xlfn.IFNA(VLOOKUP($A96,'EV Distribution'!$A$2:$B$11,2,FALSE),0)*('EV Scenarios'!V$4-'EV Scenarios'!V$2)</f>
        <v>8.76036792228139E-3</v>
      </c>
      <c r="W96" s="5">
        <f>'Pc, Winter, S1'!W96*Main!$B$5+_xlfn.IFNA(VLOOKUP($A96,'EV Distribution'!$A$2:$B$11,2,FALSE),0)*('EV Scenarios'!W$4-'EV Scenarios'!W$2)</f>
        <v>7.4261521675168174E-3</v>
      </c>
      <c r="X96" s="5">
        <f>'Pc, Winter, S1'!X96*Main!$B$5+_xlfn.IFNA(VLOOKUP($A96,'EV Distribution'!$A$2:$B$11,2,FALSE),0)*('EV Scenarios'!X$4-'EV Scenarios'!X$2)</f>
        <v>1.2406972853755608E-2</v>
      </c>
      <c r="Y96" s="5">
        <f>'Pc, Winter, S1'!Y96*Main!$B$5+_xlfn.IFNA(VLOOKUP($A96,'EV Distribution'!$A$2:$B$11,2,FALSE),0)*('EV Scenarios'!Y$4-'EV Scenarios'!Y$2)</f>
        <v>1.2826353406095854E-2</v>
      </c>
    </row>
    <row r="97" spans="1:25" x14ac:dyDescent="0.25">
      <c r="A97">
        <v>81</v>
      </c>
      <c r="B97" s="5">
        <f>'Pc, Winter, S1'!B97*Main!$B$5+_xlfn.IFNA(VLOOKUP($A97,'EV Distribution'!$A$2:$B$11,2,FALSE),0)*('EV Scenarios'!B$4-'EV Scenarios'!B$2)</f>
        <v>1.1971892110355944E-2</v>
      </c>
      <c r="C97" s="5">
        <f>'Pc, Winter, S1'!C97*Main!$B$5+_xlfn.IFNA(VLOOKUP($A97,'EV Distribution'!$A$2:$B$11,2,FALSE),0)*('EV Scenarios'!C$4-'EV Scenarios'!C$2)</f>
        <v>1.1747261130227019E-2</v>
      </c>
      <c r="D97" s="5">
        <f>'Pc, Winter, S1'!D97*Main!$B$5+_xlfn.IFNA(VLOOKUP($A97,'EV Distribution'!$A$2:$B$11,2,FALSE),0)*('EV Scenarios'!D$4-'EV Scenarios'!D$2)</f>
        <v>1.0144505337556054E-2</v>
      </c>
      <c r="E97" s="5">
        <f>'Pc, Winter, S1'!E97*Main!$B$5+_xlfn.IFNA(VLOOKUP($A97,'EV Distribution'!$A$2:$B$11,2,FALSE),0)*('EV Scenarios'!E$4-'EV Scenarios'!E$2)</f>
        <v>9.5256008482343061E-3</v>
      </c>
      <c r="F97" s="5">
        <f>'Pc, Winter, S1'!F97*Main!$B$5+_xlfn.IFNA(VLOOKUP($A97,'EV Distribution'!$A$2:$B$11,2,FALSE),0)*('EV Scenarios'!F$4-'EV Scenarios'!F$2)</f>
        <v>8.373719539153588E-3</v>
      </c>
      <c r="G97" s="5">
        <f>'Pc, Winter, S1'!G97*Main!$B$5+_xlfn.IFNA(VLOOKUP($A97,'EV Distribution'!$A$2:$B$11,2,FALSE),0)*('EV Scenarios'!G$4-'EV Scenarios'!G$2)</f>
        <v>7.8659215986967481E-3</v>
      </c>
      <c r="H97" s="5">
        <f>'Pc, Winter, S1'!H97*Main!$B$5+_xlfn.IFNA(VLOOKUP($A97,'EV Distribution'!$A$2:$B$11,2,FALSE),0)*('EV Scenarios'!H$4-'EV Scenarios'!H$2)</f>
        <v>9.1092425870095296E-3</v>
      </c>
      <c r="I97" s="5">
        <f>'Pc, Winter, S1'!I97*Main!$B$5+_xlfn.IFNA(VLOOKUP($A97,'EV Distribution'!$A$2:$B$11,2,FALSE),0)*('EV Scenarios'!I$4-'EV Scenarios'!I$2)</f>
        <v>3.2612554513452917E-3</v>
      </c>
      <c r="J97" s="5">
        <f>'Pc, Winter, S1'!J97*Main!$B$5+_xlfn.IFNA(VLOOKUP($A97,'EV Distribution'!$A$2:$B$11,2,FALSE),0)*('EV Scenarios'!J$4-'EV Scenarios'!J$2)</f>
        <v>4.3054331879904704E-3</v>
      </c>
      <c r="K97" s="5">
        <f>'Pc, Winter, S1'!K97*Main!$B$5+_xlfn.IFNA(VLOOKUP($A97,'EV Distribution'!$A$2:$B$11,2,FALSE),0)*('EV Scenarios'!K$4-'EV Scenarios'!K$2)</f>
        <v>6.0691645918301571E-3</v>
      </c>
      <c r="L97" s="5">
        <f>'Pc, Winter, S1'!L97*Main!$B$5+_xlfn.IFNA(VLOOKUP($A97,'EV Distribution'!$A$2:$B$11,2,FALSE),0)*('EV Scenarios'!L$4-'EV Scenarios'!L$2)</f>
        <v>6.8117783813200668E-3</v>
      </c>
      <c r="M97" s="5">
        <f>'Pc, Winter, S1'!M97*Main!$B$5+_xlfn.IFNA(VLOOKUP($A97,'EV Distribution'!$A$2:$B$11,2,FALSE),0)*('EV Scenarios'!M$4-'EV Scenarios'!M$2)</f>
        <v>7.1074949076513462E-3</v>
      </c>
      <c r="N97" s="5">
        <f>'Pc, Winter, S1'!N97*Main!$B$5+_xlfn.IFNA(VLOOKUP($A97,'EV Distribution'!$A$2:$B$11,2,FALSE),0)*('EV Scenarios'!N$4-'EV Scenarios'!N$2)</f>
        <v>7.7083312690442831E-3</v>
      </c>
      <c r="O97" s="5">
        <f>'Pc, Winter, S1'!O97*Main!$B$5+_xlfn.IFNA(VLOOKUP($A97,'EV Distribution'!$A$2:$B$11,2,FALSE),0)*('EV Scenarios'!O$4-'EV Scenarios'!O$2)</f>
        <v>8.1217336621216378E-3</v>
      </c>
      <c r="P97" s="5">
        <f>'Pc, Winter, S1'!P97*Main!$B$5+_xlfn.IFNA(VLOOKUP($A97,'EV Distribution'!$A$2:$B$11,2,FALSE),0)*('EV Scenarios'!P$4-'EV Scenarios'!P$2)</f>
        <v>8.8411304602858762E-3</v>
      </c>
      <c r="Q97" s="5">
        <f>'Pc, Winter, S1'!Q97*Main!$B$5+_xlfn.IFNA(VLOOKUP($A97,'EV Distribution'!$A$2:$B$11,2,FALSE),0)*('EV Scenarios'!Q$4-'EV Scenarios'!Q$2)</f>
        <v>9.1671280209501133E-3</v>
      </c>
      <c r="R97" s="5">
        <f>'Pc, Winter, S1'!R97*Main!$B$5+_xlfn.IFNA(VLOOKUP($A97,'EV Distribution'!$A$2:$B$11,2,FALSE),0)*('EV Scenarios'!R$4-'EV Scenarios'!R$2)</f>
        <v>7.9715421732483183E-3</v>
      </c>
      <c r="S97" s="5">
        <f>'Pc, Winter, S1'!S97*Main!$B$5+_xlfn.IFNA(VLOOKUP($A97,'EV Distribution'!$A$2:$B$11,2,FALSE),0)*('EV Scenarios'!S$4-'EV Scenarios'!S$2)</f>
        <v>9.4699259840106513E-3</v>
      </c>
      <c r="T97" s="5">
        <f>'Pc, Winter, S1'!T97*Main!$B$5+_xlfn.IFNA(VLOOKUP($A97,'EV Distribution'!$A$2:$B$11,2,FALSE),0)*('EV Scenarios'!T$4-'EV Scenarios'!T$2)</f>
        <v>7.9487458079316158E-3</v>
      </c>
      <c r="U97" s="5">
        <f>'Pc, Winter, S1'!U97*Main!$B$5+_xlfn.IFNA(VLOOKUP($A97,'EV Distribution'!$A$2:$B$11,2,FALSE),0)*('EV Scenarios'!U$4-'EV Scenarios'!U$2)</f>
        <v>7.3018007508548234E-3</v>
      </c>
      <c r="V97" s="5">
        <f>'Pc, Winter, S1'!V97*Main!$B$5+_xlfn.IFNA(VLOOKUP($A97,'EV Distribution'!$A$2:$B$11,2,FALSE),0)*('EV Scenarios'!V$4-'EV Scenarios'!V$2)</f>
        <v>7.2511140071748878E-3</v>
      </c>
      <c r="W97" s="5">
        <f>'Pc, Winter, S1'!W97*Main!$B$5+_xlfn.IFNA(VLOOKUP($A97,'EV Distribution'!$A$2:$B$11,2,FALSE),0)*('EV Scenarios'!W$4-'EV Scenarios'!W$2)</f>
        <v>6.7315041395459643E-3</v>
      </c>
      <c r="X97" s="5">
        <f>'Pc, Winter, S1'!X97*Main!$B$5+_xlfn.IFNA(VLOOKUP($A97,'EV Distribution'!$A$2:$B$11,2,FALSE),0)*('EV Scenarios'!X$4-'EV Scenarios'!X$2)</f>
        <v>1.2264726815274666E-2</v>
      </c>
      <c r="Y97" s="5">
        <f>'Pc, Winter, S1'!Y97*Main!$B$5+_xlfn.IFNA(VLOOKUP($A97,'EV Distribution'!$A$2:$B$11,2,FALSE),0)*('EV Scenarios'!Y$4-'EV Scenarios'!Y$2)</f>
        <v>1.270911544597814E-2</v>
      </c>
    </row>
    <row r="98" spans="1:25" x14ac:dyDescent="0.25">
      <c r="A98">
        <v>27</v>
      </c>
      <c r="B98" s="5">
        <f>'Pc, Winter, S1'!B98*Main!$B$5+_xlfn.IFNA(VLOOKUP($A98,'EV Distribution'!$A$2:$B$11,2,FALSE),0)*('EV Scenarios'!B$4-'EV Scenarios'!B$2)</f>
        <v>6.2578381958239906E-3</v>
      </c>
      <c r="C98" s="5">
        <f>'Pc, Winter, S1'!C98*Main!$B$5+_xlfn.IFNA(VLOOKUP($A98,'EV Distribution'!$A$2:$B$11,2,FALSE),0)*('EV Scenarios'!C$4-'EV Scenarios'!C$2)</f>
        <v>5.3563561488649113E-3</v>
      </c>
      <c r="D98" s="5">
        <f>'Pc, Winter, S1'!D98*Main!$B$5+_xlfn.IFNA(VLOOKUP($A98,'EV Distribution'!$A$2:$B$11,2,FALSE),0)*('EV Scenarios'!D$4-'EV Scenarios'!D$2)</f>
        <v>4.3225616655269061E-3</v>
      </c>
      <c r="E98" s="5">
        <f>'Pc, Winter, S1'!E98*Main!$B$5+_xlfn.IFNA(VLOOKUP($A98,'EV Distribution'!$A$2:$B$11,2,FALSE),0)*('EV Scenarios'!E$4-'EV Scenarios'!E$2)</f>
        <v>4.2633852278727577E-3</v>
      </c>
      <c r="F98" s="5">
        <f>'Pc, Winter, S1'!F98*Main!$B$5+_xlfn.IFNA(VLOOKUP($A98,'EV Distribution'!$A$2:$B$11,2,FALSE),0)*('EV Scenarios'!F$4-'EV Scenarios'!F$2)</f>
        <v>4.181070961084641E-3</v>
      </c>
      <c r="G98" s="5">
        <f>'Pc, Winter, S1'!G98*Main!$B$5+_xlfn.IFNA(VLOOKUP($A98,'EV Distribution'!$A$2:$B$11,2,FALSE),0)*('EV Scenarios'!G$4-'EV Scenarios'!G$2)</f>
        <v>4.3210635812640126E-3</v>
      </c>
      <c r="H98" s="5">
        <f>'Pc, Winter, S1'!H98*Main!$B$5+_xlfn.IFNA(VLOOKUP($A98,'EV Distribution'!$A$2:$B$11,2,FALSE),0)*('EV Scenarios'!H$4-'EV Scenarios'!H$2)</f>
        <v>4.2799759191423769E-3</v>
      </c>
      <c r="I98" s="5">
        <f>'Pc, Winter, S1'!I98*Main!$B$5+_xlfn.IFNA(VLOOKUP($A98,'EV Distribution'!$A$2:$B$11,2,FALSE),0)*('EV Scenarios'!I$4-'EV Scenarios'!I$2)</f>
        <v>4.6625439303110998E-3</v>
      </c>
      <c r="J98" s="5">
        <f>'Pc, Winter, S1'!J98*Main!$B$5+_xlfn.IFNA(VLOOKUP($A98,'EV Distribution'!$A$2:$B$11,2,FALSE),0)*('EV Scenarios'!J$4-'EV Scenarios'!J$2)</f>
        <v>6.3015901081698439E-3</v>
      </c>
      <c r="K98" s="5">
        <f>'Pc, Winter, S1'!K98*Main!$B$5+_xlfn.IFNA(VLOOKUP($A98,'EV Distribution'!$A$2:$B$11,2,FALSE),0)*('EV Scenarios'!K$4-'EV Scenarios'!K$2)</f>
        <v>6.9399360319927139E-3</v>
      </c>
      <c r="L98" s="5">
        <f>'Pc, Winter, S1'!L98*Main!$B$5+_xlfn.IFNA(VLOOKUP($A98,'EV Distribution'!$A$2:$B$11,2,FALSE),0)*('EV Scenarios'!L$4-'EV Scenarios'!L$2)</f>
        <v>8.1955179295123328E-3</v>
      </c>
      <c r="M98" s="5">
        <f>'Pc, Winter, S1'!M98*Main!$B$5+_xlfn.IFNA(VLOOKUP($A98,'EV Distribution'!$A$2:$B$11,2,FALSE),0)*('EV Scenarios'!M$4-'EV Scenarios'!M$2)</f>
        <v>9.4000453709781398E-3</v>
      </c>
      <c r="N98" s="5">
        <f>'Pc, Winter, S1'!N98*Main!$B$5+_xlfn.IFNA(VLOOKUP($A98,'EV Distribution'!$A$2:$B$11,2,FALSE),0)*('EV Scenarios'!N$4-'EV Scenarios'!N$2)</f>
        <v>1.0227002083520181E-2</v>
      </c>
      <c r="O98" s="5">
        <f>'Pc, Winter, S1'!O98*Main!$B$5+_xlfn.IFNA(VLOOKUP($A98,'EV Distribution'!$A$2:$B$11,2,FALSE),0)*('EV Scenarios'!O$4-'EV Scenarios'!O$2)</f>
        <v>9.7699329002942821E-3</v>
      </c>
      <c r="P98" s="5">
        <f>'Pc, Winter, S1'!P98*Main!$B$5+_xlfn.IFNA(VLOOKUP($A98,'EV Distribution'!$A$2:$B$11,2,FALSE),0)*('EV Scenarios'!P$4-'EV Scenarios'!P$2)</f>
        <v>9.0207683234865468E-3</v>
      </c>
      <c r="Q98" s="5">
        <f>'Pc, Winter, S1'!Q98*Main!$B$5+_xlfn.IFNA(VLOOKUP($A98,'EV Distribution'!$A$2:$B$11,2,FALSE),0)*('EV Scenarios'!Q$4-'EV Scenarios'!Q$2)</f>
        <v>8.7796075076233202E-3</v>
      </c>
      <c r="R98" s="5">
        <f>'Pc, Winter, S1'!R98*Main!$B$5+_xlfn.IFNA(VLOOKUP($A98,'EV Distribution'!$A$2:$B$11,2,FALSE),0)*('EV Scenarios'!R$4-'EV Scenarios'!R$2)</f>
        <v>8.2183292077634539E-3</v>
      </c>
      <c r="S98" s="5">
        <f>'Pc, Winter, S1'!S98*Main!$B$5+_xlfn.IFNA(VLOOKUP($A98,'EV Distribution'!$A$2:$B$11,2,FALSE),0)*('EV Scenarios'!S$4-'EV Scenarios'!S$2)</f>
        <v>8.1024171257286989E-3</v>
      </c>
      <c r="T98" s="5">
        <f>'Pc, Winter, S1'!T98*Main!$B$5+_xlfn.IFNA(VLOOKUP($A98,'EV Distribution'!$A$2:$B$11,2,FALSE),0)*('EV Scenarios'!T$4-'EV Scenarios'!T$2)</f>
        <v>8.5892361517096415E-3</v>
      </c>
      <c r="U98" s="5">
        <f>'Pc, Winter, S1'!U98*Main!$B$5+_xlfn.IFNA(VLOOKUP($A98,'EV Distribution'!$A$2:$B$11,2,FALSE),0)*('EV Scenarios'!U$4-'EV Scenarios'!U$2)</f>
        <v>9.2783954644758953E-3</v>
      </c>
      <c r="V98" s="5">
        <f>'Pc, Winter, S1'!V98*Main!$B$5+_xlfn.IFNA(VLOOKUP($A98,'EV Distribution'!$A$2:$B$11,2,FALSE),0)*('EV Scenarios'!V$4-'EV Scenarios'!V$2)</f>
        <v>9.4893961441984316E-3</v>
      </c>
      <c r="W98" s="5">
        <f>'Pc, Winter, S1'!W98*Main!$B$5+_xlfn.IFNA(VLOOKUP($A98,'EV Distribution'!$A$2:$B$11,2,FALSE),0)*('EV Scenarios'!W$4-'EV Scenarios'!W$2)</f>
        <v>9.1632378727718594E-3</v>
      </c>
      <c r="X98" s="5">
        <f>'Pc, Winter, S1'!X98*Main!$B$5+_xlfn.IFNA(VLOOKUP($A98,'EV Distribution'!$A$2:$B$11,2,FALSE),0)*('EV Scenarios'!X$4-'EV Scenarios'!X$2)</f>
        <v>8.2185017729680485E-3</v>
      </c>
      <c r="Y98" s="5">
        <f>'Pc, Winter, S1'!Y98*Main!$B$5+_xlfn.IFNA(VLOOKUP($A98,'EV Distribution'!$A$2:$B$11,2,FALSE),0)*('EV Scenarios'!Y$4-'EV Scenarios'!Y$2)</f>
        <v>7.227115641928252E-3</v>
      </c>
    </row>
    <row r="99" spans="1:25" x14ac:dyDescent="0.25">
      <c r="A99">
        <v>25</v>
      </c>
      <c r="B99" s="5">
        <f>'Pc, Winter, S1'!B99*Main!$B$5+_xlfn.IFNA(VLOOKUP($A99,'EV Distribution'!$A$2:$B$11,2,FALSE),0)*('EV Scenarios'!B$4-'EV Scenarios'!B$2)</f>
        <v>4.307989949453475E-3</v>
      </c>
      <c r="C99" s="5">
        <f>'Pc, Winter, S1'!C99*Main!$B$5+_xlfn.IFNA(VLOOKUP($A99,'EV Distribution'!$A$2:$B$11,2,FALSE),0)*('EV Scenarios'!C$4-'EV Scenarios'!C$2)</f>
        <v>3.2848673126821752E-3</v>
      </c>
      <c r="D99" s="5">
        <f>'Pc, Winter, S1'!D99*Main!$B$5+_xlfn.IFNA(VLOOKUP($A99,'EV Distribution'!$A$2:$B$11,2,FALSE),0)*('EV Scenarios'!D$4-'EV Scenarios'!D$2)</f>
        <v>2.4909466674467489E-3</v>
      </c>
      <c r="E99" s="5">
        <f>'Pc, Winter, S1'!E99*Main!$B$5+_xlfn.IFNA(VLOOKUP($A99,'EV Distribution'!$A$2:$B$11,2,FALSE),0)*('EV Scenarios'!E$4-'EV Scenarios'!E$2)</f>
        <v>2.3473223332819513E-3</v>
      </c>
      <c r="F99" s="5">
        <f>'Pc, Winter, S1'!F99*Main!$B$5+_xlfn.IFNA(VLOOKUP($A99,'EV Distribution'!$A$2:$B$11,2,FALSE),0)*('EV Scenarios'!F$4-'EV Scenarios'!F$2)</f>
        <v>2.3107369661014574E-3</v>
      </c>
      <c r="G99" s="5">
        <f>'Pc, Winter, S1'!G99*Main!$B$5+_xlfn.IFNA(VLOOKUP($A99,'EV Distribution'!$A$2:$B$11,2,FALSE),0)*('EV Scenarios'!G$4-'EV Scenarios'!G$2)</f>
        <v>2.4300447213565024E-3</v>
      </c>
      <c r="H99" s="5">
        <f>'Pc, Winter, S1'!H99*Main!$B$5+_xlfn.IFNA(VLOOKUP($A99,'EV Distribution'!$A$2:$B$11,2,FALSE),0)*('EV Scenarios'!H$4-'EV Scenarios'!H$2)</f>
        <v>2.5787946531810541E-3</v>
      </c>
      <c r="I99" s="5">
        <f>'Pc, Winter, S1'!I99*Main!$B$5+_xlfn.IFNA(VLOOKUP($A99,'EV Distribution'!$A$2:$B$11,2,FALSE),0)*('EV Scenarios'!I$4-'EV Scenarios'!I$2)</f>
        <v>2.7600348989209639E-3</v>
      </c>
      <c r="J99" s="5">
        <f>'Pc, Winter, S1'!J99*Main!$B$5+_xlfn.IFNA(VLOOKUP($A99,'EV Distribution'!$A$2:$B$11,2,FALSE),0)*('EV Scenarios'!J$4-'EV Scenarios'!J$2)</f>
        <v>2.8896333781109869E-3</v>
      </c>
      <c r="K99" s="5">
        <f>'Pc, Winter, S1'!K99*Main!$B$5+_xlfn.IFNA(VLOOKUP($A99,'EV Distribution'!$A$2:$B$11,2,FALSE),0)*('EV Scenarios'!K$4-'EV Scenarios'!K$2)</f>
        <v>3.2952284413537004E-3</v>
      </c>
      <c r="L99" s="5">
        <f>'Pc, Winter, S1'!L99*Main!$B$5+_xlfn.IFNA(VLOOKUP($A99,'EV Distribution'!$A$2:$B$11,2,FALSE),0)*('EV Scenarios'!L$4-'EV Scenarios'!L$2)</f>
        <v>3.5020221239209638E-3</v>
      </c>
      <c r="M99" s="5">
        <f>'Pc, Winter, S1'!M99*Main!$B$5+_xlfn.IFNA(VLOOKUP($A99,'EV Distribution'!$A$2:$B$11,2,FALSE),0)*('EV Scenarios'!M$4-'EV Scenarios'!M$2)</f>
        <v>3.5080357152326228E-3</v>
      </c>
      <c r="N99" s="5">
        <f>'Pc, Winter, S1'!N99*Main!$B$5+_xlfn.IFNA(VLOOKUP($A99,'EV Distribution'!$A$2:$B$11,2,FALSE),0)*('EV Scenarios'!N$4-'EV Scenarios'!N$2)</f>
        <v>3.7138062493133404E-3</v>
      </c>
      <c r="O99" s="5">
        <f>'Pc, Winter, S1'!O99*Main!$B$5+_xlfn.IFNA(VLOOKUP($A99,'EV Distribution'!$A$2:$B$11,2,FALSE),0)*('EV Scenarios'!O$4-'EV Scenarios'!O$2)</f>
        <v>3.7346792790639016E-3</v>
      </c>
      <c r="P99" s="5">
        <f>'Pc, Winter, S1'!P99*Main!$B$5+_xlfn.IFNA(VLOOKUP($A99,'EV Distribution'!$A$2:$B$11,2,FALSE),0)*('EV Scenarios'!P$4-'EV Scenarios'!P$2)</f>
        <v>3.8066385565022429E-3</v>
      </c>
      <c r="Q99" s="5">
        <f>'Pc, Winter, S1'!Q99*Main!$B$5+_xlfn.IFNA(VLOOKUP($A99,'EV Distribution'!$A$2:$B$11,2,FALSE),0)*('EV Scenarios'!Q$4-'EV Scenarios'!Q$2)</f>
        <v>3.8237264610285872E-3</v>
      </c>
      <c r="R99" s="5">
        <f>'Pc, Winter, S1'!R99*Main!$B$5+_xlfn.IFNA(VLOOKUP($A99,'EV Distribution'!$A$2:$B$11,2,FALSE),0)*('EV Scenarios'!R$4-'EV Scenarios'!R$2)</f>
        <v>3.8755032388032512E-3</v>
      </c>
      <c r="S99" s="5">
        <f>'Pc, Winter, S1'!S99*Main!$B$5+_xlfn.IFNA(VLOOKUP($A99,'EV Distribution'!$A$2:$B$11,2,FALSE),0)*('EV Scenarios'!S$4-'EV Scenarios'!S$2)</f>
        <v>4.3085752135089686E-3</v>
      </c>
      <c r="T99" s="5">
        <f>'Pc, Winter, S1'!T99*Main!$B$5+_xlfn.IFNA(VLOOKUP($A99,'EV Distribution'!$A$2:$B$11,2,FALSE),0)*('EV Scenarios'!T$4-'EV Scenarios'!T$2)</f>
        <v>5.5071258457399111E-3</v>
      </c>
      <c r="U99" s="5">
        <f>'Pc, Winter, S1'!U99*Main!$B$5+_xlfn.IFNA(VLOOKUP($A99,'EV Distribution'!$A$2:$B$11,2,FALSE),0)*('EV Scenarios'!U$4-'EV Scenarios'!U$2)</f>
        <v>6.9149196063060542E-3</v>
      </c>
      <c r="V99" s="5">
        <f>'Pc, Winter, S1'!V99*Main!$B$5+_xlfn.IFNA(VLOOKUP($A99,'EV Distribution'!$A$2:$B$11,2,FALSE),0)*('EV Scenarios'!V$4-'EV Scenarios'!V$2)</f>
        <v>7.0723834795964127E-3</v>
      </c>
      <c r="W99" s="5">
        <f>'Pc, Winter, S1'!W99*Main!$B$5+_xlfn.IFNA(VLOOKUP($A99,'EV Distribution'!$A$2:$B$11,2,FALSE),0)*('EV Scenarios'!W$4-'EV Scenarios'!W$2)</f>
        <v>6.4207579156109864E-3</v>
      </c>
      <c r="X99" s="5">
        <f>'Pc, Winter, S1'!X99*Main!$B$5+_xlfn.IFNA(VLOOKUP($A99,'EV Distribution'!$A$2:$B$11,2,FALSE),0)*('EV Scenarios'!X$4-'EV Scenarios'!X$2)</f>
        <v>5.4493568206698435E-3</v>
      </c>
      <c r="Y99" s="5">
        <f>'Pc, Winter, S1'!Y99*Main!$B$5+_xlfn.IFNA(VLOOKUP($A99,'EV Distribution'!$A$2:$B$11,2,FALSE),0)*('EV Scenarios'!Y$4-'EV Scenarios'!Y$2)</f>
        <v>4.6073475323710773E-3</v>
      </c>
    </row>
    <row r="100" spans="1:25" x14ac:dyDescent="0.25">
      <c r="A100">
        <v>73</v>
      </c>
      <c r="B100" s="5">
        <f>'Pc, Winter, S1'!B100*Main!$B$5+_xlfn.IFNA(VLOOKUP($A100,'EV Distribution'!$A$2:$B$11,2,FALSE),0)*('EV Scenarios'!B$4-'EV Scenarios'!B$2)</f>
        <v>1.1148908526303253E-2</v>
      </c>
      <c r="C100" s="5">
        <f>'Pc, Winter, S1'!C100*Main!$B$5+_xlfn.IFNA(VLOOKUP($A100,'EV Distribution'!$A$2:$B$11,2,FALSE),0)*('EV Scenarios'!C$4-'EV Scenarios'!C$2)</f>
        <v>1.121839182519619E-2</v>
      </c>
      <c r="D100" s="5">
        <f>'Pc, Winter, S1'!D100*Main!$B$5+_xlfn.IFNA(VLOOKUP($A100,'EV Distribution'!$A$2:$B$11,2,FALSE),0)*('EV Scenarios'!D$4-'EV Scenarios'!D$2)</f>
        <v>9.0368956346832969E-3</v>
      </c>
      <c r="E100" s="5">
        <f>'Pc, Winter, S1'!E100*Main!$B$5+_xlfn.IFNA(VLOOKUP($A100,'EV Distribution'!$A$2:$B$11,2,FALSE),0)*('EV Scenarios'!E$4-'EV Scenarios'!E$2)</f>
        <v>8.39288338380045E-3</v>
      </c>
      <c r="F100" s="5">
        <f>'Pc, Winter, S1'!F100*Main!$B$5+_xlfn.IFNA(VLOOKUP($A100,'EV Distribution'!$A$2:$B$11,2,FALSE),0)*('EV Scenarios'!F$4-'EV Scenarios'!F$2)</f>
        <v>7.3392404316844177E-3</v>
      </c>
      <c r="G100" s="5">
        <f>'Pc, Winter, S1'!G100*Main!$B$5+_xlfn.IFNA(VLOOKUP($A100,'EV Distribution'!$A$2:$B$11,2,FALSE),0)*('EV Scenarios'!G$4-'EV Scenarios'!G$2)</f>
        <v>6.7425219911154705E-3</v>
      </c>
      <c r="H100" s="5">
        <f>'Pc, Winter, S1'!H100*Main!$B$5+_xlfn.IFNA(VLOOKUP($A100,'EV Distribution'!$A$2:$B$11,2,FALSE),0)*('EV Scenarios'!H$4-'EV Scenarios'!H$2)</f>
        <v>8.5017019845992151E-3</v>
      </c>
      <c r="I100" s="5">
        <f>'Pc, Winter, S1'!I100*Main!$B$5+_xlfn.IFNA(VLOOKUP($A100,'EV Distribution'!$A$2:$B$11,2,FALSE),0)*('EV Scenarios'!I$4-'EV Scenarios'!I$2)</f>
        <v>3.0138062825952917E-3</v>
      </c>
      <c r="J100" s="5">
        <f>'Pc, Winter, S1'!J100*Main!$B$5+_xlfn.IFNA(VLOOKUP($A100,'EV Distribution'!$A$2:$B$11,2,FALSE),0)*('EV Scenarios'!J$4-'EV Scenarios'!J$2)</f>
        <v>4.1689507878503364E-3</v>
      </c>
      <c r="K100" s="5">
        <f>'Pc, Winter, S1'!K100*Main!$B$5+_xlfn.IFNA(VLOOKUP($A100,'EV Distribution'!$A$2:$B$11,2,FALSE),0)*('EV Scenarios'!K$4-'EV Scenarios'!K$2)</f>
        <v>6.1420153813621084E-3</v>
      </c>
      <c r="L100" s="5">
        <f>'Pc, Winter, S1'!L100*Main!$B$5+_xlfn.IFNA(VLOOKUP($A100,'EV Distribution'!$A$2:$B$11,2,FALSE),0)*('EV Scenarios'!L$4-'EV Scenarios'!L$2)</f>
        <v>6.1609182579176001E-3</v>
      </c>
      <c r="M100" s="5">
        <f>'Pc, Winter, S1'!M100*Main!$B$5+_xlfn.IFNA(VLOOKUP($A100,'EV Distribution'!$A$2:$B$11,2,FALSE),0)*('EV Scenarios'!M$4-'EV Scenarios'!M$2)</f>
        <v>6.4702795524943964E-3</v>
      </c>
      <c r="N100" s="5">
        <f>'Pc, Winter, S1'!N100*Main!$B$5+_xlfn.IFNA(VLOOKUP($A100,'EV Distribution'!$A$2:$B$11,2,FALSE),0)*('EV Scenarios'!N$4-'EV Scenarios'!N$2)</f>
        <v>6.6686158766115474E-3</v>
      </c>
      <c r="O100" s="5">
        <f>'Pc, Winter, S1'!O100*Main!$B$5+_xlfn.IFNA(VLOOKUP($A100,'EV Distribution'!$A$2:$B$11,2,FALSE),0)*('EV Scenarios'!O$4-'EV Scenarios'!O$2)</f>
        <v>6.9012385987387891E-3</v>
      </c>
      <c r="P100" s="5">
        <f>'Pc, Winter, S1'!P100*Main!$B$5+_xlfn.IFNA(VLOOKUP($A100,'EV Distribution'!$A$2:$B$11,2,FALSE),0)*('EV Scenarios'!P$4-'EV Scenarios'!P$2)</f>
        <v>7.447713357693387E-3</v>
      </c>
      <c r="Q100" s="5">
        <f>'Pc, Winter, S1'!Q100*Main!$B$5+_xlfn.IFNA(VLOOKUP($A100,'EV Distribution'!$A$2:$B$11,2,FALSE),0)*('EV Scenarios'!Q$4-'EV Scenarios'!Q$2)</f>
        <v>7.9535953613088569E-3</v>
      </c>
      <c r="R100" s="5">
        <f>'Pc, Winter, S1'!R100*Main!$B$5+_xlfn.IFNA(VLOOKUP($A100,'EV Distribution'!$A$2:$B$11,2,FALSE),0)*('EV Scenarios'!R$4-'EV Scenarios'!R$2)</f>
        <v>7.0925780454876679E-3</v>
      </c>
      <c r="S100" s="5">
        <f>'Pc, Winter, S1'!S100*Main!$B$5+_xlfn.IFNA(VLOOKUP($A100,'EV Distribution'!$A$2:$B$11,2,FALSE),0)*('EV Scenarios'!S$4-'EV Scenarios'!S$2)</f>
        <v>8.0343628504904712E-3</v>
      </c>
      <c r="T100" s="5">
        <f>'Pc, Winter, S1'!T100*Main!$B$5+_xlfn.IFNA(VLOOKUP($A100,'EV Distribution'!$A$2:$B$11,2,FALSE),0)*('EV Scenarios'!T$4-'EV Scenarios'!T$2)</f>
        <v>6.2775688075532507E-3</v>
      </c>
      <c r="U100" s="5">
        <f>'Pc, Winter, S1'!U100*Main!$B$5+_xlfn.IFNA(VLOOKUP($A100,'EV Distribution'!$A$2:$B$11,2,FALSE),0)*('EV Scenarios'!U$4-'EV Scenarios'!U$2)</f>
        <v>5.8104760248178251E-3</v>
      </c>
      <c r="V100" s="5">
        <f>'Pc, Winter, S1'!V100*Main!$B$5+_xlfn.IFNA(VLOOKUP($A100,'EV Distribution'!$A$2:$B$11,2,FALSE),0)*('EV Scenarios'!V$4-'EV Scenarios'!V$2)</f>
        <v>5.8731888008688345E-3</v>
      </c>
      <c r="W100" s="5">
        <f>'Pc, Winter, S1'!W100*Main!$B$5+_xlfn.IFNA(VLOOKUP($A100,'EV Distribution'!$A$2:$B$11,2,FALSE),0)*('EV Scenarios'!W$4-'EV Scenarios'!W$2)</f>
        <v>4.2655139406670411E-3</v>
      </c>
      <c r="X100" s="5">
        <f>'Pc, Winter, S1'!X100*Main!$B$5+_xlfn.IFNA(VLOOKUP($A100,'EV Distribution'!$A$2:$B$11,2,FALSE),0)*('EV Scenarios'!X$4-'EV Scenarios'!X$2)</f>
        <v>9.3003180061659221E-3</v>
      </c>
      <c r="Y100" s="5">
        <f>'Pc, Winter, S1'!Y100*Main!$B$5+_xlfn.IFNA(VLOOKUP($A100,'EV Distribution'!$A$2:$B$11,2,FALSE),0)*('EV Scenarios'!Y$4-'EV Scenarios'!Y$2)</f>
        <v>1.0189411297897983E-2</v>
      </c>
    </row>
    <row r="101" spans="1:25" x14ac:dyDescent="0.25">
      <c r="A101">
        <v>51</v>
      </c>
      <c r="B101" s="5">
        <f>'Pc, Winter, S1'!B101*Main!$B$5+_xlfn.IFNA(VLOOKUP($A101,'EV Distribution'!$A$2:$B$11,2,FALSE),0)*('EV Scenarios'!B$4-'EV Scenarios'!B$2)</f>
        <v>1.3663253118301572E-2</v>
      </c>
      <c r="C101" s="5">
        <f>'Pc, Winter, S1'!C101*Main!$B$5+_xlfn.IFNA(VLOOKUP($A101,'EV Distribution'!$A$2:$B$11,2,FALSE),0)*('EV Scenarios'!C$4-'EV Scenarios'!C$2)</f>
        <v>1.3308445611322869E-2</v>
      </c>
      <c r="D101" s="5">
        <f>'Pc, Winter, S1'!D101*Main!$B$5+_xlfn.IFNA(VLOOKUP($A101,'EV Distribution'!$A$2:$B$11,2,FALSE),0)*('EV Scenarios'!D$4-'EV Scenarios'!D$2)</f>
        <v>1.1427370578391256E-2</v>
      </c>
      <c r="E101" s="5">
        <f>'Pc, Winter, S1'!E101*Main!$B$5+_xlfn.IFNA(VLOOKUP($A101,'EV Distribution'!$A$2:$B$11,2,FALSE),0)*('EV Scenarios'!E$4-'EV Scenarios'!E$2)</f>
        <v>1.0844791576247199E-2</v>
      </c>
      <c r="F101" s="5">
        <f>'Pc, Winter, S1'!F101*Main!$B$5+_xlfn.IFNA(VLOOKUP($A101,'EV Distribution'!$A$2:$B$11,2,FALSE),0)*('EV Scenarios'!F$4-'EV Scenarios'!F$2)</f>
        <v>9.4798534172926014E-3</v>
      </c>
      <c r="G101" s="5">
        <f>'Pc, Winter, S1'!G101*Main!$B$5+_xlfn.IFNA(VLOOKUP($A101,'EV Distribution'!$A$2:$B$11,2,FALSE),0)*('EV Scenarios'!G$4-'EV Scenarios'!G$2)</f>
        <v>9.1195938260790355E-3</v>
      </c>
      <c r="H101" s="5">
        <f>'Pc, Winter, S1'!H101*Main!$B$5+_xlfn.IFNA(VLOOKUP($A101,'EV Distribution'!$A$2:$B$11,2,FALSE),0)*('EV Scenarios'!H$4-'EV Scenarios'!H$2)</f>
        <v>1.0424282164153587E-2</v>
      </c>
      <c r="I101" s="5">
        <f>'Pc, Winter, S1'!I101*Main!$B$5+_xlfn.IFNA(VLOOKUP($A101,'EV Distribution'!$A$2:$B$11,2,FALSE),0)*('EV Scenarios'!I$4-'EV Scenarios'!I$2)</f>
        <v>4.3668085891395729E-3</v>
      </c>
      <c r="J101" s="5">
        <f>'Pc, Winter, S1'!J101*Main!$B$5+_xlfn.IFNA(VLOOKUP($A101,'EV Distribution'!$A$2:$B$11,2,FALSE),0)*('EV Scenarios'!J$4-'EV Scenarios'!J$2)</f>
        <v>4.7104247846272429E-3</v>
      </c>
      <c r="K101" s="5">
        <f>'Pc, Winter, S1'!K101*Main!$B$5+_xlfn.IFNA(VLOOKUP($A101,'EV Distribution'!$A$2:$B$11,2,FALSE),0)*('EV Scenarios'!K$4-'EV Scenarios'!K$2)</f>
        <v>5.8144440427130052E-3</v>
      </c>
      <c r="L101" s="5">
        <f>'Pc, Winter, S1'!L101*Main!$B$5+_xlfn.IFNA(VLOOKUP($A101,'EV Distribution'!$A$2:$B$11,2,FALSE),0)*('EV Scenarios'!L$4-'EV Scenarios'!L$2)</f>
        <v>5.6674128643077358E-3</v>
      </c>
      <c r="M101" s="5">
        <f>'Pc, Winter, S1'!M101*Main!$B$5+_xlfn.IFNA(VLOOKUP($A101,'EV Distribution'!$A$2:$B$11,2,FALSE),0)*('EV Scenarios'!M$4-'EV Scenarios'!M$2)</f>
        <v>6.2266728093049346E-3</v>
      </c>
      <c r="N101" s="5">
        <f>'Pc, Winter, S1'!N101*Main!$B$5+_xlfn.IFNA(VLOOKUP($A101,'EV Distribution'!$A$2:$B$11,2,FALSE),0)*('EV Scenarios'!N$4-'EV Scenarios'!N$2)</f>
        <v>7.0316138123878939E-3</v>
      </c>
      <c r="O101" s="5">
        <f>'Pc, Winter, S1'!O101*Main!$B$5+_xlfn.IFNA(VLOOKUP($A101,'EV Distribution'!$A$2:$B$11,2,FALSE),0)*('EV Scenarios'!O$4-'EV Scenarios'!O$2)</f>
        <v>7.4958944881165918E-3</v>
      </c>
      <c r="P101" s="5">
        <f>'Pc, Winter, S1'!P101*Main!$B$5+_xlfn.IFNA(VLOOKUP($A101,'EV Distribution'!$A$2:$B$11,2,FALSE),0)*('EV Scenarios'!P$4-'EV Scenarios'!P$2)</f>
        <v>7.1714736780409188E-3</v>
      </c>
      <c r="Q101" s="5">
        <f>'Pc, Winter, S1'!Q101*Main!$B$5+_xlfn.IFNA(VLOOKUP($A101,'EV Distribution'!$A$2:$B$11,2,FALSE),0)*('EV Scenarios'!Q$4-'EV Scenarios'!Q$2)</f>
        <v>7.2769814473654703E-3</v>
      </c>
      <c r="R101" s="5">
        <f>'Pc, Winter, S1'!R101*Main!$B$5+_xlfn.IFNA(VLOOKUP($A101,'EV Distribution'!$A$2:$B$11,2,FALSE),0)*('EV Scenarios'!R$4-'EV Scenarios'!R$2)</f>
        <v>6.6489211979400224E-3</v>
      </c>
      <c r="S101" s="5">
        <f>'Pc, Winter, S1'!S101*Main!$B$5+_xlfn.IFNA(VLOOKUP($A101,'EV Distribution'!$A$2:$B$11,2,FALSE),0)*('EV Scenarios'!S$4-'EV Scenarios'!S$2)</f>
        <v>8.099648218455718E-3</v>
      </c>
      <c r="T101" s="5">
        <f>'Pc, Winter, S1'!T101*Main!$B$5+_xlfn.IFNA(VLOOKUP($A101,'EV Distribution'!$A$2:$B$11,2,FALSE),0)*('EV Scenarios'!T$4-'EV Scenarios'!T$2)</f>
        <v>7.1067820080577358E-3</v>
      </c>
      <c r="U101" s="5">
        <f>'Pc, Winter, S1'!U101*Main!$B$5+_xlfn.IFNA(VLOOKUP($A101,'EV Distribution'!$A$2:$B$11,2,FALSE),0)*('EV Scenarios'!U$4-'EV Scenarios'!U$2)</f>
        <v>6.7033101369955161E-3</v>
      </c>
      <c r="V101" s="5">
        <f>'Pc, Winter, S1'!V101*Main!$B$5+_xlfn.IFNA(VLOOKUP($A101,'EV Distribution'!$A$2:$B$11,2,FALSE),0)*('EV Scenarios'!V$4-'EV Scenarios'!V$2)</f>
        <v>7.6461443388593058E-3</v>
      </c>
      <c r="W101" s="5">
        <f>'Pc, Winter, S1'!W101*Main!$B$5+_xlfn.IFNA(VLOOKUP($A101,'EV Distribution'!$A$2:$B$11,2,FALSE),0)*('EV Scenarios'!W$4-'EV Scenarios'!W$2)</f>
        <v>6.9961975860145745E-3</v>
      </c>
      <c r="X101" s="5">
        <f>'Pc, Winter, S1'!X101*Main!$B$5+_xlfn.IFNA(VLOOKUP($A101,'EV Distribution'!$A$2:$B$11,2,FALSE),0)*('EV Scenarios'!X$4-'EV Scenarios'!X$2)</f>
        <v>1.2001061777003925E-2</v>
      </c>
      <c r="Y101" s="5">
        <f>'Pc, Winter, S1'!Y101*Main!$B$5+_xlfn.IFNA(VLOOKUP($A101,'EV Distribution'!$A$2:$B$11,2,FALSE),0)*('EV Scenarios'!Y$4-'EV Scenarios'!Y$2)</f>
        <v>1.280727330961323E-2</v>
      </c>
    </row>
    <row r="102" spans="1:25" x14ac:dyDescent="0.25">
      <c r="A102">
        <v>52</v>
      </c>
      <c r="B102" s="5">
        <f>'Pc, Winter, S1'!B102*Main!$B$5+_xlfn.IFNA(VLOOKUP($A102,'EV Distribution'!$A$2:$B$11,2,FALSE),0)*('EV Scenarios'!B$4-'EV Scenarios'!B$2)</f>
        <v>1.3517511920866032E-2</v>
      </c>
      <c r="C102" s="5">
        <f>'Pc, Winter, S1'!C102*Main!$B$5+_xlfn.IFNA(VLOOKUP($A102,'EV Distribution'!$A$2:$B$11,2,FALSE),0)*('EV Scenarios'!C$4-'EV Scenarios'!C$2)</f>
        <v>1.2852811090653027E-2</v>
      </c>
      <c r="D102" s="5">
        <f>'Pc, Winter, S1'!D102*Main!$B$5+_xlfn.IFNA(VLOOKUP($A102,'EV Distribution'!$A$2:$B$11,2,FALSE),0)*('EV Scenarios'!D$4-'EV Scenarios'!D$2)</f>
        <v>1.1127735828433297E-2</v>
      </c>
      <c r="E102" s="5">
        <f>'Pc, Winter, S1'!E102*Main!$B$5+_xlfn.IFNA(VLOOKUP($A102,'EV Distribution'!$A$2:$B$11,2,FALSE),0)*('EV Scenarios'!E$4-'EV Scenarios'!E$2)</f>
        <v>1.0571964479876683E-2</v>
      </c>
      <c r="F102" s="5">
        <f>'Pc, Winter, S1'!F102*Main!$B$5+_xlfn.IFNA(VLOOKUP($A102,'EV Distribution'!$A$2:$B$11,2,FALSE),0)*('EV Scenarios'!F$4-'EV Scenarios'!F$2)</f>
        <v>9.1551665725476458E-3</v>
      </c>
      <c r="G102" s="5">
        <f>'Pc, Winter, S1'!G102*Main!$B$5+_xlfn.IFNA(VLOOKUP($A102,'EV Distribution'!$A$2:$B$11,2,FALSE),0)*('EV Scenarios'!G$4-'EV Scenarios'!G$2)</f>
        <v>8.7957613523262333E-3</v>
      </c>
      <c r="H102" s="5">
        <f>'Pc, Winter, S1'!H102*Main!$B$5+_xlfn.IFNA(VLOOKUP($A102,'EV Distribution'!$A$2:$B$11,2,FALSE),0)*('EV Scenarios'!H$4-'EV Scenarios'!H$2)</f>
        <v>1.0172689060930494E-2</v>
      </c>
      <c r="I102" s="5">
        <f>'Pc, Winter, S1'!I102*Main!$B$5+_xlfn.IFNA(VLOOKUP($A102,'EV Distribution'!$A$2:$B$11,2,FALSE),0)*('EV Scenarios'!I$4-'EV Scenarios'!I$2)</f>
        <v>4.0783373341227577E-3</v>
      </c>
      <c r="J102" s="5">
        <f>'Pc, Winter, S1'!J102*Main!$B$5+_xlfn.IFNA(VLOOKUP($A102,'EV Distribution'!$A$2:$B$11,2,FALSE),0)*('EV Scenarios'!J$4-'EV Scenarios'!J$2)</f>
        <v>4.3010666582258975E-3</v>
      </c>
      <c r="K102" s="5">
        <f>'Pc, Winter, S1'!K102*Main!$B$5+_xlfn.IFNA(VLOOKUP($A102,'EV Distribution'!$A$2:$B$11,2,FALSE),0)*('EV Scenarios'!K$4-'EV Scenarios'!K$2)</f>
        <v>5.746845909669283E-3</v>
      </c>
      <c r="L102" s="5">
        <f>'Pc, Winter, S1'!L102*Main!$B$5+_xlfn.IFNA(VLOOKUP($A102,'EV Distribution'!$A$2:$B$11,2,FALSE),0)*('EV Scenarios'!L$4-'EV Scenarios'!L$2)</f>
        <v>5.9284276543161438E-3</v>
      </c>
      <c r="M102" s="5">
        <f>'Pc, Winter, S1'!M102*Main!$B$5+_xlfn.IFNA(VLOOKUP($A102,'EV Distribution'!$A$2:$B$11,2,FALSE),0)*('EV Scenarios'!M$4-'EV Scenarios'!M$2)</f>
        <v>6.241203560664238E-3</v>
      </c>
      <c r="N102" s="5">
        <f>'Pc, Winter, S1'!N102*Main!$B$5+_xlfn.IFNA(VLOOKUP($A102,'EV Distribution'!$A$2:$B$11,2,FALSE),0)*('EV Scenarios'!N$4-'EV Scenarios'!N$2)</f>
        <v>7.1214817067825125E-3</v>
      </c>
      <c r="O102" s="5">
        <f>'Pc, Winter, S1'!O102*Main!$B$5+_xlfn.IFNA(VLOOKUP($A102,'EV Distribution'!$A$2:$B$11,2,FALSE),0)*('EV Scenarios'!O$4-'EV Scenarios'!O$2)</f>
        <v>7.8413045236687216E-3</v>
      </c>
      <c r="P102" s="5">
        <f>'Pc, Winter, S1'!P102*Main!$B$5+_xlfn.IFNA(VLOOKUP($A102,'EV Distribution'!$A$2:$B$11,2,FALSE),0)*('EV Scenarios'!P$4-'EV Scenarios'!P$2)</f>
        <v>7.2056518566563895E-3</v>
      </c>
      <c r="Q102" s="5">
        <f>'Pc, Winter, S1'!Q102*Main!$B$5+_xlfn.IFNA(VLOOKUP($A102,'EV Distribution'!$A$2:$B$11,2,FALSE),0)*('EV Scenarios'!Q$4-'EV Scenarios'!Q$2)</f>
        <v>7.3391179715667047E-3</v>
      </c>
      <c r="R102" s="5">
        <f>'Pc, Winter, S1'!R102*Main!$B$5+_xlfn.IFNA(VLOOKUP($A102,'EV Distribution'!$A$2:$B$11,2,FALSE),0)*('EV Scenarios'!R$4-'EV Scenarios'!R$2)</f>
        <v>6.5230473303671535E-3</v>
      </c>
      <c r="S102" s="5">
        <f>'Pc, Winter, S1'!S102*Main!$B$5+_xlfn.IFNA(VLOOKUP($A102,'EV Distribution'!$A$2:$B$11,2,FALSE),0)*('EV Scenarios'!S$4-'EV Scenarios'!S$2)</f>
        <v>7.8725586382847549E-3</v>
      </c>
      <c r="T102" s="5">
        <f>'Pc, Winter, S1'!T102*Main!$B$5+_xlfn.IFNA(VLOOKUP($A102,'EV Distribution'!$A$2:$B$11,2,FALSE),0)*('EV Scenarios'!T$4-'EV Scenarios'!T$2)</f>
        <v>6.5177926947029147E-3</v>
      </c>
      <c r="U102" s="5">
        <f>'Pc, Winter, S1'!U102*Main!$B$5+_xlfn.IFNA(VLOOKUP($A102,'EV Distribution'!$A$2:$B$11,2,FALSE),0)*('EV Scenarios'!U$4-'EV Scenarios'!U$2)</f>
        <v>6.4172828885229825E-3</v>
      </c>
      <c r="V102" s="5">
        <f>'Pc, Winter, S1'!V102*Main!$B$5+_xlfn.IFNA(VLOOKUP($A102,'EV Distribution'!$A$2:$B$11,2,FALSE),0)*('EV Scenarios'!V$4-'EV Scenarios'!V$2)</f>
        <v>7.1232918025084082E-3</v>
      </c>
      <c r="W102" s="5">
        <f>'Pc, Winter, S1'!W102*Main!$B$5+_xlfn.IFNA(VLOOKUP($A102,'EV Distribution'!$A$2:$B$11,2,FALSE),0)*('EV Scenarios'!W$4-'EV Scenarios'!W$2)</f>
        <v>6.282964897645741E-3</v>
      </c>
      <c r="X102" s="5">
        <f>'Pc, Winter, S1'!X102*Main!$B$5+_xlfn.IFNA(VLOOKUP($A102,'EV Distribution'!$A$2:$B$11,2,FALSE),0)*('EV Scenarios'!X$4-'EV Scenarios'!X$2)</f>
        <v>1.1378814734515137E-2</v>
      </c>
      <c r="Y102" s="5">
        <f>'Pc, Winter, S1'!Y102*Main!$B$5+_xlfn.IFNA(VLOOKUP($A102,'EV Distribution'!$A$2:$B$11,2,FALSE),0)*('EV Scenarios'!Y$4-'EV Scenarios'!Y$2)</f>
        <v>1.2410224846440582E-2</v>
      </c>
    </row>
    <row r="103" spans="1:25" x14ac:dyDescent="0.25">
      <c r="A103">
        <v>69</v>
      </c>
      <c r="B103" s="5">
        <f>'Pc, Winter, S1'!B103*Main!$B$5+_xlfn.IFNA(VLOOKUP($A103,'EV Distribution'!$A$2:$B$11,2,FALSE),0)*('EV Scenarios'!B$4-'EV Scenarios'!B$2)</f>
        <v>1.1652023143231504E-2</v>
      </c>
      <c r="C103" s="5">
        <f>'Pc, Winter, S1'!C103*Main!$B$5+_xlfn.IFNA(VLOOKUP($A103,'EV Distribution'!$A$2:$B$11,2,FALSE),0)*('EV Scenarios'!C$4-'EV Scenarios'!C$2)</f>
        <v>1.1285712952760651E-2</v>
      </c>
      <c r="D103" s="5">
        <f>'Pc, Winter, S1'!D103*Main!$B$5+_xlfn.IFNA(VLOOKUP($A103,'EV Distribution'!$A$2:$B$11,2,FALSE),0)*('EV Scenarios'!D$4-'EV Scenarios'!D$2)</f>
        <v>9.896171424327355E-3</v>
      </c>
      <c r="E103" s="5">
        <f>'Pc, Winter, S1'!E103*Main!$B$5+_xlfn.IFNA(VLOOKUP($A103,'EV Distribution'!$A$2:$B$11,2,FALSE),0)*('EV Scenarios'!E$4-'EV Scenarios'!E$2)</f>
        <v>9.2808452081698436E-3</v>
      </c>
      <c r="F103" s="5">
        <f>'Pc, Winter, S1'!F103*Main!$B$5+_xlfn.IFNA(VLOOKUP($A103,'EV Distribution'!$A$2:$B$11,2,FALSE),0)*('EV Scenarios'!F$4-'EV Scenarios'!F$2)</f>
        <v>7.9396396924607624E-3</v>
      </c>
      <c r="G103" s="5">
        <f>'Pc, Winter, S1'!G103*Main!$B$5+_xlfn.IFNA(VLOOKUP($A103,'EV Distribution'!$A$2:$B$11,2,FALSE),0)*('EV Scenarios'!G$4-'EV Scenarios'!G$2)</f>
        <v>7.5778406932455154E-3</v>
      </c>
      <c r="H103" s="5">
        <f>'Pc, Winter, S1'!H103*Main!$B$5+_xlfn.IFNA(VLOOKUP($A103,'EV Distribution'!$A$2:$B$11,2,FALSE),0)*('EV Scenarios'!H$4-'EV Scenarios'!H$2)</f>
        <v>8.9169054992572876E-3</v>
      </c>
      <c r="I103" s="5">
        <f>'Pc, Winter, S1'!I103*Main!$B$5+_xlfn.IFNA(VLOOKUP($A103,'EV Distribution'!$A$2:$B$11,2,FALSE),0)*('EV Scenarios'!I$4-'EV Scenarios'!I$2)</f>
        <v>3.1028646661294844E-3</v>
      </c>
      <c r="J103" s="5">
        <f>'Pc, Winter, S1'!J103*Main!$B$5+_xlfn.IFNA(VLOOKUP($A103,'EV Distribution'!$A$2:$B$11,2,FALSE),0)*('EV Scenarios'!J$4-'EV Scenarios'!J$2)</f>
        <v>4.737933667236547E-3</v>
      </c>
      <c r="K103" s="5">
        <f>'Pc, Winter, S1'!K103*Main!$B$5+_xlfn.IFNA(VLOOKUP($A103,'EV Distribution'!$A$2:$B$11,2,FALSE),0)*('EV Scenarios'!K$4-'EV Scenarios'!K$2)</f>
        <v>6.240291507721412E-3</v>
      </c>
      <c r="L103" s="5">
        <f>'Pc, Winter, S1'!L103*Main!$B$5+_xlfn.IFNA(VLOOKUP($A103,'EV Distribution'!$A$2:$B$11,2,FALSE),0)*('EV Scenarios'!L$4-'EV Scenarios'!L$2)</f>
        <v>5.5408188291619954E-3</v>
      </c>
      <c r="M103" s="5">
        <f>'Pc, Winter, S1'!M103*Main!$B$5+_xlfn.IFNA(VLOOKUP($A103,'EV Distribution'!$A$2:$B$11,2,FALSE),0)*('EV Scenarios'!M$4-'EV Scenarios'!M$2)</f>
        <v>5.8425869495655827E-3</v>
      </c>
      <c r="N103" s="5">
        <f>'Pc, Winter, S1'!N103*Main!$B$5+_xlfn.IFNA(VLOOKUP($A103,'EV Distribution'!$A$2:$B$11,2,FALSE),0)*('EV Scenarios'!N$4-'EV Scenarios'!N$2)</f>
        <v>6.600135171188343E-3</v>
      </c>
      <c r="O103" s="5">
        <f>'Pc, Winter, S1'!O103*Main!$B$5+_xlfn.IFNA(VLOOKUP($A103,'EV Distribution'!$A$2:$B$11,2,FALSE),0)*('EV Scenarios'!O$4-'EV Scenarios'!O$2)</f>
        <v>7.4375165572169279E-3</v>
      </c>
      <c r="P103" s="5">
        <f>'Pc, Winter, S1'!P103*Main!$B$5+_xlfn.IFNA(VLOOKUP($A103,'EV Distribution'!$A$2:$B$11,2,FALSE),0)*('EV Scenarios'!P$4-'EV Scenarios'!P$2)</f>
        <v>7.354717048038118E-3</v>
      </c>
      <c r="Q103" s="5">
        <f>'Pc, Winter, S1'!Q103*Main!$B$5+_xlfn.IFNA(VLOOKUP($A103,'EV Distribution'!$A$2:$B$11,2,FALSE),0)*('EV Scenarios'!Q$4-'EV Scenarios'!Q$2)</f>
        <v>7.5618856307875558E-3</v>
      </c>
      <c r="R103" s="5">
        <f>'Pc, Winter, S1'!R103*Main!$B$5+_xlfn.IFNA(VLOOKUP($A103,'EV Distribution'!$A$2:$B$11,2,FALSE),0)*('EV Scenarios'!R$4-'EV Scenarios'!R$2)</f>
        <v>6.7395037488789241E-3</v>
      </c>
      <c r="S103" s="5">
        <f>'Pc, Winter, S1'!S103*Main!$B$5+_xlfn.IFNA(VLOOKUP($A103,'EV Distribution'!$A$2:$B$11,2,FALSE),0)*('EV Scenarios'!S$4-'EV Scenarios'!S$2)</f>
        <v>8.1548501094730937E-3</v>
      </c>
      <c r="T103" s="5">
        <f>'Pc, Winter, S1'!T103*Main!$B$5+_xlfn.IFNA(VLOOKUP($A103,'EV Distribution'!$A$2:$B$11,2,FALSE),0)*('EV Scenarios'!T$4-'EV Scenarios'!T$2)</f>
        <v>6.9403849548906943E-3</v>
      </c>
      <c r="U103" s="5">
        <f>'Pc, Winter, S1'!U103*Main!$B$5+_xlfn.IFNA(VLOOKUP($A103,'EV Distribution'!$A$2:$B$11,2,FALSE),0)*('EV Scenarios'!U$4-'EV Scenarios'!U$2)</f>
        <v>6.5004586888452913E-3</v>
      </c>
      <c r="V103" s="5">
        <f>'Pc, Winter, S1'!V103*Main!$B$5+_xlfn.IFNA(VLOOKUP($A103,'EV Distribution'!$A$2:$B$11,2,FALSE),0)*('EV Scenarios'!V$4-'EV Scenarios'!V$2)</f>
        <v>7.1208034205156954E-3</v>
      </c>
      <c r="W103" s="5">
        <f>'Pc, Winter, S1'!W103*Main!$B$5+_xlfn.IFNA(VLOOKUP($A103,'EV Distribution'!$A$2:$B$11,2,FALSE),0)*('EV Scenarios'!W$4-'EV Scenarios'!W$2)</f>
        <v>5.7989437149663682E-3</v>
      </c>
      <c r="X103" s="5">
        <f>'Pc, Winter, S1'!X103*Main!$B$5+_xlfn.IFNA(VLOOKUP($A103,'EV Distribution'!$A$2:$B$11,2,FALSE),0)*('EV Scenarios'!X$4-'EV Scenarios'!X$2)</f>
        <v>1.0400517224565586E-2</v>
      </c>
      <c r="Y103" s="5">
        <f>'Pc, Winter, S1'!Y103*Main!$B$5+_xlfn.IFNA(VLOOKUP($A103,'EV Distribution'!$A$2:$B$11,2,FALSE),0)*('EV Scenarios'!Y$4-'EV Scenarios'!Y$2)</f>
        <v>1.1453238466087444E-2</v>
      </c>
    </row>
    <row r="104" spans="1:25" x14ac:dyDescent="0.25">
      <c r="A104">
        <v>50</v>
      </c>
      <c r="B104" s="5">
        <f>'Pc, Winter, S1'!B104*Main!$B$5+_xlfn.IFNA(VLOOKUP($A104,'EV Distribution'!$A$2:$B$11,2,FALSE),0)*('EV Scenarios'!B$4-'EV Scenarios'!B$2)</f>
        <v>1.027794765068666E-2</v>
      </c>
      <c r="C104" s="5">
        <f>'Pc, Winter, S1'!C104*Main!$B$5+_xlfn.IFNA(VLOOKUP($A104,'EV Distribution'!$A$2:$B$11,2,FALSE),0)*('EV Scenarios'!C$4-'EV Scenarios'!C$2)</f>
        <v>1.0359266664349775E-2</v>
      </c>
      <c r="D104" s="5">
        <f>'Pc, Winter, S1'!D104*Main!$B$5+_xlfn.IFNA(VLOOKUP($A104,'EV Distribution'!$A$2:$B$11,2,FALSE),0)*('EV Scenarios'!D$4-'EV Scenarios'!D$2)</f>
        <v>8.8077159924327356E-3</v>
      </c>
      <c r="E104" s="5">
        <f>'Pc, Winter, S1'!E104*Main!$B$5+_xlfn.IFNA(VLOOKUP($A104,'EV Distribution'!$A$2:$B$11,2,FALSE),0)*('EV Scenarios'!E$4-'EV Scenarios'!E$2)</f>
        <v>8.3100074767797107E-3</v>
      </c>
      <c r="F104" s="5">
        <f>'Pc, Winter, S1'!F104*Main!$B$5+_xlfn.IFNA(VLOOKUP($A104,'EV Distribution'!$A$2:$B$11,2,FALSE),0)*('EV Scenarios'!F$4-'EV Scenarios'!F$2)</f>
        <v>6.9646588882567272E-3</v>
      </c>
      <c r="G104" s="5">
        <f>'Pc, Winter, S1'!G104*Main!$B$5+_xlfn.IFNA(VLOOKUP($A104,'EV Distribution'!$A$2:$B$11,2,FALSE),0)*('EV Scenarios'!G$4-'EV Scenarios'!G$2)</f>
        <v>6.6007225972673769E-3</v>
      </c>
      <c r="H104" s="5">
        <f>'Pc, Winter, S1'!H104*Main!$B$5+_xlfn.IFNA(VLOOKUP($A104,'EV Distribution'!$A$2:$B$11,2,FALSE),0)*('EV Scenarios'!H$4-'EV Scenarios'!H$2)</f>
        <v>7.9177566805493284E-3</v>
      </c>
      <c r="I104" s="5">
        <f>'Pc, Winter, S1'!I104*Main!$B$5+_xlfn.IFNA(VLOOKUP($A104,'EV Distribution'!$A$2:$B$11,2,FALSE),0)*('EV Scenarios'!I$4-'EV Scenarios'!I$2)</f>
        <v>1.9787263832539239E-3</v>
      </c>
      <c r="J104" s="5">
        <f>'Pc, Winter, S1'!J104*Main!$B$5+_xlfn.IFNA(VLOOKUP($A104,'EV Distribution'!$A$2:$B$11,2,FALSE),0)*('EV Scenarios'!J$4-'EV Scenarios'!J$2)</f>
        <v>2.0468319525224219E-3</v>
      </c>
      <c r="K104" s="5">
        <f>'Pc, Winter, S1'!K104*Main!$B$5+_xlfn.IFNA(VLOOKUP($A104,'EV Distribution'!$A$2:$B$11,2,FALSE),0)*('EV Scenarios'!K$4-'EV Scenarios'!K$2)</f>
        <v>2.6290178196188342E-3</v>
      </c>
      <c r="L104" s="5">
        <f>'Pc, Winter, S1'!L104*Main!$B$5+_xlfn.IFNA(VLOOKUP($A104,'EV Distribution'!$A$2:$B$11,2,FALSE),0)*('EV Scenarios'!L$4-'EV Scenarios'!L$2)</f>
        <v>2.0418967216507852E-3</v>
      </c>
      <c r="M104" s="5">
        <f>'Pc, Winter, S1'!M104*Main!$B$5+_xlfn.IFNA(VLOOKUP($A104,'EV Distribution'!$A$2:$B$11,2,FALSE),0)*('EV Scenarios'!M$4-'EV Scenarios'!M$2)</f>
        <v>2.0717507274523547E-3</v>
      </c>
      <c r="N104" s="5">
        <f>'Pc, Winter, S1'!N104*Main!$B$5+_xlfn.IFNA(VLOOKUP($A104,'EV Distribution'!$A$2:$B$11,2,FALSE),0)*('EV Scenarios'!N$4-'EV Scenarios'!N$2)</f>
        <v>2.5940796682735428E-3</v>
      </c>
      <c r="O104" s="5">
        <f>'Pc, Winter, S1'!O104*Main!$B$5+_xlfn.IFNA(VLOOKUP($A104,'EV Distribution'!$A$2:$B$11,2,FALSE),0)*('EV Scenarios'!O$4-'EV Scenarios'!O$2)</f>
        <v>3.4427287202494399E-3</v>
      </c>
      <c r="P104" s="5">
        <f>'Pc, Winter, S1'!P104*Main!$B$5+_xlfn.IFNA(VLOOKUP($A104,'EV Distribution'!$A$2:$B$11,2,FALSE),0)*('EV Scenarios'!P$4-'EV Scenarios'!P$2)</f>
        <v>3.3493981021720854E-3</v>
      </c>
      <c r="Q104" s="5">
        <f>'Pc, Winter, S1'!Q104*Main!$B$5+_xlfn.IFNA(VLOOKUP($A104,'EV Distribution'!$A$2:$B$11,2,FALSE),0)*('EV Scenarios'!Q$4-'EV Scenarios'!Q$2)</f>
        <v>3.4694548254063902E-3</v>
      </c>
      <c r="R104" s="5">
        <f>'Pc, Winter, S1'!R104*Main!$B$5+_xlfn.IFNA(VLOOKUP($A104,'EV Distribution'!$A$2:$B$11,2,FALSE),0)*('EV Scenarios'!R$4-'EV Scenarios'!R$2)</f>
        <v>2.7963573912415923E-3</v>
      </c>
      <c r="S104" s="5">
        <f>'Pc, Winter, S1'!S104*Main!$B$5+_xlfn.IFNA(VLOOKUP($A104,'EV Distribution'!$A$2:$B$11,2,FALSE),0)*('EV Scenarios'!S$4-'EV Scenarios'!S$2)</f>
        <v>4.1956487433155833E-3</v>
      </c>
      <c r="T104" s="5">
        <f>'Pc, Winter, S1'!T104*Main!$B$5+_xlfn.IFNA(VLOOKUP($A104,'EV Distribution'!$A$2:$B$11,2,FALSE),0)*('EV Scenarios'!T$4-'EV Scenarios'!T$2)</f>
        <v>2.8674312554652468E-3</v>
      </c>
      <c r="U104" s="5">
        <f>'Pc, Winter, S1'!U104*Main!$B$5+_xlfn.IFNA(VLOOKUP($A104,'EV Distribution'!$A$2:$B$11,2,FALSE),0)*('EV Scenarios'!U$4-'EV Scenarios'!U$2)</f>
        <v>2.5013349828195072E-3</v>
      </c>
      <c r="V104" s="5">
        <f>'Pc, Winter, S1'!V104*Main!$B$5+_xlfn.IFNA(VLOOKUP($A104,'EV Distribution'!$A$2:$B$11,2,FALSE),0)*('EV Scenarios'!V$4-'EV Scenarios'!V$2)</f>
        <v>3.1207770726317269E-3</v>
      </c>
      <c r="W104" s="5">
        <f>'Pc, Winter, S1'!W104*Main!$B$5+_xlfn.IFNA(VLOOKUP($A104,'EV Distribution'!$A$2:$B$11,2,FALSE),0)*('EV Scenarios'!W$4-'EV Scenarios'!W$2)</f>
        <v>2.5537662018778034E-3</v>
      </c>
      <c r="X104" s="5">
        <f>'Pc, Winter, S1'!X104*Main!$B$5+_xlfn.IFNA(VLOOKUP($A104,'EV Distribution'!$A$2:$B$11,2,FALSE),0)*('EV Scenarios'!X$4-'EV Scenarios'!X$2)</f>
        <v>8.0714075841788139E-3</v>
      </c>
      <c r="Y104" s="5">
        <f>'Pc, Winter, S1'!Y104*Main!$B$5+_xlfn.IFNA(VLOOKUP($A104,'EV Distribution'!$A$2:$B$11,2,FALSE),0)*('EV Scenarios'!Y$4-'EV Scenarios'!Y$2)</f>
        <v>9.1396354958520176E-3</v>
      </c>
    </row>
    <row r="105" spans="1:25" x14ac:dyDescent="0.25">
      <c r="A105">
        <v>54</v>
      </c>
      <c r="B105" s="5">
        <f>'Pc, Winter, S1'!B105*Main!$B$5+_xlfn.IFNA(VLOOKUP($A105,'EV Distribution'!$A$2:$B$11,2,FALSE),0)*('EV Scenarios'!B$4-'EV Scenarios'!B$2)</f>
        <v>1.0209355557861548E-2</v>
      </c>
      <c r="C105" s="5">
        <f>'Pc, Winter, S1'!C105*Main!$B$5+_xlfn.IFNA(VLOOKUP($A105,'EV Distribution'!$A$2:$B$11,2,FALSE),0)*('EV Scenarios'!C$4-'EV Scenarios'!C$2)</f>
        <v>1.0267739842642939E-2</v>
      </c>
      <c r="D105" s="5">
        <f>'Pc, Winter, S1'!D105*Main!$B$5+_xlfn.IFNA(VLOOKUP($A105,'EV Distribution'!$A$2:$B$11,2,FALSE),0)*('EV Scenarios'!D$4-'EV Scenarios'!D$2)</f>
        <v>8.8142983685678255E-3</v>
      </c>
      <c r="E105" s="5">
        <f>'Pc, Winter, S1'!E105*Main!$B$5+_xlfn.IFNA(VLOOKUP($A105,'EV Distribution'!$A$2:$B$11,2,FALSE),0)*('EV Scenarios'!E$4-'EV Scenarios'!E$2)</f>
        <v>8.3246143054652479E-3</v>
      </c>
      <c r="F105" s="5">
        <f>'Pc, Winter, S1'!F105*Main!$B$5+_xlfn.IFNA(VLOOKUP($A105,'EV Distribution'!$A$2:$B$11,2,FALSE),0)*('EV Scenarios'!F$4-'EV Scenarios'!F$2)</f>
        <v>6.9682712687640135E-3</v>
      </c>
      <c r="G105" s="5">
        <f>'Pc, Winter, S1'!G105*Main!$B$5+_xlfn.IFNA(VLOOKUP($A105,'EV Distribution'!$A$2:$B$11,2,FALSE),0)*('EV Scenarios'!G$4-'EV Scenarios'!G$2)</f>
        <v>6.6152971496356502E-3</v>
      </c>
      <c r="H105" s="5">
        <f>'Pc, Winter, S1'!H105*Main!$B$5+_xlfn.IFNA(VLOOKUP($A105,'EV Distribution'!$A$2:$B$11,2,FALSE),0)*('EV Scenarios'!H$4-'EV Scenarios'!H$2)</f>
        <v>7.9608294259389013E-3</v>
      </c>
      <c r="I105" s="5">
        <f>'Pc, Winter, S1'!I105*Main!$B$5+_xlfn.IFNA(VLOOKUP($A105,'EV Distribution'!$A$2:$B$11,2,FALSE),0)*('EV Scenarios'!I$4-'EV Scenarios'!I$2)</f>
        <v>1.9535815882987667E-3</v>
      </c>
      <c r="J105" s="5">
        <f>'Pc, Winter, S1'!J105*Main!$B$5+_xlfn.IFNA(VLOOKUP($A105,'EV Distribution'!$A$2:$B$11,2,FALSE),0)*('EV Scenarios'!J$4-'EV Scenarios'!J$2)</f>
        <v>1.8879398432174886E-3</v>
      </c>
      <c r="K105" s="5">
        <f>'Pc, Winter, S1'!K105*Main!$B$5+_xlfn.IFNA(VLOOKUP($A105,'EV Distribution'!$A$2:$B$11,2,FALSE),0)*('EV Scenarios'!K$4-'EV Scenarios'!K$2)</f>
        <v>2.5163720901205159E-3</v>
      </c>
      <c r="L105" s="5">
        <f>'Pc, Winter, S1'!L105*Main!$B$5+_xlfn.IFNA(VLOOKUP($A105,'EV Distribution'!$A$2:$B$11,2,FALSE),0)*('EV Scenarios'!L$4-'EV Scenarios'!L$2)</f>
        <v>1.9527686155269058E-3</v>
      </c>
      <c r="M105" s="5">
        <f>'Pc, Winter, S1'!M105*Main!$B$5+_xlfn.IFNA(VLOOKUP($A105,'EV Distribution'!$A$2:$B$11,2,FALSE),0)*('EV Scenarios'!M$4-'EV Scenarios'!M$2)</f>
        <v>1.98567167418722E-3</v>
      </c>
      <c r="N105" s="5">
        <f>'Pc, Winter, S1'!N105*Main!$B$5+_xlfn.IFNA(VLOOKUP($A105,'EV Distribution'!$A$2:$B$11,2,FALSE),0)*('EV Scenarios'!N$4-'EV Scenarios'!N$2)</f>
        <v>2.5283788728699555E-3</v>
      </c>
      <c r="O105" s="5">
        <f>'Pc, Winter, S1'!O105*Main!$B$5+_xlfn.IFNA(VLOOKUP($A105,'EV Distribution'!$A$2:$B$11,2,FALSE),0)*('EV Scenarios'!O$4-'EV Scenarios'!O$2)</f>
        <v>3.4065635555353144E-3</v>
      </c>
      <c r="P105" s="5">
        <f>'Pc, Winter, S1'!P105*Main!$B$5+_xlfn.IFNA(VLOOKUP($A105,'EV Distribution'!$A$2:$B$11,2,FALSE),0)*('EV Scenarios'!P$4-'EV Scenarios'!P$2)</f>
        <v>3.3140032607763452E-3</v>
      </c>
      <c r="Q105" s="5">
        <f>'Pc, Winter, S1'!Q105*Main!$B$5+_xlfn.IFNA(VLOOKUP($A105,'EV Distribution'!$A$2:$B$11,2,FALSE),0)*('EV Scenarios'!Q$4-'EV Scenarios'!Q$2)</f>
        <v>3.4026157782090813E-3</v>
      </c>
      <c r="R105" s="5">
        <f>'Pc, Winter, S1'!R105*Main!$B$5+_xlfn.IFNA(VLOOKUP($A105,'EV Distribution'!$A$2:$B$11,2,FALSE),0)*('EV Scenarios'!R$4-'EV Scenarios'!R$2)</f>
        <v>2.67527592848935E-3</v>
      </c>
      <c r="S105" s="5">
        <f>'Pc, Winter, S1'!S105*Main!$B$5+_xlfn.IFNA(VLOOKUP($A105,'EV Distribution'!$A$2:$B$11,2,FALSE),0)*('EV Scenarios'!S$4-'EV Scenarios'!S$2)</f>
        <v>4.0419311308295966E-3</v>
      </c>
      <c r="T105" s="5">
        <f>'Pc, Winter, S1'!T105*Main!$B$5+_xlfn.IFNA(VLOOKUP($A105,'EV Distribution'!$A$2:$B$11,2,FALSE),0)*('EV Scenarios'!T$4-'EV Scenarios'!T$2)</f>
        <v>2.6940789072449553E-3</v>
      </c>
      <c r="U105" s="5">
        <f>'Pc, Winter, S1'!U105*Main!$B$5+_xlfn.IFNA(VLOOKUP($A105,'EV Distribution'!$A$2:$B$11,2,FALSE),0)*('EV Scenarios'!U$4-'EV Scenarios'!U$2)</f>
        <v>2.2441545403167041E-3</v>
      </c>
      <c r="V105" s="5">
        <f>'Pc, Winter, S1'!V105*Main!$B$5+_xlfn.IFNA(VLOOKUP($A105,'EV Distribution'!$A$2:$B$11,2,FALSE),0)*('EV Scenarios'!V$4-'EV Scenarios'!V$2)</f>
        <v>2.8747110284473095E-3</v>
      </c>
      <c r="W105" s="5">
        <f>'Pc, Winter, S1'!W105*Main!$B$5+_xlfn.IFNA(VLOOKUP($A105,'EV Distribution'!$A$2:$B$11,2,FALSE),0)*('EV Scenarios'!W$4-'EV Scenarios'!W$2)</f>
        <v>2.2944878167040364E-3</v>
      </c>
      <c r="X105" s="5">
        <f>'Pc, Winter, S1'!X105*Main!$B$5+_xlfn.IFNA(VLOOKUP($A105,'EV Distribution'!$A$2:$B$11,2,FALSE),0)*('EV Scenarios'!X$4-'EV Scenarios'!X$2)</f>
        <v>7.955680920431616E-3</v>
      </c>
      <c r="Y105" s="5">
        <f>'Pc, Winter, S1'!Y105*Main!$B$5+_xlfn.IFNA(VLOOKUP($A105,'EV Distribution'!$A$2:$B$11,2,FALSE),0)*('EV Scenarios'!Y$4-'EV Scenarios'!Y$2)</f>
        <v>9.1443114510229833E-3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8885-4CD3-4BFC-925E-D6DC87D4B653}">
  <dimension ref="A1:Y105"/>
  <sheetViews>
    <sheetView workbookViewId="0"/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'[4]CostFlex, Winter'!B2*(1+[5]Main!$B$6)^(Main!$B$7-2020)</f>
        <v>22.341679631447274</v>
      </c>
      <c r="C2" s="5">
        <f>'[4]CostFlex, Winter'!C2*(1+[5]Main!$B$6)^(Main!$B$7-2020)</f>
        <v>22.9273708506223</v>
      </c>
      <c r="D2" s="5">
        <f>'[4]CostFlex, Winter'!D2*(1+[5]Main!$B$6)^(Main!$B$7-2020)</f>
        <v>27.307853094035501</v>
      </c>
      <c r="E2" s="5">
        <f>'[4]CostFlex, Winter'!E2*(1+[5]Main!$B$6)^(Main!$B$7-2020)</f>
        <v>29.711627472732999</v>
      </c>
      <c r="F2" s="5">
        <f>'[4]CostFlex, Winter'!F2*(1+[5]Main!$B$6)^(Main!$B$7-2020)</f>
        <v>30.516952899098658</v>
      </c>
      <c r="G2" s="5">
        <f>'[4]CostFlex, Winter'!G2*(1+[5]Main!$B$6)^(Main!$B$7-2020)</f>
        <v>24.989492018134367</v>
      </c>
      <c r="H2" s="5">
        <f>'[4]CostFlex, Winter'!H2*(1+[5]Main!$B$6)^(Main!$B$7-2020)</f>
        <v>27.00280558404851</v>
      </c>
      <c r="I2" s="5">
        <f>'[4]CostFlex, Winter'!I2*(1+[5]Main!$B$6)^(Main!$B$7-2020)</f>
        <v>15.081548893756873</v>
      </c>
      <c r="J2" s="5">
        <f>'[4]CostFlex, Winter'!J2*(1+[5]Main!$B$6)^(Main!$B$7-2020)</f>
        <v>6.8208623233091359</v>
      </c>
      <c r="K2" s="5">
        <f>'[4]CostFlex, Winter'!K2*(1+[5]Main!$B$6)^(Main!$B$7-2020)</f>
        <v>4.8929620601913477</v>
      </c>
      <c r="L2" s="5">
        <f>'[4]CostFlex, Winter'!L2*(1+[5]Main!$B$6)^(Main!$B$7-2020)</f>
        <v>4.258463239418405</v>
      </c>
      <c r="M2" s="5">
        <f>'[4]CostFlex, Winter'!M2*(1+[5]Main!$B$6)^(Main!$B$7-2020)</f>
        <v>6.27177680533255</v>
      </c>
      <c r="N2" s="5">
        <f>'[4]CostFlex, Winter'!N2*(1+[5]Main!$B$6)^(Main!$B$7-2020)</f>
        <v>4.8685582593923886</v>
      </c>
      <c r="O2" s="5">
        <f>'[4]CostFlex, Winter'!O2*(1+[5]Main!$B$6)^(Main!$B$7-2020)</f>
        <v>5.2346152713767786</v>
      </c>
      <c r="P2" s="5">
        <f>'[4]CostFlex, Winter'!P2*(1+[5]Main!$B$6)^(Main!$B$7-2020)</f>
        <v>5.3688361757710554</v>
      </c>
      <c r="Q2" s="5">
        <f>'[4]CostFlex, Winter'!Q2*(1+[5]Main!$B$6)^(Main!$B$7-2020)</f>
        <v>5.4786532793663723</v>
      </c>
      <c r="R2" s="5">
        <f>'[4]CostFlex, Winter'!R2*(1+[5]Main!$B$6)^(Main!$B$7-2020)</f>
        <v>4.8685582593923886</v>
      </c>
      <c r="S2" s="5">
        <f>'[4]CostFlex, Winter'!S2*(1+[5]Main!$B$6)^(Main!$B$7-2020)</f>
        <v>4.8685582593923886</v>
      </c>
      <c r="T2" s="5">
        <f>'[4]CostFlex, Winter'!T2*(1+[5]Main!$B$6)^(Main!$B$7-2020)</f>
        <v>5.6616817853585664</v>
      </c>
      <c r="U2" s="5">
        <f>'[4]CostFlex, Winter'!U2*(1+[5]Main!$B$6)^(Main!$B$7-2020)</f>
        <v>6.5768243153195423</v>
      </c>
      <c r="V2" s="5">
        <f>'[4]CostFlex, Winter'!V2*(1+[5]Main!$B$6)^(Main!$B$7-2020)</f>
        <v>4.8685582593923886</v>
      </c>
      <c r="W2" s="5">
        <f>'[4]CostFlex, Winter'!W2*(1+[5]Main!$B$6)^(Main!$B$7-2020)</f>
        <v>4.8685582593923886</v>
      </c>
      <c r="X2" s="5">
        <f>'[4]CostFlex, Winter'!X2*(1+[5]Main!$B$6)^(Main!$B$7-2020)</f>
        <v>7.3089383392883231</v>
      </c>
      <c r="Y2" s="5">
        <f>'[4]CostFlex, Winter'!Y2*(1+[5]Main!$B$6)^(Main!$B$7-2020)</f>
        <v>11.652814881503087</v>
      </c>
    </row>
    <row r="3" spans="1:25" x14ac:dyDescent="0.25">
      <c r="A3">
        <v>16</v>
      </c>
      <c r="B3" s="5">
        <f>'[4]CostFlex, Winter'!B3*(1+[5]Main!$B$6)^(Main!$B$7-2020)</f>
        <v>22.341679631447274</v>
      </c>
      <c r="C3" s="5">
        <f>'[4]CostFlex, Winter'!C3*(1+[5]Main!$B$6)^(Main!$B$7-2020)</f>
        <v>22.9273708506223</v>
      </c>
      <c r="D3" s="5">
        <f>'[4]CostFlex, Winter'!D3*(1+[5]Main!$B$6)^(Main!$B$7-2020)</f>
        <v>27.307853094035501</v>
      </c>
      <c r="E3" s="5">
        <f>'[4]CostFlex, Winter'!E3*(1+[5]Main!$B$6)^(Main!$B$7-2020)</f>
        <v>29.711627472732999</v>
      </c>
      <c r="F3" s="5">
        <f>'[4]CostFlex, Winter'!F3*(1+[5]Main!$B$6)^(Main!$B$7-2020)</f>
        <v>30.516952899098658</v>
      </c>
      <c r="G3" s="5">
        <f>'[4]CostFlex, Winter'!G3*(1+[5]Main!$B$6)^(Main!$B$7-2020)</f>
        <v>24.989492018134367</v>
      </c>
      <c r="H3" s="5">
        <f>'[4]CostFlex, Winter'!H3*(1+[5]Main!$B$6)^(Main!$B$7-2020)</f>
        <v>27.00280558404851</v>
      </c>
      <c r="I3" s="5">
        <f>'[4]CostFlex, Winter'!I3*(1+[5]Main!$B$6)^(Main!$B$7-2020)</f>
        <v>15.081548893756873</v>
      </c>
      <c r="J3" s="5">
        <f>'[4]CostFlex, Winter'!J3*(1+[5]Main!$B$6)^(Main!$B$7-2020)</f>
        <v>6.8208623233091359</v>
      </c>
      <c r="K3" s="5">
        <f>'[4]CostFlex, Winter'!K3*(1+[5]Main!$B$6)^(Main!$B$7-2020)</f>
        <v>4.8929620601913477</v>
      </c>
      <c r="L3" s="5">
        <f>'[4]CostFlex, Winter'!L3*(1+[5]Main!$B$6)^(Main!$B$7-2020)</f>
        <v>4.258463239418405</v>
      </c>
      <c r="M3" s="5">
        <f>'[4]CostFlex, Winter'!M3*(1+[5]Main!$B$6)^(Main!$B$7-2020)</f>
        <v>6.27177680533255</v>
      </c>
      <c r="N3" s="5">
        <f>'[4]CostFlex, Winter'!N3*(1+[5]Main!$B$6)^(Main!$B$7-2020)</f>
        <v>4.8685582593923886</v>
      </c>
      <c r="O3" s="5">
        <f>'[4]CostFlex, Winter'!O3*(1+[5]Main!$B$6)^(Main!$B$7-2020)</f>
        <v>5.2346152713767786</v>
      </c>
      <c r="P3" s="5">
        <f>'[4]CostFlex, Winter'!P3*(1+[5]Main!$B$6)^(Main!$B$7-2020)</f>
        <v>5.3688361757710554</v>
      </c>
      <c r="Q3" s="5">
        <f>'[4]CostFlex, Winter'!Q3*(1+[5]Main!$B$6)^(Main!$B$7-2020)</f>
        <v>5.4786532793663723</v>
      </c>
      <c r="R3" s="5">
        <f>'[4]CostFlex, Winter'!R3*(1+[5]Main!$B$6)^(Main!$B$7-2020)</f>
        <v>4.8685582593923886</v>
      </c>
      <c r="S3" s="5">
        <f>'[4]CostFlex, Winter'!S3*(1+[5]Main!$B$6)^(Main!$B$7-2020)</f>
        <v>4.8685582593923886</v>
      </c>
      <c r="T3" s="5">
        <f>'[4]CostFlex, Winter'!T3*(1+[5]Main!$B$6)^(Main!$B$7-2020)</f>
        <v>5.6616817853585664</v>
      </c>
      <c r="U3" s="5">
        <f>'[4]CostFlex, Winter'!U3*(1+[5]Main!$B$6)^(Main!$B$7-2020)</f>
        <v>6.5768243153195423</v>
      </c>
      <c r="V3" s="5">
        <f>'[4]CostFlex, Winter'!V3*(1+[5]Main!$B$6)^(Main!$B$7-2020)</f>
        <v>4.8685582593923886</v>
      </c>
      <c r="W3" s="5">
        <f>'[4]CostFlex, Winter'!W3*(1+[5]Main!$B$6)^(Main!$B$7-2020)</f>
        <v>4.8685582593923886</v>
      </c>
      <c r="X3" s="5">
        <f>'[4]CostFlex, Winter'!X3*(1+[5]Main!$B$6)^(Main!$B$7-2020)</f>
        <v>7.3089383392883231</v>
      </c>
      <c r="Y3" s="5">
        <f>'[4]CostFlex, Winter'!Y3*(1+[5]Main!$B$6)^(Main!$B$7-2020)</f>
        <v>11.652814881503087</v>
      </c>
    </row>
    <row r="4" spans="1:25" x14ac:dyDescent="0.25">
      <c r="A4">
        <v>17</v>
      </c>
      <c r="B4" s="5">
        <f>'[4]CostFlex, Winter'!B4*(1+[5]Main!$B$6)^(Main!$B$7-2020)</f>
        <v>22.341679631447274</v>
      </c>
      <c r="C4" s="5">
        <f>'[4]CostFlex, Winter'!C4*(1+[5]Main!$B$6)^(Main!$B$7-2020)</f>
        <v>22.9273708506223</v>
      </c>
      <c r="D4" s="5">
        <f>'[4]CostFlex, Winter'!D4*(1+[5]Main!$B$6)^(Main!$B$7-2020)</f>
        <v>27.307853094035501</v>
      </c>
      <c r="E4" s="5">
        <f>'[4]CostFlex, Winter'!E4*(1+[5]Main!$B$6)^(Main!$B$7-2020)</f>
        <v>29.711627472732999</v>
      </c>
      <c r="F4" s="5">
        <f>'[4]CostFlex, Winter'!F4*(1+[5]Main!$B$6)^(Main!$B$7-2020)</f>
        <v>30.516952899098658</v>
      </c>
      <c r="G4" s="5">
        <f>'[4]CostFlex, Winter'!G4*(1+[5]Main!$B$6)^(Main!$B$7-2020)</f>
        <v>24.989492018134367</v>
      </c>
      <c r="H4" s="5">
        <f>'[4]CostFlex, Winter'!H4*(1+[5]Main!$B$6)^(Main!$B$7-2020)</f>
        <v>27.00280558404851</v>
      </c>
      <c r="I4" s="5">
        <f>'[4]CostFlex, Winter'!I4*(1+[5]Main!$B$6)^(Main!$B$7-2020)</f>
        <v>15.081548893756873</v>
      </c>
      <c r="J4" s="5">
        <f>'[4]CostFlex, Winter'!J4*(1+[5]Main!$B$6)^(Main!$B$7-2020)</f>
        <v>6.8208623233091359</v>
      </c>
      <c r="K4" s="5">
        <f>'[4]CostFlex, Winter'!K4*(1+[5]Main!$B$6)^(Main!$B$7-2020)</f>
        <v>4.8929620601913477</v>
      </c>
      <c r="L4" s="5">
        <f>'[4]CostFlex, Winter'!L4*(1+[5]Main!$B$6)^(Main!$B$7-2020)</f>
        <v>4.258463239418405</v>
      </c>
      <c r="M4" s="5">
        <f>'[4]CostFlex, Winter'!M4*(1+[5]Main!$B$6)^(Main!$B$7-2020)</f>
        <v>6.27177680533255</v>
      </c>
      <c r="N4" s="5">
        <f>'[4]CostFlex, Winter'!N4*(1+[5]Main!$B$6)^(Main!$B$7-2020)</f>
        <v>4.8685582593923886</v>
      </c>
      <c r="O4" s="5">
        <f>'[4]CostFlex, Winter'!O4*(1+[5]Main!$B$6)^(Main!$B$7-2020)</f>
        <v>5.2346152713767786</v>
      </c>
      <c r="P4" s="5">
        <f>'[4]CostFlex, Winter'!P4*(1+[5]Main!$B$6)^(Main!$B$7-2020)</f>
        <v>5.3688361757710554</v>
      </c>
      <c r="Q4" s="5">
        <f>'[4]CostFlex, Winter'!Q4*(1+[5]Main!$B$6)^(Main!$B$7-2020)</f>
        <v>5.4786532793663723</v>
      </c>
      <c r="R4" s="5">
        <f>'[4]CostFlex, Winter'!R4*(1+[5]Main!$B$6)^(Main!$B$7-2020)</f>
        <v>4.8685582593923886</v>
      </c>
      <c r="S4" s="5">
        <f>'[4]CostFlex, Winter'!S4*(1+[5]Main!$B$6)^(Main!$B$7-2020)</f>
        <v>4.8685582593923886</v>
      </c>
      <c r="T4" s="5">
        <f>'[4]CostFlex, Winter'!T4*(1+[5]Main!$B$6)^(Main!$B$7-2020)</f>
        <v>5.6616817853585664</v>
      </c>
      <c r="U4" s="5">
        <f>'[4]CostFlex, Winter'!U4*(1+[5]Main!$B$6)^(Main!$B$7-2020)</f>
        <v>6.5768243153195423</v>
      </c>
      <c r="V4" s="5">
        <f>'[4]CostFlex, Winter'!V4*(1+[5]Main!$B$6)^(Main!$B$7-2020)</f>
        <v>4.8685582593923886</v>
      </c>
      <c r="W4" s="5">
        <f>'[4]CostFlex, Winter'!W4*(1+[5]Main!$B$6)^(Main!$B$7-2020)</f>
        <v>4.8685582593923886</v>
      </c>
      <c r="X4" s="5">
        <f>'[4]CostFlex, Winter'!X4*(1+[5]Main!$B$6)^(Main!$B$7-2020)</f>
        <v>7.3089383392883231</v>
      </c>
      <c r="Y4" s="5">
        <f>'[4]CostFlex, Winter'!Y4*(1+[5]Main!$B$6)^(Main!$B$7-2020)</f>
        <v>11.652814881503087</v>
      </c>
    </row>
    <row r="5" spans="1:25" x14ac:dyDescent="0.25">
      <c r="A5">
        <v>23</v>
      </c>
      <c r="B5" s="5">
        <f>'[4]CostFlex, Winter'!B5*(1+[5]Main!$B$6)^(Main!$B$7-2020)</f>
        <v>22.341679631447274</v>
      </c>
      <c r="C5" s="5">
        <f>'[4]CostFlex, Winter'!C5*(1+[5]Main!$B$6)^(Main!$B$7-2020)</f>
        <v>22.9273708506223</v>
      </c>
      <c r="D5" s="5">
        <f>'[4]CostFlex, Winter'!D5*(1+[5]Main!$B$6)^(Main!$B$7-2020)</f>
        <v>27.307853094035501</v>
      </c>
      <c r="E5" s="5">
        <f>'[4]CostFlex, Winter'!E5*(1+[5]Main!$B$6)^(Main!$B$7-2020)</f>
        <v>29.711627472732999</v>
      </c>
      <c r="F5" s="5">
        <f>'[4]CostFlex, Winter'!F5*(1+[5]Main!$B$6)^(Main!$B$7-2020)</f>
        <v>30.516952899098658</v>
      </c>
      <c r="G5" s="5">
        <f>'[4]CostFlex, Winter'!G5*(1+[5]Main!$B$6)^(Main!$B$7-2020)</f>
        <v>24.989492018134367</v>
      </c>
      <c r="H5" s="5">
        <f>'[4]CostFlex, Winter'!H5*(1+[5]Main!$B$6)^(Main!$B$7-2020)</f>
        <v>27.00280558404851</v>
      </c>
      <c r="I5" s="5">
        <f>'[4]CostFlex, Winter'!I5*(1+[5]Main!$B$6)^(Main!$B$7-2020)</f>
        <v>15.081548893756873</v>
      </c>
      <c r="J5" s="5">
        <f>'[4]CostFlex, Winter'!J5*(1+[5]Main!$B$6)^(Main!$B$7-2020)</f>
        <v>6.8208623233091359</v>
      </c>
      <c r="K5" s="5">
        <f>'[4]CostFlex, Winter'!K5*(1+[5]Main!$B$6)^(Main!$B$7-2020)</f>
        <v>4.8929620601913477</v>
      </c>
      <c r="L5" s="5">
        <f>'[4]CostFlex, Winter'!L5*(1+[5]Main!$B$6)^(Main!$B$7-2020)</f>
        <v>4.258463239418405</v>
      </c>
      <c r="M5" s="5">
        <f>'[4]CostFlex, Winter'!M5*(1+[5]Main!$B$6)^(Main!$B$7-2020)</f>
        <v>6.27177680533255</v>
      </c>
      <c r="N5" s="5">
        <f>'[4]CostFlex, Winter'!N5*(1+[5]Main!$B$6)^(Main!$B$7-2020)</f>
        <v>4.8685582593923886</v>
      </c>
      <c r="O5" s="5">
        <f>'[4]CostFlex, Winter'!O5*(1+[5]Main!$B$6)^(Main!$B$7-2020)</f>
        <v>5.2346152713767786</v>
      </c>
      <c r="P5" s="5">
        <f>'[4]CostFlex, Winter'!P5*(1+[5]Main!$B$6)^(Main!$B$7-2020)</f>
        <v>5.3688361757710554</v>
      </c>
      <c r="Q5" s="5">
        <f>'[4]CostFlex, Winter'!Q5*(1+[5]Main!$B$6)^(Main!$B$7-2020)</f>
        <v>5.4786532793663723</v>
      </c>
      <c r="R5" s="5">
        <f>'[4]CostFlex, Winter'!R5*(1+[5]Main!$B$6)^(Main!$B$7-2020)</f>
        <v>4.8685582593923886</v>
      </c>
      <c r="S5" s="5">
        <f>'[4]CostFlex, Winter'!S5*(1+[5]Main!$B$6)^(Main!$B$7-2020)</f>
        <v>4.8685582593923886</v>
      </c>
      <c r="T5" s="5">
        <f>'[4]CostFlex, Winter'!T5*(1+[5]Main!$B$6)^(Main!$B$7-2020)</f>
        <v>5.6616817853585664</v>
      </c>
      <c r="U5" s="5">
        <f>'[4]CostFlex, Winter'!U5*(1+[5]Main!$B$6)^(Main!$B$7-2020)</f>
        <v>6.5768243153195423</v>
      </c>
      <c r="V5" s="5">
        <f>'[4]CostFlex, Winter'!V5*(1+[5]Main!$B$6)^(Main!$B$7-2020)</f>
        <v>4.8685582593923886</v>
      </c>
      <c r="W5" s="5">
        <f>'[4]CostFlex, Winter'!W5*(1+[5]Main!$B$6)^(Main!$B$7-2020)</f>
        <v>4.8685582593923886</v>
      </c>
      <c r="X5" s="5">
        <f>'[4]CostFlex, Winter'!X5*(1+[5]Main!$B$6)^(Main!$B$7-2020)</f>
        <v>7.3089383392883231</v>
      </c>
      <c r="Y5" s="5">
        <f>'[4]CostFlex, Winter'!Y5*(1+[5]Main!$B$6)^(Main!$B$7-2020)</f>
        <v>11.652814881503087</v>
      </c>
    </row>
    <row r="6" spans="1:25" x14ac:dyDescent="0.25">
      <c r="A6">
        <v>26</v>
      </c>
      <c r="B6" s="5">
        <f>'[4]CostFlex, Winter'!B6*(1+[5]Main!$B$6)^(Main!$B$7-2020)</f>
        <v>22.341679631447274</v>
      </c>
      <c r="C6" s="5">
        <f>'[4]CostFlex, Winter'!C6*(1+[5]Main!$B$6)^(Main!$B$7-2020)</f>
        <v>22.9273708506223</v>
      </c>
      <c r="D6" s="5">
        <f>'[4]CostFlex, Winter'!D6*(1+[5]Main!$B$6)^(Main!$B$7-2020)</f>
        <v>27.307853094035501</v>
      </c>
      <c r="E6" s="5">
        <f>'[4]CostFlex, Winter'!E6*(1+[5]Main!$B$6)^(Main!$B$7-2020)</f>
        <v>29.711627472732999</v>
      </c>
      <c r="F6" s="5">
        <f>'[4]CostFlex, Winter'!F6*(1+[5]Main!$B$6)^(Main!$B$7-2020)</f>
        <v>30.516952899098658</v>
      </c>
      <c r="G6" s="5">
        <f>'[4]CostFlex, Winter'!G6*(1+[5]Main!$B$6)^(Main!$B$7-2020)</f>
        <v>24.989492018134367</v>
      </c>
      <c r="H6" s="5">
        <f>'[4]CostFlex, Winter'!H6*(1+[5]Main!$B$6)^(Main!$B$7-2020)</f>
        <v>27.00280558404851</v>
      </c>
      <c r="I6" s="5">
        <f>'[4]CostFlex, Winter'!I6*(1+[5]Main!$B$6)^(Main!$B$7-2020)</f>
        <v>15.081548893756873</v>
      </c>
      <c r="J6" s="5">
        <f>'[4]CostFlex, Winter'!J6*(1+[5]Main!$B$6)^(Main!$B$7-2020)</f>
        <v>6.8208623233091359</v>
      </c>
      <c r="K6" s="5">
        <f>'[4]CostFlex, Winter'!K6*(1+[5]Main!$B$6)^(Main!$B$7-2020)</f>
        <v>4.8929620601913477</v>
      </c>
      <c r="L6" s="5">
        <f>'[4]CostFlex, Winter'!L6*(1+[5]Main!$B$6)^(Main!$B$7-2020)</f>
        <v>4.258463239418405</v>
      </c>
      <c r="M6" s="5">
        <f>'[4]CostFlex, Winter'!M6*(1+[5]Main!$B$6)^(Main!$B$7-2020)</f>
        <v>6.27177680533255</v>
      </c>
      <c r="N6" s="5">
        <f>'[4]CostFlex, Winter'!N6*(1+[5]Main!$B$6)^(Main!$B$7-2020)</f>
        <v>4.8685582593923886</v>
      </c>
      <c r="O6" s="5">
        <f>'[4]CostFlex, Winter'!O6*(1+[5]Main!$B$6)^(Main!$B$7-2020)</f>
        <v>5.2346152713767786</v>
      </c>
      <c r="P6" s="5">
        <f>'[4]CostFlex, Winter'!P6*(1+[5]Main!$B$6)^(Main!$B$7-2020)</f>
        <v>5.3688361757710554</v>
      </c>
      <c r="Q6" s="5">
        <f>'[4]CostFlex, Winter'!Q6*(1+[5]Main!$B$6)^(Main!$B$7-2020)</f>
        <v>5.4786532793663723</v>
      </c>
      <c r="R6" s="5">
        <f>'[4]CostFlex, Winter'!R6*(1+[5]Main!$B$6)^(Main!$B$7-2020)</f>
        <v>4.8685582593923886</v>
      </c>
      <c r="S6" s="5">
        <f>'[4]CostFlex, Winter'!S6*(1+[5]Main!$B$6)^(Main!$B$7-2020)</f>
        <v>4.8685582593923886</v>
      </c>
      <c r="T6" s="5">
        <f>'[4]CostFlex, Winter'!T6*(1+[5]Main!$B$6)^(Main!$B$7-2020)</f>
        <v>5.6616817853585664</v>
      </c>
      <c r="U6" s="5">
        <f>'[4]CostFlex, Winter'!U6*(1+[5]Main!$B$6)^(Main!$B$7-2020)</f>
        <v>6.5768243153195423</v>
      </c>
      <c r="V6" s="5">
        <f>'[4]CostFlex, Winter'!V6*(1+[5]Main!$B$6)^(Main!$B$7-2020)</f>
        <v>4.8685582593923886</v>
      </c>
      <c r="W6" s="5">
        <f>'[4]CostFlex, Winter'!W6*(1+[5]Main!$B$6)^(Main!$B$7-2020)</f>
        <v>4.8685582593923886</v>
      </c>
      <c r="X6" s="5">
        <f>'[4]CostFlex, Winter'!X6*(1+[5]Main!$B$6)^(Main!$B$7-2020)</f>
        <v>7.3089383392883231</v>
      </c>
      <c r="Y6" s="5">
        <f>'[4]CostFlex, Winter'!Y6*(1+[5]Main!$B$6)^(Main!$B$7-2020)</f>
        <v>11.652814881503087</v>
      </c>
    </row>
    <row r="7" spans="1:25" x14ac:dyDescent="0.25">
      <c r="A7">
        <v>34</v>
      </c>
      <c r="B7" s="5">
        <f>'[4]CostFlex, Winter'!B7*(1+[5]Main!$B$6)^(Main!$B$7-2020)</f>
        <v>22.341679631447274</v>
      </c>
      <c r="C7" s="5">
        <f>'[4]CostFlex, Winter'!C7*(1+[5]Main!$B$6)^(Main!$B$7-2020)</f>
        <v>22.9273708506223</v>
      </c>
      <c r="D7" s="5">
        <f>'[4]CostFlex, Winter'!D7*(1+[5]Main!$B$6)^(Main!$B$7-2020)</f>
        <v>27.307853094035501</v>
      </c>
      <c r="E7" s="5">
        <f>'[4]CostFlex, Winter'!E7*(1+[5]Main!$B$6)^(Main!$B$7-2020)</f>
        <v>29.711627472732999</v>
      </c>
      <c r="F7" s="5">
        <f>'[4]CostFlex, Winter'!F7*(1+[5]Main!$B$6)^(Main!$B$7-2020)</f>
        <v>30.516952899098658</v>
      </c>
      <c r="G7" s="5">
        <f>'[4]CostFlex, Winter'!G7*(1+[5]Main!$B$6)^(Main!$B$7-2020)</f>
        <v>24.989492018134367</v>
      </c>
      <c r="H7" s="5">
        <f>'[4]CostFlex, Winter'!H7*(1+[5]Main!$B$6)^(Main!$B$7-2020)</f>
        <v>27.00280558404851</v>
      </c>
      <c r="I7" s="5">
        <f>'[4]CostFlex, Winter'!I7*(1+[5]Main!$B$6)^(Main!$B$7-2020)</f>
        <v>15.081548893756873</v>
      </c>
      <c r="J7" s="5">
        <f>'[4]CostFlex, Winter'!J7*(1+[5]Main!$B$6)^(Main!$B$7-2020)</f>
        <v>6.8208623233091359</v>
      </c>
      <c r="K7" s="5">
        <f>'[4]CostFlex, Winter'!K7*(1+[5]Main!$B$6)^(Main!$B$7-2020)</f>
        <v>4.8929620601913477</v>
      </c>
      <c r="L7" s="5">
        <f>'[4]CostFlex, Winter'!L7*(1+[5]Main!$B$6)^(Main!$B$7-2020)</f>
        <v>4.258463239418405</v>
      </c>
      <c r="M7" s="5">
        <f>'[4]CostFlex, Winter'!M7*(1+[5]Main!$B$6)^(Main!$B$7-2020)</f>
        <v>6.27177680533255</v>
      </c>
      <c r="N7" s="5">
        <f>'[4]CostFlex, Winter'!N7*(1+[5]Main!$B$6)^(Main!$B$7-2020)</f>
        <v>4.8685582593923886</v>
      </c>
      <c r="O7" s="5">
        <f>'[4]CostFlex, Winter'!O7*(1+[5]Main!$B$6)^(Main!$B$7-2020)</f>
        <v>5.2346152713767786</v>
      </c>
      <c r="P7" s="5">
        <f>'[4]CostFlex, Winter'!P7*(1+[5]Main!$B$6)^(Main!$B$7-2020)</f>
        <v>5.3688361757710554</v>
      </c>
      <c r="Q7" s="5">
        <f>'[4]CostFlex, Winter'!Q7*(1+[5]Main!$B$6)^(Main!$B$7-2020)</f>
        <v>5.4786532793663723</v>
      </c>
      <c r="R7" s="5">
        <f>'[4]CostFlex, Winter'!R7*(1+[5]Main!$B$6)^(Main!$B$7-2020)</f>
        <v>4.8685582593923886</v>
      </c>
      <c r="S7" s="5">
        <f>'[4]CostFlex, Winter'!S7*(1+[5]Main!$B$6)^(Main!$B$7-2020)</f>
        <v>4.8685582593923886</v>
      </c>
      <c r="T7" s="5">
        <f>'[4]CostFlex, Winter'!T7*(1+[5]Main!$B$6)^(Main!$B$7-2020)</f>
        <v>5.6616817853585664</v>
      </c>
      <c r="U7" s="5">
        <f>'[4]CostFlex, Winter'!U7*(1+[5]Main!$B$6)^(Main!$B$7-2020)</f>
        <v>6.5768243153195423</v>
      </c>
      <c r="V7" s="5">
        <f>'[4]CostFlex, Winter'!V7*(1+[5]Main!$B$6)^(Main!$B$7-2020)</f>
        <v>4.8685582593923886</v>
      </c>
      <c r="W7" s="5">
        <f>'[4]CostFlex, Winter'!W7*(1+[5]Main!$B$6)^(Main!$B$7-2020)</f>
        <v>4.8685582593923886</v>
      </c>
      <c r="X7" s="5">
        <f>'[4]CostFlex, Winter'!X7*(1+[5]Main!$B$6)^(Main!$B$7-2020)</f>
        <v>7.3089383392883231</v>
      </c>
      <c r="Y7" s="5">
        <f>'[4]CostFlex, Winter'!Y7*(1+[5]Main!$B$6)^(Main!$B$7-2020)</f>
        <v>11.652814881503087</v>
      </c>
    </row>
    <row r="8" spans="1:25" x14ac:dyDescent="0.25">
      <c r="A8">
        <v>37</v>
      </c>
      <c r="B8" s="5">
        <f>'[4]CostFlex, Winter'!B8*(1+[5]Main!$B$6)^(Main!$B$7-2020)</f>
        <v>22.341679631447274</v>
      </c>
      <c r="C8" s="5">
        <f>'[4]CostFlex, Winter'!C8*(1+[5]Main!$B$6)^(Main!$B$7-2020)</f>
        <v>22.9273708506223</v>
      </c>
      <c r="D8" s="5">
        <f>'[4]CostFlex, Winter'!D8*(1+[5]Main!$B$6)^(Main!$B$7-2020)</f>
        <v>27.307853094035501</v>
      </c>
      <c r="E8" s="5">
        <f>'[4]CostFlex, Winter'!E8*(1+[5]Main!$B$6)^(Main!$B$7-2020)</f>
        <v>29.711627472732999</v>
      </c>
      <c r="F8" s="5">
        <f>'[4]CostFlex, Winter'!F8*(1+[5]Main!$B$6)^(Main!$B$7-2020)</f>
        <v>30.516952899098658</v>
      </c>
      <c r="G8" s="5">
        <f>'[4]CostFlex, Winter'!G8*(1+[5]Main!$B$6)^(Main!$B$7-2020)</f>
        <v>24.989492018134367</v>
      </c>
      <c r="H8" s="5">
        <f>'[4]CostFlex, Winter'!H8*(1+[5]Main!$B$6)^(Main!$B$7-2020)</f>
        <v>27.00280558404851</v>
      </c>
      <c r="I8" s="5">
        <f>'[4]CostFlex, Winter'!I8*(1+[5]Main!$B$6)^(Main!$B$7-2020)</f>
        <v>15.081548893756873</v>
      </c>
      <c r="J8" s="5">
        <f>'[4]CostFlex, Winter'!J8*(1+[5]Main!$B$6)^(Main!$B$7-2020)</f>
        <v>6.8208623233091359</v>
      </c>
      <c r="K8" s="5">
        <f>'[4]CostFlex, Winter'!K8*(1+[5]Main!$B$6)^(Main!$B$7-2020)</f>
        <v>4.8929620601913477</v>
      </c>
      <c r="L8" s="5">
        <f>'[4]CostFlex, Winter'!L8*(1+[5]Main!$B$6)^(Main!$B$7-2020)</f>
        <v>4.258463239418405</v>
      </c>
      <c r="M8" s="5">
        <f>'[4]CostFlex, Winter'!M8*(1+[5]Main!$B$6)^(Main!$B$7-2020)</f>
        <v>6.27177680533255</v>
      </c>
      <c r="N8" s="5">
        <f>'[4]CostFlex, Winter'!N8*(1+[5]Main!$B$6)^(Main!$B$7-2020)</f>
        <v>4.8685582593923886</v>
      </c>
      <c r="O8" s="5">
        <f>'[4]CostFlex, Winter'!O8*(1+[5]Main!$B$6)^(Main!$B$7-2020)</f>
        <v>5.2346152713767786</v>
      </c>
      <c r="P8" s="5">
        <f>'[4]CostFlex, Winter'!P8*(1+[5]Main!$B$6)^(Main!$B$7-2020)</f>
        <v>5.3688361757710554</v>
      </c>
      <c r="Q8" s="5">
        <f>'[4]CostFlex, Winter'!Q8*(1+[5]Main!$B$6)^(Main!$B$7-2020)</f>
        <v>5.4786532793663723</v>
      </c>
      <c r="R8" s="5">
        <f>'[4]CostFlex, Winter'!R8*(1+[5]Main!$B$6)^(Main!$B$7-2020)</f>
        <v>4.8685582593923886</v>
      </c>
      <c r="S8" s="5">
        <f>'[4]CostFlex, Winter'!S8*(1+[5]Main!$B$6)^(Main!$B$7-2020)</f>
        <v>4.8685582593923886</v>
      </c>
      <c r="T8" s="5">
        <f>'[4]CostFlex, Winter'!T8*(1+[5]Main!$B$6)^(Main!$B$7-2020)</f>
        <v>5.6616817853585664</v>
      </c>
      <c r="U8" s="5">
        <f>'[4]CostFlex, Winter'!U8*(1+[5]Main!$B$6)^(Main!$B$7-2020)</f>
        <v>6.5768243153195423</v>
      </c>
      <c r="V8" s="5">
        <f>'[4]CostFlex, Winter'!V8*(1+[5]Main!$B$6)^(Main!$B$7-2020)</f>
        <v>4.8685582593923886</v>
      </c>
      <c r="W8" s="5">
        <f>'[4]CostFlex, Winter'!W8*(1+[5]Main!$B$6)^(Main!$B$7-2020)</f>
        <v>4.8685582593923886</v>
      </c>
      <c r="X8" s="5">
        <f>'[4]CostFlex, Winter'!X8*(1+[5]Main!$B$6)^(Main!$B$7-2020)</f>
        <v>7.3089383392883231</v>
      </c>
      <c r="Y8" s="5">
        <f>'[4]CostFlex, Winter'!Y8*(1+[5]Main!$B$6)^(Main!$B$7-2020)</f>
        <v>11.652814881503087</v>
      </c>
    </row>
    <row r="9" spans="1:25" x14ac:dyDescent="0.25">
      <c r="A9">
        <v>38</v>
      </c>
      <c r="B9" s="5">
        <f>'[4]CostFlex, Winter'!B9*(1+[5]Main!$B$6)^(Main!$B$7-2020)</f>
        <v>22.341679631447274</v>
      </c>
      <c r="C9" s="5">
        <f>'[4]CostFlex, Winter'!C9*(1+[5]Main!$B$6)^(Main!$B$7-2020)</f>
        <v>22.9273708506223</v>
      </c>
      <c r="D9" s="5">
        <f>'[4]CostFlex, Winter'!D9*(1+[5]Main!$B$6)^(Main!$B$7-2020)</f>
        <v>27.307853094035501</v>
      </c>
      <c r="E9" s="5">
        <f>'[4]CostFlex, Winter'!E9*(1+[5]Main!$B$6)^(Main!$B$7-2020)</f>
        <v>29.711627472732999</v>
      </c>
      <c r="F9" s="5">
        <f>'[4]CostFlex, Winter'!F9*(1+[5]Main!$B$6)^(Main!$B$7-2020)</f>
        <v>30.516952899098658</v>
      </c>
      <c r="G9" s="5">
        <f>'[4]CostFlex, Winter'!G9*(1+[5]Main!$B$6)^(Main!$B$7-2020)</f>
        <v>24.989492018134367</v>
      </c>
      <c r="H9" s="5">
        <f>'[4]CostFlex, Winter'!H9*(1+[5]Main!$B$6)^(Main!$B$7-2020)</f>
        <v>27.00280558404851</v>
      </c>
      <c r="I9" s="5">
        <f>'[4]CostFlex, Winter'!I9*(1+[5]Main!$B$6)^(Main!$B$7-2020)</f>
        <v>15.081548893756873</v>
      </c>
      <c r="J9" s="5">
        <f>'[4]CostFlex, Winter'!J9*(1+[5]Main!$B$6)^(Main!$B$7-2020)</f>
        <v>6.8208623233091359</v>
      </c>
      <c r="K9" s="5">
        <f>'[4]CostFlex, Winter'!K9*(1+[5]Main!$B$6)^(Main!$B$7-2020)</f>
        <v>4.8929620601913477</v>
      </c>
      <c r="L9" s="5">
        <f>'[4]CostFlex, Winter'!L9*(1+[5]Main!$B$6)^(Main!$B$7-2020)</f>
        <v>4.258463239418405</v>
      </c>
      <c r="M9" s="5">
        <f>'[4]CostFlex, Winter'!M9*(1+[5]Main!$B$6)^(Main!$B$7-2020)</f>
        <v>6.27177680533255</v>
      </c>
      <c r="N9" s="5">
        <f>'[4]CostFlex, Winter'!N9*(1+[5]Main!$B$6)^(Main!$B$7-2020)</f>
        <v>4.8685582593923886</v>
      </c>
      <c r="O9" s="5">
        <f>'[4]CostFlex, Winter'!O9*(1+[5]Main!$B$6)^(Main!$B$7-2020)</f>
        <v>5.2346152713767786</v>
      </c>
      <c r="P9" s="5">
        <f>'[4]CostFlex, Winter'!P9*(1+[5]Main!$B$6)^(Main!$B$7-2020)</f>
        <v>5.3688361757710554</v>
      </c>
      <c r="Q9" s="5">
        <f>'[4]CostFlex, Winter'!Q9*(1+[5]Main!$B$6)^(Main!$B$7-2020)</f>
        <v>5.4786532793663723</v>
      </c>
      <c r="R9" s="5">
        <f>'[4]CostFlex, Winter'!R9*(1+[5]Main!$B$6)^(Main!$B$7-2020)</f>
        <v>4.8685582593923886</v>
      </c>
      <c r="S9" s="5">
        <f>'[4]CostFlex, Winter'!S9*(1+[5]Main!$B$6)^(Main!$B$7-2020)</f>
        <v>4.8685582593923886</v>
      </c>
      <c r="T9" s="5">
        <f>'[4]CostFlex, Winter'!T9*(1+[5]Main!$B$6)^(Main!$B$7-2020)</f>
        <v>5.6616817853585664</v>
      </c>
      <c r="U9" s="5">
        <f>'[4]CostFlex, Winter'!U9*(1+[5]Main!$B$6)^(Main!$B$7-2020)</f>
        <v>6.5768243153195423</v>
      </c>
      <c r="V9" s="5">
        <f>'[4]CostFlex, Winter'!V9*(1+[5]Main!$B$6)^(Main!$B$7-2020)</f>
        <v>4.8685582593923886</v>
      </c>
      <c r="W9" s="5">
        <f>'[4]CostFlex, Winter'!W9*(1+[5]Main!$B$6)^(Main!$B$7-2020)</f>
        <v>4.8685582593923886</v>
      </c>
      <c r="X9" s="5">
        <f>'[4]CostFlex, Winter'!X9*(1+[5]Main!$B$6)^(Main!$B$7-2020)</f>
        <v>7.3089383392883231</v>
      </c>
      <c r="Y9" s="5">
        <f>'[4]CostFlex, Winter'!Y9*(1+[5]Main!$B$6)^(Main!$B$7-2020)</f>
        <v>11.652814881503087</v>
      </c>
    </row>
    <row r="10" spans="1:25" x14ac:dyDescent="0.25">
      <c r="A10">
        <v>45</v>
      </c>
      <c r="B10" s="5">
        <f>'[4]CostFlex, Winter'!B10*(1+[5]Main!$B$6)^(Main!$B$7-2020)</f>
        <v>22.341679631447274</v>
      </c>
      <c r="C10" s="5">
        <f>'[4]CostFlex, Winter'!C10*(1+[5]Main!$B$6)^(Main!$B$7-2020)</f>
        <v>22.9273708506223</v>
      </c>
      <c r="D10" s="5">
        <f>'[4]CostFlex, Winter'!D10*(1+[5]Main!$B$6)^(Main!$B$7-2020)</f>
        <v>27.307853094035501</v>
      </c>
      <c r="E10" s="5">
        <f>'[4]CostFlex, Winter'!E10*(1+[5]Main!$B$6)^(Main!$B$7-2020)</f>
        <v>29.711627472732999</v>
      </c>
      <c r="F10" s="5">
        <f>'[4]CostFlex, Winter'!F10*(1+[5]Main!$B$6)^(Main!$B$7-2020)</f>
        <v>30.516952899098658</v>
      </c>
      <c r="G10" s="5">
        <f>'[4]CostFlex, Winter'!G10*(1+[5]Main!$B$6)^(Main!$B$7-2020)</f>
        <v>24.989492018134367</v>
      </c>
      <c r="H10" s="5">
        <f>'[4]CostFlex, Winter'!H10*(1+[5]Main!$B$6)^(Main!$B$7-2020)</f>
        <v>27.00280558404851</v>
      </c>
      <c r="I10" s="5">
        <f>'[4]CostFlex, Winter'!I10*(1+[5]Main!$B$6)^(Main!$B$7-2020)</f>
        <v>15.081548893756873</v>
      </c>
      <c r="J10" s="5">
        <f>'[4]CostFlex, Winter'!J10*(1+[5]Main!$B$6)^(Main!$B$7-2020)</f>
        <v>6.8208623233091359</v>
      </c>
      <c r="K10" s="5">
        <f>'[4]CostFlex, Winter'!K10*(1+[5]Main!$B$6)^(Main!$B$7-2020)</f>
        <v>4.8929620601913477</v>
      </c>
      <c r="L10" s="5">
        <f>'[4]CostFlex, Winter'!L10*(1+[5]Main!$B$6)^(Main!$B$7-2020)</f>
        <v>4.258463239418405</v>
      </c>
      <c r="M10" s="5">
        <f>'[4]CostFlex, Winter'!M10*(1+[5]Main!$B$6)^(Main!$B$7-2020)</f>
        <v>6.27177680533255</v>
      </c>
      <c r="N10" s="5">
        <f>'[4]CostFlex, Winter'!N10*(1+[5]Main!$B$6)^(Main!$B$7-2020)</f>
        <v>4.8685582593923886</v>
      </c>
      <c r="O10" s="5">
        <f>'[4]CostFlex, Winter'!O10*(1+[5]Main!$B$6)^(Main!$B$7-2020)</f>
        <v>5.2346152713767786</v>
      </c>
      <c r="P10" s="5">
        <f>'[4]CostFlex, Winter'!P10*(1+[5]Main!$B$6)^(Main!$B$7-2020)</f>
        <v>5.3688361757710554</v>
      </c>
      <c r="Q10" s="5">
        <f>'[4]CostFlex, Winter'!Q10*(1+[5]Main!$B$6)^(Main!$B$7-2020)</f>
        <v>5.4786532793663723</v>
      </c>
      <c r="R10" s="5">
        <f>'[4]CostFlex, Winter'!R10*(1+[5]Main!$B$6)^(Main!$B$7-2020)</f>
        <v>4.8685582593923886</v>
      </c>
      <c r="S10" s="5">
        <f>'[4]CostFlex, Winter'!S10*(1+[5]Main!$B$6)^(Main!$B$7-2020)</f>
        <v>4.8685582593923886</v>
      </c>
      <c r="T10" s="5">
        <f>'[4]CostFlex, Winter'!T10*(1+[5]Main!$B$6)^(Main!$B$7-2020)</f>
        <v>5.6616817853585664</v>
      </c>
      <c r="U10" s="5">
        <f>'[4]CostFlex, Winter'!U10*(1+[5]Main!$B$6)^(Main!$B$7-2020)</f>
        <v>6.5768243153195423</v>
      </c>
      <c r="V10" s="5">
        <f>'[4]CostFlex, Winter'!V10*(1+[5]Main!$B$6)^(Main!$B$7-2020)</f>
        <v>4.8685582593923886</v>
      </c>
      <c r="W10" s="5">
        <f>'[4]CostFlex, Winter'!W10*(1+[5]Main!$B$6)^(Main!$B$7-2020)</f>
        <v>4.8685582593923886</v>
      </c>
      <c r="X10" s="5">
        <f>'[4]CostFlex, Winter'!X10*(1+[5]Main!$B$6)^(Main!$B$7-2020)</f>
        <v>7.3089383392883231</v>
      </c>
      <c r="Y10" s="5">
        <f>'[4]CostFlex, Winter'!Y10*(1+[5]Main!$B$6)^(Main!$B$7-2020)</f>
        <v>11.652814881503087</v>
      </c>
    </row>
    <row r="11" spans="1:25" x14ac:dyDescent="0.25">
      <c r="A11">
        <v>48</v>
      </c>
      <c r="B11" s="5">
        <f>'[4]CostFlex, Winter'!B11*(1+[5]Main!$B$6)^(Main!$B$7-2020)</f>
        <v>22.341679631447274</v>
      </c>
      <c r="C11" s="5">
        <f>'[4]CostFlex, Winter'!C11*(1+[5]Main!$B$6)^(Main!$B$7-2020)</f>
        <v>22.9273708506223</v>
      </c>
      <c r="D11" s="5">
        <f>'[4]CostFlex, Winter'!D11*(1+[5]Main!$B$6)^(Main!$B$7-2020)</f>
        <v>27.307853094035501</v>
      </c>
      <c r="E11" s="5">
        <f>'[4]CostFlex, Winter'!E11*(1+[5]Main!$B$6)^(Main!$B$7-2020)</f>
        <v>29.711627472732999</v>
      </c>
      <c r="F11" s="5">
        <f>'[4]CostFlex, Winter'!F11*(1+[5]Main!$B$6)^(Main!$B$7-2020)</f>
        <v>30.516952899098658</v>
      </c>
      <c r="G11" s="5">
        <f>'[4]CostFlex, Winter'!G11*(1+[5]Main!$B$6)^(Main!$B$7-2020)</f>
        <v>24.989492018134367</v>
      </c>
      <c r="H11" s="5">
        <f>'[4]CostFlex, Winter'!H11*(1+[5]Main!$B$6)^(Main!$B$7-2020)</f>
        <v>27.00280558404851</v>
      </c>
      <c r="I11" s="5">
        <f>'[4]CostFlex, Winter'!I11*(1+[5]Main!$B$6)^(Main!$B$7-2020)</f>
        <v>15.081548893756873</v>
      </c>
      <c r="J11" s="5">
        <f>'[4]CostFlex, Winter'!J11*(1+[5]Main!$B$6)^(Main!$B$7-2020)</f>
        <v>6.8208623233091359</v>
      </c>
      <c r="K11" s="5">
        <f>'[4]CostFlex, Winter'!K11*(1+[5]Main!$B$6)^(Main!$B$7-2020)</f>
        <v>4.8929620601913477</v>
      </c>
      <c r="L11" s="5">
        <f>'[4]CostFlex, Winter'!L11*(1+[5]Main!$B$6)^(Main!$B$7-2020)</f>
        <v>4.258463239418405</v>
      </c>
      <c r="M11" s="5">
        <f>'[4]CostFlex, Winter'!M11*(1+[5]Main!$B$6)^(Main!$B$7-2020)</f>
        <v>6.27177680533255</v>
      </c>
      <c r="N11" s="5">
        <f>'[4]CostFlex, Winter'!N11*(1+[5]Main!$B$6)^(Main!$B$7-2020)</f>
        <v>4.8685582593923886</v>
      </c>
      <c r="O11" s="5">
        <f>'[4]CostFlex, Winter'!O11*(1+[5]Main!$B$6)^(Main!$B$7-2020)</f>
        <v>5.2346152713767786</v>
      </c>
      <c r="P11" s="5">
        <f>'[4]CostFlex, Winter'!P11*(1+[5]Main!$B$6)^(Main!$B$7-2020)</f>
        <v>5.3688361757710554</v>
      </c>
      <c r="Q11" s="5">
        <f>'[4]CostFlex, Winter'!Q11*(1+[5]Main!$B$6)^(Main!$B$7-2020)</f>
        <v>5.4786532793663723</v>
      </c>
      <c r="R11" s="5">
        <f>'[4]CostFlex, Winter'!R11*(1+[5]Main!$B$6)^(Main!$B$7-2020)</f>
        <v>4.8685582593923886</v>
      </c>
      <c r="S11" s="5">
        <f>'[4]CostFlex, Winter'!S11*(1+[5]Main!$B$6)^(Main!$B$7-2020)</f>
        <v>4.8685582593923886</v>
      </c>
      <c r="T11" s="5">
        <f>'[4]CostFlex, Winter'!T11*(1+[5]Main!$B$6)^(Main!$B$7-2020)</f>
        <v>5.6616817853585664</v>
      </c>
      <c r="U11" s="5">
        <f>'[4]CostFlex, Winter'!U11*(1+[5]Main!$B$6)^(Main!$B$7-2020)</f>
        <v>6.5768243153195423</v>
      </c>
      <c r="V11" s="5">
        <f>'[4]CostFlex, Winter'!V11*(1+[5]Main!$B$6)^(Main!$B$7-2020)</f>
        <v>4.8685582593923886</v>
      </c>
      <c r="W11" s="5">
        <f>'[4]CostFlex, Winter'!W11*(1+[5]Main!$B$6)^(Main!$B$7-2020)</f>
        <v>4.8685582593923886</v>
      </c>
      <c r="X11" s="5">
        <f>'[4]CostFlex, Winter'!X11*(1+[5]Main!$B$6)^(Main!$B$7-2020)</f>
        <v>7.3089383392883231</v>
      </c>
      <c r="Y11" s="5">
        <f>'[4]CostFlex, Winter'!Y11*(1+[5]Main!$B$6)^(Main!$B$7-2020)</f>
        <v>11.652814881503087</v>
      </c>
    </row>
    <row r="12" spans="1:25" x14ac:dyDescent="0.25">
      <c r="A12">
        <v>49</v>
      </c>
      <c r="B12" s="5">
        <f>'[4]CostFlex, Winter'!B12*(1+[5]Main!$B$6)^(Main!$B$7-2020)</f>
        <v>22.341679631447274</v>
      </c>
      <c r="C12" s="5">
        <f>'[4]CostFlex, Winter'!C12*(1+[5]Main!$B$6)^(Main!$B$7-2020)</f>
        <v>22.9273708506223</v>
      </c>
      <c r="D12" s="5">
        <f>'[4]CostFlex, Winter'!D12*(1+[5]Main!$B$6)^(Main!$B$7-2020)</f>
        <v>27.307853094035501</v>
      </c>
      <c r="E12" s="5">
        <f>'[4]CostFlex, Winter'!E12*(1+[5]Main!$B$6)^(Main!$B$7-2020)</f>
        <v>29.711627472732999</v>
      </c>
      <c r="F12" s="5">
        <f>'[4]CostFlex, Winter'!F12*(1+[5]Main!$B$6)^(Main!$B$7-2020)</f>
        <v>30.516952899098658</v>
      </c>
      <c r="G12" s="5">
        <f>'[4]CostFlex, Winter'!G12*(1+[5]Main!$B$6)^(Main!$B$7-2020)</f>
        <v>24.989492018134367</v>
      </c>
      <c r="H12" s="5">
        <f>'[4]CostFlex, Winter'!H12*(1+[5]Main!$B$6)^(Main!$B$7-2020)</f>
        <v>27.00280558404851</v>
      </c>
      <c r="I12" s="5">
        <f>'[4]CostFlex, Winter'!I12*(1+[5]Main!$B$6)^(Main!$B$7-2020)</f>
        <v>15.081548893756873</v>
      </c>
      <c r="J12" s="5">
        <f>'[4]CostFlex, Winter'!J12*(1+[5]Main!$B$6)^(Main!$B$7-2020)</f>
        <v>6.8208623233091359</v>
      </c>
      <c r="K12" s="5">
        <f>'[4]CostFlex, Winter'!K12*(1+[5]Main!$B$6)^(Main!$B$7-2020)</f>
        <v>4.8929620601913477</v>
      </c>
      <c r="L12" s="5">
        <f>'[4]CostFlex, Winter'!L12*(1+[5]Main!$B$6)^(Main!$B$7-2020)</f>
        <v>4.258463239418405</v>
      </c>
      <c r="M12" s="5">
        <f>'[4]CostFlex, Winter'!M12*(1+[5]Main!$B$6)^(Main!$B$7-2020)</f>
        <v>6.27177680533255</v>
      </c>
      <c r="N12" s="5">
        <f>'[4]CostFlex, Winter'!N12*(1+[5]Main!$B$6)^(Main!$B$7-2020)</f>
        <v>4.8685582593923886</v>
      </c>
      <c r="O12" s="5">
        <f>'[4]CostFlex, Winter'!O12*(1+[5]Main!$B$6)^(Main!$B$7-2020)</f>
        <v>5.2346152713767786</v>
      </c>
      <c r="P12" s="5">
        <f>'[4]CostFlex, Winter'!P12*(1+[5]Main!$B$6)^(Main!$B$7-2020)</f>
        <v>5.3688361757710554</v>
      </c>
      <c r="Q12" s="5">
        <f>'[4]CostFlex, Winter'!Q12*(1+[5]Main!$B$6)^(Main!$B$7-2020)</f>
        <v>5.4786532793663723</v>
      </c>
      <c r="R12" s="5">
        <f>'[4]CostFlex, Winter'!R12*(1+[5]Main!$B$6)^(Main!$B$7-2020)</f>
        <v>4.8685582593923886</v>
      </c>
      <c r="S12" s="5">
        <f>'[4]CostFlex, Winter'!S12*(1+[5]Main!$B$6)^(Main!$B$7-2020)</f>
        <v>4.8685582593923886</v>
      </c>
      <c r="T12" s="5">
        <f>'[4]CostFlex, Winter'!T12*(1+[5]Main!$B$6)^(Main!$B$7-2020)</f>
        <v>5.6616817853585664</v>
      </c>
      <c r="U12" s="5">
        <f>'[4]CostFlex, Winter'!U12*(1+[5]Main!$B$6)^(Main!$B$7-2020)</f>
        <v>6.5768243153195423</v>
      </c>
      <c r="V12" s="5">
        <f>'[4]CostFlex, Winter'!V12*(1+[5]Main!$B$6)^(Main!$B$7-2020)</f>
        <v>4.8685582593923886</v>
      </c>
      <c r="W12" s="5">
        <f>'[4]CostFlex, Winter'!W12*(1+[5]Main!$B$6)^(Main!$B$7-2020)</f>
        <v>4.8685582593923886</v>
      </c>
      <c r="X12" s="5">
        <f>'[4]CostFlex, Winter'!X12*(1+[5]Main!$B$6)^(Main!$B$7-2020)</f>
        <v>7.3089383392883231</v>
      </c>
      <c r="Y12" s="5">
        <f>'[4]CostFlex, Winter'!Y12*(1+[5]Main!$B$6)^(Main!$B$7-2020)</f>
        <v>11.652814881503087</v>
      </c>
    </row>
    <row r="13" spans="1:25" x14ac:dyDescent="0.25">
      <c r="A13">
        <v>53</v>
      </c>
      <c r="B13" s="5">
        <f>'[4]CostFlex, Winter'!B13*(1+[5]Main!$B$6)^(Main!$B$7-2020)</f>
        <v>22.341679631447274</v>
      </c>
      <c r="C13" s="5">
        <f>'[4]CostFlex, Winter'!C13*(1+[5]Main!$B$6)^(Main!$B$7-2020)</f>
        <v>22.9273708506223</v>
      </c>
      <c r="D13" s="5">
        <f>'[4]CostFlex, Winter'!D13*(1+[5]Main!$B$6)^(Main!$B$7-2020)</f>
        <v>27.307853094035501</v>
      </c>
      <c r="E13" s="5">
        <f>'[4]CostFlex, Winter'!E13*(1+[5]Main!$B$6)^(Main!$B$7-2020)</f>
        <v>29.711627472732999</v>
      </c>
      <c r="F13" s="5">
        <f>'[4]CostFlex, Winter'!F13*(1+[5]Main!$B$6)^(Main!$B$7-2020)</f>
        <v>30.516952899098658</v>
      </c>
      <c r="G13" s="5">
        <f>'[4]CostFlex, Winter'!G13*(1+[5]Main!$B$6)^(Main!$B$7-2020)</f>
        <v>24.989492018134367</v>
      </c>
      <c r="H13" s="5">
        <f>'[4]CostFlex, Winter'!H13*(1+[5]Main!$B$6)^(Main!$B$7-2020)</f>
        <v>27.00280558404851</v>
      </c>
      <c r="I13" s="5">
        <f>'[4]CostFlex, Winter'!I13*(1+[5]Main!$B$6)^(Main!$B$7-2020)</f>
        <v>15.081548893756873</v>
      </c>
      <c r="J13" s="5">
        <f>'[4]CostFlex, Winter'!J13*(1+[5]Main!$B$6)^(Main!$B$7-2020)</f>
        <v>6.8208623233091359</v>
      </c>
      <c r="K13" s="5">
        <f>'[4]CostFlex, Winter'!K13*(1+[5]Main!$B$6)^(Main!$B$7-2020)</f>
        <v>4.8929620601913477</v>
      </c>
      <c r="L13" s="5">
        <f>'[4]CostFlex, Winter'!L13*(1+[5]Main!$B$6)^(Main!$B$7-2020)</f>
        <v>4.258463239418405</v>
      </c>
      <c r="M13" s="5">
        <f>'[4]CostFlex, Winter'!M13*(1+[5]Main!$B$6)^(Main!$B$7-2020)</f>
        <v>6.27177680533255</v>
      </c>
      <c r="N13" s="5">
        <f>'[4]CostFlex, Winter'!N13*(1+[5]Main!$B$6)^(Main!$B$7-2020)</f>
        <v>4.8685582593923886</v>
      </c>
      <c r="O13" s="5">
        <f>'[4]CostFlex, Winter'!O13*(1+[5]Main!$B$6)^(Main!$B$7-2020)</f>
        <v>5.2346152713767786</v>
      </c>
      <c r="P13" s="5">
        <f>'[4]CostFlex, Winter'!P13*(1+[5]Main!$B$6)^(Main!$B$7-2020)</f>
        <v>5.3688361757710554</v>
      </c>
      <c r="Q13" s="5">
        <f>'[4]CostFlex, Winter'!Q13*(1+[5]Main!$B$6)^(Main!$B$7-2020)</f>
        <v>5.4786532793663723</v>
      </c>
      <c r="R13" s="5">
        <f>'[4]CostFlex, Winter'!R13*(1+[5]Main!$B$6)^(Main!$B$7-2020)</f>
        <v>4.8685582593923886</v>
      </c>
      <c r="S13" s="5">
        <f>'[4]CostFlex, Winter'!S13*(1+[5]Main!$B$6)^(Main!$B$7-2020)</f>
        <v>4.8685582593923886</v>
      </c>
      <c r="T13" s="5">
        <f>'[4]CostFlex, Winter'!T13*(1+[5]Main!$B$6)^(Main!$B$7-2020)</f>
        <v>5.6616817853585664</v>
      </c>
      <c r="U13" s="5">
        <f>'[4]CostFlex, Winter'!U13*(1+[5]Main!$B$6)^(Main!$B$7-2020)</f>
        <v>6.5768243153195423</v>
      </c>
      <c r="V13" s="5">
        <f>'[4]CostFlex, Winter'!V13*(1+[5]Main!$B$6)^(Main!$B$7-2020)</f>
        <v>4.8685582593923886</v>
      </c>
      <c r="W13" s="5">
        <f>'[4]CostFlex, Winter'!W13*(1+[5]Main!$B$6)^(Main!$B$7-2020)</f>
        <v>4.8685582593923886</v>
      </c>
      <c r="X13" s="5">
        <f>'[4]CostFlex, Winter'!X13*(1+[5]Main!$B$6)^(Main!$B$7-2020)</f>
        <v>7.3089383392883231</v>
      </c>
      <c r="Y13" s="5">
        <f>'[4]CostFlex, Winter'!Y13*(1+[5]Main!$B$6)^(Main!$B$7-2020)</f>
        <v>11.652814881503087</v>
      </c>
    </row>
    <row r="14" spans="1:25" x14ac:dyDescent="0.25">
      <c r="A14">
        <v>59</v>
      </c>
      <c r="B14" s="5">
        <f>'[4]CostFlex, Winter'!B14*(1+[5]Main!$B$6)^(Main!$B$7-2020)</f>
        <v>22.341679631447274</v>
      </c>
      <c r="C14" s="5">
        <f>'[4]CostFlex, Winter'!C14*(1+[5]Main!$B$6)^(Main!$B$7-2020)</f>
        <v>22.9273708506223</v>
      </c>
      <c r="D14" s="5">
        <f>'[4]CostFlex, Winter'!D14*(1+[5]Main!$B$6)^(Main!$B$7-2020)</f>
        <v>27.307853094035501</v>
      </c>
      <c r="E14" s="5">
        <f>'[4]CostFlex, Winter'!E14*(1+[5]Main!$B$6)^(Main!$B$7-2020)</f>
        <v>29.711627472732999</v>
      </c>
      <c r="F14" s="5">
        <f>'[4]CostFlex, Winter'!F14*(1+[5]Main!$B$6)^(Main!$B$7-2020)</f>
        <v>30.516952899098658</v>
      </c>
      <c r="G14" s="5">
        <f>'[4]CostFlex, Winter'!G14*(1+[5]Main!$B$6)^(Main!$B$7-2020)</f>
        <v>24.989492018134367</v>
      </c>
      <c r="H14" s="5">
        <f>'[4]CostFlex, Winter'!H14*(1+[5]Main!$B$6)^(Main!$B$7-2020)</f>
        <v>27.00280558404851</v>
      </c>
      <c r="I14" s="5">
        <f>'[4]CostFlex, Winter'!I14*(1+[5]Main!$B$6)^(Main!$B$7-2020)</f>
        <v>15.081548893756873</v>
      </c>
      <c r="J14" s="5">
        <f>'[4]CostFlex, Winter'!J14*(1+[5]Main!$B$6)^(Main!$B$7-2020)</f>
        <v>6.8208623233091359</v>
      </c>
      <c r="K14" s="5">
        <f>'[4]CostFlex, Winter'!K14*(1+[5]Main!$B$6)^(Main!$B$7-2020)</f>
        <v>4.8929620601913477</v>
      </c>
      <c r="L14" s="5">
        <f>'[4]CostFlex, Winter'!L14*(1+[5]Main!$B$6)^(Main!$B$7-2020)</f>
        <v>4.258463239418405</v>
      </c>
      <c r="M14" s="5">
        <f>'[4]CostFlex, Winter'!M14*(1+[5]Main!$B$6)^(Main!$B$7-2020)</f>
        <v>6.27177680533255</v>
      </c>
      <c r="N14" s="5">
        <f>'[4]CostFlex, Winter'!N14*(1+[5]Main!$B$6)^(Main!$B$7-2020)</f>
        <v>4.8685582593923886</v>
      </c>
      <c r="O14" s="5">
        <f>'[4]CostFlex, Winter'!O14*(1+[5]Main!$B$6)^(Main!$B$7-2020)</f>
        <v>5.2346152713767786</v>
      </c>
      <c r="P14" s="5">
        <f>'[4]CostFlex, Winter'!P14*(1+[5]Main!$B$6)^(Main!$B$7-2020)</f>
        <v>5.3688361757710554</v>
      </c>
      <c r="Q14" s="5">
        <f>'[4]CostFlex, Winter'!Q14*(1+[5]Main!$B$6)^(Main!$B$7-2020)</f>
        <v>5.4786532793663723</v>
      </c>
      <c r="R14" s="5">
        <f>'[4]CostFlex, Winter'!R14*(1+[5]Main!$B$6)^(Main!$B$7-2020)</f>
        <v>4.8685582593923886</v>
      </c>
      <c r="S14" s="5">
        <f>'[4]CostFlex, Winter'!S14*(1+[5]Main!$B$6)^(Main!$B$7-2020)</f>
        <v>4.8685582593923886</v>
      </c>
      <c r="T14" s="5">
        <f>'[4]CostFlex, Winter'!T14*(1+[5]Main!$B$6)^(Main!$B$7-2020)</f>
        <v>5.6616817853585664</v>
      </c>
      <c r="U14" s="5">
        <f>'[4]CostFlex, Winter'!U14*(1+[5]Main!$B$6)^(Main!$B$7-2020)</f>
        <v>6.5768243153195423</v>
      </c>
      <c r="V14" s="5">
        <f>'[4]CostFlex, Winter'!V14*(1+[5]Main!$B$6)^(Main!$B$7-2020)</f>
        <v>4.8685582593923886</v>
      </c>
      <c r="W14" s="5">
        <f>'[4]CostFlex, Winter'!W14*(1+[5]Main!$B$6)^(Main!$B$7-2020)</f>
        <v>4.8685582593923886</v>
      </c>
      <c r="X14" s="5">
        <f>'[4]CostFlex, Winter'!X14*(1+[5]Main!$B$6)^(Main!$B$7-2020)</f>
        <v>7.3089383392883231</v>
      </c>
      <c r="Y14" s="5">
        <f>'[4]CostFlex, Winter'!Y14*(1+[5]Main!$B$6)^(Main!$B$7-2020)</f>
        <v>11.652814881503087</v>
      </c>
    </row>
    <row r="15" spans="1:25" x14ac:dyDescent="0.25">
      <c r="A15">
        <v>63</v>
      </c>
      <c r="B15" s="5">
        <f>'[4]CostFlex, Winter'!B15*(1+[5]Main!$B$6)^(Main!$B$7-2020)</f>
        <v>22.341679631447274</v>
      </c>
      <c r="C15" s="5">
        <f>'[4]CostFlex, Winter'!C15*(1+[5]Main!$B$6)^(Main!$B$7-2020)</f>
        <v>22.9273708506223</v>
      </c>
      <c r="D15" s="5">
        <f>'[4]CostFlex, Winter'!D15*(1+[5]Main!$B$6)^(Main!$B$7-2020)</f>
        <v>27.307853094035501</v>
      </c>
      <c r="E15" s="5">
        <f>'[4]CostFlex, Winter'!E15*(1+[5]Main!$B$6)^(Main!$B$7-2020)</f>
        <v>29.711627472732999</v>
      </c>
      <c r="F15" s="5">
        <f>'[4]CostFlex, Winter'!F15*(1+[5]Main!$B$6)^(Main!$B$7-2020)</f>
        <v>30.516952899098658</v>
      </c>
      <c r="G15" s="5">
        <f>'[4]CostFlex, Winter'!G15*(1+[5]Main!$B$6)^(Main!$B$7-2020)</f>
        <v>24.989492018134367</v>
      </c>
      <c r="H15" s="5">
        <f>'[4]CostFlex, Winter'!H15*(1+[5]Main!$B$6)^(Main!$B$7-2020)</f>
        <v>27.00280558404851</v>
      </c>
      <c r="I15" s="5">
        <f>'[4]CostFlex, Winter'!I15*(1+[5]Main!$B$6)^(Main!$B$7-2020)</f>
        <v>15.081548893756873</v>
      </c>
      <c r="J15" s="5">
        <f>'[4]CostFlex, Winter'!J15*(1+[5]Main!$B$6)^(Main!$B$7-2020)</f>
        <v>6.8208623233091359</v>
      </c>
      <c r="K15" s="5">
        <f>'[4]CostFlex, Winter'!K15*(1+[5]Main!$B$6)^(Main!$B$7-2020)</f>
        <v>4.8929620601913477</v>
      </c>
      <c r="L15" s="5">
        <f>'[4]CostFlex, Winter'!L15*(1+[5]Main!$B$6)^(Main!$B$7-2020)</f>
        <v>4.258463239418405</v>
      </c>
      <c r="M15" s="5">
        <f>'[4]CostFlex, Winter'!M15*(1+[5]Main!$B$6)^(Main!$B$7-2020)</f>
        <v>6.27177680533255</v>
      </c>
      <c r="N15" s="5">
        <f>'[4]CostFlex, Winter'!N15*(1+[5]Main!$B$6)^(Main!$B$7-2020)</f>
        <v>4.8685582593923886</v>
      </c>
      <c r="O15" s="5">
        <f>'[4]CostFlex, Winter'!O15*(1+[5]Main!$B$6)^(Main!$B$7-2020)</f>
        <v>5.2346152713767786</v>
      </c>
      <c r="P15" s="5">
        <f>'[4]CostFlex, Winter'!P15*(1+[5]Main!$B$6)^(Main!$B$7-2020)</f>
        <v>5.3688361757710554</v>
      </c>
      <c r="Q15" s="5">
        <f>'[4]CostFlex, Winter'!Q15*(1+[5]Main!$B$6)^(Main!$B$7-2020)</f>
        <v>5.4786532793663723</v>
      </c>
      <c r="R15" s="5">
        <f>'[4]CostFlex, Winter'!R15*(1+[5]Main!$B$6)^(Main!$B$7-2020)</f>
        <v>4.8685582593923886</v>
      </c>
      <c r="S15" s="5">
        <f>'[4]CostFlex, Winter'!S15*(1+[5]Main!$B$6)^(Main!$B$7-2020)</f>
        <v>4.8685582593923886</v>
      </c>
      <c r="T15" s="5">
        <f>'[4]CostFlex, Winter'!T15*(1+[5]Main!$B$6)^(Main!$B$7-2020)</f>
        <v>5.6616817853585664</v>
      </c>
      <c r="U15" s="5">
        <f>'[4]CostFlex, Winter'!U15*(1+[5]Main!$B$6)^(Main!$B$7-2020)</f>
        <v>6.5768243153195423</v>
      </c>
      <c r="V15" s="5">
        <f>'[4]CostFlex, Winter'!V15*(1+[5]Main!$B$6)^(Main!$B$7-2020)</f>
        <v>4.8685582593923886</v>
      </c>
      <c r="W15" s="5">
        <f>'[4]CostFlex, Winter'!W15*(1+[5]Main!$B$6)^(Main!$B$7-2020)</f>
        <v>4.8685582593923886</v>
      </c>
      <c r="X15" s="5">
        <f>'[4]CostFlex, Winter'!X15*(1+[5]Main!$B$6)^(Main!$B$7-2020)</f>
        <v>7.3089383392883231</v>
      </c>
      <c r="Y15" s="5">
        <f>'[4]CostFlex, Winter'!Y15*(1+[5]Main!$B$6)^(Main!$B$7-2020)</f>
        <v>11.652814881503087</v>
      </c>
    </row>
    <row r="16" spans="1:25" x14ac:dyDescent="0.25">
      <c r="A16">
        <v>64</v>
      </c>
      <c r="B16" s="5">
        <f>'[4]CostFlex, Winter'!B16*(1+[5]Main!$B$6)^(Main!$B$7-2020)</f>
        <v>22.341679631447274</v>
      </c>
      <c r="C16" s="5">
        <f>'[4]CostFlex, Winter'!C16*(1+[5]Main!$B$6)^(Main!$B$7-2020)</f>
        <v>22.9273708506223</v>
      </c>
      <c r="D16" s="5">
        <f>'[4]CostFlex, Winter'!D16*(1+[5]Main!$B$6)^(Main!$B$7-2020)</f>
        <v>27.307853094035501</v>
      </c>
      <c r="E16" s="5">
        <f>'[4]CostFlex, Winter'!E16*(1+[5]Main!$B$6)^(Main!$B$7-2020)</f>
        <v>29.711627472732999</v>
      </c>
      <c r="F16" s="5">
        <f>'[4]CostFlex, Winter'!F16*(1+[5]Main!$B$6)^(Main!$B$7-2020)</f>
        <v>30.516952899098658</v>
      </c>
      <c r="G16" s="5">
        <f>'[4]CostFlex, Winter'!G16*(1+[5]Main!$B$6)^(Main!$B$7-2020)</f>
        <v>24.989492018134367</v>
      </c>
      <c r="H16" s="5">
        <f>'[4]CostFlex, Winter'!H16*(1+[5]Main!$B$6)^(Main!$B$7-2020)</f>
        <v>27.00280558404851</v>
      </c>
      <c r="I16" s="5">
        <f>'[4]CostFlex, Winter'!I16*(1+[5]Main!$B$6)^(Main!$B$7-2020)</f>
        <v>15.081548893756873</v>
      </c>
      <c r="J16" s="5">
        <f>'[4]CostFlex, Winter'!J16*(1+[5]Main!$B$6)^(Main!$B$7-2020)</f>
        <v>6.8208623233091359</v>
      </c>
      <c r="K16" s="5">
        <f>'[4]CostFlex, Winter'!K16*(1+[5]Main!$B$6)^(Main!$B$7-2020)</f>
        <v>4.8929620601913477</v>
      </c>
      <c r="L16" s="5">
        <f>'[4]CostFlex, Winter'!L16*(1+[5]Main!$B$6)^(Main!$B$7-2020)</f>
        <v>4.258463239418405</v>
      </c>
      <c r="M16" s="5">
        <f>'[4]CostFlex, Winter'!M16*(1+[5]Main!$B$6)^(Main!$B$7-2020)</f>
        <v>6.27177680533255</v>
      </c>
      <c r="N16" s="5">
        <f>'[4]CostFlex, Winter'!N16*(1+[5]Main!$B$6)^(Main!$B$7-2020)</f>
        <v>4.8685582593923886</v>
      </c>
      <c r="O16" s="5">
        <f>'[4]CostFlex, Winter'!O16*(1+[5]Main!$B$6)^(Main!$B$7-2020)</f>
        <v>5.2346152713767786</v>
      </c>
      <c r="P16" s="5">
        <f>'[4]CostFlex, Winter'!P16*(1+[5]Main!$B$6)^(Main!$B$7-2020)</f>
        <v>5.3688361757710554</v>
      </c>
      <c r="Q16" s="5">
        <f>'[4]CostFlex, Winter'!Q16*(1+[5]Main!$B$6)^(Main!$B$7-2020)</f>
        <v>5.4786532793663723</v>
      </c>
      <c r="R16" s="5">
        <f>'[4]CostFlex, Winter'!R16*(1+[5]Main!$B$6)^(Main!$B$7-2020)</f>
        <v>4.8685582593923886</v>
      </c>
      <c r="S16" s="5">
        <f>'[4]CostFlex, Winter'!S16*(1+[5]Main!$B$6)^(Main!$B$7-2020)</f>
        <v>4.8685582593923886</v>
      </c>
      <c r="T16" s="5">
        <f>'[4]CostFlex, Winter'!T16*(1+[5]Main!$B$6)^(Main!$B$7-2020)</f>
        <v>5.6616817853585664</v>
      </c>
      <c r="U16" s="5">
        <f>'[4]CostFlex, Winter'!U16*(1+[5]Main!$B$6)^(Main!$B$7-2020)</f>
        <v>6.5768243153195423</v>
      </c>
      <c r="V16" s="5">
        <f>'[4]CostFlex, Winter'!V16*(1+[5]Main!$B$6)^(Main!$B$7-2020)</f>
        <v>4.8685582593923886</v>
      </c>
      <c r="W16" s="5">
        <f>'[4]CostFlex, Winter'!W16*(1+[5]Main!$B$6)^(Main!$B$7-2020)</f>
        <v>4.8685582593923886</v>
      </c>
      <c r="X16" s="5">
        <f>'[4]CostFlex, Winter'!X16*(1+[5]Main!$B$6)^(Main!$B$7-2020)</f>
        <v>7.3089383392883231</v>
      </c>
      <c r="Y16" s="5">
        <f>'[4]CostFlex, Winter'!Y16*(1+[5]Main!$B$6)^(Main!$B$7-2020)</f>
        <v>11.652814881503087</v>
      </c>
    </row>
    <row r="17" spans="1:25" x14ac:dyDescent="0.25">
      <c r="A17">
        <v>65</v>
      </c>
      <c r="B17" s="5">
        <f>'[4]CostFlex, Winter'!B17*(1+[5]Main!$B$6)^(Main!$B$7-2020)</f>
        <v>22.341679631447274</v>
      </c>
      <c r="C17" s="5">
        <f>'[4]CostFlex, Winter'!C17*(1+[5]Main!$B$6)^(Main!$B$7-2020)</f>
        <v>22.9273708506223</v>
      </c>
      <c r="D17" s="5">
        <f>'[4]CostFlex, Winter'!D17*(1+[5]Main!$B$6)^(Main!$B$7-2020)</f>
        <v>27.307853094035501</v>
      </c>
      <c r="E17" s="5">
        <f>'[4]CostFlex, Winter'!E17*(1+[5]Main!$B$6)^(Main!$B$7-2020)</f>
        <v>29.711627472732999</v>
      </c>
      <c r="F17" s="5">
        <f>'[4]CostFlex, Winter'!F17*(1+[5]Main!$B$6)^(Main!$B$7-2020)</f>
        <v>30.516952899098658</v>
      </c>
      <c r="G17" s="5">
        <f>'[4]CostFlex, Winter'!G17*(1+[5]Main!$B$6)^(Main!$B$7-2020)</f>
        <v>24.989492018134367</v>
      </c>
      <c r="H17" s="5">
        <f>'[4]CostFlex, Winter'!H17*(1+[5]Main!$B$6)^(Main!$B$7-2020)</f>
        <v>27.00280558404851</v>
      </c>
      <c r="I17" s="5">
        <f>'[4]CostFlex, Winter'!I17*(1+[5]Main!$B$6)^(Main!$B$7-2020)</f>
        <v>15.081548893756873</v>
      </c>
      <c r="J17" s="5">
        <f>'[4]CostFlex, Winter'!J17*(1+[5]Main!$B$6)^(Main!$B$7-2020)</f>
        <v>6.8208623233091359</v>
      </c>
      <c r="K17" s="5">
        <f>'[4]CostFlex, Winter'!K17*(1+[5]Main!$B$6)^(Main!$B$7-2020)</f>
        <v>4.8929620601913477</v>
      </c>
      <c r="L17" s="5">
        <f>'[4]CostFlex, Winter'!L17*(1+[5]Main!$B$6)^(Main!$B$7-2020)</f>
        <v>4.258463239418405</v>
      </c>
      <c r="M17" s="5">
        <f>'[4]CostFlex, Winter'!M17*(1+[5]Main!$B$6)^(Main!$B$7-2020)</f>
        <v>6.27177680533255</v>
      </c>
      <c r="N17" s="5">
        <f>'[4]CostFlex, Winter'!N17*(1+[5]Main!$B$6)^(Main!$B$7-2020)</f>
        <v>4.8685582593923886</v>
      </c>
      <c r="O17" s="5">
        <f>'[4]CostFlex, Winter'!O17*(1+[5]Main!$B$6)^(Main!$B$7-2020)</f>
        <v>5.2346152713767786</v>
      </c>
      <c r="P17" s="5">
        <f>'[4]CostFlex, Winter'!P17*(1+[5]Main!$B$6)^(Main!$B$7-2020)</f>
        <v>5.3688361757710554</v>
      </c>
      <c r="Q17" s="5">
        <f>'[4]CostFlex, Winter'!Q17*(1+[5]Main!$B$6)^(Main!$B$7-2020)</f>
        <v>5.4786532793663723</v>
      </c>
      <c r="R17" s="5">
        <f>'[4]CostFlex, Winter'!R17*(1+[5]Main!$B$6)^(Main!$B$7-2020)</f>
        <v>4.8685582593923886</v>
      </c>
      <c r="S17" s="5">
        <f>'[4]CostFlex, Winter'!S17*(1+[5]Main!$B$6)^(Main!$B$7-2020)</f>
        <v>4.8685582593923886</v>
      </c>
      <c r="T17" s="5">
        <f>'[4]CostFlex, Winter'!T17*(1+[5]Main!$B$6)^(Main!$B$7-2020)</f>
        <v>5.6616817853585664</v>
      </c>
      <c r="U17" s="5">
        <f>'[4]CostFlex, Winter'!U17*(1+[5]Main!$B$6)^(Main!$B$7-2020)</f>
        <v>6.5768243153195423</v>
      </c>
      <c r="V17" s="5">
        <f>'[4]CostFlex, Winter'!V17*(1+[5]Main!$B$6)^(Main!$B$7-2020)</f>
        <v>4.8685582593923886</v>
      </c>
      <c r="W17" s="5">
        <f>'[4]CostFlex, Winter'!W17*(1+[5]Main!$B$6)^(Main!$B$7-2020)</f>
        <v>4.8685582593923886</v>
      </c>
      <c r="X17" s="5">
        <f>'[4]CostFlex, Winter'!X17*(1+[5]Main!$B$6)^(Main!$B$7-2020)</f>
        <v>7.3089383392883231</v>
      </c>
      <c r="Y17" s="5">
        <f>'[4]CostFlex, Winter'!Y17*(1+[5]Main!$B$6)^(Main!$B$7-2020)</f>
        <v>11.652814881503087</v>
      </c>
    </row>
    <row r="18" spans="1:25" x14ac:dyDescent="0.25">
      <c r="A18">
        <v>66</v>
      </c>
      <c r="B18" s="5">
        <f>'[4]CostFlex, Winter'!B18*(1+[5]Main!$B$6)^(Main!$B$7-2020)</f>
        <v>22.341679631447274</v>
      </c>
      <c r="C18" s="5">
        <f>'[4]CostFlex, Winter'!C18*(1+[5]Main!$B$6)^(Main!$B$7-2020)</f>
        <v>22.9273708506223</v>
      </c>
      <c r="D18" s="5">
        <f>'[4]CostFlex, Winter'!D18*(1+[5]Main!$B$6)^(Main!$B$7-2020)</f>
        <v>27.307853094035501</v>
      </c>
      <c r="E18" s="5">
        <f>'[4]CostFlex, Winter'!E18*(1+[5]Main!$B$6)^(Main!$B$7-2020)</f>
        <v>29.711627472732999</v>
      </c>
      <c r="F18" s="5">
        <f>'[4]CostFlex, Winter'!F18*(1+[5]Main!$B$6)^(Main!$B$7-2020)</f>
        <v>30.516952899098658</v>
      </c>
      <c r="G18" s="5">
        <f>'[4]CostFlex, Winter'!G18*(1+[5]Main!$B$6)^(Main!$B$7-2020)</f>
        <v>24.989492018134367</v>
      </c>
      <c r="H18" s="5">
        <f>'[4]CostFlex, Winter'!H18*(1+[5]Main!$B$6)^(Main!$B$7-2020)</f>
        <v>27.00280558404851</v>
      </c>
      <c r="I18" s="5">
        <f>'[4]CostFlex, Winter'!I18*(1+[5]Main!$B$6)^(Main!$B$7-2020)</f>
        <v>15.081548893756873</v>
      </c>
      <c r="J18" s="5">
        <f>'[4]CostFlex, Winter'!J18*(1+[5]Main!$B$6)^(Main!$B$7-2020)</f>
        <v>6.8208623233091359</v>
      </c>
      <c r="K18" s="5">
        <f>'[4]CostFlex, Winter'!K18*(1+[5]Main!$B$6)^(Main!$B$7-2020)</f>
        <v>4.8929620601913477</v>
      </c>
      <c r="L18" s="5">
        <f>'[4]CostFlex, Winter'!L18*(1+[5]Main!$B$6)^(Main!$B$7-2020)</f>
        <v>4.258463239418405</v>
      </c>
      <c r="M18" s="5">
        <f>'[4]CostFlex, Winter'!M18*(1+[5]Main!$B$6)^(Main!$B$7-2020)</f>
        <v>6.27177680533255</v>
      </c>
      <c r="N18" s="5">
        <f>'[4]CostFlex, Winter'!N18*(1+[5]Main!$B$6)^(Main!$B$7-2020)</f>
        <v>4.8685582593923886</v>
      </c>
      <c r="O18" s="5">
        <f>'[4]CostFlex, Winter'!O18*(1+[5]Main!$B$6)^(Main!$B$7-2020)</f>
        <v>5.2346152713767786</v>
      </c>
      <c r="P18" s="5">
        <f>'[4]CostFlex, Winter'!P18*(1+[5]Main!$B$6)^(Main!$B$7-2020)</f>
        <v>5.3688361757710554</v>
      </c>
      <c r="Q18" s="5">
        <f>'[4]CostFlex, Winter'!Q18*(1+[5]Main!$B$6)^(Main!$B$7-2020)</f>
        <v>5.4786532793663723</v>
      </c>
      <c r="R18" s="5">
        <f>'[4]CostFlex, Winter'!R18*(1+[5]Main!$B$6)^(Main!$B$7-2020)</f>
        <v>4.8685582593923886</v>
      </c>
      <c r="S18" s="5">
        <f>'[4]CostFlex, Winter'!S18*(1+[5]Main!$B$6)^(Main!$B$7-2020)</f>
        <v>4.8685582593923886</v>
      </c>
      <c r="T18" s="5">
        <f>'[4]CostFlex, Winter'!T18*(1+[5]Main!$B$6)^(Main!$B$7-2020)</f>
        <v>5.6616817853585664</v>
      </c>
      <c r="U18" s="5">
        <f>'[4]CostFlex, Winter'!U18*(1+[5]Main!$B$6)^(Main!$B$7-2020)</f>
        <v>6.5768243153195423</v>
      </c>
      <c r="V18" s="5">
        <f>'[4]CostFlex, Winter'!V18*(1+[5]Main!$B$6)^(Main!$B$7-2020)</f>
        <v>4.8685582593923886</v>
      </c>
      <c r="W18" s="5">
        <f>'[4]CostFlex, Winter'!W18*(1+[5]Main!$B$6)^(Main!$B$7-2020)</f>
        <v>4.8685582593923886</v>
      </c>
      <c r="X18" s="5">
        <f>'[4]CostFlex, Winter'!X18*(1+[5]Main!$B$6)^(Main!$B$7-2020)</f>
        <v>7.3089383392883231</v>
      </c>
      <c r="Y18" s="5">
        <f>'[4]CostFlex, Winter'!Y18*(1+[5]Main!$B$6)^(Main!$B$7-2020)</f>
        <v>11.652814881503087</v>
      </c>
    </row>
    <row r="19" spans="1:25" x14ac:dyDescent="0.25">
      <c r="A19">
        <v>67</v>
      </c>
      <c r="B19" s="5">
        <f>'[4]CostFlex, Winter'!B19*(1+[5]Main!$B$6)^(Main!$B$7-2020)</f>
        <v>22.341679631447274</v>
      </c>
      <c r="C19" s="5">
        <f>'[4]CostFlex, Winter'!C19*(1+[5]Main!$B$6)^(Main!$B$7-2020)</f>
        <v>22.9273708506223</v>
      </c>
      <c r="D19" s="5">
        <f>'[4]CostFlex, Winter'!D19*(1+[5]Main!$B$6)^(Main!$B$7-2020)</f>
        <v>27.307853094035501</v>
      </c>
      <c r="E19" s="5">
        <f>'[4]CostFlex, Winter'!E19*(1+[5]Main!$B$6)^(Main!$B$7-2020)</f>
        <v>29.711627472732999</v>
      </c>
      <c r="F19" s="5">
        <f>'[4]CostFlex, Winter'!F19*(1+[5]Main!$B$6)^(Main!$B$7-2020)</f>
        <v>30.516952899098658</v>
      </c>
      <c r="G19" s="5">
        <f>'[4]CostFlex, Winter'!G19*(1+[5]Main!$B$6)^(Main!$B$7-2020)</f>
        <v>24.989492018134367</v>
      </c>
      <c r="H19" s="5">
        <f>'[4]CostFlex, Winter'!H19*(1+[5]Main!$B$6)^(Main!$B$7-2020)</f>
        <v>27.00280558404851</v>
      </c>
      <c r="I19" s="5">
        <f>'[4]CostFlex, Winter'!I19*(1+[5]Main!$B$6)^(Main!$B$7-2020)</f>
        <v>15.081548893756873</v>
      </c>
      <c r="J19" s="5">
        <f>'[4]CostFlex, Winter'!J19*(1+[5]Main!$B$6)^(Main!$B$7-2020)</f>
        <v>6.8208623233091359</v>
      </c>
      <c r="K19" s="5">
        <f>'[4]CostFlex, Winter'!K19*(1+[5]Main!$B$6)^(Main!$B$7-2020)</f>
        <v>4.8929620601913477</v>
      </c>
      <c r="L19" s="5">
        <f>'[4]CostFlex, Winter'!L19*(1+[5]Main!$B$6)^(Main!$B$7-2020)</f>
        <v>4.258463239418405</v>
      </c>
      <c r="M19" s="5">
        <f>'[4]CostFlex, Winter'!M19*(1+[5]Main!$B$6)^(Main!$B$7-2020)</f>
        <v>6.27177680533255</v>
      </c>
      <c r="N19" s="5">
        <f>'[4]CostFlex, Winter'!N19*(1+[5]Main!$B$6)^(Main!$B$7-2020)</f>
        <v>4.8685582593923886</v>
      </c>
      <c r="O19" s="5">
        <f>'[4]CostFlex, Winter'!O19*(1+[5]Main!$B$6)^(Main!$B$7-2020)</f>
        <v>5.2346152713767786</v>
      </c>
      <c r="P19" s="5">
        <f>'[4]CostFlex, Winter'!P19*(1+[5]Main!$B$6)^(Main!$B$7-2020)</f>
        <v>5.3688361757710554</v>
      </c>
      <c r="Q19" s="5">
        <f>'[4]CostFlex, Winter'!Q19*(1+[5]Main!$B$6)^(Main!$B$7-2020)</f>
        <v>5.4786532793663723</v>
      </c>
      <c r="R19" s="5">
        <f>'[4]CostFlex, Winter'!R19*(1+[5]Main!$B$6)^(Main!$B$7-2020)</f>
        <v>4.8685582593923886</v>
      </c>
      <c r="S19" s="5">
        <f>'[4]CostFlex, Winter'!S19*(1+[5]Main!$B$6)^(Main!$B$7-2020)</f>
        <v>4.8685582593923886</v>
      </c>
      <c r="T19" s="5">
        <f>'[4]CostFlex, Winter'!T19*(1+[5]Main!$B$6)^(Main!$B$7-2020)</f>
        <v>5.6616817853585664</v>
      </c>
      <c r="U19" s="5">
        <f>'[4]CostFlex, Winter'!U19*(1+[5]Main!$B$6)^(Main!$B$7-2020)</f>
        <v>6.5768243153195423</v>
      </c>
      <c r="V19" s="5">
        <f>'[4]CostFlex, Winter'!V19*(1+[5]Main!$B$6)^(Main!$B$7-2020)</f>
        <v>4.8685582593923886</v>
      </c>
      <c r="W19" s="5">
        <f>'[4]CostFlex, Winter'!W19*(1+[5]Main!$B$6)^(Main!$B$7-2020)</f>
        <v>4.8685582593923886</v>
      </c>
      <c r="X19" s="5">
        <f>'[4]CostFlex, Winter'!X19*(1+[5]Main!$B$6)^(Main!$B$7-2020)</f>
        <v>7.3089383392883231</v>
      </c>
      <c r="Y19" s="5">
        <f>'[4]CostFlex, Winter'!Y19*(1+[5]Main!$B$6)^(Main!$B$7-2020)</f>
        <v>11.652814881503087</v>
      </c>
    </row>
    <row r="20" spans="1:25" x14ac:dyDescent="0.25">
      <c r="A20">
        <v>68</v>
      </c>
      <c r="B20" s="5">
        <f>'[4]CostFlex, Winter'!B20*(1+[5]Main!$B$6)^(Main!$B$7-2020)</f>
        <v>22.341679631447274</v>
      </c>
      <c r="C20" s="5">
        <f>'[4]CostFlex, Winter'!C20*(1+[5]Main!$B$6)^(Main!$B$7-2020)</f>
        <v>22.9273708506223</v>
      </c>
      <c r="D20" s="5">
        <f>'[4]CostFlex, Winter'!D20*(1+[5]Main!$B$6)^(Main!$B$7-2020)</f>
        <v>27.307853094035501</v>
      </c>
      <c r="E20" s="5">
        <f>'[4]CostFlex, Winter'!E20*(1+[5]Main!$B$6)^(Main!$B$7-2020)</f>
        <v>29.711627472732999</v>
      </c>
      <c r="F20" s="5">
        <f>'[4]CostFlex, Winter'!F20*(1+[5]Main!$B$6)^(Main!$B$7-2020)</f>
        <v>30.516952899098658</v>
      </c>
      <c r="G20" s="5">
        <f>'[4]CostFlex, Winter'!G20*(1+[5]Main!$B$6)^(Main!$B$7-2020)</f>
        <v>24.989492018134367</v>
      </c>
      <c r="H20" s="5">
        <f>'[4]CostFlex, Winter'!H20*(1+[5]Main!$B$6)^(Main!$B$7-2020)</f>
        <v>27.00280558404851</v>
      </c>
      <c r="I20" s="5">
        <f>'[4]CostFlex, Winter'!I20*(1+[5]Main!$B$6)^(Main!$B$7-2020)</f>
        <v>15.081548893756873</v>
      </c>
      <c r="J20" s="5">
        <f>'[4]CostFlex, Winter'!J20*(1+[5]Main!$B$6)^(Main!$B$7-2020)</f>
        <v>6.8208623233091359</v>
      </c>
      <c r="K20" s="5">
        <f>'[4]CostFlex, Winter'!K20*(1+[5]Main!$B$6)^(Main!$B$7-2020)</f>
        <v>4.8929620601913477</v>
      </c>
      <c r="L20" s="5">
        <f>'[4]CostFlex, Winter'!L20*(1+[5]Main!$B$6)^(Main!$B$7-2020)</f>
        <v>4.258463239418405</v>
      </c>
      <c r="M20" s="5">
        <f>'[4]CostFlex, Winter'!M20*(1+[5]Main!$B$6)^(Main!$B$7-2020)</f>
        <v>6.27177680533255</v>
      </c>
      <c r="N20" s="5">
        <f>'[4]CostFlex, Winter'!N20*(1+[5]Main!$B$6)^(Main!$B$7-2020)</f>
        <v>4.8685582593923886</v>
      </c>
      <c r="O20" s="5">
        <f>'[4]CostFlex, Winter'!O20*(1+[5]Main!$B$6)^(Main!$B$7-2020)</f>
        <v>5.2346152713767786</v>
      </c>
      <c r="P20" s="5">
        <f>'[4]CostFlex, Winter'!P20*(1+[5]Main!$B$6)^(Main!$B$7-2020)</f>
        <v>5.3688361757710554</v>
      </c>
      <c r="Q20" s="5">
        <f>'[4]CostFlex, Winter'!Q20*(1+[5]Main!$B$6)^(Main!$B$7-2020)</f>
        <v>5.4786532793663723</v>
      </c>
      <c r="R20" s="5">
        <f>'[4]CostFlex, Winter'!R20*(1+[5]Main!$B$6)^(Main!$B$7-2020)</f>
        <v>4.8685582593923886</v>
      </c>
      <c r="S20" s="5">
        <f>'[4]CostFlex, Winter'!S20*(1+[5]Main!$B$6)^(Main!$B$7-2020)</f>
        <v>4.8685582593923886</v>
      </c>
      <c r="T20" s="5">
        <f>'[4]CostFlex, Winter'!T20*(1+[5]Main!$B$6)^(Main!$B$7-2020)</f>
        <v>5.6616817853585664</v>
      </c>
      <c r="U20" s="5">
        <f>'[4]CostFlex, Winter'!U20*(1+[5]Main!$B$6)^(Main!$B$7-2020)</f>
        <v>6.5768243153195423</v>
      </c>
      <c r="V20" s="5">
        <f>'[4]CostFlex, Winter'!V20*(1+[5]Main!$B$6)^(Main!$B$7-2020)</f>
        <v>4.8685582593923886</v>
      </c>
      <c r="W20" s="5">
        <f>'[4]CostFlex, Winter'!W20*(1+[5]Main!$B$6)^(Main!$B$7-2020)</f>
        <v>4.8685582593923886</v>
      </c>
      <c r="X20" s="5">
        <f>'[4]CostFlex, Winter'!X20*(1+[5]Main!$B$6)^(Main!$B$7-2020)</f>
        <v>7.3089383392883231</v>
      </c>
      <c r="Y20" s="5">
        <f>'[4]CostFlex, Winter'!Y20*(1+[5]Main!$B$6)^(Main!$B$7-2020)</f>
        <v>11.652814881503087</v>
      </c>
    </row>
    <row r="21" spans="1:25" x14ac:dyDescent="0.25">
      <c r="A21">
        <v>70</v>
      </c>
      <c r="B21" s="5">
        <f>'[4]CostFlex, Winter'!B21*(1+[5]Main!$B$6)^(Main!$B$7-2020)</f>
        <v>22.341679631447274</v>
      </c>
      <c r="C21" s="5">
        <f>'[4]CostFlex, Winter'!C21*(1+[5]Main!$B$6)^(Main!$B$7-2020)</f>
        <v>22.9273708506223</v>
      </c>
      <c r="D21" s="5">
        <f>'[4]CostFlex, Winter'!D21*(1+[5]Main!$B$6)^(Main!$B$7-2020)</f>
        <v>27.307853094035501</v>
      </c>
      <c r="E21" s="5">
        <f>'[4]CostFlex, Winter'!E21*(1+[5]Main!$B$6)^(Main!$B$7-2020)</f>
        <v>29.711627472732999</v>
      </c>
      <c r="F21" s="5">
        <f>'[4]CostFlex, Winter'!F21*(1+[5]Main!$B$6)^(Main!$B$7-2020)</f>
        <v>30.516952899098658</v>
      </c>
      <c r="G21" s="5">
        <f>'[4]CostFlex, Winter'!G21*(1+[5]Main!$B$6)^(Main!$B$7-2020)</f>
        <v>24.989492018134367</v>
      </c>
      <c r="H21" s="5">
        <f>'[4]CostFlex, Winter'!H21*(1+[5]Main!$B$6)^(Main!$B$7-2020)</f>
        <v>27.00280558404851</v>
      </c>
      <c r="I21" s="5">
        <f>'[4]CostFlex, Winter'!I21*(1+[5]Main!$B$6)^(Main!$B$7-2020)</f>
        <v>15.081548893756873</v>
      </c>
      <c r="J21" s="5">
        <f>'[4]CostFlex, Winter'!J21*(1+[5]Main!$B$6)^(Main!$B$7-2020)</f>
        <v>6.8208623233091359</v>
      </c>
      <c r="K21" s="5">
        <f>'[4]CostFlex, Winter'!K21*(1+[5]Main!$B$6)^(Main!$B$7-2020)</f>
        <v>4.8929620601913477</v>
      </c>
      <c r="L21" s="5">
        <f>'[4]CostFlex, Winter'!L21*(1+[5]Main!$B$6)^(Main!$B$7-2020)</f>
        <v>4.258463239418405</v>
      </c>
      <c r="M21" s="5">
        <f>'[4]CostFlex, Winter'!M21*(1+[5]Main!$B$6)^(Main!$B$7-2020)</f>
        <v>6.27177680533255</v>
      </c>
      <c r="N21" s="5">
        <f>'[4]CostFlex, Winter'!N21*(1+[5]Main!$B$6)^(Main!$B$7-2020)</f>
        <v>4.8685582593923886</v>
      </c>
      <c r="O21" s="5">
        <f>'[4]CostFlex, Winter'!O21*(1+[5]Main!$B$6)^(Main!$B$7-2020)</f>
        <v>5.2346152713767786</v>
      </c>
      <c r="P21" s="5">
        <f>'[4]CostFlex, Winter'!P21*(1+[5]Main!$B$6)^(Main!$B$7-2020)</f>
        <v>5.3688361757710554</v>
      </c>
      <c r="Q21" s="5">
        <f>'[4]CostFlex, Winter'!Q21*(1+[5]Main!$B$6)^(Main!$B$7-2020)</f>
        <v>5.4786532793663723</v>
      </c>
      <c r="R21" s="5">
        <f>'[4]CostFlex, Winter'!R21*(1+[5]Main!$B$6)^(Main!$B$7-2020)</f>
        <v>4.8685582593923886</v>
      </c>
      <c r="S21" s="5">
        <f>'[4]CostFlex, Winter'!S21*(1+[5]Main!$B$6)^(Main!$B$7-2020)</f>
        <v>4.8685582593923886</v>
      </c>
      <c r="T21" s="5">
        <f>'[4]CostFlex, Winter'!T21*(1+[5]Main!$B$6)^(Main!$B$7-2020)</f>
        <v>5.6616817853585664</v>
      </c>
      <c r="U21" s="5">
        <f>'[4]CostFlex, Winter'!U21*(1+[5]Main!$B$6)^(Main!$B$7-2020)</f>
        <v>6.5768243153195423</v>
      </c>
      <c r="V21" s="5">
        <f>'[4]CostFlex, Winter'!V21*(1+[5]Main!$B$6)^(Main!$B$7-2020)</f>
        <v>4.8685582593923886</v>
      </c>
      <c r="W21" s="5">
        <f>'[4]CostFlex, Winter'!W21*(1+[5]Main!$B$6)^(Main!$B$7-2020)</f>
        <v>4.8685582593923886</v>
      </c>
      <c r="X21" s="5">
        <f>'[4]CostFlex, Winter'!X21*(1+[5]Main!$B$6)^(Main!$B$7-2020)</f>
        <v>7.3089383392883231</v>
      </c>
      <c r="Y21" s="5">
        <f>'[4]CostFlex, Winter'!Y21*(1+[5]Main!$B$6)^(Main!$B$7-2020)</f>
        <v>11.652814881503087</v>
      </c>
    </row>
    <row r="22" spans="1:25" x14ac:dyDescent="0.25">
      <c r="A22">
        <v>74</v>
      </c>
      <c r="B22" s="5">
        <f>'[4]CostFlex, Winter'!B22*(1+[5]Main!$B$6)^(Main!$B$7-2020)</f>
        <v>22.341679631447274</v>
      </c>
      <c r="C22" s="5">
        <f>'[4]CostFlex, Winter'!C22*(1+[5]Main!$B$6)^(Main!$B$7-2020)</f>
        <v>22.9273708506223</v>
      </c>
      <c r="D22" s="5">
        <f>'[4]CostFlex, Winter'!D22*(1+[5]Main!$B$6)^(Main!$B$7-2020)</f>
        <v>27.307853094035501</v>
      </c>
      <c r="E22" s="5">
        <f>'[4]CostFlex, Winter'!E22*(1+[5]Main!$B$6)^(Main!$B$7-2020)</f>
        <v>29.711627472732999</v>
      </c>
      <c r="F22" s="5">
        <f>'[4]CostFlex, Winter'!F22*(1+[5]Main!$B$6)^(Main!$B$7-2020)</f>
        <v>30.516952899098658</v>
      </c>
      <c r="G22" s="5">
        <f>'[4]CostFlex, Winter'!G22*(1+[5]Main!$B$6)^(Main!$B$7-2020)</f>
        <v>24.989492018134367</v>
      </c>
      <c r="H22" s="5">
        <f>'[4]CostFlex, Winter'!H22*(1+[5]Main!$B$6)^(Main!$B$7-2020)</f>
        <v>27.00280558404851</v>
      </c>
      <c r="I22" s="5">
        <f>'[4]CostFlex, Winter'!I22*(1+[5]Main!$B$6)^(Main!$B$7-2020)</f>
        <v>15.081548893756873</v>
      </c>
      <c r="J22" s="5">
        <f>'[4]CostFlex, Winter'!J22*(1+[5]Main!$B$6)^(Main!$B$7-2020)</f>
        <v>6.8208623233091359</v>
      </c>
      <c r="K22" s="5">
        <f>'[4]CostFlex, Winter'!K22*(1+[5]Main!$B$6)^(Main!$B$7-2020)</f>
        <v>4.8929620601913477</v>
      </c>
      <c r="L22" s="5">
        <f>'[4]CostFlex, Winter'!L22*(1+[5]Main!$B$6)^(Main!$B$7-2020)</f>
        <v>4.258463239418405</v>
      </c>
      <c r="M22" s="5">
        <f>'[4]CostFlex, Winter'!M22*(1+[5]Main!$B$6)^(Main!$B$7-2020)</f>
        <v>6.27177680533255</v>
      </c>
      <c r="N22" s="5">
        <f>'[4]CostFlex, Winter'!N22*(1+[5]Main!$B$6)^(Main!$B$7-2020)</f>
        <v>4.8685582593923886</v>
      </c>
      <c r="O22" s="5">
        <f>'[4]CostFlex, Winter'!O22*(1+[5]Main!$B$6)^(Main!$B$7-2020)</f>
        <v>5.2346152713767786</v>
      </c>
      <c r="P22" s="5">
        <f>'[4]CostFlex, Winter'!P22*(1+[5]Main!$B$6)^(Main!$B$7-2020)</f>
        <v>5.3688361757710554</v>
      </c>
      <c r="Q22" s="5">
        <f>'[4]CostFlex, Winter'!Q22*(1+[5]Main!$B$6)^(Main!$B$7-2020)</f>
        <v>5.4786532793663723</v>
      </c>
      <c r="R22" s="5">
        <f>'[4]CostFlex, Winter'!R22*(1+[5]Main!$B$6)^(Main!$B$7-2020)</f>
        <v>4.8685582593923886</v>
      </c>
      <c r="S22" s="5">
        <f>'[4]CostFlex, Winter'!S22*(1+[5]Main!$B$6)^(Main!$B$7-2020)</f>
        <v>4.8685582593923886</v>
      </c>
      <c r="T22" s="5">
        <f>'[4]CostFlex, Winter'!T22*(1+[5]Main!$B$6)^(Main!$B$7-2020)</f>
        <v>5.6616817853585664</v>
      </c>
      <c r="U22" s="5">
        <f>'[4]CostFlex, Winter'!U22*(1+[5]Main!$B$6)^(Main!$B$7-2020)</f>
        <v>6.5768243153195423</v>
      </c>
      <c r="V22" s="5">
        <f>'[4]CostFlex, Winter'!V22*(1+[5]Main!$B$6)^(Main!$B$7-2020)</f>
        <v>4.8685582593923886</v>
      </c>
      <c r="W22" s="5">
        <f>'[4]CostFlex, Winter'!W22*(1+[5]Main!$B$6)^(Main!$B$7-2020)</f>
        <v>4.8685582593923886</v>
      </c>
      <c r="X22" s="5">
        <f>'[4]CostFlex, Winter'!X22*(1+[5]Main!$B$6)^(Main!$B$7-2020)</f>
        <v>7.3089383392883231</v>
      </c>
      <c r="Y22" s="5">
        <f>'[4]CostFlex, Winter'!Y22*(1+[5]Main!$B$6)^(Main!$B$7-2020)</f>
        <v>11.652814881503087</v>
      </c>
    </row>
    <row r="23" spans="1:25" x14ac:dyDescent="0.25">
      <c r="A23">
        <v>74</v>
      </c>
      <c r="B23" s="5">
        <f>'[4]CostFlex, Winter'!B23*(1+[5]Main!$B$6)^(Main!$B$7-2020)</f>
        <v>22.341679631447274</v>
      </c>
      <c r="C23" s="5">
        <f>'[4]CostFlex, Winter'!C23*(1+[5]Main!$B$6)^(Main!$B$7-2020)</f>
        <v>22.9273708506223</v>
      </c>
      <c r="D23" s="5">
        <f>'[4]CostFlex, Winter'!D23*(1+[5]Main!$B$6)^(Main!$B$7-2020)</f>
        <v>27.307853094035501</v>
      </c>
      <c r="E23" s="5">
        <f>'[4]CostFlex, Winter'!E23*(1+[5]Main!$B$6)^(Main!$B$7-2020)</f>
        <v>29.711627472732999</v>
      </c>
      <c r="F23" s="5">
        <f>'[4]CostFlex, Winter'!F23*(1+[5]Main!$B$6)^(Main!$B$7-2020)</f>
        <v>30.516952899098658</v>
      </c>
      <c r="G23" s="5">
        <f>'[4]CostFlex, Winter'!G23*(1+[5]Main!$B$6)^(Main!$B$7-2020)</f>
        <v>24.989492018134367</v>
      </c>
      <c r="H23" s="5">
        <f>'[4]CostFlex, Winter'!H23*(1+[5]Main!$B$6)^(Main!$B$7-2020)</f>
        <v>27.00280558404851</v>
      </c>
      <c r="I23" s="5">
        <f>'[4]CostFlex, Winter'!I23*(1+[5]Main!$B$6)^(Main!$B$7-2020)</f>
        <v>15.081548893756873</v>
      </c>
      <c r="J23" s="5">
        <f>'[4]CostFlex, Winter'!J23*(1+[5]Main!$B$6)^(Main!$B$7-2020)</f>
        <v>6.8208623233091359</v>
      </c>
      <c r="K23" s="5">
        <f>'[4]CostFlex, Winter'!K23*(1+[5]Main!$B$6)^(Main!$B$7-2020)</f>
        <v>4.8929620601913477</v>
      </c>
      <c r="L23" s="5">
        <f>'[4]CostFlex, Winter'!L23*(1+[5]Main!$B$6)^(Main!$B$7-2020)</f>
        <v>4.258463239418405</v>
      </c>
      <c r="M23" s="5">
        <f>'[4]CostFlex, Winter'!M23*(1+[5]Main!$B$6)^(Main!$B$7-2020)</f>
        <v>6.27177680533255</v>
      </c>
      <c r="N23" s="5">
        <f>'[4]CostFlex, Winter'!N23*(1+[5]Main!$B$6)^(Main!$B$7-2020)</f>
        <v>4.8685582593923886</v>
      </c>
      <c r="O23" s="5">
        <f>'[4]CostFlex, Winter'!O23*(1+[5]Main!$B$6)^(Main!$B$7-2020)</f>
        <v>5.2346152713767786</v>
      </c>
      <c r="P23" s="5">
        <f>'[4]CostFlex, Winter'!P23*(1+[5]Main!$B$6)^(Main!$B$7-2020)</f>
        <v>5.3688361757710554</v>
      </c>
      <c r="Q23" s="5">
        <f>'[4]CostFlex, Winter'!Q23*(1+[5]Main!$B$6)^(Main!$B$7-2020)</f>
        <v>5.4786532793663723</v>
      </c>
      <c r="R23" s="5">
        <f>'[4]CostFlex, Winter'!R23*(1+[5]Main!$B$6)^(Main!$B$7-2020)</f>
        <v>4.8685582593923886</v>
      </c>
      <c r="S23" s="5">
        <f>'[4]CostFlex, Winter'!S23*(1+[5]Main!$B$6)^(Main!$B$7-2020)</f>
        <v>4.8685582593923886</v>
      </c>
      <c r="T23" s="5">
        <f>'[4]CostFlex, Winter'!T23*(1+[5]Main!$B$6)^(Main!$B$7-2020)</f>
        <v>5.6616817853585664</v>
      </c>
      <c r="U23" s="5">
        <f>'[4]CostFlex, Winter'!U23*(1+[5]Main!$B$6)^(Main!$B$7-2020)</f>
        <v>6.5768243153195423</v>
      </c>
      <c r="V23" s="5">
        <f>'[4]CostFlex, Winter'!V23*(1+[5]Main!$B$6)^(Main!$B$7-2020)</f>
        <v>4.8685582593923886</v>
      </c>
      <c r="W23" s="5">
        <f>'[4]CostFlex, Winter'!W23*(1+[5]Main!$B$6)^(Main!$B$7-2020)</f>
        <v>4.8685582593923886</v>
      </c>
      <c r="X23" s="5">
        <f>'[4]CostFlex, Winter'!X23*(1+[5]Main!$B$6)^(Main!$B$7-2020)</f>
        <v>7.3089383392883231</v>
      </c>
      <c r="Y23" s="5">
        <f>'[4]CostFlex, Winter'!Y23*(1+[5]Main!$B$6)^(Main!$B$7-2020)</f>
        <v>11.652814881503087</v>
      </c>
    </row>
    <row r="24" spans="1:25" x14ac:dyDescent="0.25">
      <c r="A24">
        <v>76</v>
      </c>
      <c r="B24" s="5">
        <f>'[4]CostFlex, Winter'!B24*(1+[5]Main!$B$6)^(Main!$B$7-2020)</f>
        <v>22.341679631447274</v>
      </c>
      <c r="C24" s="5">
        <f>'[4]CostFlex, Winter'!C24*(1+[5]Main!$B$6)^(Main!$B$7-2020)</f>
        <v>22.9273708506223</v>
      </c>
      <c r="D24" s="5">
        <f>'[4]CostFlex, Winter'!D24*(1+[5]Main!$B$6)^(Main!$B$7-2020)</f>
        <v>27.307853094035501</v>
      </c>
      <c r="E24" s="5">
        <f>'[4]CostFlex, Winter'!E24*(1+[5]Main!$B$6)^(Main!$B$7-2020)</f>
        <v>29.711627472732999</v>
      </c>
      <c r="F24" s="5">
        <f>'[4]CostFlex, Winter'!F24*(1+[5]Main!$B$6)^(Main!$B$7-2020)</f>
        <v>30.516952899098658</v>
      </c>
      <c r="G24" s="5">
        <f>'[4]CostFlex, Winter'!G24*(1+[5]Main!$B$6)^(Main!$B$7-2020)</f>
        <v>24.989492018134367</v>
      </c>
      <c r="H24" s="5">
        <f>'[4]CostFlex, Winter'!H24*(1+[5]Main!$B$6)^(Main!$B$7-2020)</f>
        <v>27.00280558404851</v>
      </c>
      <c r="I24" s="5">
        <f>'[4]CostFlex, Winter'!I24*(1+[5]Main!$B$6)^(Main!$B$7-2020)</f>
        <v>15.081548893756873</v>
      </c>
      <c r="J24" s="5">
        <f>'[4]CostFlex, Winter'!J24*(1+[5]Main!$B$6)^(Main!$B$7-2020)</f>
        <v>6.8208623233091359</v>
      </c>
      <c r="K24" s="5">
        <f>'[4]CostFlex, Winter'!K24*(1+[5]Main!$B$6)^(Main!$B$7-2020)</f>
        <v>4.8929620601913477</v>
      </c>
      <c r="L24" s="5">
        <f>'[4]CostFlex, Winter'!L24*(1+[5]Main!$B$6)^(Main!$B$7-2020)</f>
        <v>4.258463239418405</v>
      </c>
      <c r="M24" s="5">
        <f>'[4]CostFlex, Winter'!M24*(1+[5]Main!$B$6)^(Main!$B$7-2020)</f>
        <v>6.27177680533255</v>
      </c>
      <c r="N24" s="5">
        <f>'[4]CostFlex, Winter'!N24*(1+[5]Main!$B$6)^(Main!$B$7-2020)</f>
        <v>4.8685582593923886</v>
      </c>
      <c r="O24" s="5">
        <f>'[4]CostFlex, Winter'!O24*(1+[5]Main!$B$6)^(Main!$B$7-2020)</f>
        <v>5.2346152713767786</v>
      </c>
      <c r="P24" s="5">
        <f>'[4]CostFlex, Winter'!P24*(1+[5]Main!$B$6)^(Main!$B$7-2020)</f>
        <v>5.3688361757710554</v>
      </c>
      <c r="Q24" s="5">
        <f>'[4]CostFlex, Winter'!Q24*(1+[5]Main!$B$6)^(Main!$B$7-2020)</f>
        <v>5.4786532793663723</v>
      </c>
      <c r="R24" s="5">
        <f>'[4]CostFlex, Winter'!R24*(1+[5]Main!$B$6)^(Main!$B$7-2020)</f>
        <v>4.8685582593923886</v>
      </c>
      <c r="S24" s="5">
        <f>'[4]CostFlex, Winter'!S24*(1+[5]Main!$B$6)^(Main!$B$7-2020)</f>
        <v>4.8685582593923886</v>
      </c>
      <c r="T24" s="5">
        <f>'[4]CostFlex, Winter'!T24*(1+[5]Main!$B$6)^(Main!$B$7-2020)</f>
        <v>5.6616817853585664</v>
      </c>
      <c r="U24" s="5">
        <f>'[4]CostFlex, Winter'!U24*(1+[5]Main!$B$6)^(Main!$B$7-2020)</f>
        <v>6.5768243153195423</v>
      </c>
      <c r="V24" s="5">
        <f>'[4]CostFlex, Winter'!V24*(1+[5]Main!$B$6)^(Main!$B$7-2020)</f>
        <v>4.8685582593923886</v>
      </c>
      <c r="W24" s="5">
        <f>'[4]CostFlex, Winter'!W24*(1+[5]Main!$B$6)^(Main!$B$7-2020)</f>
        <v>4.8685582593923886</v>
      </c>
      <c r="X24" s="5">
        <f>'[4]CostFlex, Winter'!X24*(1+[5]Main!$B$6)^(Main!$B$7-2020)</f>
        <v>7.3089383392883231</v>
      </c>
      <c r="Y24" s="5">
        <f>'[4]CostFlex, Winter'!Y24*(1+[5]Main!$B$6)^(Main!$B$7-2020)</f>
        <v>11.652814881503087</v>
      </c>
    </row>
    <row r="25" spans="1:25" x14ac:dyDescent="0.25">
      <c r="A25">
        <v>77</v>
      </c>
      <c r="B25" s="5">
        <f>'[4]CostFlex, Winter'!B25*(1+[5]Main!$B$6)^(Main!$B$7-2020)</f>
        <v>22.341679631447274</v>
      </c>
      <c r="C25" s="5">
        <f>'[4]CostFlex, Winter'!C25*(1+[5]Main!$B$6)^(Main!$B$7-2020)</f>
        <v>22.9273708506223</v>
      </c>
      <c r="D25" s="5">
        <f>'[4]CostFlex, Winter'!D25*(1+[5]Main!$B$6)^(Main!$B$7-2020)</f>
        <v>27.307853094035501</v>
      </c>
      <c r="E25" s="5">
        <f>'[4]CostFlex, Winter'!E25*(1+[5]Main!$B$6)^(Main!$B$7-2020)</f>
        <v>29.711627472732999</v>
      </c>
      <c r="F25" s="5">
        <f>'[4]CostFlex, Winter'!F25*(1+[5]Main!$B$6)^(Main!$B$7-2020)</f>
        <v>30.516952899098658</v>
      </c>
      <c r="G25" s="5">
        <f>'[4]CostFlex, Winter'!G25*(1+[5]Main!$B$6)^(Main!$B$7-2020)</f>
        <v>24.989492018134367</v>
      </c>
      <c r="H25" s="5">
        <f>'[4]CostFlex, Winter'!H25*(1+[5]Main!$B$6)^(Main!$B$7-2020)</f>
        <v>27.00280558404851</v>
      </c>
      <c r="I25" s="5">
        <f>'[4]CostFlex, Winter'!I25*(1+[5]Main!$B$6)^(Main!$B$7-2020)</f>
        <v>15.081548893756873</v>
      </c>
      <c r="J25" s="5">
        <f>'[4]CostFlex, Winter'!J25*(1+[5]Main!$B$6)^(Main!$B$7-2020)</f>
        <v>6.8208623233091359</v>
      </c>
      <c r="K25" s="5">
        <f>'[4]CostFlex, Winter'!K25*(1+[5]Main!$B$6)^(Main!$B$7-2020)</f>
        <v>4.8929620601913477</v>
      </c>
      <c r="L25" s="5">
        <f>'[4]CostFlex, Winter'!L25*(1+[5]Main!$B$6)^(Main!$B$7-2020)</f>
        <v>4.258463239418405</v>
      </c>
      <c r="M25" s="5">
        <f>'[4]CostFlex, Winter'!M25*(1+[5]Main!$B$6)^(Main!$B$7-2020)</f>
        <v>6.27177680533255</v>
      </c>
      <c r="N25" s="5">
        <f>'[4]CostFlex, Winter'!N25*(1+[5]Main!$B$6)^(Main!$B$7-2020)</f>
        <v>4.8685582593923886</v>
      </c>
      <c r="O25" s="5">
        <f>'[4]CostFlex, Winter'!O25*(1+[5]Main!$B$6)^(Main!$B$7-2020)</f>
        <v>5.2346152713767786</v>
      </c>
      <c r="P25" s="5">
        <f>'[4]CostFlex, Winter'!P25*(1+[5]Main!$B$6)^(Main!$B$7-2020)</f>
        <v>5.3688361757710554</v>
      </c>
      <c r="Q25" s="5">
        <f>'[4]CostFlex, Winter'!Q25*(1+[5]Main!$B$6)^(Main!$B$7-2020)</f>
        <v>5.4786532793663723</v>
      </c>
      <c r="R25" s="5">
        <f>'[4]CostFlex, Winter'!R25*(1+[5]Main!$B$6)^(Main!$B$7-2020)</f>
        <v>4.8685582593923886</v>
      </c>
      <c r="S25" s="5">
        <f>'[4]CostFlex, Winter'!S25*(1+[5]Main!$B$6)^(Main!$B$7-2020)</f>
        <v>4.8685582593923886</v>
      </c>
      <c r="T25" s="5">
        <f>'[4]CostFlex, Winter'!T25*(1+[5]Main!$B$6)^(Main!$B$7-2020)</f>
        <v>5.6616817853585664</v>
      </c>
      <c r="U25" s="5">
        <f>'[4]CostFlex, Winter'!U25*(1+[5]Main!$B$6)^(Main!$B$7-2020)</f>
        <v>6.5768243153195423</v>
      </c>
      <c r="V25" s="5">
        <f>'[4]CostFlex, Winter'!V25*(1+[5]Main!$B$6)^(Main!$B$7-2020)</f>
        <v>4.8685582593923886</v>
      </c>
      <c r="W25" s="5">
        <f>'[4]CostFlex, Winter'!W25*(1+[5]Main!$B$6)^(Main!$B$7-2020)</f>
        <v>4.8685582593923886</v>
      </c>
      <c r="X25" s="5">
        <f>'[4]CostFlex, Winter'!X25*(1+[5]Main!$B$6)^(Main!$B$7-2020)</f>
        <v>7.3089383392883231</v>
      </c>
      <c r="Y25" s="5">
        <f>'[4]CostFlex, Winter'!Y25*(1+[5]Main!$B$6)^(Main!$B$7-2020)</f>
        <v>11.652814881503087</v>
      </c>
    </row>
    <row r="26" spans="1:25" x14ac:dyDescent="0.25">
      <c r="A26">
        <v>78</v>
      </c>
      <c r="B26" s="5">
        <f>'[4]CostFlex, Winter'!B26*(1+[5]Main!$B$6)^(Main!$B$7-2020)</f>
        <v>22.341679631447274</v>
      </c>
      <c r="C26" s="5">
        <f>'[4]CostFlex, Winter'!C26*(1+[5]Main!$B$6)^(Main!$B$7-2020)</f>
        <v>22.9273708506223</v>
      </c>
      <c r="D26" s="5">
        <f>'[4]CostFlex, Winter'!D26*(1+[5]Main!$B$6)^(Main!$B$7-2020)</f>
        <v>27.307853094035501</v>
      </c>
      <c r="E26" s="5">
        <f>'[4]CostFlex, Winter'!E26*(1+[5]Main!$B$6)^(Main!$B$7-2020)</f>
        <v>29.711627472732999</v>
      </c>
      <c r="F26" s="5">
        <f>'[4]CostFlex, Winter'!F26*(1+[5]Main!$B$6)^(Main!$B$7-2020)</f>
        <v>30.516952899098658</v>
      </c>
      <c r="G26" s="5">
        <f>'[4]CostFlex, Winter'!G26*(1+[5]Main!$B$6)^(Main!$B$7-2020)</f>
        <v>24.989492018134367</v>
      </c>
      <c r="H26" s="5">
        <f>'[4]CostFlex, Winter'!H26*(1+[5]Main!$B$6)^(Main!$B$7-2020)</f>
        <v>27.00280558404851</v>
      </c>
      <c r="I26" s="5">
        <f>'[4]CostFlex, Winter'!I26*(1+[5]Main!$B$6)^(Main!$B$7-2020)</f>
        <v>15.081548893756873</v>
      </c>
      <c r="J26" s="5">
        <f>'[4]CostFlex, Winter'!J26*(1+[5]Main!$B$6)^(Main!$B$7-2020)</f>
        <v>6.8208623233091359</v>
      </c>
      <c r="K26" s="5">
        <f>'[4]CostFlex, Winter'!K26*(1+[5]Main!$B$6)^(Main!$B$7-2020)</f>
        <v>4.8929620601913477</v>
      </c>
      <c r="L26" s="5">
        <f>'[4]CostFlex, Winter'!L26*(1+[5]Main!$B$6)^(Main!$B$7-2020)</f>
        <v>4.258463239418405</v>
      </c>
      <c r="M26" s="5">
        <f>'[4]CostFlex, Winter'!M26*(1+[5]Main!$B$6)^(Main!$B$7-2020)</f>
        <v>6.27177680533255</v>
      </c>
      <c r="N26" s="5">
        <f>'[4]CostFlex, Winter'!N26*(1+[5]Main!$B$6)^(Main!$B$7-2020)</f>
        <v>4.8685582593923886</v>
      </c>
      <c r="O26" s="5">
        <f>'[4]CostFlex, Winter'!O26*(1+[5]Main!$B$6)^(Main!$B$7-2020)</f>
        <v>5.2346152713767786</v>
      </c>
      <c r="P26" s="5">
        <f>'[4]CostFlex, Winter'!P26*(1+[5]Main!$B$6)^(Main!$B$7-2020)</f>
        <v>5.3688361757710554</v>
      </c>
      <c r="Q26" s="5">
        <f>'[4]CostFlex, Winter'!Q26*(1+[5]Main!$B$6)^(Main!$B$7-2020)</f>
        <v>5.4786532793663723</v>
      </c>
      <c r="R26" s="5">
        <f>'[4]CostFlex, Winter'!R26*(1+[5]Main!$B$6)^(Main!$B$7-2020)</f>
        <v>4.8685582593923886</v>
      </c>
      <c r="S26" s="5">
        <f>'[4]CostFlex, Winter'!S26*(1+[5]Main!$B$6)^(Main!$B$7-2020)</f>
        <v>4.8685582593923886</v>
      </c>
      <c r="T26" s="5">
        <f>'[4]CostFlex, Winter'!T26*(1+[5]Main!$B$6)^(Main!$B$7-2020)</f>
        <v>5.6616817853585664</v>
      </c>
      <c r="U26" s="5">
        <f>'[4]CostFlex, Winter'!U26*(1+[5]Main!$B$6)^(Main!$B$7-2020)</f>
        <v>6.5768243153195423</v>
      </c>
      <c r="V26" s="5">
        <f>'[4]CostFlex, Winter'!V26*(1+[5]Main!$B$6)^(Main!$B$7-2020)</f>
        <v>4.8685582593923886</v>
      </c>
      <c r="W26" s="5">
        <f>'[4]CostFlex, Winter'!W26*(1+[5]Main!$B$6)^(Main!$B$7-2020)</f>
        <v>4.8685582593923886</v>
      </c>
      <c r="X26" s="5">
        <f>'[4]CostFlex, Winter'!X26*(1+[5]Main!$B$6)^(Main!$B$7-2020)</f>
        <v>7.3089383392883231</v>
      </c>
      <c r="Y26" s="5">
        <f>'[4]CostFlex, Winter'!Y26*(1+[5]Main!$B$6)^(Main!$B$7-2020)</f>
        <v>11.652814881503087</v>
      </c>
    </row>
    <row r="27" spans="1:25" x14ac:dyDescent="0.25">
      <c r="A27">
        <v>114</v>
      </c>
      <c r="B27" s="5">
        <f>'[4]CostFlex, Winter'!B27*(1+[5]Main!$B$6)^(Main!$B$7-2020)</f>
        <v>22.341679631447274</v>
      </c>
      <c r="C27" s="5">
        <f>'[4]CostFlex, Winter'!C27*(1+[5]Main!$B$6)^(Main!$B$7-2020)</f>
        <v>22.9273708506223</v>
      </c>
      <c r="D27" s="5">
        <f>'[4]CostFlex, Winter'!D27*(1+[5]Main!$B$6)^(Main!$B$7-2020)</f>
        <v>27.307853094035501</v>
      </c>
      <c r="E27" s="5">
        <f>'[4]CostFlex, Winter'!E27*(1+[5]Main!$B$6)^(Main!$B$7-2020)</f>
        <v>29.711627472732999</v>
      </c>
      <c r="F27" s="5">
        <f>'[4]CostFlex, Winter'!F27*(1+[5]Main!$B$6)^(Main!$B$7-2020)</f>
        <v>30.516952899098658</v>
      </c>
      <c r="G27" s="5">
        <f>'[4]CostFlex, Winter'!G27*(1+[5]Main!$B$6)^(Main!$B$7-2020)</f>
        <v>24.989492018134367</v>
      </c>
      <c r="H27" s="5">
        <f>'[4]CostFlex, Winter'!H27*(1+[5]Main!$B$6)^(Main!$B$7-2020)</f>
        <v>27.00280558404851</v>
      </c>
      <c r="I27" s="5">
        <f>'[4]CostFlex, Winter'!I27*(1+[5]Main!$B$6)^(Main!$B$7-2020)</f>
        <v>15.081548893756873</v>
      </c>
      <c r="J27" s="5">
        <f>'[4]CostFlex, Winter'!J27*(1+[5]Main!$B$6)^(Main!$B$7-2020)</f>
        <v>6.8208623233091359</v>
      </c>
      <c r="K27" s="5">
        <f>'[4]CostFlex, Winter'!K27*(1+[5]Main!$B$6)^(Main!$B$7-2020)</f>
        <v>4.8929620601913477</v>
      </c>
      <c r="L27" s="5">
        <f>'[4]CostFlex, Winter'!L27*(1+[5]Main!$B$6)^(Main!$B$7-2020)</f>
        <v>4.258463239418405</v>
      </c>
      <c r="M27" s="5">
        <f>'[4]CostFlex, Winter'!M27*(1+[5]Main!$B$6)^(Main!$B$7-2020)</f>
        <v>6.27177680533255</v>
      </c>
      <c r="N27" s="5">
        <f>'[4]CostFlex, Winter'!N27*(1+[5]Main!$B$6)^(Main!$B$7-2020)</f>
        <v>4.8685582593923886</v>
      </c>
      <c r="O27" s="5">
        <f>'[4]CostFlex, Winter'!O27*(1+[5]Main!$B$6)^(Main!$B$7-2020)</f>
        <v>5.2346152713767786</v>
      </c>
      <c r="P27" s="5">
        <f>'[4]CostFlex, Winter'!P27*(1+[5]Main!$B$6)^(Main!$B$7-2020)</f>
        <v>5.3688361757710554</v>
      </c>
      <c r="Q27" s="5">
        <f>'[4]CostFlex, Winter'!Q27*(1+[5]Main!$B$6)^(Main!$B$7-2020)</f>
        <v>5.4786532793663723</v>
      </c>
      <c r="R27" s="5">
        <f>'[4]CostFlex, Winter'!R27*(1+[5]Main!$B$6)^(Main!$B$7-2020)</f>
        <v>4.8685582593923886</v>
      </c>
      <c r="S27" s="5">
        <f>'[4]CostFlex, Winter'!S27*(1+[5]Main!$B$6)^(Main!$B$7-2020)</f>
        <v>4.8685582593923886</v>
      </c>
      <c r="T27" s="5">
        <f>'[4]CostFlex, Winter'!T27*(1+[5]Main!$B$6)^(Main!$B$7-2020)</f>
        <v>5.6616817853585664</v>
      </c>
      <c r="U27" s="5">
        <f>'[4]CostFlex, Winter'!U27*(1+[5]Main!$B$6)^(Main!$B$7-2020)</f>
        <v>6.5768243153195423</v>
      </c>
      <c r="V27" s="5">
        <f>'[4]CostFlex, Winter'!V27*(1+[5]Main!$B$6)^(Main!$B$7-2020)</f>
        <v>4.8685582593923886</v>
      </c>
      <c r="W27" s="5">
        <f>'[4]CostFlex, Winter'!W27*(1+[5]Main!$B$6)^(Main!$B$7-2020)</f>
        <v>4.8685582593923886</v>
      </c>
      <c r="X27" s="5">
        <f>'[4]CostFlex, Winter'!X27*(1+[5]Main!$B$6)^(Main!$B$7-2020)</f>
        <v>7.3089383392883231</v>
      </c>
      <c r="Y27" s="5">
        <f>'[4]CostFlex, Winter'!Y27*(1+[5]Main!$B$6)^(Main!$B$7-2020)</f>
        <v>11.652814881503087</v>
      </c>
    </row>
    <row r="28" spans="1:25" x14ac:dyDescent="0.25">
      <c r="A28">
        <v>79</v>
      </c>
      <c r="B28" s="5">
        <f>'[4]CostFlex, Winter'!B28*(1+[5]Main!$B$6)^(Main!$B$7-2020)</f>
        <v>22.341679631447274</v>
      </c>
      <c r="C28" s="5">
        <f>'[4]CostFlex, Winter'!C28*(1+[5]Main!$B$6)^(Main!$B$7-2020)</f>
        <v>22.9273708506223</v>
      </c>
      <c r="D28" s="5">
        <f>'[4]CostFlex, Winter'!D28*(1+[5]Main!$B$6)^(Main!$B$7-2020)</f>
        <v>27.307853094035501</v>
      </c>
      <c r="E28" s="5">
        <f>'[4]CostFlex, Winter'!E28*(1+[5]Main!$B$6)^(Main!$B$7-2020)</f>
        <v>29.711627472732999</v>
      </c>
      <c r="F28" s="5">
        <f>'[4]CostFlex, Winter'!F28*(1+[5]Main!$B$6)^(Main!$B$7-2020)</f>
        <v>30.516952899098658</v>
      </c>
      <c r="G28" s="5">
        <f>'[4]CostFlex, Winter'!G28*(1+[5]Main!$B$6)^(Main!$B$7-2020)</f>
        <v>24.989492018134367</v>
      </c>
      <c r="H28" s="5">
        <f>'[4]CostFlex, Winter'!H28*(1+[5]Main!$B$6)^(Main!$B$7-2020)</f>
        <v>27.00280558404851</v>
      </c>
      <c r="I28" s="5">
        <f>'[4]CostFlex, Winter'!I28*(1+[5]Main!$B$6)^(Main!$B$7-2020)</f>
        <v>15.081548893756873</v>
      </c>
      <c r="J28" s="5">
        <f>'[4]CostFlex, Winter'!J28*(1+[5]Main!$B$6)^(Main!$B$7-2020)</f>
        <v>6.8208623233091359</v>
      </c>
      <c r="K28" s="5">
        <f>'[4]CostFlex, Winter'!K28*(1+[5]Main!$B$6)^(Main!$B$7-2020)</f>
        <v>4.8929620601913477</v>
      </c>
      <c r="L28" s="5">
        <f>'[4]CostFlex, Winter'!L28*(1+[5]Main!$B$6)^(Main!$B$7-2020)</f>
        <v>4.258463239418405</v>
      </c>
      <c r="M28" s="5">
        <f>'[4]CostFlex, Winter'!M28*(1+[5]Main!$B$6)^(Main!$B$7-2020)</f>
        <v>6.27177680533255</v>
      </c>
      <c r="N28" s="5">
        <f>'[4]CostFlex, Winter'!N28*(1+[5]Main!$B$6)^(Main!$B$7-2020)</f>
        <v>4.8685582593923886</v>
      </c>
      <c r="O28" s="5">
        <f>'[4]CostFlex, Winter'!O28*(1+[5]Main!$B$6)^(Main!$B$7-2020)</f>
        <v>5.2346152713767786</v>
      </c>
      <c r="P28" s="5">
        <f>'[4]CostFlex, Winter'!P28*(1+[5]Main!$B$6)^(Main!$B$7-2020)</f>
        <v>5.3688361757710554</v>
      </c>
      <c r="Q28" s="5">
        <f>'[4]CostFlex, Winter'!Q28*(1+[5]Main!$B$6)^(Main!$B$7-2020)</f>
        <v>5.4786532793663723</v>
      </c>
      <c r="R28" s="5">
        <f>'[4]CostFlex, Winter'!R28*(1+[5]Main!$B$6)^(Main!$B$7-2020)</f>
        <v>4.8685582593923886</v>
      </c>
      <c r="S28" s="5">
        <f>'[4]CostFlex, Winter'!S28*(1+[5]Main!$B$6)^(Main!$B$7-2020)</f>
        <v>4.8685582593923886</v>
      </c>
      <c r="T28" s="5">
        <f>'[4]CostFlex, Winter'!T28*(1+[5]Main!$B$6)^(Main!$B$7-2020)</f>
        <v>5.6616817853585664</v>
      </c>
      <c r="U28" s="5">
        <f>'[4]CostFlex, Winter'!U28*(1+[5]Main!$B$6)^(Main!$B$7-2020)</f>
        <v>6.5768243153195423</v>
      </c>
      <c r="V28" s="5">
        <f>'[4]CostFlex, Winter'!V28*(1+[5]Main!$B$6)^(Main!$B$7-2020)</f>
        <v>4.8685582593923886</v>
      </c>
      <c r="W28" s="5">
        <f>'[4]CostFlex, Winter'!W28*(1+[5]Main!$B$6)^(Main!$B$7-2020)</f>
        <v>4.8685582593923886</v>
      </c>
      <c r="X28" s="5">
        <f>'[4]CostFlex, Winter'!X28*(1+[5]Main!$B$6)^(Main!$B$7-2020)</f>
        <v>7.3089383392883231</v>
      </c>
      <c r="Y28" s="5">
        <f>'[4]CostFlex, Winter'!Y28*(1+[5]Main!$B$6)^(Main!$B$7-2020)</f>
        <v>11.652814881503087</v>
      </c>
    </row>
    <row r="29" spans="1:25" x14ac:dyDescent="0.25">
      <c r="A29">
        <v>71</v>
      </c>
      <c r="B29" s="5">
        <f>'[4]CostFlex, Winter'!B29*(1+[5]Main!$B$6)^(Main!$B$7-2020)</f>
        <v>22.341679631447274</v>
      </c>
      <c r="C29" s="5">
        <f>'[4]CostFlex, Winter'!C29*(1+[5]Main!$B$6)^(Main!$B$7-2020)</f>
        <v>22.9273708506223</v>
      </c>
      <c r="D29" s="5">
        <f>'[4]CostFlex, Winter'!D29*(1+[5]Main!$B$6)^(Main!$B$7-2020)</f>
        <v>27.307853094035501</v>
      </c>
      <c r="E29" s="5">
        <f>'[4]CostFlex, Winter'!E29*(1+[5]Main!$B$6)^(Main!$B$7-2020)</f>
        <v>29.711627472732999</v>
      </c>
      <c r="F29" s="5">
        <f>'[4]CostFlex, Winter'!F29*(1+[5]Main!$B$6)^(Main!$B$7-2020)</f>
        <v>30.516952899098658</v>
      </c>
      <c r="G29" s="5">
        <f>'[4]CostFlex, Winter'!G29*(1+[5]Main!$B$6)^(Main!$B$7-2020)</f>
        <v>24.989492018134367</v>
      </c>
      <c r="H29" s="5">
        <f>'[4]CostFlex, Winter'!H29*(1+[5]Main!$B$6)^(Main!$B$7-2020)</f>
        <v>27.00280558404851</v>
      </c>
      <c r="I29" s="5">
        <f>'[4]CostFlex, Winter'!I29*(1+[5]Main!$B$6)^(Main!$B$7-2020)</f>
        <v>15.081548893756873</v>
      </c>
      <c r="J29" s="5">
        <f>'[4]CostFlex, Winter'!J29*(1+[5]Main!$B$6)^(Main!$B$7-2020)</f>
        <v>6.8208623233091359</v>
      </c>
      <c r="K29" s="5">
        <f>'[4]CostFlex, Winter'!K29*(1+[5]Main!$B$6)^(Main!$B$7-2020)</f>
        <v>4.8929620601913477</v>
      </c>
      <c r="L29" s="5">
        <f>'[4]CostFlex, Winter'!L29*(1+[5]Main!$B$6)^(Main!$B$7-2020)</f>
        <v>4.258463239418405</v>
      </c>
      <c r="M29" s="5">
        <f>'[4]CostFlex, Winter'!M29*(1+[5]Main!$B$6)^(Main!$B$7-2020)</f>
        <v>6.27177680533255</v>
      </c>
      <c r="N29" s="5">
        <f>'[4]CostFlex, Winter'!N29*(1+[5]Main!$B$6)^(Main!$B$7-2020)</f>
        <v>4.8685582593923886</v>
      </c>
      <c r="O29" s="5">
        <f>'[4]CostFlex, Winter'!O29*(1+[5]Main!$B$6)^(Main!$B$7-2020)</f>
        <v>5.2346152713767786</v>
      </c>
      <c r="P29" s="5">
        <f>'[4]CostFlex, Winter'!P29*(1+[5]Main!$B$6)^(Main!$B$7-2020)</f>
        <v>5.3688361757710554</v>
      </c>
      <c r="Q29" s="5">
        <f>'[4]CostFlex, Winter'!Q29*(1+[5]Main!$B$6)^(Main!$B$7-2020)</f>
        <v>5.4786532793663723</v>
      </c>
      <c r="R29" s="5">
        <f>'[4]CostFlex, Winter'!R29*(1+[5]Main!$B$6)^(Main!$B$7-2020)</f>
        <v>4.8685582593923886</v>
      </c>
      <c r="S29" s="5">
        <f>'[4]CostFlex, Winter'!S29*(1+[5]Main!$B$6)^(Main!$B$7-2020)</f>
        <v>4.8685582593923886</v>
      </c>
      <c r="T29" s="5">
        <f>'[4]CostFlex, Winter'!T29*(1+[5]Main!$B$6)^(Main!$B$7-2020)</f>
        <v>5.6616817853585664</v>
      </c>
      <c r="U29" s="5">
        <f>'[4]CostFlex, Winter'!U29*(1+[5]Main!$B$6)^(Main!$B$7-2020)</f>
        <v>6.5768243153195423</v>
      </c>
      <c r="V29" s="5">
        <f>'[4]CostFlex, Winter'!V29*(1+[5]Main!$B$6)^(Main!$B$7-2020)</f>
        <v>4.8685582593923886</v>
      </c>
      <c r="W29" s="5">
        <f>'[4]CostFlex, Winter'!W29*(1+[5]Main!$B$6)^(Main!$B$7-2020)</f>
        <v>4.8685582593923886</v>
      </c>
      <c r="X29" s="5">
        <f>'[4]CostFlex, Winter'!X29*(1+[5]Main!$B$6)^(Main!$B$7-2020)</f>
        <v>7.3089383392883231</v>
      </c>
      <c r="Y29" s="5">
        <f>'[4]CostFlex, Winter'!Y29*(1+[5]Main!$B$6)^(Main!$B$7-2020)</f>
        <v>11.652814881503087</v>
      </c>
    </row>
    <row r="30" spans="1:25" x14ac:dyDescent="0.25">
      <c r="A30">
        <v>9</v>
      </c>
      <c r="B30" s="5">
        <f>'[4]CostFlex, Winter'!B30*(1+[5]Main!$B$6)^(Main!$B$7-2020)</f>
        <v>22.341679631447274</v>
      </c>
      <c r="C30" s="5">
        <f>'[4]CostFlex, Winter'!C30*(1+[5]Main!$B$6)^(Main!$B$7-2020)</f>
        <v>22.9273708506223</v>
      </c>
      <c r="D30" s="5">
        <f>'[4]CostFlex, Winter'!D30*(1+[5]Main!$B$6)^(Main!$B$7-2020)</f>
        <v>27.307853094035501</v>
      </c>
      <c r="E30" s="5">
        <f>'[4]CostFlex, Winter'!E30*(1+[5]Main!$B$6)^(Main!$B$7-2020)</f>
        <v>29.711627472732999</v>
      </c>
      <c r="F30" s="5">
        <f>'[4]CostFlex, Winter'!F30*(1+[5]Main!$B$6)^(Main!$B$7-2020)</f>
        <v>30.516952899098658</v>
      </c>
      <c r="G30" s="5">
        <f>'[4]CostFlex, Winter'!G30*(1+[5]Main!$B$6)^(Main!$B$7-2020)</f>
        <v>24.989492018134367</v>
      </c>
      <c r="H30" s="5">
        <f>'[4]CostFlex, Winter'!H30*(1+[5]Main!$B$6)^(Main!$B$7-2020)</f>
        <v>27.00280558404851</v>
      </c>
      <c r="I30" s="5">
        <f>'[4]CostFlex, Winter'!I30*(1+[5]Main!$B$6)^(Main!$B$7-2020)</f>
        <v>15.081548893756873</v>
      </c>
      <c r="J30" s="5">
        <f>'[4]CostFlex, Winter'!J30*(1+[5]Main!$B$6)^(Main!$B$7-2020)</f>
        <v>6.8208623233091359</v>
      </c>
      <c r="K30" s="5">
        <f>'[4]CostFlex, Winter'!K30*(1+[5]Main!$B$6)^(Main!$B$7-2020)</f>
        <v>4.8929620601913477</v>
      </c>
      <c r="L30" s="5">
        <f>'[4]CostFlex, Winter'!L30*(1+[5]Main!$B$6)^(Main!$B$7-2020)</f>
        <v>4.258463239418405</v>
      </c>
      <c r="M30" s="5">
        <f>'[4]CostFlex, Winter'!M30*(1+[5]Main!$B$6)^(Main!$B$7-2020)</f>
        <v>6.27177680533255</v>
      </c>
      <c r="N30" s="5">
        <f>'[4]CostFlex, Winter'!N30*(1+[5]Main!$B$6)^(Main!$B$7-2020)</f>
        <v>4.8685582593923886</v>
      </c>
      <c r="O30" s="5">
        <f>'[4]CostFlex, Winter'!O30*(1+[5]Main!$B$6)^(Main!$B$7-2020)</f>
        <v>5.2346152713767786</v>
      </c>
      <c r="P30" s="5">
        <f>'[4]CostFlex, Winter'!P30*(1+[5]Main!$B$6)^(Main!$B$7-2020)</f>
        <v>5.3688361757710554</v>
      </c>
      <c r="Q30" s="5">
        <f>'[4]CostFlex, Winter'!Q30*(1+[5]Main!$B$6)^(Main!$B$7-2020)</f>
        <v>5.4786532793663723</v>
      </c>
      <c r="R30" s="5">
        <f>'[4]CostFlex, Winter'!R30*(1+[5]Main!$B$6)^(Main!$B$7-2020)</f>
        <v>4.8685582593923886</v>
      </c>
      <c r="S30" s="5">
        <f>'[4]CostFlex, Winter'!S30*(1+[5]Main!$B$6)^(Main!$B$7-2020)</f>
        <v>4.8685582593923886</v>
      </c>
      <c r="T30" s="5">
        <f>'[4]CostFlex, Winter'!T30*(1+[5]Main!$B$6)^(Main!$B$7-2020)</f>
        <v>5.6616817853585664</v>
      </c>
      <c r="U30" s="5">
        <f>'[4]CostFlex, Winter'!U30*(1+[5]Main!$B$6)^(Main!$B$7-2020)</f>
        <v>6.5768243153195423</v>
      </c>
      <c r="V30" s="5">
        <f>'[4]CostFlex, Winter'!V30*(1+[5]Main!$B$6)^(Main!$B$7-2020)</f>
        <v>4.8685582593923886</v>
      </c>
      <c r="W30" s="5">
        <f>'[4]CostFlex, Winter'!W30*(1+[5]Main!$B$6)^(Main!$B$7-2020)</f>
        <v>4.8685582593923886</v>
      </c>
      <c r="X30" s="5">
        <f>'[4]CostFlex, Winter'!X30*(1+[5]Main!$B$6)^(Main!$B$7-2020)</f>
        <v>7.3089383392883231</v>
      </c>
      <c r="Y30" s="5">
        <f>'[4]CostFlex, Winter'!Y30*(1+[5]Main!$B$6)^(Main!$B$7-2020)</f>
        <v>11.652814881503087</v>
      </c>
    </row>
    <row r="31" spans="1:25" x14ac:dyDescent="0.25">
      <c r="A31">
        <v>100</v>
      </c>
      <c r="B31" s="5">
        <f>'[4]CostFlex, Winter'!B31*(1+[5]Main!$B$6)^(Main!$B$7-2020)</f>
        <v>22.341679631447274</v>
      </c>
      <c r="C31" s="5">
        <f>'[4]CostFlex, Winter'!C31*(1+[5]Main!$B$6)^(Main!$B$7-2020)</f>
        <v>22.9273708506223</v>
      </c>
      <c r="D31" s="5">
        <f>'[4]CostFlex, Winter'!D31*(1+[5]Main!$B$6)^(Main!$B$7-2020)</f>
        <v>27.307853094035501</v>
      </c>
      <c r="E31" s="5">
        <f>'[4]CostFlex, Winter'!E31*(1+[5]Main!$B$6)^(Main!$B$7-2020)</f>
        <v>29.711627472732999</v>
      </c>
      <c r="F31" s="5">
        <f>'[4]CostFlex, Winter'!F31*(1+[5]Main!$B$6)^(Main!$B$7-2020)</f>
        <v>30.516952899098658</v>
      </c>
      <c r="G31" s="5">
        <f>'[4]CostFlex, Winter'!G31*(1+[5]Main!$B$6)^(Main!$B$7-2020)</f>
        <v>24.989492018134367</v>
      </c>
      <c r="H31" s="5">
        <f>'[4]CostFlex, Winter'!H31*(1+[5]Main!$B$6)^(Main!$B$7-2020)</f>
        <v>27.00280558404851</v>
      </c>
      <c r="I31" s="5">
        <f>'[4]CostFlex, Winter'!I31*(1+[5]Main!$B$6)^(Main!$B$7-2020)</f>
        <v>15.081548893756873</v>
      </c>
      <c r="J31" s="5">
        <f>'[4]CostFlex, Winter'!J31*(1+[5]Main!$B$6)^(Main!$B$7-2020)</f>
        <v>6.8208623233091359</v>
      </c>
      <c r="K31" s="5">
        <f>'[4]CostFlex, Winter'!K31*(1+[5]Main!$B$6)^(Main!$B$7-2020)</f>
        <v>4.8929620601913477</v>
      </c>
      <c r="L31" s="5">
        <f>'[4]CostFlex, Winter'!L31*(1+[5]Main!$B$6)^(Main!$B$7-2020)</f>
        <v>4.258463239418405</v>
      </c>
      <c r="M31" s="5">
        <f>'[4]CostFlex, Winter'!M31*(1+[5]Main!$B$6)^(Main!$B$7-2020)</f>
        <v>6.27177680533255</v>
      </c>
      <c r="N31" s="5">
        <f>'[4]CostFlex, Winter'!N31*(1+[5]Main!$B$6)^(Main!$B$7-2020)</f>
        <v>4.8685582593923886</v>
      </c>
      <c r="O31" s="5">
        <f>'[4]CostFlex, Winter'!O31*(1+[5]Main!$B$6)^(Main!$B$7-2020)</f>
        <v>5.2346152713767786</v>
      </c>
      <c r="P31" s="5">
        <f>'[4]CostFlex, Winter'!P31*(1+[5]Main!$B$6)^(Main!$B$7-2020)</f>
        <v>5.3688361757710554</v>
      </c>
      <c r="Q31" s="5">
        <f>'[4]CostFlex, Winter'!Q31*(1+[5]Main!$B$6)^(Main!$B$7-2020)</f>
        <v>5.4786532793663723</v>
      </c>
      <c r="R31" s="5">
        <f>'[4]CostFlex, Winter'!R31*(1+[5]Main!$B$6)^(Main!$B$7-2020)</f>
        <v>4.8685582593923886</v>
      </c>
      <c r="S31" s="5">
        <f>'[4]CostFlex, Winter'!S31*(1+[5]Main!$B$6)^(Main!$B$7-2020)</f>
        <v>4.8685582593923886</v>
      </c>
      <c r="T31" s="5">
        <f>'[4]CostFlex, Winter'!T31*(1+[5]Main!$B$6)^(Main!$B$7-2020)</f>
        <v>5.6616817853585664</v>
      </c>
      <c r="U31" s="5">
        <f>'[4]CostFlex, Winter'!U31*(1+[5]Main!$B$6)^(Main!$B$7-2020)</f>
        <v>6.5768243153195423</v>
      </c>
      <c r="V31" s="5">
        <f>'[4]CostFlex, Winter'!V31*(1+[5]Main!$B$6)^(Main!$B$7-2020)</f>
        <v>4.8685582593923886</v>
      </c>
      <c r="W31" s="5">
        <f>'[4]CostFlex, Winter'!W31*(1+[5]Main!$B$6)^(Main!$B$7-2020)</f>
        <v>4.8685582593923886</v>
      </c>
      <c r="X31" s="5">
        <f>'[4]CostFlex, Winter'!X31*(1+[5]Main!$B$6)^(Main!$B$7-2020)</f>
        <v>7.3089383392883231</v>
      </c>
      <c r="Y31" s="5">
        <f>'[4]CostFlex, Winter'!Y31*(1+[5]Main!$B$6)^(Main!$B$7-2020)</f>
        <v>11.652814881503087</v>
      </c>
    </row>
    <row r="32" spans="1:25" x14ac:dyDescent="0.25">
      <c r="A32">
        <v>108</v>
      </c>
      <c r="B32" s="5">
        <f>'[4]CostFlex, Winter'!B32*(1+[5]Main!$B$6)^(Main!$B$7-2020)</f>
        <v>22.341679631447274</v>
      </c>
      <c r="C32" s="5">
        <f>'[4]CostFlex, Winter'!C32*(1+[5]Main!$B$6)^(Main!$B$7-2020)</f>
        <v>22.9273708506223</v>
      </c>
      <c r="D32" s="5">
        <f>'[4]CostFlex, Winter'!D32*(1+[5]Main!$B$6)^(Main!$B$7-2020)</f>
        <v>27.307853094035501</v>
      </c>
      <c r="E32" s="5">
        <f>'[4]CostFlex, Winter'!E32*(1+[5]Main!$B$6)^(Main!$B$7-2020)</f>
        <v>29.711627472732999</v>
      </c>
      <c r="F32" s="5">
        <f>'[4]CostFlex, Winter'!F32*(1+[5]Main!$B$6)^(Main!$B$7-2020)</f>
        <v>30.516952899098658</v>
      </c>
      <c r="G32" s="5">
        <f>'[4]CostFlex, Winter'!G32*(1+[5]Main!$B$6)^(Main!$B$7-2020)</f>
        <v>24.989492018134367</v>
      </c>
      <c r="H32" s="5">
        <f>'[4]CostFlex, Winter'!H32*(1+[5]Main!$B$6)^(Main!$B$7-2020)</f>
        <v>27.00280558404851</v>
      </c>
      <c r="I32" s="5">
        <f>'[4]CostFlex, Winter'!I32*(1+[5]Main!$B$6)^(Main!$B$7-2020)</f>
        <v>15.081548893756873</v>
      </c>
      <c r="J32" s="5">
        <f>'[4]CostFlex, Winter'!J32*(1+[5]Main!$B$6)^(Main!$B$7-2020)</f>
        <v>6.8208623233091359</v>
      </c>
      <c r="K32" s="5">
        <f>'[4]CostFlex, Winter'!K32*(1+[5]Main!$B$6)^(Main!$B$7-2020)</f>
        <v>4.8929620601913477</v>
      </c>
      <c r="L32" s="5">
        <f>'[4]CostFlex, Winter'!L32*(1+[5]Main!$B$6)^(Main!$B$7-2020)</f>
        <v>4.258463239418405</v>
      </c>
      <c r="M32" s="5">
        <f>'[4]CostFlex, Winter'!M32*(1+[5]Main!$B$6)^(Main!$B$7-2020)</f>
        <v>6.27177680533255</v>
      </c>
      <c r="N32" s="5">
        <f>'[4]CostFlex, Winter'!N32*(1+[5]Main!$B$6)^(Main!$B$7-2020)</f>
        <v>4.8685582593923886</v>
      </c>
      <c r="O32" s="5">
        <f>'[4]CostFlex, Winter'!O32*(1+[5]Main!$B$6)^(Main!$B$7-2020)</f>
        <v>5.2346152713767786</v>
      </c>
      <c r="P32" s="5">
        <f>'[4]CostFlex, Winter'!P32*(1+[5]Main!$B$6)^(Main!$B$7-2020)</f>
        <v>5.3688361757710554</v>
      </c>
      <c r="Q32" s="5">
        <f>'[4]CostFlex, Winter'!Q32*(1+[5]Main!$B$6)^(Main!$B$7-2020)</f>
        <v>5.4786532793663723</v>
      </c>
      <c r="R32" s="5">
        <f>'[4]CostFlex, Winter'!R32*(1+[5]Main!$B$6)^(Main!$B$7-2020)</f>
        <v>4.8685582593923886</v>
      </c>
      <c r="S32" s="5">
        <f>'[4]CostFlex, Winter'!S32*(1+[5]Main!$B$6)^(Main!$B$7-2020)</f>
        <v>4.8685582593923886</v>
      </c>
      <c r="T32" s="5">
        <f>'[4]CostFlex, Winter'!T32*(1+[5]Main!$B$6)^(Main!$B$7-2020)</f>
        <v>5.6616817853585664</v>
      </c>
      <c r="U32" s="5">
        <f>'[4]CostFlex, Winter'!U32*(1+[5]Main!$B$6)^(Main!$B$7-2020)</f>
        <v>6.5768243153195423</v>
      </c>
      <c r="V32" s="5">
        <f>'[4]CostFlex, Winter'!V32*(1+[5]Main!$B$6)^(Main!$B$7-2020)</f>
        <v>4.8685582593923886</v>
      </c>
      <c r="W32" s="5">
        <f>'[4]CostFlex, Winter'!W32*(1+[5]Main!$B$6)^(Main!$B$7-2020)</f>
        <v>4.8685582593923886</v>
      </c>
      <c r="X32" s="5">
        <f>'[4]CostFlex, Winter'!X32*(1+[5]Main!$B$6)^(Main!$B$7-2020)</f>
        <v>7.3089383392883231</v>
      </c>
      <c r="Y32" s="5">
        <f>'[4]CostFlex, Winter'!Y32*(1+[5]Main!$B$6)^(Main!$B$7-2020)</f>
        <v>11.652814881503087</v>
      </c>
    </row>
    <row r="33" spans="1:25" x14ac:dyDescent="0.25">
      <c r="A33">
        <v>101</v>
      </c>
      <c r="B33" s="5">
        <f>'[4]CostFlex, Winter'!B33*(1+[5]Main!$B$6)^(Main!$B$7-2020)</f>
        <v>22.341679631447274</v>
      </c>
      <c r="C33" s="5">
        <f>'[4]CostFlex, Winter'!C33*(1+[5]Main!$B$6)^(Main!$B$7-2020)</f>
        <v>22.9273708506223</v>
      </c>
      <c r="D33" s="5">
        <f>'[4]CostFlex, Winter'!D33*(1+[5]Main!$B$6)^(Main!$B$7-2020)</f>
        <v>27.307853094035501</v>
      </c>
      <c r="E33" s="5">
        <f>'[4]CostFlex, Winter'!E33*(1+[5]Main!$B$6)^(Main!$B$7-2020)</f>
        <v>29.711627472732999</v>
      </c>
      <c r="F33" s="5">
        <f>'[4]CostFlex, Winter'!F33*(1+[5]Main!$B$6)^(Main!$B$7-2020)</f>
        <v>30.516952899098658</v>
      </c>
      <c r="G33" s="5">
        <f>'[4]CostFlex, Winter'!G33*(1+[5]Main!$B$6)^(Main!$B$7-2020)</f>
        <v>24.989492018134367</v>
      </c>
      <c r="H33" s="5">
        <f>'[4]CostFlex, Winter'!H33*(1+[5]Main!$B$6)^(Main!$B$7-2020)</f>
        <v>27.00280558404851</v>
      </c>
      <c r="I33" s="5">
        <f>'[4]CostFlex, Winter'!I33*(1+[5]Main!$B$6)^(Main!$B$7-2020)</f>
        <v>15.081548893756873</v>
      </c>
      <c r="J33" s="5">
        <f>'[4]CostFlex, Winter'!J33*(1+[5]Main!$B$6)^(Main!$B$7-2020)</f>
        <v>6.8208623233091359</v>
      </c>
      <c r="K33" s="5">
        <f>'[4]CostFlex, Winter'!K33*(1+[5]Main!$B$6)^(Main!$B$7-2020)</f>
        <v>4.8929620601913477</v>
      </c>
      <c r="L33" s="5">
        <f>'[4]CostFlex, Winter'!L33*(1+[5]Main!$B$6)^(Main!$B$7-2020)</f>
        <v>4.258463239418405</v>
      </c>
      <c r="M33" s="5">
        <f>'[4]CostFlex, Winter'!M33*(1+[5]Main!$B$6)^(Main!$B$7-2020)</f>
        <v>6.27177680533255</v>
      </c>
      <c r="N33" s="5">
        <f>'[4]CostFlex, Winter'!N33*(1+[5]Main!$B$6)^(Main!$B$7-2020)</f>
        <v>4.8685582593923886</v>
      </c>
      <c r="O33" s="5">
        <f>'[4]CostFlex, Winter'!O33*(1+[5]Main!$B$6)^(Main!$B$7-2020)</f>
        <v>5.2346152713767786</v>
      </c>
      <c r="P33" s="5">
        <f>'[4]CostFlex, Winter'!P33*(1+[5]Main!$B$6)^(Main!$B$7-2020)</f>
        <v>5.3688361757710554</v>
      </c>
      <c r="Q33" s="5">
        <f>'[4]CostFlex, Winter'!Q33*(1+[5]Main!$B$6)^(Main!$B$7-2020)</f>
        <v>5.4786532793663723</v>
      </c>
      <c r="R33" s="5">
        <f>'[4]CostFlex, Winter'!R33*(1+[5]Main!$B$6)^(Main!$B$7-2020)</f>
        <v>4.8685582593923886</v>
      </c>
      <c r="S33" s="5">
        <f>'[4]CostFlex, Winter'!S33*(1+[5]Main!$B$6)^(Main!$B$7-2020)</f>
        <v>4.8685582593923886</v>
      </c>
      <c r="T33" s="5">
        <f>'[4]CostFlex, Winter'!T33*(1+[5]Main!$B$6)^(Main!$B$7-2020)</f>
        <v>5.6616817853585664</v>
      </c>
      <c r="U33" s="5">
        <f>'[4]CostFlex, Winter'!U33*(1+[5]Main!$B$6)^(Main!$B$7-2020)</f>
        <v>6.5768243153195423</v>
      </c>
      <c r="V33" s="5">
        <f>'[4]CostFlex, Winter'!V33*(1+[5]Main!$B$6)^(Main!$B$7-2020)</f>
        <v>4.8685582593923886</v>
      </c>
      <c r="W33" s="5">
        <f>'[4]CostFlex, Winter'!W33*(1+[5]Main!$B$6)^(Main!$B$7-2020)</f>
        <v>4.8685582593923886</v>
      </c>
      <c r="X33" s="5">
        <f>'[4]CostFlex, Winter'!X33*(1+[5]Main!$B$6)^(Main!$B$7-2020)</f>
        <v>7.3089383392883231</v>
      </c>
      <c r="Y33" s="5">
        <f>'[4]CostFlex, Winter'!Y33*(1+[5]Main!$B$6)^(Main!$B$7-2020)</f>
        <v>11.652814881503087</v>
      </c>
    </row>
    <row r="34" spans="1:25" x14ac:dyDescent="0.25">
      <c r="A34">
        <v>13</v>
      </c>
      <c r="B34" s="5">
        <f>'[4]CostFlex, Winter'!B34*(1+[5]Main!$B$6)^(Main!$B$7-2020)</f>
        <v>22.341679631447274</v>
      </c>
      <c r="C34" s="5">
        <f>'[4]CostFlex, Winter'!C34*(1+[5]Main!$B$6)^(Main!$B$7-2020)</f>
        <v>22.9273708506223</v>
      </c>
      <c r="D34" s="5">
        <f>'[4]CostFlex, Winter'!D34*(1+[5]Main!$B$6)^(Main!$B$7-2020)</f>
        <v>27.307853094035501</v>
      </c>
      <c r="E34" s="5">
        <f>'[4]CostFlex, Winter'!E34*(1+[5]Main!$B$6)^(Main!$B$7-2020)</f>
        <v>29.711627472732999</v>
      </c>
      <c r="F34" s="5">
        <f>'[4]CostFlex, Winter'!F34*(1+[5]Main!$B$6)^(Main!$B$7-2020)</f>
        <v>30.516952899098658</v>
      </c>
      <c r="G34" s="5">
        <f>'[4]CostFlex, Winter'!G34*(1+[5]Main!$B$6)^(Main!$B$7-2020)</f>
        <v>24.989492018134367</v>
      </c>
      <c r="H34" s="5">
        <f>'[4]CostFlex, Winter'!H34*(1+[5]Main!$B$6)^(Main!$B$7-2020)</f>
        <v>27.00280558404851</v>
      </c>
      <c r="I34" s="5">
        <f>'[4]CostFlex, Winter'!I34*(1+[5]Main!$B$6)^(Main!$B$7-2020)</f>
        <v>15.081548893756873</v>
      </c>
      <c r="J34" s="5">
        <f>'[4]CostFlex, Winter'!J34*(1+[5]Main!$B$6)^(Main!$B$7-2020)</f>
        <v>6.8208623233091359</v>
      </c>
      <c r="K34" s="5">
        <f>'[4]CostFlex, Winter'!K34*(1+[5]Main!$B$6)^(Main!$B$7-2020)</f>
        <v>4.8929620601913477</v>
      </c>
      <c r="L34" s="5">
        <f>'[4]CostFlex, Winter'!L34*(1+[5]Main!$B$6)^(Main!$B$7-2020)</f>
        <v>4.258463239418405</v>
      </c>
      <c r="M34" s="5">
        <f>'[4]CostFlex, Winter'!M34*(1+[5]Main!$B$6)^(Main!$B$7-2020)</f>
        <v>6.27177680533255</v>
      </c>
      <c r="N34" s="5">
        <f>'[4]CostFlex, Winter'!N34*(1+[5]Main!$B$6)^(Main!$B$7-2020)</f>
        <v>4.8685582593923886</v>
      </c>
      <c r="O34" s="5">
        <f>'[4]CostFlex, Winter'!O34*(1+[5]Main!$B$6)^(Main!$B$7-2020)</f>
        <v>5.2346152713767786</v>
      </c>
      <c r="P34" s="5">
        <f>'[4]CostFlex, Winter'!P34*(1+[5]Main!$B$6)^(Main!$B$7-2020)</f>
        <v>5.3688361757710554</v>
      </c>
      <c r="Q34" s="5">
        <f>'[4]CostFlex, Winter'!Q34*(1+[5]Main!$B$6)^(Main!$B$7-2020)</f>
        <v>5.4786532793663723</v>
      </c>
      <c r="R34" s="5">
        <f>'[4]CostFlex, Winter'!R34*(1+[5]Main!$B$6)^(Main!$B$7-2020)</f>
        <v>4.8685582593923886</v>
      </c>
      <c r="S34" s="5">
        <f>'[4]CostFlex, Winter'!S34*(1+[5]Main!$B$6)^(Main!$B$7-2020)</f>
        <v>4.8685582593923886</v>
      </c>
      <c r="T34" s="5">
        <f>'[4]CostFlex, Winter'!T34*(1+[5]Main!$B$6)^(Main!$B$7-2020)</f>
        <v>5.6616817853585664</v>
      </c>
      <c r="U34" s="5">
        <f>'[4]CostFlex, Winter'!U34*(1+[5]Main!$B$6)^(Main!$B$7-2020)</f>
        <v>6.5768243153195423</v>
      </c>
      <c r="V34" s="5">
        <f>'[4]CostFlex, Winter'!V34*(1+[5]Main!$B$6)^(Main!$B$7-2020)</f>
        <v>4.8685582593923886</v>
      </c>
      <c r="W34" s="5">
        <f>'[4]CostFlex, Winter'!W34*(1+[5]Main!$B$6)^(Main!$B$7-2020)</f>
        <v>4.8685582593923886</v>
      </c>
      <c r="X34" s="5">
        <f>'[4]CostFlex, Winter'!X34*(1+[5]Main!$B$6)^(Main!$B$7-2020)</f>
        <v>7.3089383392883231</v>
      </c>
      <c r="Y34" s="5">
        <f>'[4]CostFlex, Winter'!Y34*(1+[5]Main!$B$6)^(Main!$B$7-2020)</f>
        <v>11.652814881503087</v>
      </c>
    </row>
    <row r="35" spans="1:25" x14ac:dyDescent="0.25">
      <c r="A35">
        <v>14</v>
      </c>
      <c r="B35" s="5">
        <f>'[4]CostFlex, Winter'!B35*(1+[5]Main!$B$6)^(Main!$B$7-2020)</f>
        <v>22.341679631447274</v>
      </c>
      <c r="C35" s="5">
        <f>'[4]CostFlex, Winter'!C35*(1+[5]Main!$B$6)^(Main!$B$7-2020)</f>
        <v>22.9273708506223</v>
      </c>
      <c r="D35" s="5">
        <f>'[4]CostFlex, Winter'!D35*(1+[5]Main!$B$6)^(Main!$B$7-2020)</f>
        <v>27.307853094035501</v>
      </c>
      <c r="E35" s="5">
        <f>'[4]CostFlex, Winter'!E35*(1+[5]Main!$B$6)^(Main!$B$7-2020)</f>
        <v>29.711627472732999</v>
      </c>
      <c r="F35" s="5">
        <f>'[4]CostFlex, Winter'!F35*(1+[5]Main!$B$6)^(Main!$B$7-2020)</f>
        <v>30.516952899098658</v>
      </c>
      <c r="G35" s="5">
        <f>'[4]CostFlex, Winter'!G35*(1+[5]Main!$B$6)^(Main!$B$7-2020)</f>
        <v>24.989492018134367</v>
      </c>
      <c r="H35" s="5">
        <f>'[4]CostFlex, Winter'!H35*(1+[5]Main!$B$6)^(Main!$B$7-2020)</f>
        <v>27.00280558404851</v>
      </c>
      <c r="I35" s="5">
        <f>'[4]CostFlex, Winter'!I35*(1+[5]Main!$B$6)^(Main!$B$7-2020)</f>
        <v>15.081548893756873</v>
      </c>
      <c r="J35" s="5">
        <f>'[4]CostFlex, Winter'!J35*(1+[5]Main!$B$6)^(Main!$B$7-2020)</f>
        <v>6.8208623233091359</v>
      </c>
      <c r="K35" s="5">
        <f>'[4]CostFlex, Winter'!K35*(1+[5]Main!$B$6)^(Main!$B$7-2020)</f>
        <v>4.8929620601913477</v>
      </c>
      <c r="L35" s="5">
        <f>'[4]CostFlex, Winter'!L35*(1+[5]Main!$B$6)^(Main!$B$7-2020)</f>
        <v>4.258463239418405</v>
      </c>
      <c r="M35" s="5">
        <f>'[4]CostFlex, Winter'!M35*(1+[5]Main!$B$6)^(Main!$B$7-2020)</f>
        <v>6.27177680533255</v>
      </c>
      <c r="N35" s="5">
        <f>'[4]CostFlex, Winter'!N35*(1+[5]Main!$B$6)^(Main!$B$7-2020)</f>
        <v>4.8685582593923886</v>
      </c>
      <c r="O35" s="5">
        <f>'[4]CostFlex, Winter'!O35*(1+[5]Main!$B$6)^(Main!$B$7-2020)</f>
        <v>5.2346152713767786</v>
      </c>
      <c r="P35" s="5">
        <f>'[4]CostFlex, Winter'!P35*(1+[5]Main!$B$6)^(Main!$B$7-2020)</f>
        <v>5.3688361757710554</v>
      </c>
      <c r="Q35" s="5">
        <f>'[4]CostFlex, Winter'!Q35*(1+[5]Main!$B$6)^(Main!$B$7-2020)</f>
        <v>5.4786532793663723</v>
      </c>
      <c r="R35" s="5">
        <f>'[4]CostFlex, Winter'!R35*(1+[5]Main!$B$6)^(Main!$B$7-2020)</f>
        <v>4.8685582593923886</v>
      </c>
      <c r="S35" s="5">
        <f>'[4]CostFlex, Winter'!S35*(1+[5]Main!$B$6)^(Main!$B$7-2020)</f>
        <v>4.8685582593923886</v>
      </c>
      <c r="T35" s="5">
        <f>'[4]CostFlex, Winter'!T35*(1+[5]Main!$B$6)^(Main!$B$7-2020)</f>
        <v>5.6616817853585664</v>
      </c>
      <c r="U35" s="5">
        <f>'[4]CostFlex, Winter'!U35*(1+[5]Main!$B$6)^(Main!$B$7-2020)</f>
        <v>6.5768243153195423</v>
      </c>
      <c r="V35" s="5">
        <f>'[4]CostFlex, Winter'!V35*(1+[5]Main!$B$6)^(Main!$B$7-2020)</f>
        <v>4.8685582593923886</v>
      </c>
      <c r="W35" s="5">
        <f>'[4]CostFlex, Winter'!W35*(1+[5]Main!$B$6)^(Main!$B$7-2020)</f>
        <v>4.8685582593923886</v>
      </c>
      <c r="X35" s="5">
        <f>'[4]CostFlex, Winter'!X35*(1+[5]Main!$B$6)^(Main!$B$7-2020)</f>
        <v>7.3089383392883231</v>
      </c>
      <c r="Y35" s="5">
        <f>'[4]CostFlex, Winter'!Y35*(1+[5]Main!$B$6)^(Main!$B$7-2020)</f>
        <v>11.652814881503087</v>
      </c>
    </row>
    <row r="36" spans="1:25" x14ac:dyDescent="0.25">
      <c r="A36">
        <v>92</v>
      </c>
      <c r="B36" s="5">
        <f>'[4]CostFlex, Winter'!B36*(1+[5]Main!$B$6)^(Main!$B$7-2020)</f>
        <v>22.341679631447274</v>
      </c>
      <c r="C36" s="5">
        <f>'[4]CostFlex, Winter'!C36*(1+[5]Main!$B$6)^(Main!$B$7-2020)</f>
        <v>22.9273708506223</v>
      </c>
      <c r="D36" s="5">
        <f>'[4]CostFlex, Winter'!D36*(1+[5]Main!$B$6)^(Main!$B$7-2020)</f>
        <v>27.307853094035501</v>
      </c>
      <c r="E36" s="5">
        <f>'[4]CostFlex, Winter'!E36*(1+[5]Main!$B$6)^(Main!$B$7-2020)</f>
        <v>29.711627472732999</v>
      </c>
      <c r="F36" s="5">
        <f>'[4]CostFlex, Winter'!F36*(1+[5]Main!$B$6)^(Main!$B$7-2020)</f>
        <v>30.516952899098658</v>
      </c>
      <c r="G36" s="5">
        <f>'[4]CostFlex, Winter'!G36*(1+[5]Main!$B$6)^(Main!$B$7-2020)</f>
        <v>24.989492018134367</v>
      </c>
      <c r="H36" s="5">
        <f>'[4]CostFlex, Winter'!H36*(1+[5]Main!$B$6)^(Main!$B$7-2020)</f>
        <v>27.00280558404851</v>
      </c>
      <c r="I36" s="5">
        <f>'[4]CostFlex, Winter'!I36*(1+[5]Main!$B$6)^(Main!$B$7-2020)</f>
        <v>15.081548893756873</v>
      </c>
      <c r="J36" s="5">
        <f>'[4]CostFlex, Winter'!J36*(1+[5]Main!$B$6)^(Main!$B$7-2020)</f>
        <v>6.8208623233091359</v>
      </c>
      <c r="K36" s="5">
        <f>'[4]CostFlex, Winter'!K36*(1+[5]Main!$B$6)^(Main!$B$7-2020)</f>
        <v>4.8929620601913477</v>
      </c>
      <c r="L36" s="5">
        <f>'[4]CostFlex, Winter'!L36*(1+[5]Main!$B$6)^(Main!$B$7-2020)</f>
        <v>4.258463239418405</v>
      </c>
      <c r="M36" s="5">
        <f>'[4]CostFlex, Winter'!M36*(1+[5]Main!$B$6)^(Main!$B$7-2020)</f>
        <v>6.27177680533255</v>
      </c>
      <c r="N36" s="5">
        <f>'[4]CostFlex, Winter'!N36*(1+[5]Main!$B$6)^(Main!$B$7-2020)</f>
        <v>4.8685582593923886</v>
      </c>
      <c r="O36" s="5">
        <f>'[4]CostFlex, Winter'!O36*(1+[5]Main!$B$6)^(Main!$B$7-2020)</f>
        <v>5.2346152713767786</v>
      </c>
      <c r="P36" s="5">
        <f>'[4]CostFlex, Winter'!P36*(1+[5]Main!$B$6)^(Main!$B$7-2020)</f>
        <v>5.3688361757710554</v>
      </c>
      <c r="Q36" s="5">
        <f>'[4]CostFlex, Winter'!Q36*(1+[5]Main!$B$6)^(Main!$B$7-2020)</f>
        <v>5.4786532793663723</v>
      </c>
      <c r="R36" s="5">
        <f>'[4]CostFlex, Winter'!R36*(1+[5]Main!$B$6)^(Main!$B$7-2020)</f>
        <v>4.8685582593923886</v>
      </c>
      <c r="S36" s="5">
        <f>'[4]CostFlex, Winter'!S36*(1+[5]Main!$B$6)^(Main!$B$7-2020)</f>
        <v>4.8685582593923886</v>
      </c>
      <c r="T36" s="5">
        <f>'[4]CostFlex, Winter'!T36*(1+[5]Main!$B$6)^(Main!$B$7-2020)</f>
        <v>5.6616817853585664</v>
      </c>
      <c r="U36" s="5">
        <f>'[4]CostFlex, Winter'!U36*(1+[5]Main!$B$6)^(Main!$B$7-2020)</f>
        <v>6.5768243153195423</v>
      </c>
      <c r="V36" s="5">
        <f>'[4]CostFlex, Winter'!V36*(1+[5]Main!$B$6)^(Main!$B$7-2020)</f>
        <v>4.8685582593923886</v>
      </c>
      <c r="W36" s="5">
        <f>'[4]CostFlex, Winter'!W36*(1+[5]Main!$B$6)^(Main!$B$7-2020)</f>
        <v>4.8685582593923886</v>
      </c>
      <c r="X36" s="5">
        <f>'[4]CostFlex, Winter'!X36*(1+[5]Main!$B$6)^(Main!$B$7-2020)</f>
        <v>7.3089383392883231</v>
      </c>
      <c r="Y36" s="5">
        <f>'[4]CostFlex, Winter'!Y36*(1+[5]Main!$B$6)^(Main!$B$7-2020)</f>
        <v>11.652814881503087</v>
      </c>
    </row>
    <row r="37" spans="1:25" x14ac:dyDescent="0.25">
      <c r="A37">
        <v>7</v>
      </c>
      <c r="B37" s="5">
        <f>'[4]CostFlex, Winter'!B37*(1+[5]Main!$B$6)^(Main!$B$7-2020)</f>
        <v>22.341679631447274</v>
      </c>
      <c r="C37" s="5">
        <f>'[4]CostFlex, Winter'!C37*(1+[5]Main!$B$6)^(Main!$B$7-2020)</f>
        <v>22.9273708506223</v>
      </c>
      <c r="D37" s="5">
        <f>'[4]CostFlex, Winter'!D37*(1+[5]Main!$B$6)^(Main!$B$7-2020)</f>
        <v>27.307853094035501</v>
      </c>
      <c r="E37" s="5">
        <f>'[4]CostFlex, Winter'!E37*(1+[5]Main!$B$6)^(Main!$B$7-2020)</f>
        <v>29.711627472732999</v>
      </c>
      <c r="F37" s="5">
        <f>'[4]CostFlex, Winter'!F37*(1+[5]Main!$B$6)^(Main!$B$7-2020)</f>
        <v>30.516952899098658</v>
      </c>
      <c r="G37" s="5">
        <f>'[4]CostFlex, Winter'!G37*(1+[5]Main!$B$6)^(Main!$B$7-2020)</f>
        <v>24.989492018134367</v>
      </c>
      <c r="H37" s="5">
        <f>'[4]CostFlex, Winter'!H37*(1+[5]Main!$B$6)^(Main!$B$7-2020)</f>
        <v>27.00280558404851</v>
      </c>
      <c r="I37" s="5">
        <f>'[4]CostFlex, Winter'!I37*(1+[5]Main!$B$6)^(Main!$B$7-2020)</f>
        <v>15.081548893756873</v>
      </c>
      <c r="J37" s="5">
        <f>'[4]CostFlex, Winter'!J37*(1+[5]Main!$B$6)^(Main!$B$7-2020)</f>
        <v>6.8208623233091359</v>
      </c>
      <c r="K37" s="5">
        <f>'[4]CostFlex, Winter'!K37*(1+[5]Main!$B$6)^(Main!$B$7-2020)</f>
        <v>4.8929620601913477</v>
      </c>
      <c r="L37" s="5">
        <f>'[4]CostFlex, Winter'!L37*(1+[5]Main!$B$6)^(Main!$B$7-2020)</f>
        <v>4.258463239418405</v>
      </c>
      <c r="M37" s="5">
        <f>'[4]CostFlex, Winter'!M37*(1+[5]Main!$B$6)^(Main!$B$7-2020)</f>
        <v>6.27177680533255</v>
      </c>
      <c r="N37" s="5">
        <f>'[4]CostFlex, Winter'!N37*(1+[5]Main!$B$6)^(Main!$B$7-2020)</f>
        <v>4.8685582593923886</v>
      </c>
      <c r="O37" s="5">
        <f>'[4]CostFlex, Winter'!O37*(1+[5]Main!$B$6)^(Main!$B$7-2020)</f>
        <v>5.2346152713767786</v>
      </c>
      <c r="P37" s="5">
        <f>'[4]CostFlex, Winter'!P37*(1+[5]Main!$B$6)^(Main!$B$7-2020)</f>
        <v>5.3688361757710554</v>
      </c>
      <c r="Q37" s="5">
        <f>'[4]CostFlex, Winter'!Q37*(1+[5]Main!$B$6)^(Main!$B$7-2020)</f>
        <v>5.4786532793663723</v>
      </c>
      <c r="R37" s="5">
        <f>'[4]CostFlex, Winter'!R37*(1+[5]Main!$B$6)^(Main!$B$7-2020)</f>
        <v>4.8685582593923886</v>
      </c>
      <c r="S37" s="5">
        <f>'[4]CostFlex, Winter'!S37*(1+[5]Main!$B$6)^(Main!$B$7-2020)</f>
        <v>4.8685582593923886</v>
      </c>
      <c r="T37" s="5">
        <f>'[4]CostFlex, Winter'!T37*(1+[5]Main!$B$6)^(Main!$B$7-2020)</f>
        <v>5.6616817853585664</v>
      </c>
      <c r="U37" s="5">
        <f>'[4]CostFlex, Winter'!U37*(1+[5]Main!$B$6)^(Main!$B$7-2020)</f>
        <v>6.5768243153195423</v>
      </c>
      <c r="V37" s="5">
        <f>'[4]CostFlex, Winter'!V37*(1+[5]Main!$B$6)^(Main!$B$7-2020)</f>
        <v>4.8685582593923886</v>
      </c>
      <c r="W37" s="5">
        <f>'[4]CostFlex, Winter'!W37*(1+[5]Main!$B$6)^(Main!$B$7-2020)</f>
        <v>4.8685582593923886</v>
      </c>
      <c r="X37" s="5">
        <f>'[4]CostFlex, Winter'!X37*(1+[5]Main!$B$6)^(Main!$B$7-2020)</f>
        <v>7.3089383392883231</v>
      </c>
      <c r="Y37" s="5">
        <f>'[4]CostFlex, Winter'!Y37*(1+[5]Main!$B$6)^(Main!$B$7-2020)</f>
        <v>11.652814881503087</v>
      </c>
    </row>
    <row r="38" spans="1:25" x14ac:dyDescent="0.25">
      <c r="A38">
        <v>112</v>
      </c>
      <c r="B38" s="5">
        <f>'[4]CostFlex, Winter'!B38*(1+[5]Main!$B$6)^(Main!$B$7-2020)</f>
        <v>22.341679631447274</v>
      </c>
      <c r="C38" s="5">
        <f>'[4]CostFlex, Winter'!C38*(1+[5]Main!$B$6)^(Main!$B$7-2020)</f>
        <v>22.9273708506223</v>
      </c>
      <c r="D38" s="5">
        <f>'[4]CostFlex, Winter'!D38*(1+[5]Main!$B$6)^(Main!$B$7-2020)</f>
        <v>27.307853094035501</v>
      </c>
      <c r="E38" s="5">
        <f>'[4]CostFlex, Winter'!E38*(1+[5]Main!$B$6)^(Main!$B$7-2020)</f>
        <v>29.711627472732999</v>
      </c>
      <c r="F38" s="5">
        <f>'[4]CostFlex, Winter'!F38*(1+[5]Main!$B$6)^(Main!$B$7-2020)</f>
        <v>30.516952899098658</v>
      </c>
      <c r="G38" s="5">
        <f>'[4]CostFlex, Winter'!G38*(1+[5]Main!$B$6)^(Main!$B$7-2020)</f>
        <v>24.989492018134367</v>
      </c>
      <c r="H38" s="5">
        <f>'[4]CostFlex, Winter'!H38*(1+[5]Main!$B$6)^(Main!$B$7-2020)</f>
        <v>27.00280558404851</v>
      </c>
      <c r="I38" s="5">
        <f>'[4]CostFlex, Winter'!I38*(1+[5]Main!$B$6)^(Main!$B$7-2020)</f>
        <v>15.081548893756873</v>
      </c>
      <c r="J38" s="5">
        <f>'[4]CostFlex, Winter'!J38*(1+[5]Main!$B$6)^(Main!$B$7-2020)</f>
        <v>6.8208623233091359</v>
      </c>
      <c r="K38" s="5">
        <f>'[4]CostFlex, Winter'!K38*(1+[5]Main!$B$6)^(Main!$B$7-2020)</f>
        <v>4.8929620601913477</v>
      </c>
      <c r="L38" s="5">
        <f>'[4]CostFlex, Winter'!L38*(1+[5]Main!$B$6)^(Main!$B$7-2020)</f>
        <v>4.258463239418405</v>
      </c>
      <c r="M38" s="5">
        <f>'[4]CostFlex, Winter'!M38*(1+[5]Main!$B$6)^(Main!$B$7-2020)</f>
        <v>6.27177680533255</v>
      </c>
      <c r="N38" s="5">
        <f>'[4]CostFlex, Winter'!N38*(1+[5]Main!$B$6)^(Main!$B$7-2020)</f>
        <v>4.8685582593923886</v>
      </c>
      <c r="O38" s="5">
        <f>'[4]CostFlex, Winter'!O38*(1+[5]Main!$B$6)^(Main!$B$7-2020)</f>
        <v>5.2346152713767786</v>
      </c>
      <c r="P38" s="5">
        <f>'[4]CostFlex, Winter'!P38*(1+[5]Main!$B$6)^(Main!$B$7-2020)</f>
        <v>5.3688361757710554</v>
      </c>
      <c r="Q38" s="5">
        <f>'[4]CostFlex, Winter'!Q38*(1+[5]Main!$B$6)^(Main!$B$7-2020)</f>
        <v>5.4786532793663723</v>
      </c>
      <c r="R38" s="5">
        <f>'[4]CostFlex, Winter'!R38*(1+[5]Main!$B$6)^(Main!$B$7-2020)</f>
        <v>4.8685582593923886</v>
      </c>
      <c r="S38" s="5">
        <f>'[4]CostFlex, Winter'!S38*(1+[5]Main!$B$6)^(Main!$B$7-2020)</f>
        <v>4.8685582593923886</v>
      </c>
      <c r="T38" s="5">
        <f>'[4]CostFlex, Winter'!T38*(1+[5]Main!$B$6)^(Main!$B$7-2020)</f>
        <v>5.6616817853585664</v>
      </c>
      <c r="U38" s="5">
        <f>'[4]CostFlex, Winter'!U38*(1+[5]Main!$B$6)^(Main!$B$7-2020)</f>
        <v>6.5768243153195423</v>
      </c>
      <c r="V38" s="5">
        <f>'[4]CostFlex, Winter'!V38*(1+[5]Main!$B$6)^(Main!$B$7-2020)</f>
        <v>4.8685582593923886</v>
      </c>
      <c r="W38" s="5">
        <f>'[4]CostFlex, Winter'!W38*(1+[5]Main!$B$6)^(Main!$B$7-2020)</f>
        <v>4.8685582593923886</v>
      </c>
      <c r="X38" s="5">
        <f>'[4]CostFlex, Winter'!X38*(1+[5]Main!$B$6)^(Main!$B$7-2020)</f>
        <v>7.3089383392883231</v>
      </c>
      <c r="Y38" s="5">
        <f>'[4]CostFlex, Winter'!Y38*(1+[5]Main!$B$6)^(Main!$B$7-2020)</f>
        <v>11.652814881503087</v>
      </c>
    </row>
    <row r="39" spans="1:25" x14ac:dyDescent="0.25">
      <c r="A39">
        <v>97</v>
      </c>
      <c r="B39" s="5">
        <f>'[4]CostFlex, Winter'!B39*(1+[5]Main!$B$6)^(Main!$B$7-2020)</f>
        <v>22.341679631447274</v>
      </c>
      <c r="C39" s="5">
        <f>'[4]CostFlex, Winter'!C39*(1+[5]Main!$B$6)^(Main!$B$7-2020)</f>
        <v>22.9273708506223</v>
      </c>
      <c r="D39" s="5">
        <f>'[4]CostFlex, Winter'!D39*(1+[5]Main!$B$6)^(Main!$B$7-2020)</f>
        <v>27.307853094035501</v>
      </c>
      <c r="E39" s="5">
        <f>'[4]CostFlex, Winter'!E39*(1+[5]Main!$B$6)^(Main!$B$7-2020)</f>
        <v>29.711627472732999</v>
      </c>
      <c r="F39" s="5">
        <f>'[4]CostFlex, Winter'!F39*(1+[5]Main!$B$6)^(Main!$B$7-2020)</f>
        <v>30.516952899098658</v>
      </c>
      <c r="G39" s="5">
        <f>'[4]CostFlex, Winter'!G39*(1+[5]Main!$B$6)^(Main!$B$7-2020)</f>
        <v>24.989492018134367</v>
      </c>
      <c r="H39" s="5">
        <f>'[4]CostFlex, Winter'!H39*(1+[5]Main!$B$6)^(Main!$B$7-2020)</f>
        <v>27.00280558404851</v>
      </c>
      <c r="I39" s="5">
        <f>'[4]CostFlex, Winter'!I39*(1+[5]Main!$B$6)^(Main!$B$7-2020)</f>
        <v>15.081548893756873</v>
      </c>
      <c r="J39" s="5">
        <f>'[4]CostFlex, Winter'!J39*(1+[5]Main!$B$6)^(Main!$B$7-2020)</f>
        <v>6.8208623233091359</v>
      </c>
      <c r="K39" s="5">
        <f>'[4]CostFlex, Winter'!K39*(1+[5]Main!$B$6)^(Main!$B$7-2020)</f>
        <v>4.8929620601913477</v>
      </c>
      <c r="L39" s="5">
        <f>'[4]CostFlex, Winter'!L39*(1+[5]Main!$B$6)^(Main!$B$7-2020)</f>
        <v>4.258463239418405</v>
      </c>
      <c r="M39" s="5">
        <f>'[4]CostFlex, Winter'!M39*(1+[5]Main!$B$6)^(Main!$B$7-2020)</f>
        <v>6.27177680533255</v>
      </c>
      <c r="N39" s="5">
        <f>'[4]CostFlex, Winter'!N39*(1+[5]Main!$B$6)^(Main!$B$7-2020)</f>
        <v>4.8685582593923886</v>
      </c>
      <c r="O39" s="5">
        <f>'[4]CostFlex, Winter'!O39*(1+[5]Main!$B$6)^(Main!$B$7-2020)</f>
        <v>5.2346152713767786</v>
      </c>
      <c r="P39" s="5">
        <f>'[4]CostFlex, Winter'!P39*(1+[5]Main!$B$6)^(Main!$B$7-2020)</f>
        <v>5.3688361757710554</v>
      </c>
      <c r="Q39" s="5">
        <f>'[4]CostFlex, Winter'!Q39*(1+[5]Main!$B$6)^(Main!$B$7-2020)</f>
        <v>5.4786532793663723</v>
      </c>
      <c r="R39" s="5">
        <f>'[4]CostFlex, Winter'!R39*(1+[5]Main!$B$6)^(Main!$B$7-2020)</f>
        <v>4.8685582593923886</v>
      </c>
      <c r="S39" s="5">
        <f>'[4]CostFlex, Winter'!S39*(1+[5]Main!$B$6)^(Main!$B$7-2020)</f>
        <v>4.8685582593923886</v>
      </c>
      <c r="T39" s="5">
        <f>'[4]CostFlex, Winter'!T39*(1+[5]Main!$B$6)^(Main!$B$7-2020)</f>
        <v>5.6616817853585664</v>
      </c>
      <c r="U39" s="5">
        <f>'[4]CostFlex, Winter'!U39*(1+[5]Main!$B$6)^(Main!$B$7-2020)</f>
        <v>6.5768243153195423</v>
      </c>
      <c r="V39" s="5">
        <f>'[4]CostFlex, Winter'!V39*(1+[5]Main!$B$6)^(Main!$B$7-2020)</f>
        <v>4.8685582593923886</v>
      </c>
      <c r="W39" s="5">
        <f>'[4]CostFlex, Winter'!W39*(1+[5]Main!$B$6)^(Main!$B$7-2020)</f>
        <v>4.8685582593923886</v>
      </c>
      <c r="X39" s="5">
        <f>'[4]CostFlex, Winter'!X39*(1+[5]Main!$B$6)^(Main!$B$7-2020)</f>
        <v>7.3089383392883231</v>
      </c>
      <c r="Y39" s="5">
        <f>'[4]CostFlex, Winter'!Y39*(1+[5]Main!$B$6)^(Main!$B$7-2020)</f>
        <v>11.652814881503087</v>
      </c>
    </row>
    <row r="40" spans="1:25" x14ac:dyDescent="0.25">
      <c r="A40">
        <v>28</v>
      </c>
      <c r="B40" s="5">
        <f>'[4]CostFlex, Winter'!B40*(1+[5]Main!$B$6)^(Main!$B$7-2020)</f>
        <v>22.341679631447274</v>
      </c>
      <c r="C40" s="5">
        <f>'[4]CostFlex, Winter'!C40*(1+[5]Main!$B$6)^(Main!$B$7-2020)</f>
        <v>22.9273708506223</v>
      </c>
      <c r="D40" s="5">
        <f>'[4]CostFlex, Winter'!D40*(1+[5]Main!$B$6)^(Main!$B$7-2020)</f>
        <v>27.307853094035501</v>
      </c>
      <c r="E40" s="5">
        <f>'[4]CostFlex, Winter'!E40*(1+[5]Main!$B$6)^(Main!$B$7-2020)</f>
        <v>29.711627472732999</v>
      </c>
      <c r="F40" s="5">
        <f>'[4]CostFlex, Winter'!F40*(1+[5]Main!$B$6)^(Main!$B$7-2020)</f>
        <v>30.516952899098658</v>
      </c>
      <c r="G40" s="5">
        <f>'[4]CostFlex, Winter'!G40*(1+[5]Main!$B$6)^(Main!$B$7-2020)</f>
        <v>24.989492018134367</v>
      </c>
      <c r="H40" s="5">
        <f>'[4]CostFlex, Winter'!H40*(1+[5]Main!$B$6)^(Main!$B$7-2020)</f>
        <v>27.00280558404851</v>
      </c>
      <c r="I40" s="5">
        <f>'[4]CostFlex, Winter'!I40*(1+[5]Main!$B$6)^(Main!$B$7-2020)</f>
        <v>15.081548893756873</v>
      </c>
      <c r="J40" s="5">
        <f>'[4]CostFlex, Winter'!J40*(1+[5]Main!$B$6)^(Main!$B$7-2020)</f>
        <v>6.8208623233091359</v>
      </c>
      <c r="K40" s="5">
        <f>'[4]CostFlex, Winter'!K40*(1+[5]Main!$B$6)^(Main!$B$7-2020)</f>
        <v>4.8929620601913477</v>
      </c>
      <c r="L40" s="5">
        <f>'[4]CostFlex, Winter'!L40*(1+[5]Main!$B$6)^(Main!$B$7-2020)</f>
        <v>4.258463239418405</v>
      </c>
      <c r="M40" s="5">
        <f>'[4]CostFlex, Winter'!M40*(1+[5]Main!$B$6)^(Main!$B$7-2020)</f>
        <v>6.27177680533255</v>
      </c>
      <c r="N40" s="5">
        <f>'[4]CostFlex, Winter'!N40*(1+[5]Main!$B$6)^(Main!$B$7-2020)</f>
        <v>4.8685582593923886</v>
      </c>
      <c r="O40" s="5">
        <f>'[4]CostFlex, Winter'!O40*(1+[5]Main!$B$6)^(Main!$B$7-2020)</f>
        <v>5.2346152713767786</v>
      </c>
      <c r="P40" s="5">
        <f>'[4]CostFlex, Winter'!P40*(1+[5]Main!$B$6)^(Main!$B$7-2020)</f>
        <v>5.3688361757710554</v>
      </c>
      <c r="Q40" s="5">
        <f>'[4]CostFlex, Winter'!Q40*(1+[5]Main!$B$6)^(Main!$B$7-2020)</f>
        <v>5.4786532793663723</v>
      </c>
      <c r="R40" s="5">
        <f>'[4]CostFlex, Winter'!R40*(1+[5]Main!$B$6)^(Main!$B$7-2020)</f>
        <v>4.8685582593923886</v>
      </c>
      <c r="S40" s="5">
        <f>'[4]CostFlex, Winter'!S40*(1+[5]Main!$B$6)^(Main!$B$7-2020)</f>
        <v>4.8685582593923886</v>
      </c>
      <c r="T40" s="5">
        <f>'[4]CostFlex, Winter'!T40*(1+[5]Main!$B$6)^(Main!$B$7-2020)</f>
        <v>5.6616817853585664</v>
      </c>
      <c r="U40" s="5">
        <f>'[4]CostFlex, Winter'!U40*(1+[5]Main!$B$6)^(Main!$B$7-2020)</f>
        <v>6.5768243153195423</v>
      </c>
      <c r="V40" s="5">
        <f>'[4]CostFlex, Winter'!V40*(1+[5]Main!$B$6)^(Main!$B$7-2020)</f>
        <v>4.8685582593923886</v>
      </c>
      <c r="W40" s="5">
        <f>'[4]CostFlex, Winter'!W40*(1+[5]Main!$B$6)^(Main!$B$7-2020)</f>
        <v>4.8685582593923886</v>
      </c>
      <c r="X40" s="5">
        <f>'[4]CostFlex, Winter'!X40*(1+[5]Main!$B$6)^(Main!$B$7-2020)</f>
        <v>7.3089383392883231</v>
      </c>
      <c r="Y40" s="5">
        <f>'[4]CostFlex, Winter'!Y40*(1+[5]Main!$B$6)^(Main!$B$7-2020)</f>
        <v>11.652814881503087</v>
      </c>
    </row>
    <row r="41" spans="1:25" x14ac:dyDescent="0.25">
      <c r="A41">
        <v>6</v>
      </c>
      <c r="B41" s="5">
        <f>'[4]CostFlex, Winter'!B41*(1+[5]Main!$B$6)^(Main!$B$7-2020)</f>
        <v>22.341679631447274</v>
      </c>
      <c r="C41" s="5">
        <f>'[4]CostFlex, Winter'!C41*(1+[5]Main!$B$6)^(Main!$B$7-2020)</f>
        <v>22.9273708506223</v>
      </c>
      <c r="D41" s="5">
        <f>'[4]CostFlex, Winter'!D41*(1+[5]Main!$B$6)^(Main!$B$7-2020)</f>
        <v>27.307853094035501</v>
      </c>
      <c r="E41" s="5">
        <f>'[4]CostFlex, Winter'!E41*(1+[5]Main!$B$6)^(Main!$B$7-2020)</f>
        <v>29.711627472732999</v>
      </c>
      <c r="F41" s="5">
        <f>'[4]CostFlex, Winter'!F41*(1+[5]Main!$B$6)^(Main!$B$7-2020)</f>
        <v>30.516952899098658</v>
      </c>
      <c r="G41" s="5">
        <f>'[4]CostFlex, Winter'!G41*(1+[5]Main!$B$6)^(Main!$B$7-2020)</f>
        <v>24.989492018134367</v>
      </c>
      <c r="H41" s="5">
        <f>'[4]CostFlex, Winter'!H41*(1+[5]Main!$B$6)^(Main!$B$7-2020)</f>
        <v>27.00280558404851</v>
      </c>
      <c r="I41" s="5">
        <f>'[4]CostFlex, Winter'!I41*(1+[5]Main!$B$6)^(Main!$B$7-2020)</f>
        <v>15.081548893756873</v>
      </c>
      <c r="J41" s="5">
        <f>'[4]CostFlex, Winter'!J41*(1+[5]Main!$B$6)^(Main!$B$7-2020)</f>
        <v>6.8208623233091359</v>
      </c>
      <c r="K41" s="5">
        <f>'[4]CostFlex, Winter'!K41*(1+[5]Main!$B$6)^(Main!$B$7-2020)</f>
        <v>4.8929620601913477</v>
      </c>
      <c r="L41" s="5">
        <f>'[4]CostFlex, Winter'!L41*(1+[5]Main!$B$6)^(Main!$B$7-2020)</f>
        <v>4.258463239418405</v>
      </c>
      <c r="M41" s="5">
        <f>'[4]CostFlex, Winter'!M41*(1+[5]Main!$B$6)^(Main!$B$7-2020)</f>
        <v>6.27177680533255</v>
      </c>
      <c r="N41" s="5">
        <f>'[4]CostFlex, Winter'!N41*(1+[5]Main!$B$6)^(Main!$B$7-2020)</f>
        <v>4.8685582593923886</v>
      </c>
      <c r="O41" s="5">
        <f>'[4]CostFlex, Winter'!O41*(1+[5]Main!$B$6)^(Main!$B$7-2020)</f>
        <v>5.2346152713767786</v>
      </c>
      <c r="P41" s="5">
        <f>'[4]CostFlex, Winter'!P41*(1+[5]Main!$B$6)^(Main!$B$7-2020)</f>
        <v>5.3688361757710554</v>
      </c>
      <c r="Q41" s="5">
        <f>'[4]CostFlex, Winter'!Q41*(1+[5]Main!$B$6)^(Main!$B$7-2020)</f>
        <v>5.4786532793663723</v>
      </c>
      <c r="R41" s="5">
        <f>'[4]CostFlex, Winter'!R41*(1+[5]Main!$B$6)^(Main!$B$7-2020)</f>
        <v>4.8685582593923886</v>
      </c>
      <c r="S41" s="5">
        <f>'[4]CostFlex, Winter'!S41*(1+[5]Main!$B$6)^(Main!$B$7-2020)</f>
        <v>4.8685582593923886</v>
      </c>
      <c r="T41" s="5">
        <f>'[4]CostFlex, Winter'!T41*(1+[5]Main!$B$6)^(Main!$B$7-2020)</f>
        <v>5.6616817853585664</v>
      </c>
      <c r="U41" s="5">
        <f>'[4]CostFlex, Winter'!U41*(1+[5]Main!$B$6)^(Main!$B$7-2020)</f>
        <v>6.5768243153195423</v>
      </c>
      <c r="V41" s="5">
        <f>'[4]CostFlex, Winter'!V41*(1+[5]Main!$B$6)^(Main!$B$7-2020)</f>
        <v>4.8685582593923886</v>
      </c>
      <c r="W41" s="5">
        <f>'[4]CostFlex, Winter'!W41*(1+[5]Main!$B$6)^(Main!$B$7-2020)</f>
        <v>4.8685582593923886</v>
      </c>
      <c r="X41" s="5">
        <f>'[4]CostFlex, Winter'!X41*(1+[5]Main!$B$6)^(Main!$B$7-2020)</f>
        <v>7.3089383392883231</v>
      </c>
      <c r="Y41" s="5">
        <f>'[4]CostFlex, Winter'!Y41*(1+[5]Main!$B$6)^(Main!$B$7-2020)</f>
        <v>11.652814881503087</v>
      </c>
    </row>
    <row r="42" spans="1:25" x14ac:dyDescent="0.25">
      <c r="A42">
        <v>8</v>
      </c>
      <c r="B42" s="5">
        <f>'[4]CostFlex, Winter'!B42*(1+[5]Main!$B$6)^(Main!$B$7-2020)</f>
        <v>22.341679631447274</v>
      </c>
      <c r="C42" s="5">
        <f>'[4]CostFlex, Winter'!C42*(1+[5]Main!$B$6)^(Main!$B$7-2020)</f>
        <v>22.9273708506223</v>
      </c>
      <c r="D42" s="5">
        <f>'[4]CostFlex, Winter'!D42*(1+[5]Main!$B$6)^(Main!$B$7-2020)</f>
        <v>27.307853094035501</v>
      </c>
      <c r="E42" s="5">
        <f>'[4]CostFlex, Winter'!E42*(1+[5]Main!$B$6)^(Main!$B$7-2020)</f>
        <v>29.711627472732999</v>
      </c>
      <c r="F42" s="5">
        <f>'[4]CostFlex, Winter'!F42*(1+[5]Main!$B$6)^(Main!$B$7-2020)</f>
        <v>30.516952899098658</v>
      </c>
      <c r="G42" s="5">
        <f>'[4]CostFlex, Winter'!G42*(1+[5]Main!$B$6)^(Main!$B$7-2020)</f>
        <v>24.989492018134367</v>
      </c>
      <c r="H42" s="5">
        <f>'[4]CostFlex, Winter'!H42*(1+[5]Main!$B$6)^(Main!$B$7-2020)</f>
        <v>27.00280558404851</v>
      </c>
      <c r="I42" s="5">
        <f>'[4]CostFlex, Winter'!I42*(1+[5]Main!$B$6)^(Main!$B$7-2020)</f>
        <v>15.081548893756873</v>
      </c>
      <c r="J42" s="5">
        <f>'[4]CostFlex, Winter'!J42*(1+[5]Main!$B$6)^(Main!$B$7-2020)</f>
        <v>6.8208623233091359</v>
      </c>
      <c r="K42" s="5">
        <f>'[4]CostFlex, Winter'!K42*(1+[5]Main!$B$6)^(Main!$B$7-2020)</f>
        <v>4.8929620601913477</v>
      </c>
      <c r="L42" s="5">
        <f>'[4]CostFlex, Winter'!L42*(1+[5]Main!$B$6)^(Main!$B$7-2020)</f>
        <v>4.258463239418405</v>
      </c>
      <c r="M42" s="5">
        <f>'[4]CostFlex, Winter'!M42*(1+[5]Main!$B$6)^(Main!$B$7-2020)</f>
        <v>6.27177680533255</v>
      </c>
      <c r="N42" s="5">
        <f>'[4]CostFlex, Winter'!N42*(1+[5]Main!$B$6)^(Main!$B$7-2020)</f>
        <v>4.8685582593923886</v>
      </c>
      <c r="O42" s="5">
        <f>'[4]CostFlex, Winter'!O42*(1+[5]Main!$B$6)^(Main!$B$7-2020)</f>
        <v>5.2346152713767786</v>
      </c>
      <c r="P42" s="5">
        <f>'[4]CostFlex, Winter'!P42*(1+[5]Main!$B$6)^(Main!$B$7-2020)</f>
        <v>5.3688361757710554</v>
      </c>
      <c r="Q42" s="5">
        <f>'[4]CostFlex, Winter'!Q42*(1+[5]Main!$B$6)^(Main!$B$7-2020)</f>
        <v>5.4786532793663723</v>
      </c>
      <c r="R42" s="5">
        <f>'[4]CostFlex, Winter'!R42*(1+[5]Main!$B$6)^(Main!$B$7-2020)</f>
        <v>4.8685582593923886</v>
      </c>
      <c r="S42" s="5">
        <f>'[4]CostFlex, Winter'!S42*(1+[5]Main!$B$6)^(Main!$B$7-2020)</f>
        <v>4.8685582593923886</v>
      </c>
      <c r="T42" s="5">
        <f>'[4]CostFlex, Winter'!T42*(1+[5]Main!$B$6)^(Main!$B$7-2020)</f>
        <v>5.6616817853585664</v>
      </c>
      <c r="U42" s="5">
        <f>'[4]CostFlex, Winter'!U42*(1+[5]Main!$B$6)^(Main!$B$7-2020)</f>
        <v>6.5768243153195423</v>
      </c>
      <c r="V42" s="5">
        <f>'[4]CostFlex, Winter'!V42*(1+[5]Main!$B$6)^(Main!$B$7-2020)</f>
        <v>4.8685582593923886</v>
      </c>
      <c r="W42" s="5">
        <f>'[4]CostFlex, Winter'!W42*(1+[5]Main!$B$6)^(Main!$B$7-2020)</f>
        <v>4.8685582593923886</v>
      </c>
      <c r="X42" s="5">
        <f>'[4]CostFlex, Winter'!X42*(1+[5]Main!$B$6)^(Main!$B$7-2020)</f>
        <v>7.3089383392883231</v>
      </c>
      <c r="Y42" s="5">
        <f>'[4]CostFlex, Winter'!Y42*(1+[5]Main!$B$6)^(Main!$B$7-2020)</f>
        <v>11.652814881503087</v>
      </c>
    </row>
    <row r="43" spans="1:25" x14ac:dyDescent="0.25">
      <c r="A43">
        <v>113</v>
      </c>
      <c r="B43" s="5">
        <f>'[4]CostFlex, Winter'!B43*(1+[5]Main!$B$6)^(Main!$B$7-2020)</f>
        <v>22.341679631447274</v>
      </c>
      <c r="C43" s="5">
        <f>'[4]CostFlex, Winter'!C43*(1+[5]Main!$B$6)^(Main!$B$7-2020)</f>
        <v>22.9273708506223</v>
      </c>
      <c r="D43" s="5">
        <f>'[4]CostFlex, Winter'!D43*(1+[5]Main!$B$6)^(Main!$B$7-2020)</f>
        <v>27.307853094035501</v>
      </c>
      <c r="E43" s="5">
        <f>'[4]CostFlex, Winter'!E43*(1+[5]Main!$B$6)^(Main!$B$7-2020)</f>
        <v>29.711627472732999</v>
      </c>
      <c r="F43" s="5">
        <f>'[4]CostFlex, Winter'!F43*(1+[5]Main!$B$6)^(Main!$B$7-2020)</f>
        <v>30.516952899098658</v>
      </c>
      <c r="G43" s="5">
        <f>'[4]CostFlex, Winter'!G43*(1+[5]Main!$B$6)^(Main!$B$7-2020)</f>
        <v>24.989492018134367</v>
      </c>
      <c r="H43" s="5">
        <f>'[4]CostFlex, Winter'!H43*(1+[5]Main!$B$6)^(Main!$B$7-2020)</f>
        <v>27.00280558404851</v>
      </c>
      <c r="I43" s="5">
        <f>'[4]CostFlex, Winter'!I43*(1+[5]Main!$B$6)^(Main!$B$7-2020)</f>
        <v>15.081548893756873</v>
      </c>
      <c r="J43" s="5">
        <f>'[4]CostFlex, Winter'!J43*(1+[5]Main!$B$6)^(Main!$B$7-2020)</f>
        <v>6.8208623233091359</v>
      </c>
      <c r="K43" s="5">
        <f>'[4]CostFlex, Winter'!K43*(1+[5]Main!$B$6)^(Main!$B$7-2020)</f>
        <v>4.8929620601913477</v>
      </c>
      <c r="L43" s="5">
        <f>'[4]CostFlex, Winter'!L43*(1+[5]Main!$B$6)^(Main!$B$7-2020)</f>
        <v>4.258463239418405</v>
      </c>
      <c r="M43" s="5">
        <f>'[4]CostFlex, Winter'!M43*(1+[5]Main!$B$6)^(Main!$B$7-2020)</f>
        <v>6.27177680533255</v>
      </c>
      <c r="N43" s="5">
        <f>'[4]CostFlex, Winter'!N43*(1+[5]Main!$B$6)^(Main!$B$7-2020)</f>
        <v>4.8685582593923886</v>
      </c>
      <c r="O43" s="5">
        <f>'[4]CostFlex, Winter'!O43*(1+[5]Main!$B$6)^(Main!$B$7-2020)</f>
        <v>5.2346152713767786</v>
      </c>
      <c r="P43" s="5">
        <f>'[4]CostFlex, Winter'!P43*(1+[5]Main!$B$6)^(Main!$B$7-2020)</f>
        <v>5.3688361757710554</v>
      </c>
      <c r="Q43" s="5">
        <f>'[4]CostFlex, Winter'!Q43*(1+[5]Main!$B$6)^(Main!$B$7-2020)</f>
        <v>5.4786532793663723</v>
      </c>
      <c r="R43" s="5">
        <f>'[4]CostFlex, Winter'!R43*(1+[5]Main!$B$6)^(Main!$B$7-2020)</f>
        <v>4.8685582593923886</v>
      </c>
      <c r="S43" s="5">
        <f>'[4]CostFlex, Winter'!S43*(1+[5]Main!$B$6)^(Main!$B$7-2020)</f>
        <v>4.8685582593923886</v>
      </c>
      <c r="T43" s="5">
        <f>'[4]CostFlex, Winter'!T43*(1+[5]Main!$B$6)^(Main!$B$7-2020)</f>
        <v>5.6616817853585664</v>
      </c>
      <c r="U43" s="5">
        <f>'[4]CostFlex, Winter'!U43*(1+[5]Main!$B$6)^(Main!$B$7-2020)</f>
        <v>6.5768243153195423</v>
      </c>
      <c r="V43" s="5">
        <f>'[4]CostFlex, Winter'!V43*(1+[5]Main!$B$6)^(Main!$B$7-2020)</f>
        <v>4.8685582593923886</v>
      </c>
      <c r="W43" s="5">
        <f>'[4]CostFlex, Winter'!W43*(1+[5]Main!$B$6)^(Main!$B$7-2020)</f>
        <v>4.8685582593923886</v>
      </c>
      <c r="X43" s="5">
        <f>'[4]CostFlex, Winter'!X43*(1+[5]Main!$B$6)^(Main!$B$7-2020)</f>
        <v>7.3089383392883231</v>
      </c>
      <c r="Y43" s="5">
        <f>'[4]CostFlex, Winter'!Y43*(1+[5]Main!$B$6)^(Main!$B$7-2020)</f>
        <v>11.652814881503087</v>
      </c>
    </row>
    <row r="44" spans="1:25" x14ac:dyDescent="0.25">
      <c r="A44">
        <v>10</v>
      </c>
      <c r="B44" s="5">
        <f>'[4]CostFlex, Winter'!B44*(1+[5]Main!$B$6)^(Main!$B$7-2020)</f>
        <v>22.341679631447274</v>
      </c>
      <c r="C44" s="5">
        <f>'[4]CostFlex, Winter'!C44*(1+[5]Main!$B$6)^(Main!$B$7-2020)</f>
        <v>22.9273708506223</v>
      </c>
      <c r="D44" s="5">
        <f>'[4]CostFlex, Winter'!D44*(1+[5]Main!$B$6)^(Main!$B$7-2020)</f>
        <v>27.307853094035501</v>
      </c>
      <c r="E44" s="5">
        <f>'[4]CostFlex, Winter'!E44*(1+[5]Main!$B$6)^(Main!$B$7-2020)</f>
        <v>29.711627472732999</v>
      </c>
      <c r="F44" s="5">
        <f>'[4]CostFlex, Winter'!F44*(1+[5]Main!$B$6)^(Main!$B$7-2020)</f>
        <v>30.516952899098658</v>
      </c>
      <c r="G44" s="5">
        <f>'[4]CostFlex, Winter'!G44*(1+[5]Main!$B$6)^(Main!$B$7-2020)</f>
        <v>24.989492018134367</v>
      </c>
      <c r="H44" s="5">
        <f>'[4]CostFlex, Winter'!H44*(1+[5]Main!$B$6)^(Main!$B$7-2020)</f>
        <v>27.00280558404851</v>
      </c>
      <c r="I44" s="5">
        <f>'[4]CostFlex, Winter'!I44*(1+[5]Main!$B$6)^(Main!$B$7-2020)</f>
        <v>15.081548893756873</v>
      </c>
      <c r="J44" s="5">
        <f>'[4]CostFlex, Winter'!J44*(1+[5]Main!$B$6)^(Main!$B$7-2020)</f>
        <v>6.8208623233091359</v>
      </c>
      <c r="K44" s="5">
        <f>'[4]CostFlex, Winter'!K44*(1+[5]Main!$B$6)^(Main!$B$7-2020)</f>
        <v>4.8929620601913477</v>
      </c>
      <c r="L44" s="5">
        <f>'[4]CostFlex, Winter'!L44*(1+[5]Main!$B$6)^(Main!$B$7-2020)</f>
        <v>4.258463239418405</v>
      </c>
      <c r="M44" s="5">
        <f>'[4]CostFlex, Winter'!M44*(1+[5]Main!$B$6)^(Main!$B$7-2020)</f>
        <v>6.27177680533255</v>
      </c>
      <c r="N44" s="5">
        <f>'[4]CostFlex, Winter'!N44*(1+[5]Main!$B$6)^(Main!$B$7-2020)</f>
        <v>4.8685582593923886</v>
      </c>
      <c r="O44" s="5">
        <f>'[4]CostFlex, Winter'!O44*(1+[5]Main!$B$6)^(Main!$B$7-2020)</f>
        <v>5.2346152713767786</v>
      </c>
      <c r="P44" s="5">
        <f>'[4]CostFlex, Winter'!P44*(1+[5]Main!$B$6)^(Main!$B$7-2020)</f>
        <v>5.3688361757710554</v>
      </c>
      <c r="Q44" s="5">
        <f>'[4]CostFlex, Winter'!Q44*(1+[5]Main!$B$6)^(Main!$B$7-2020)</f>
        <v>5.4786532793663723</v>
      </c>
      <c r="R44" s="5">
        <f>'[4]CostFlex, Winter'!R44*(1+[5]Main!$B$6)^(Main!$B$7-2020)</f>
        <v>4.8685582593923886</v>
      </c>
      <c r="S44" s="5">
        <f>'[4]CostFlex, Winter'!S44*(1+[5]Main!$B$6)^(Main!$B$7-2020)</f>
        <v>4.8685582593923886</v>
      </c>
      <c r="T44" s="5">
        <f>'[4]CostFlex, Winter'!T44*(1+[5]Main!$B$6)^(Main!$B$7-2020)</f>
        <v>5.6616817853585664</v>
      </c>
      <c r="U44" s="5">
        <f>'[4]CostFlex, Winter'!U44*(1+[5]Main!$B$6)^(Main!$B$7-2020)</f>
        <v>6.5768243153195423</v>
      </c>
      <c r="V44" s="5">
        <f>'[4]CostFlex, Winter'!V44*(1+[5]Main!$B$6)^(Main!$B$7-2020)</f>
        <v>4.8685582593923886</v>
      </c>
      <c r="W44" s="5">
        <f>'[4]CostFlex, Winter'!W44*(1+[5]Main!$B$6)^(Main!$B$7-2020)</f>
        <v>4.8685582593923886</v>
      </c>
      <c r="X44" s="5">
        <f>'[4]CostFlex, Winter'!X44*(1+[5]Main!$B$6)^(Main!$B$7-2020)</f>
        <v>7.3089383392883231</v>
      </c>
      <c r="Y44" s="5">
        <f>'[4]CostFlex, Winter'!Y44*(1+[5]Main!$B$6)^(Main!$B$7-2020)</f>
        <v>11.652814881503087</v>
      </c>
    </row>
    <row r="45" spans="1:25" x14ac:dyDescent="0.25">
      <c r="A45">
        <v>11</v>
      </c>
      <c r="B45" s="5">
        <f>'[4]CostFlex, Winter'!B45*(1+[5]Main!$B$6)^(Main!$B$7-2020)</f>
        <v>22.341679631447274</v>
      </c>
      <c r="C45" s="5">
        <f>'[4]CostFlex, Winter'!C45*(1+[5]Main!$B$6)^(Main!$B$7-2020)</f>
        <v>22.9273708506223</v>
      </c>
      <c r="D45" s="5">
        <f>'[4]CostFlex, Winter'!D45*(1+[5]Main!$B$6)^(Main!$B$7-2020)</f>
        <v>27.307853094035501</v>
      </c>
      <c r="E45" s="5">
        <f>'[4]CostFlex, Winter'!E45*(1+[5]Main!$B$6)^(Main!$B$7-2020)</f>
        <v>29.711627472732999</v>
      </c>
      <c r="F45" s="5">
        <f>'[4]CostFlex, Winter'!F45*(1+[5]Main!$B$6)^(Main!$B$7-2020)</f>
        <v>30.516952899098658</v>
      </c>
      <c r="G45" s="5">
        <f>'[4]CostFlex, Winter'!G45*(1+[5]Main!$B$6)^(Main!$B$7-2020)</f>
        <v>24.989492018134367</v>
      </c>
      <c r="H45" s="5">
        <f>'[4]CostFlex, Winter'!H45*(1+[5]Main!$B$6)^(Main!$B$7-2020)</f>
        <v>27.00280558404851</v>
      </c>
      <c r="I45" s="5">
        <f>'[4]CostFlex, Winter'!I45*(1+[5]Main!$B$6)^(Main!$B$7-2020)</f>
        <v>15.081548893756873</v>
      </c>
      <c r="J45" s="5">
        <f>'[4]CostFlex, Winter'!J45*(1+[5]Main!$B$6)^(Main!$B$7-2020)</f>
        <v>6.8208623233091359</v>
      </c>
      <c r="K45" s="5">
        <f>'[4]CostFlex, Winter'!K45*(1+[5]Main!$B$6)^(Main!$B$7-2020)</f>
        <v>4.8929620601913477</v>
      </c>
      <c r="L45" s="5">
        <f>'[4]CostFlex, Winter'!L45*(1+[5]Main!$B$6)^(Main!$B$7-2020)</f>
        <v>4.258463239418405</v>
      </c>
      <c r="M45" s="5">
        <f>'[4]CostFlex, Winter'!M45*(1+[5]Main!$B$6)^(Main!$B$7-2020)</f>
        <v>6.27177680533255</v>
      </c>
      <c r="N45" s="5">
        <f>'[4]CostFlex, Winter'!N45*(1+[5]Main!$B$6)^(Main!$B$7-2020)</f>
        <v>4.8685582593923886</v>
      </c>
      <c r="O45" s="5">
        <f>'[4]CostFlex, Winter'!O45*(1+[5]Main!$B$6)^(Main!$B$7-2020)</f>
        <v>5.2346152713767786</v>
      </c>
      <c r="P45" s="5">
        <f>'[4]CostFlex, Winter'!P45*(1+[5]Main!$B$6)^(Main!$B$7-2020)</f>
        <v>5.3688361757710554</v>
      </c>
      <c r="Q45" s="5">
        <f>'[4]CostFlex, Winter'!Q45*(1+[5]Main!$B$6)^(Main!$B$7-2020)</f>
        <v>5.4786532793663723</v>
      </c>
      <c r="R45" s="5">
        <f>'[4]CostFlex, Winter'!R45*(1+[5]Main!$B$6)^(Main!$B$7-2020)</f>
        <v>4.8685582593923886</v>
      </c>
      <c r="S45" s="5">
        <f>'[4]CostFlex, Winter'!S45*(1+[5]Main!$B$6)^(Main!$B$7-2020)</f>
        <v>4.8685582593923886</v>
      </c>
      <c r="T45" s="5">
        <f>'[4]CostFlex, Winter'!T45*(1+[5]Main!$B$6)^(Main!$B$7-2020)</f>
        <v>5.6616817853585664</v>
      </c>
      <c r="U45" s="5">
        <f>'[4]CostFlex, Winter'!U45*(1+[5]Main!$B$6)^(Main!$B$7-2020)</f>
        <v>6.5768243153195423</v>
      </c>
      <c r="V45" s="5">
        <f>'[4]CostFlex, Winter'!V45*(1+[5]Main!$B$6)^(Main!$B$7-2020)</f>
        <v>4.8685582593923886</v>
      </c>
      <c r="W45" s="5">
        <f>'[4]CostFlex, Winter'!W45*(1+[5]Main!$B$6)^(Main!$B$7-2020)</f>
        <v>4.8685582593923886</v>
      </c>
      <c r="X45" s="5">
        <f>'[4]CostFlex, Winter'!X45*(1+[5]Main!$B$6)^(Main!$B$7-2020)</f>
        <v>7.3089383392883231</v>
      </c>
      <c r="Y45" s="5">
        <f>'[4]CostFlex, Winter'!Y45*(1+[5]Main!$B$6)^(Main!$B$7-2020)</f>
        <v>11.652814881503087</v>
      </c>
    </row>
    <row r="46" spans="1:25" x14ac:dyDescent="0.25">
      <c r="A46">
        <v>93</v>
      </c>
      <c r="B46" s="5">
        <f>'[4]CostFlex, Winter'!B46*(1+[5]Main!$B$6)^(Main!$B$7-2020)</f>
        <v>22.341679631447274</v>
      </c>
      <c r="C46" s="5">
        <f>'[4]CostFlex, Winter'!C46*(1+[5]Main!$B$6)^(Main!$B$7-2020)</f>
        <v>22.9273708506223</v>
      </c>
      <c r="D46" s="5">
        <f>'[4]CostFlex, Winter'!D46*(1+[5]Main!$B$6)^(Main!$B$7-2020)</f>
        <v>27.307853094035501</v>
      </c>
      <c r="E46" s="5">
        <f>'[4]CostFlex, Winter'!E46*(1+[5]Main!$B$6)^(Main!$B$7-2020)</f>
        <v>29.711627472732999</v>
      </c>
      <c r="F46" s="5">
        <f>'[4]CostFlex, Winter'!F46*(1+[5]Main!$B$6)^(Main!$B$7-2020)</f>
        <v>30.516952899098658</v>
      </c>
      <c r="G46" s="5">
        <f>'[4]CostFlex, Winter'!G46*(1+[5]Main!$B$6)^(Main!$B$7-2020)</f>
        <v>24.989492018134367</v>
      </c>
      <c r="H46" s="5">
        <f>'[4]CostFlex, Winter'!H46*(1+[5]Main!$B$6)^(Main!$B$7-2020)</f>
        <v>27.00280558404851</v>
      </c>
      <c r="I46" s="5">
        <f>'[4]CostFlex, Winter'!I46*(1+[5]Main!$B$6)^(Main!$B$7-2020)</f>
        <v>15.081548893756873</v>
      </c>
      <c r="J46" s="5">
        <f>'[4]CostFlex, Winter'!J46*(1+[5]Main!$B$6)^(Main!$B$7-2020)</f>
        <v>6.8208623233091359</v>
      </c>
      <c r="K46" s="5">
        <f>'[4]CostFlex, Winter'!K46*(1+[5]Main!$B$6)^(Main!$B$7-2020)</f>
        <v>4.8929620601913477</v>
      </c>
      <c r="L46" s="5">
        <f>'[4]CostFlex, Winter'!L46*(1+[5]Main!$B$6)^(Main!$B$7-2020)</f>
        <v>4.258463239418405</v>
      </c>
      <c r="M46" s="5">
        <f>'[4]CostFlex, Winter'!M46*(1+[5]Main!$B$6)^(Main!$B$7-2020)</f>
        <v>6.27177680533255</v>
      </c>
      <c r="N46" s="5">
        <f>'[4]CostFlex, Winter'!N46*(1+[5]Main!$B$6)^(Main!$B$7-2020)</f>
        <v>4.8685582593923886</v>
      </c>
      <c r="O46" s="5">
        <f>'[4]CostFlex, Winter'!O46*(1+[5]Main!$B$6)^(Main!$B$7-2020)</f>
        <v>5.2346152713767786</v>
      </c>
      <c r="P46" s="5">
        <f>'[4]CostFlex, Winter'!P46*(1+[5]Main!$B$6)^(Main!$B$7-2020)</f>
        <v>5.3688361757710554</v>
      </c>
      <c r="Q46" s="5">
        <f>'[4]CostFlex, Winter'!Q46*(1+[5]Main!$B$6)^(Main!$B$7-2020)</f>
        <v>5.4786532793663723</v>
      </c>
      <c r="R46" s="5">
        <f>'[4]CostFlex, Winter'!R46*(1+[5]Main!$B$6)^(Main!$B$7-2020)</f>
        <v>4.8685582593923886</v>
      </c>
      <c r="S46" s="5">
        <f>'[4]CostFlex, Winter'!S46*(1+[5]Main!$B$6)^(Main!$B$7-2020)</f>
        <v>4.8685582593923886</v>
      </c>
      <c r="T46" s="5">
        <f>'[4]CostFlex, Winter'!T46*(1+[5]Main!$B$6)^(Main!$B$7-2020)</f>
        <v>5.6616817853585664</v>
      </c>
      <c r="U46" s="5">
        <f>'[4]CostFlex, Winter'!U46*(1+[5]Main!$B$6)^(Main!$B$7-2020)</f>
        <v>6.5768243153195423</v>
      </c>
      <c r="V46" s="5">
        <f>'[4]CostFlex, Winter'!V46*(1+[5]Main!$B$6)^(Main!$B$7-2020)</f>
        <v>4.8685582593923886</v>
      </c>
      <c r="W46" s="5">
        <f>'[4]CostFlex, Winter'!W46*(1+[5]Main!$B$6)^(Main!$B$7-2020)</f>
        <v>4.8685582593923886</v>
      </c>
      <c r="X46" s="5">
        <f>'[4]CostFlex, Winter'!X46*(1+[5]Main!$B$6)^(Main!$B$7-2020)</f>
        <v>7.3089383392883231</v>
      </c>
      <c r="Y46" s="5">
        <f>'[4]CostFlex, Winter'!Y46*(1+[5]Main!$B$6)^(Main!$B$7-2020)</f>
        <v>11.652814881503087</v>
      </c>
    </row>
    <row r="47" spans="1:25" x14ac:dyDescent="0.25">
      <c r="A47">
        <v>94</v>
      </c>
      <c r="B47" s="5">
        <f>'[4]CostFlex, Winter'!B47*(1+[5]Main!$B$6)^(Main!$B$7-2020)</f>
        <v>22.341679631447274</v>
      </c>
      <c r="C47" s="5">
        <f>'[4]CostFlex, Winter'!C47*(1+[5]Main!$B$6)^(Main!$B$7-2020)</f>
        <v>22.9273708506223</v>
      </c>
      <c r="D47" s="5">
        <f>'[4]CostFlex, Winter'!D47*(1+[5]Main!$B$6)^(Main!$B$7-2020)</f>
        <v>27.307853094035501</v>
      </c>
      <c r="E47" s="5">
        <f>'[4]CostFlex, Winter'!E47*(1+[5]Main!$B$6)^(Main!$B$7-2020)</f>
        <v>29.711627472732999</v>
      </c>
      <c r="F47" s="5">
        <f>'[4]CostFlex, Winter'!F47*(1+[5]Main!$B$6)^(Main!$B$7-2020)</f>
        <v>30.516952899098658</v>
      </c>
      <c r="G47" s="5">
        <f>'[4]CostFlex, Winter'!G47*(1+[5]Main!$B$6)^(Main!$B$7-2020)</f>
        <v>24.989492018134367</v>
      </c>
      <c r="H47" s="5">
        <f>'[4]CostFlex, Winter'!H47*(1+[5]Main!$B$6)^(Main!$B$7-2020)</f>
        <v>27.00280558404851</v>
      </c>
      <c r="I47" s="5">
        <f>'[4]CostFlex, Winter'!I47*(1+[5]Main!$B$6)^(Main!$B$7-2020)</f>
        <v>15.081548893756873</v>
      </c>
      <c r="J47" s="5">
        <f>'[4]CostFlex, Winter'!J47*(1+[5]Main!$B$6)^(Main!$B$7-2020)</f>
        <v>6.8208623233091359</v>
      </c>
      <c r="K47" s="5">
        <f>'[4]CostFlex, Winter'!K47*(1+[5]Main!$B$6)^(Main!$B$7-2020)</f>
        <v>4.8929620601913477</v>
      </c>
      <c r="L47" s="5">
        <f>'[4]CostFlex, Winter'!L47*(1+[5]Main!$B$6)^(Main!$B$7-2020)</f>
        <v>4.258463239418405</v>
      </c>
      <c r="M47" s="5">
        <f>'[4]CostFlex, Winter'!M47*(1+[5]Main!$B$6)^(Main!$B$7-2020)</f>
        <v>6.27177680533255</v>
      </c>
      <c r="N47" s="5">
        <f>'[4]CostFlex, Winter'!N47*(1+[5]Main!$B$6)^(Main!$B$7-2020)</f>
        <v>4.8685582593923886</v>
      </c>
      <c r="O47" s="5">
        <f>'[4]CostFlex, Winter'!O47*(1+[5]Main!$B$6)^(Main!$B$7-2020)</f>
        <v>5.2346152713767786</v>
      </c>
      <c r="P47" s="5">
        <f>'[4]CostFlex, Winter'!P47*(1+[5]Main!$B$6)^(Main!$B$7-2020)</f>
        <v>5.3688361757710554</v>
      </c>
      <c r="Q47" s="5">
        <f>'[4]CostFlex, Winter'!Q47*(1+[5]Main!$B$6)^(Main!$B$7-2020)</f>
        <v>5.4786532793663723</v>
      </c>
      <c r="R47" s="5">
        <f>'[4]CostFlex, Winter'!R47*(1+[5]Main!$B$6)^(Main!$B$7-2020)</f>
        <v>4.8685582593923886</v>
      </c>
      <c r="S47" s="5">
        <f>'[4]CostFlex, Winter'!S47*(1+[5]Main!$B$6)^(Main!$B$7-2020)</f>
        <v>4.8685582593923886</v>
      </c>
      <c r="T47" s="5">
        <f>'[4]CostFlex, Winter'!T47*(1+[5]Main!$B$6)^(Main!$B$7-2020)</f>
        <v>5.6616817853585664</v>
      </c>
      <c r="U47" s="5">
        <f>'[4]CostFlex, Winter'!U47*(1+[5]Main!$B$6)^(Main!$B$7-2020)</f>
        <v>6.5768243153195423</v>
      </c>
      <c r="V47" s="5">
        <f>'[4]CostFlex, Winter'!V47*(1+[5]Main!$B$6)^(Main!$B$7-2020)</f>
        <v>4.8685582593923886</v>
      </c>
      <c r="W47" s="5">
        <f>'[4]CostFlex, Winter'!W47*(1+[5]Main!$B$6)^(Main!$B$7-2020)</f>
        <v>4.8685582593923886</v>
      </c>
      <c r="X47" s="5">
        <f>'[4]CostFlex, Winter'!X47*(1+[5]Main!$B$6)^(Main!$B$7-2020)</f>
        <v>7.3089383392883231</v>
      </c>
      <c r="Y47" s="5">
        <f>'[4]CostFlex, Winter'!Y47*(1+[5]Main!$B$6)^(Main!$B$7-2020)</f>
        <v>11.652814881503087</v>
      </c>
    </row>
    <row r="48" spans="1:25" x14ac:dyDescent="0.25">
      <c r="A48">
        <v>95</v>
      </c>
      <c r="B48" s="5">
        <f>'[4]CostFlex, Winter'!B48*(1+[5]Main!$B$6)^(Main!$B$7-2020)</f>
        <v>22.341679631447274</v>
      </c>
      <c r="C48" s="5">
        <f>'[4]CostFlex, Winter'!C48*(1+[5]Main!$B$6)^(Main!$B$7-2020)</f>
        <v>22.9273708506223</v>
      </c>
      <c r="D48" s="5">
        <f>'[4]CostFlex, Winter'!D48*(1+[5]Main!$B$6)^(Main!$B$7-2020)</f>
        <v>27.307853094035501</v>
      </c>
      <c r="E48" s="5">
        <f>'[4]CostFlex, Winter'!E48*(1+[5]Main!$B$6)^(Main!$B$7-2020)</f>
        <v>29.711627472732999</v>
      </c>
      <c r="F48" s="5">
        <f>'[4]CostFlex, Winter'!F48*(1+[5]Main!$B$6)^(Main!$B$7-2020)</f>
        <v>30.516952899098658</v>
      </c>
      <c r="G48" s="5">
        <f>'[4]CostFlex, Winter'!G48*(1+[5]Main!$B$6)^(Main!$B$7-2020)</f>
        <v>24.989492018134367</v>
      </c>
      <c r="H48" s="5">
        <f>'[4]CostFlex, Winter'!H48*(1+[5]Main!$B$6)^(Main!$B$7-2020)</f>
        <v>27.00280558404851</v>
      </c>
      <c r="I48" s="5">
        <f>'[4]CostFlex, Winter'!I48*(1+[5]Main!$B$6)^(Main!$B$7-2020)</f>
        <v>15.081548893756873</v>
      </c>
      <c r="J48" s="5">
        <f>'[4]CostFlex, Winter'!J48*(1+[5]Main!$B$6)^(Main!$B$7-2020)</f>
        <v>6.8208623233091359</v>
      </c>
      <c r="K48" s="5">
        <f>'[4]CostFlex, Winter'!K48*(1+[5]Main!$B$6)^(Main!$B$7-2020)</f>
        <v>4.8929620601913477</v>
      </c>
      <c r="L48" s="5">
        <f>'[4]CostFlex, Winter'!L48*(1+[5]Main!$B$6)^(Main!$B$7-2020)</f>
        <v>4.258463239418405</v>
      </c>
      <c r="M48" s="5">
        <f>'[4]CostFlex, Winter'!M48*(1+[5]Main!$B$6)^(Main!$B$7-2020)</f>
        <v>6.27177680533255</v>
      </c>
      <c r="N48" s="5">
        <f>'[4]CostFlex, Winter'!N48*(1+[5]Main!$B$6)^(Main!$B$7-2020)</f>
        <v>4.8685582593923886</v>
      </c>
      <c r="O48" s="5">
        <f>'[4]CostFlex, Winter'!O48*(1+[5]Main!$B$6)^(Main!$B$7-2020)</f>
        <v>5.2346152713767786</v>
      </c>
      <c r="P48" s="5">
        <f>'[4]CostFlex, Winter'!P48*(1+[5]Main!$B$6)^(Main!$B$7-2020)</f>
        <v>5.3688361757710554</v>
      </c>
      <c r="Q48" s="5">
        <f>'[4]CostFlex, Winter'!Q48*(1+[5]Main!$B$6)^(Main!$B$7-2020)</f>
        <v>5.4786532793663723</v>
      </c>
      <c r="R48" s="5">
        <f>'[4]CostFlex, Winter'!R48*(1+[5]Main!$B$6)^(Main!$B$7-2020)</f>
        <v>4.8685582593923886</v>
      </c>
      <c r="S48" s="5">
        <f>'[4]CostFlex, Winter'!S48*(1+[5]Main!$B$6)^(Main!$B$7-2020)</f>
        <v>4.8685582593923886</v>
      </c>
      <c r="T48" s="5">
        <f>'[4]CostFlex, Winter'!T48*(1+[5]Main!$B$6)^(Main!$B$7-2020)</f>
        <v>5.6616817853585664</v>
      </c>
      <c r="U48" s="5">
        <f>'[4]CostFlex, Winter'!U48*(1+[5]Main!$B$6)^(Main!$B$7-2020)</f>
        <v>6.5768243153195423</v>
      </c>
      <c r="V48" s="5">
        <f>'[4]CostFlex, Winter'!V48*(1+[5]Main!$B$6)^(Main!$B$7-2020)</f>
        <v>4.8685582593923886</v>
      </c>
      <c r="W48" s="5">
        <f>'[4]CostFlex, Winter'!W48*(1+[5]Main!$B$6)^(Main!$B$7-2020)</f>
        <v>4.8685582593923886</v>
      </c>
      <c r="X48" s="5">
        <f>'[4]CostFlex, Winter'!X48*(1+[5]Main!$B$6)^(Main!$B$7-2020)</f>
        <v>7.3089383392883231</v>
      </c>
      <c r="Y48" s="5">
        <f>'[4]CostFlex, Winter'!Y48*(1+[5]Main!$B$6)^(Main!$B$7-2020)</f>
        <v>11.652814881503087</v>
      </c>
    </row>
    <row r="49" spans="1:25" x14ac:dyDescent="0.25">
      <c r="A49">
        <v>96</v>
      </c>
      <c r="B49" s="5">
        <f>'[4]CostFlex, Winter'!B49*(1+[5]Main!$B$6)^(Main!$B$7-2020)</f>
        <v>22.341679631447274</v>
      </c>
      <c r="C49" s="5">
        <f>'[4]CostFlex, Winter'!C49*(1+[5]Main!$B$6)^(Main!$B$7-2020)</f>
        <v>22.9273708506223</v>
      </c>
      <c r="D49" s="5">
        <f>'[4]CostFlex, Winter'!D49*(1+[5]Main!$B$6)^(Main!$B$7-2020)</f>
        <v>27.307853094035501</v>
      </c>
      <c r="E49" s="5">
        <f>'[4]CostFlex, Winter'!E49*(1+[5]Main!$B$6)^(Main!$B$7-2020)</f>
        <v>29.711627472732999</v>
      </c>
      <c r="F49" s="5">
        <f>'[4]CostFlex, Winter'!F49*(1+[5]Main!$B$6)^(Main!$B$7-2020)</f>
        <v>30.516952899098658</v>
      </c>
      <c r="G49" s="5">
        <f>'[4]CostFlex, Winter'!G49*(1+[5]Main!$B$6)^(Main!$B$7-2020)</f>
        <v>24.989492018134367</v>
      </c>
      <c r="H49" s="5">
        <f>'[4]CostFlex, Winter'!H49*(1+[5]Main!$B$6)^(Main!$B$7-2020)</f>
        <v>27.00280558404851</v>
      </c>
      <c r="I49" s="5">
        <f>'[4]CostFlex, Winter'!I49*(1+[5]Main!$B$6)^(Main!$B$7-2020)</f>
        <v>15.081548893756873</v>
      </c>
      <c r="J49" s="5">
        <f>'[4]CostFlex, Winter'!J49*(1+[5]Main!$B$6)^(Main!$B$7-2020)</f>
        <v>6.8208623233091359</v>
      </c>
      <c r="K49" s="5">
        <f>'[4]CostFlex, Winter'!K49*(1+[5]Main!$B$6)^(Main!$B$7-2020)</f>
        <v>4.8929620601913477</v>
      </c>
      <c r="L49" s="5">
        <f>'[4]CostFlex, Winter'!L49*(1+[5]Main!$B$6)^(Main!$B$7-2020)</f>
        <v>4.258463239418405</v>
      </c>
      <c r="M49" s="5">
        <f>'[4]CostFlex, Winter'!M49*(1+[5]Main!$B$6)^(Main!$B$7-2020)</f>
        <v>6.27177680533255</v>
      </c>
      <c r="N49" s="5">
        <f>'[4]CostFlex, Winter'!N49*(1+[5]Main!$B$6)^(Main!$B$7-2020)</f>
        <v>4.8685582593923886</v>
      </c>
      <c r="O49" s="5">
        <f>'[4]CostFlex, Winter'!O49*(1+[5]Main!$B$6)^(Main!$B$7-2020)</f>
        <v>5.2346152713767786</v>
      </c>
      <c r="P49" s="5">
        <f>'[4]CostFlex, Winter'!P49*(1+[5]Main!$B$6)^(Main!$B$7-2020)</f>
        <v>5.3688361757710554</v>
      </c>
      <c r="Q49" s="5">
        <f>'[4]CostFlex, Winter'!Q49*(1+[5]Main!$B$6)^(Main!$B$7-2020)</f>
        <v>5.4786532793663723</v>
      </c>
      <c r="R49" s="5">
        <f>'[4]CostFlex, Winter'!R49*(1+[5]Main!$B$6)^(Main!$B$7-2020)</f>
        <v>4.8685582593923886</v>
      </c>
      <c r="S49" s="5">
        <f>'[4]CostFlex, Winter'!S49*(1+[5]Main!$B$6)^(Main!$B$7-2020)</f>
        <v>4.8685582593923886</v>
      </c>
      <c r="T49" s="5">
        <f>'[4]CostFlex, Winter'!T49*(1+[5]Main!$B$6)^(Main!$B$7-2020)</f>
        <v>5.6616817853585664</v>
      </c>
      <c r="U49" s="5">
        <f>'[4]CostFlex, Winter'!U49*(1+[5]Main!$B$6)^(Main!$B$7-2020)</f>
        <v>6.5768243153195423</v>
      </c>
      <c r="V49" s="5">
        <f>'[4]CostFlex, Winter'!V49*(1+[5]Main!$B$6)^(Main!$B$7-2020)</f>
        <v>4.8685582593923886</v>
      </c>
      <c r="W49" s="5">
        <f>'[4]CostFlex, Winter'!W49*(1+[5]Main!$B$6)^(Main!$B$7-2020)</f>
        <v>4.8685582593923886</v>
      </c>
      <c r="X49" s="5">
        <f>'[4]CostFlex, Winter'!X49*(1+[5]Main!$B$6)^(Main!$B$7-2020)</f>
        <v>7.3089383392883231</v>
      </c>
      <c r="Y49" s="5">
        <f>'[4]CostFlex, Winter'!Y49*(1+[5]Main!$B$6)^(Main!$B$7-2020)</f>
        <v>11.652814881503087</v>
      </c>
    </row>
    <row r="50" spans="1:25" x14ac:dyDescent="0.25">
      <c r="A50">
        <v>72</v>
      </c>
      <c r="B50" s="5">
        <f>'[4]CostFlex, Winter'!B50*(1+[5]Main!$B$6)^(Main!$B$7-2020)</f>
        <v>22.341679631447274</v>
      </c>
      <c r="C50" s="5">
        <f>'[4]CostFlex, Winter'!C50*(1+[5]Main!$B$6)^(Main!$B$7-2020)</f>
        <v>22.9273708506223</v>
      </c>
      <c r="D50" s="5">
        <f>'[4]CostFlex, Winter'!D50*(1+[5]Main!$B$6)^(Main!$B$7-2020)</f>
        <v>27.307853094035501</v>
      </c>
      <c r="E50" s="5">
        <f>'[4]CostFlex, Winter'!E50*(1+[5]Main!$B$6)^(Main!$B$7-2020)</f>
        <v>29.711627472732999</v>
      </c>
      <c r="F50" s="5">
        <f>'[4]CostFlex, Winter'!F50*(1+[5]Main!$B$6)^(Main!$B$7-2020)</f>
        <v>30.516952899098658</v>
      </c>
      <c r="G50" s="5">
        <f>'[4]CostFlex, Winter'!G50*(1+[5]Main!$B$6)^(Main!$B$7-2020)</f>
        <v>24.989492018134367</v>
      </c>
      <c r="H50" s="5">
        <f>'[4]CostFlex, Winter'!H50*(1+[5]Main!$B$6)^(Main!$B$7-2020)</f>
        <v>27.00280558404851</v>
      </c>
      <c r="I50" s="5">
        <f>'[4]CostFlex, Winter'!I50*(1+[5]Main!$B$6)^(Main!$B$7-2020)</f>
        <v>15.081548893756873</v>
      </c>
      <c r="J50" s="5">
        <f>'[4]CostFlex, Winter'!J50*(1+[5]Main!$B$6)^(Main!$B$7-2020)</f>
        <v>6.8208623233091359</v>
      </c>
      <c r="K50" s="5">
        <f>'[4]CostFlex, Winter'!K50*(1+[5]Main!$B$6)^(Main!$B$7-2020)</f>
        <v>4.8929620601913477</v>
      </c>
      <c r="L50" s="5">
        <f>'[4]CostFlex, Winter'!L50*(1+[5]Main!$B$6)^(Main!$B$7-2020)</f>
        <v>4.258463239418405</v>
      </c>
      <c r="M50" s="5">
        <f>'[4]CostFlex, Winter'!M50*(1+[5]Main!$B$6)^(Main!$B$7-2020)</f>
        <v>6.27177680533255</v>
      </c>
      <c r="N50" s="5">
        <f>'[4]CostFlex, Winter'!N50*(1+[5]Main!$B$6)^(Main!$B$7-2020)</f>
        <v>4.8685582593923886</v>
      </c>
      <c r="O50" s="5">
        <f>'[4]CostFlex, Winter'!O50*(1+[5]Main!$B$6)^(Main!$B$7-2020)</f>
        <v>5.2346152713767786</v>
      </c>
      <c r="P50" s="5">
        <f>'[4]CostFlex, Winter'!P50*(1+[5]Main!$B$6)^(Main!$B$7-2020)</f>
        <v>5.3688361757710554</v>
      </c>
      <c r="Q50" s="5">
        <f>'[4]CostFlex, Winter'!Q50*(1+[5]Main!$B$6)^(Main!$B$7-2020)</f>
        <v>5.4786532793663723</v>
      </c>
      <c r="R50" s="5">
        <f>'[4]CostFlex, Winter'!R50*(1+[5]Main!$B$6)^(Main!$B$7-2020)</f>
        <v>4.8685582593923886</v>
      </c>
      <c r="S50" s="5">
        <f>'[4]CostFlex, Winter'!S50*(1+[5]Main!$B$6)^(Main!$B$7-2020)</f>
        <v>4.8685582593923886</v>
      </c>
      <c r="T50" s="5">
        <f>'[4]CostFlex, Winter'!T50*(1+[5]Main!$B$6)^(Main!$B$7-2020)</f>
        <v>5.6616817853585664</v>
      </c>
      <c r="U50" s="5">
        <f>'[4]CostFlex, Winter'!U50*(1+[5]Main!$B$6)^(Main!$B$7-2020)</f>
        <v>6.5768243153195423</v>
      </c>
      <c r="V50" s="5">
        <f>'[4]CostFlex, Winter'!V50*(1+[5]Main!$B$6)^(Main!$B$7-2020)</f>
        <v>4.8685582593923886</v>
      </c>
      <c r="W50" s="5">
        <f>'[4]CostFlex, Winter'!W50*(1+[5]Main!$B$6)^(Main!$B$7-2020)</f>
        <v>4.8685582593923886</v>
      </c>
      <c r="X50" s="5">
        <f>'[4]CostFlex, Winter'!X50*(1+[5]Main!$B$6)^(Main!$B$7-2020)</f>
        <v>7.3089383392883231</v>
      </c>
      <c r="Y50" s="5">
        <f>'[4]CostFlex, Winter'!Y50*(1+[5]Main!$B$6)^(Main!$B$7-2020)</f>
        <v>11.652814881503087</v>
      </c>
    </row>
    <row r="51" spans="1:25" x14ac:dyDescent="0.25">
      <c r="A51">
        <v>33</v>
      </c>
      <c r="B51" s="5">
        <f>'[4]CostFlex, Winter'!B51*(1+[5]Main!$B$6)^(Main!$B$7-2020)</f>
        <v>22.341679631447274</v>
      </c>
      <c r="C51" s="5">
        <f>'[4]CostFlex, Winter'!C51*(1+[5]Main!$B$6)^(Main!$B$7-2020)</f>
        <v>22.9273708506223</v>
      </c>
      <c r="D51" s="5">
        <f>'[4]CostFlex, Winter'!D51*(1+[5]Main!$B$6)^(Main!$B$7-2020)</f>
        <v>27.307853094035501</v>
      </c>
      <c r="E51" s="5">
        <f>'[4]CostFlex, Winter'!E51*(1+[5]Main!$B$6)^(Main!$B$7-2020)</f>
        <v>29.711627472732999</v>
      </c>
      <c r="F51" s="5">
        <f>'[4]CostFlex, Winter'!F51*(1+[5]Main!$B$6)^(Main!$B$7-2020)</f>
        <v>30.516952899098658</v>
      </c>
      <c r="G51" s="5">
        <f>'[4]CostFlex, Winter'!G51*(1+[5]Main!$B$6)^(Main!$B$7-2020)</f>
        <v>24.989492018134367</v>
      </c>
      <c r="H51" s="5">
        <f>'[4]CostFlex, Winter'!H51*(1+[5]Main!$B$6)^(Main!$B$7-2020)</f>
        <v>27.00280558404851</v>
      </c>
      <c r="I51" s="5">
        <f>'[4]CostFlex, Winter'!I51*(1+[5]Main!$B$6)^(Main!$B$7-2020)</f>
        <v>15.081548893756873</v>
      </c>
      <c r="J51" s="5">
        <f>'[4]CostFlex, Winter'!J51*(1+[5]Main!$B$6)^(Main!$B$7-2020)</f>
        <v>6.8208623233091359</v>
      </c>
      <c r="K51" s="5">
        <f>'[4]CostFlex, Winter'!K51*(1+[5]Main!$B$6)^(Main!$B$7-2020)</f>
        <v>4.8929620601913477</v>
      </c>
      <c r="L51" s="5">
        <f>'[4]CostFlex, Winter'!L51*(1+[5]Main!$B$6)^(Main!$B$7-2020)</f>
        <v>4.258463239418405</v>
      </c>
      <c r="M51" s="5">
        <f>'[4]CostFlex, Winter'!M51*(1+[5]Main!$B$6)^(Main!$B$7-2020)</f>
        <v>6.27177680533255</v>
      </c>
      <c r="N51" s="5">
        <f>'[4]CostFlex, Winter'!N51*(1+[5]Main!$B$6)^(Main!$B$7-2020)</f>
        <v>4.8685582593923886</v>
      </c>
      <c r="O51" s="5">
        <f>'[4]CostFlex, Winter'!O51*(1+[5]Main!$B$6)^(Main!$B$7-2020)</f>
        <v>5.2346152713767786</v>
      </c>
      <c r="P51" s="5">
        <f>'[4]CostFlex, Winter'!P51*(1+[5]Main!$B$6)^(Main!$B$7-2020)</f>
        <v>5.3688361757710554</v>
      </c>
      <c r="Q51" s="5">
        <f>'[4]CostFlex, Winter'!Q51*(1+[5]Main!$B$6)^(Main!$B$7-2020)</f>
        <v>5.4786532793663723</v>
      </c>
      <c r="R51" s="5">
        <f>'[4]CostFlex, Winter'!R51*(1+[5]Main!$B$6)^(Main!$B$7-2020)</f>
        <v>4.8685582593923886</v>
      </c>
      <c r="S51" s="5">
        <f>'[4]CostFlex, Winter'!S51*(1+[5]Main!$B$6)^(Main!$B$7-2020)</f>
        <v>4.8685582593923886</v>
      </c>
      <c r="T51" s="5">
        <f>'[4]CostFlex, Winter'!T51*(1+[5]Main!$B$6)^(Main!$B$7-2020)</f>
        <v>5.6616817853585664</v>
      </c>
      <c r="U51" s="5">
        <f>'[4]CostFlex, Winter'!U51*(1+[5]Main!$B$6)^(Main!$B$7-2020)</f>
        <v>6.5768243153195423</v>
      </c>
      <c r="V51" s="5">
        <f>'[4]CostFlex, Winter'!V51*(1+[5]Main!$B$6)^(Main!$B$7-2020)</f>
        <v>4.8685582593923886</v>
      </c>
      <c r="W51" s="5">
        <f>'[4]CostFlex, Winter'!W51*(1+[5]Main!$B$6)^(Main!$B$7-2020)</f>
        <v>4.8685582593923886</v>
      </c>
      <c r="X51" s="5">
        <f>'[4]CostFlex, Winter'!X51*(1+[5]Main!$B$6)^(Main!$B$7-2020)</f>
        <v>7.3089383392883231</v>
      </c>
      <c r="Y51" s="5">
        <f>'[4]CostFlex, Winter'!Y51*(1+[5]Main!$B$6)^(Main!$B$7-2020)</f>
        <v>11.652814881503087</v>
      </c>
    </row>
    <row r="52" spans="1:25" x14ac:dyDescent="0.25">
      <c r="A52">
        <v>110</v>
      </c>
      <c r="B52" s="5">
        <f>'[4]CostFlex, Winter'!B52*(1+[5]Main!$B$6)^(Main!$B$7-2020)</f>
        <v>22.341679631447274</v>
      </c>
      <c r="C52" s="5">
        <f>'[4]CostFlex, Winter'!C52*(1+[5]Main!$B$6)^(Main!$B$7-2020)</f>
        <v>22.9273708506223</v>
      </c>
      <c r="D52" s="5">
        <f>'[4]CostFlex, Winter'!D52*(1+[5]Main!$B$6)^(Main!$B$7-2020)</f>
        <v>27.307853094035501</v>
      </c>
      <c r="E52" s="5">
        <f>'[4]CostFlex, Winter'!E52*(1+[5]Main!$B$6)^(Main!$B$7-2020)</f>
        <v>29.711627472732999</v>
      </c>
      <c r="F52" s="5">
        <f>'[4]CostFlex, Winter'!F52*(1+[5]Main!$B$6)^(Main!$B$7-2020)</f>
        <v>30.516952899098658</v>
      </c>
      <c r="G52" s="5">
        <f>'[4]CostFlex, Winter'!G52*(1+[5]Main!$B$6)^(Main!$B$7-2020)</f>
        <v>24.989492018134367</v>
      </c>
      <c r="H52" s="5">
        <f>'[4]CostFlex, Winter'!H52*(1+[5]Main!$B$6)^(Main!$B$7-2020)</f>
        <v>27.00280558404851</v>
      </c>
      <c r="I52" s="5">
        <f>'[4]CostFlex, Winter'!I52*(1+[5]Main!$B$6)^(Main!$B$7-2020)</f>
        <v>15.081548893756873</v>
      </c>
      <c r="J52" s="5">
        <f>'[4]CostFlex, Winter'!J52*(1+[5]Main!$B$6)^(Main!$B$7-2020)</f>
        <v>6.8208623233091359</v>
      </c>
      <c r="K52" s="5">
        <f>'[4]CostFlex, Winter'!K52*(1+[5]Main!$B$6)^(Main!$B$7-2020)</f>
        <v>4.8929620601913477</v>
      </c>
      <c r="L52" s="5">
        <f>'[4]CostFlex, Winter'!L52*(1+[5]Main!$B$6)^(Main!$B$7-2020)</f>
        <v>4.258463239418405</v>
      </c>
      <c r="M52" s="5">
        <f>'[4]CostFlex, Winter'!M52*(1+[5]Main!$B$6)^(Main!$B$7-2020)</f>
        <v>6.27177680533255</v>
      </c>
      <c r="N52" s="5">
        <f>'[4]CostFlex, Winter'!N52*(1+[5]Main!$B$6)^(Main!$B$7-2020)</f>
        <v>4.8685582593923886</v>
      </c>
      <c r="O52" s="5">
        <f>'[4]CostFlex, Winter'!O52*(1+[5]Main!$B$6)^(Main!$B$7-2020)</f>
        <v>5.2346152713767786</v>
      </c>
      <c r="P52" s="5">
        <f>'[4]CostFlex, Winter'!P52*(1+[5]Main!$B$6)^(Main!$B$7-2020)</f>
        <v>5.3688361757710554</v>
      </c>
      <c r="Q52" s="5">
        <f>'[4]CostFlex, Winter'!Q52*(1+[5]Main!$B$6)^(Main!$B$7-2020)</f>
        <v>5.4786532793663723</v>
      </c>
      <c r="R52" s="5">
        <f>'[4]CostFlex, Winter'!R52*(1+[5]Main!$B$6)^(Main!$B$7-2020)</f>
        <v>4.8685582593923886</v>
      </c>
      <c r="S52" s="5">
        <f>'[4]CostFlex, Winter'!S52*(1+[5]Main!$B$6)^(Main!$B$7-2020)</f>
        <v>4.8685582593923886</v>
      </c>
      <c r="T52" s="5">
        <f>'[4]CostFlex, Winter'!T52*(1+[5]Main!$B$6)^(Main!$B$7-2020)</f>
        <v>5.6616817853585664</v>
      </c>
      <c r="U52" s="5">
        <f>'[4]CostFlex, Winter'!U52*(1+[5]Main!$B$6)^(Main!$B$7-2020)</f>
        <v>6.5768243153195423</v>
      </c>
      <c r="V52" s="5">
        <f>'[4]CostFlex, Winter'!V52*(1+[5]Main!$B$6)^(Main!$B$7-2020)</f>
        <v>4.8685582593923886</v>
      </c>
      <c r="W52" s="5">
        <f>'[4]CostFlex, Winter'!W52*(1+[5]Main!$B$6)^(Main!$B$7-2020)</f>
        <v>4.8685582593923886</v>
      </c>
      <c r="X52" s="5">
        <f>'[4]CostFlex, Winter'!X52*(1+[5]Main!$B$6)^(Main!$B$7-2020)</f>
        <v>7.3089383392883231</v>
      </c>
      <c r="Y52" s="5">
        <f>'[4]CostFlex, Winter'!Y52*(1+[5]Main!$B$6)^(Main!$B$7-2020)</f>
        <v>11.652814881503087</v>
      </c>
    </row>
    <row r="53" spans="1:25" x14ac:dyDescent="0.25">
      <c r="A53">
        <v>103</v>
      </c>
      <c r="B53" s="5">
        <f>'[4]CostFlex, Winter'!B53*(1+[5]Main!$B$6)^(Main!$B$7-2020)</f>
        <v>22.341679631447274</v>
      </c>
      <c r="C53" s="5">
        <f>'[4]CostFlex, Winter'!C53*(1+[5]Main!$B$6)^(Main!$B$7-2020)</f>
        <v>22.9273708506223</v>
      </c>
      <c r="D53" s="5">
        <f>'[4]CostFlex, Winter'!D53*(1+[5]Main!$B$6)^(Main!$B$7-2020)</f>
        <v>27.307853094035501</v>
      </c>
      <c r="E53" s="5">
        <f>'[4]CostFlex, Winter'!E53*(1+[5]Main!$B$6)^(Main!$B$7-2020)</f>
        <v>29.711627472732999</v>
      </c>
      <c r="F53" s="5">
        <f>'[4]CostFlex, Winter'!F53*(1+[5]Main!$B$6)^(Main!$B$7-2020)</f>
        <v>30.516952899098658</v>
      </c>
      <c r="G53" s="5">
        <f>'[4]CostFlex, Winter'!G53*(1+[5]Main!$B$6)^(Main!$B$7-2020)</f>
        <v>24.989492018134367</v>
      </c>
      <c r="H53" s="5">
        <f>'[4]CostFlex, Winter'!H53*(1+[5]Main!$B$6)^(Main!$B$7-2020)</f>
        <v>27.00280558404851</v>
      </c>
      <c r="I53" s="5">
        <f>'[4]CostFlex, Winter'!I53*(1+[5]Main!$B$6)^(Main!$B$7-2020)</f>
        <v>15.081548893756873</v>
      </c>
      <c r="J53" s="5">
        <f>'[4]CostFlex, Winter'!J53*(1+[5]Main!$B$6)^(Main!$B$7-2020)</f>
        <v>6.8208623233091359</v>
      </c>
      <c r="K53" s="5">
        <f>'[4]CostFlex, Winter'!K53*(1+[5]Main!$B$6)^(Main!$B$7-2020)</f>
        <v>4.8929620601913477</v>
      </c>
      <c r="L53" s="5">
        <f>'[4]CostFlex, Winter'!L53*(1+[5]Main!$B$6)^(Main!$B$7-2020)</f>
        <v>4.258463239418405</v>
      </c>
      <c r="M53" s="5">
        <f>'[4]CostFlex, Winter'!M53*(1+[5]Main!$B$6)^(Main!$B$7-2020)</f>
        <v>6.27177680533255</v>
      </c>
      <c r="N53" s="5">
        <f>'[4]CostFlex, Winter'!N53*(1+[5]Main!$B$6)^(Main!$B$7-2020)</f>
        <v>4.8685582593923886</v>
      </c>
      <c r="O53" s="5">
        <f>'[4]CostFlex, Winter'!O53*(1+[5]Main!$B$6)^(Main!$B$7-2020)</f>
        <v>5.2346152713767786</v>
      </c>
      <c r="P53" s="5">
        <f>'[4]CostFlex, Winter'!P53*(1+[5]Main!$B$6)^(Main!$B$7-2020)</f>
        <v>5.3688361757710554</v>
      </c>
      <c r="Q53" s="5">
        <f>'[4]CostFlex, Winter'!Q53*(1+[5]Main!$B$6)^(Main!$B$7-2020)</f>
        <v>5.4786532793663723</v>
      </c>
      <c r="R53" s="5">
        <f>'[4]CostFlex, Winter'!R53*(1+[5]Main!$B$6)^(Main!$B$7-2020)</f>
        <v>4.8685582593923886</v>
      </c>
      <c r="S53" s="5">
        <f>'[4]CostFlex, Winter'!S53*(1+[5]Main!$B$6)^(Main!$B$7-2020)</f>
        <v>4.8685582593923886</v>
      </c>
      <c r="T53" s="5">
        <f>'[4]CostFlex, Winter'!T53*(1+[5]Main!$B$6)^(Main!$B$7-2020)</f>
        <v>5.6616817853585664</v>
      </c>
      <c r="U53" s="5">
        <f>'[4]CostFlex, Winter'!U53*(1+[5]Main!$B$6)^(Main!$B$7-2020)</f>
        <v>6.5768243153195423</v>
      </c>
      <c r="V53" s="5">
        <f>'[4]CostFlex, Winter'!V53*(1+[5]Main!$B$6)^(Main!$B$7-2020)</f>
        <v>4.8685582593923886</v>
      </c>
      <c r="W53" s="5">
        <f>'[4]CostFlex, Winter'!W53*(1+[5]Main!$B$6)^(Main!$B$7-2020)</f>
        <v>4.8685582593923886</v>
      </c>
      <c r="X53" s="5">
        <f>'[4]CostFlex, Winter'!X53*(1+[5]Main!$B$6)^(Main!$B$7-2020)</f>
        <v>7.3089383392883231</v>
      </c>
      <c r="Y53" s="5">
        <f>'[4]CostFlex, Winter'!Y53*(1+[5]Main!$B$6)^(Main!$B$7-2020)</f>
        <v>11.652814881503087</v>
      </c>
    </row>
    <row r="54" spans="1:25" x14ac:dyDescent="0.25">
      <c r="A54">
        <v>104</v>
      </c>
      <c r="B54" s="5">
        <f>'[4]CostFlex, Winter'!B54*(1+[5]Main!$B$6)^(Main!$B$7-2020)</f>
        <v>22.341679631447274</v>
      </c>
      <c r="C54" s="5">
        <f>'[4]CostFlex, Winter'!C54*(1+[5]Main!$B$6)^(Main!$B$7-2020)</f>
        <v>22.9273708506223</v>
      </c>
      <c r="D54" s="5">
        <f>'[4]CostFlex, Winter'!D54*(1+[5]Main!$B$6)^(Main!$B$7-2020)</f>
        <v>27.307853094035501</v>
      </c>
      <c r="E54" s="5">
        <f>'[4]CostFlex, Winter'!E54*(1+[5]Main!$B$6)^(Main!$B$7-2020)</f>
        <v>29.711627472732999</v>
      </c>
      <c r="F54" s="5">
        <f>'[4]CostFlex, Winter'!F54*(1+[5]Main!$B$6)^(Main!$B$7-2020)</f>
        <v>30.516952899098658</v>
      </c>
      <c r="G54" s="5">
        <f>'[4]CostFlex, Winter'!G54*(1+[5]Main!$B$6)^(Main!$B$7-2020)</f>
        <v>24.989492018134367</v>
      </c>
      <c r="H54" s="5">
        <f>'[4]CostFlex, Winter'!H54*(1+[5]Main!$B$6)^(Main!$B$7-2020)</f>
        <v>27.00280558404851</v>
      </c>
      <c r="I54" s="5">
        <f>'[4]CostFlex, Winter'!I54*(1+[5]Main!$B$6)^(Main!$B$7-2020)</f>
        <v>15.081548893756873</v>
      </c>
      <c r="J54" s="5">
        <f>'[4]CostFlex, Winter'!J54*(1+[5]Main!$B$6)^(Main!$B$7-2020)</f>
        <v>6.8208623233091359</v>
      </c>
      <c r="K54" s="5">
        <f>'[4]CostFlex, Winter'!K54*(1+[5]Main!$B$6)^(Main!$B$7-2020)</f>
        <v>4.8929620601913477</v>
      </c>
      <c r="L54" s="5">
        <f>'[4]CostFlex, Winter'!L54*(1+[5]Main!$B$6)^(Main!$B$7-2020)</f>
        <v>4.258463239418405</v>
      </c>
      <c r="M54" s="5">
        <f>'[4]CostFlex, Winter'!M54*(1+[5]Main!$B$6)^(Main!$B$7-2020)</f>
        <v>6.27177680533255</v>
      </c>
      <c r="N54" s="5">
        <f>'[4]CostFlex, Winter'!N54*(1+[5]Main!$B$6)^(Main!$B$7-2020)</f>
        <v>4.8685582593923886</v>
      </c>
      <c r="O54" s="5">
        <f>'[4]CostFlex, Winter'!O54*(1+[5]Main!$B$6)^(Main!$B$7-2020)</f>
        <v>5.2346152713767786</v>
      </c>
      <c r="P54" s="5">
        <f>'[4]CostFlex, Winter'!P54*(1+[5]Main!$B$6)^(Main!$B$7-2020)</f>
        <v>5.3688361757710554</v>
      </c>
      <c r="Q54" s="5">
        <f>'[4]CostFlex, Winter'!Q54*(1+[5]Main!$B$6)^(Main!$B$7-2020)</f>
        <v>5.4786532793663723</v>
      </c>
      <c r="R54" s="5">
        <f>'[4]CostFlex, Winter'!R54*(1+[5]Main!$B$6)^(Main!$B$7-2020)</f>
        <v>4.8685582593923886</v>
      </c>
      <c r="S54" s="5">
        <f>'[4]CostFlex, Winter'!S54*(1+[5]Main!$B$6)^(Main!$B$7-2020)</f>
        <v>4.8685582593923886</v>
      </c>
      <c r="T54" s="5">
        <f>'[4]CostFlex, Winter'!T54*(1+[5]Main!$B$6)^(Main!$B$7-2020)</f>
        <v>5.6616817853585664</v>
      </c>
      <c r="U54" s="5">
        <f>'[4]CostFlex, Winter'!U54*(1+[5]Main!$B$6)^(Main!$B$7-2020)</f>
        <v>6.5768243153195423</v>
      </c>
      <c r="V54" s="5">
        <f>'[4]CostFlex, Winter'!V54*(1+[5]Main!$B$6)^(Main!$B$7-2020)</f>
        <v>4.8685582593923886</v>
      </c>
      <c r="W54" s="5">
        <f>'[4]CostFlex, Winter'!W54*(1+[5]Main!$B$6)^(Main!$B$7-2020)</f>
        <v>4.8685582593923886</v>
      </c>
      <c r="X54" s="5">
        <f>'[4]CostFlex, Winter'!X54*(1+[5]Main!$B$6)^(Main!$B$7-2020)</f>
        <v>7.3089383392883231</v>
      </c>
      <c r="Y54" s="5">
        <f>'[4]CostFlex, Winter'!Y54*(1+[5]Main!$B$6)^(Main!$B$7-2020)</f>
        <v>11.652814881503087</v>
      </c>
    </row>
    <row r="55" spans="1:25" x14ac:dyDescent="0.25">
      <c r="A55">
        <v>20</v>
      </c>
      <c r="B55" s="5">
        <f>'[4]CostFlex, Winter'!B55*(1+[5]Main!$B$6)^(Main!$B$7-2020)</f>
        <v>22.341679631447274</v>
      </c>
      <c r="C55" s="5">
        <f>'[4]CostFlex, Winter'!C55*(1+[5]Main!$B$6)^(Main!$B$7-2020)</f>
        <v>22.9273708506223</v>
      </c>
      <c r="D55" s="5">
        <f>'[4]CostFlex, Winter'!D55*(1+[5]Main!$B$6)^(Main!$B$7-2020)</f>
        <v>27.307853094035501</v>
      </c>
      <c r="E55" s="5">
        <f>'[4]CostFlex, Winter'!E55*(1+[5]Main!$B$6)^(Main!$B$7-2020)</f>
        <v>29.711627472732999</v>
      </c>
      <c r="F55" s="5">
        <f>'[4]CostFlex, Winter'!F55*(1+[5]Main!$B$6)^(Main!$B$7-2020)</f>
        <v>30.516952899098658</v>
      </c>
      <c r="G55" s="5">
        <f>'[4]CostFlex, Winter'!G55*(1+[5]Main!$B$6)^(Main!$B$7-2020)</f>
        <v>24.989492018134367</v>
      </c>
      <c r="H55" s="5">
        <f>'[4]CostFlex, Winter'!H55*(1+[5]Main!$B$6)^(Main!$B$7-2020)</f>
        <v>27.00280558404851</v>
      </c>
      <c r="I55" s="5">
        <f>'[4]CostFlex, Winter'!I55*(1+[5]Main!$B$6)^(Main!$B$7-2020)</f>
        <v>15.081548893756873</v>
      </c>
      <c r="J55" s="5">
        <f>'[4]CostFlex, Winter'!J55*(1+[5]Main!$B$6)^(Main!$B$7-2020)</f>
        <v>6.8208623233091359</v>
      </c>
      <c r="K55" s="5">
        <f>'[4]CostFlex, Winter'!K55*(1+[5]Main!$B$6)^(Main!$B$7-2020)</f>
        <v>4.8929620601913477</v>
      </c>
      <c r="L55" s="5">
        <f>'[4]CostFlex, Winter'!L55*(1+[5]Main!$B$6)^(Main!$B$7-2020)</f>
        <v>4.258463239418405</v>
      </c>
      <c r="M55" s="5">
        <f>'[4]CostFlex, Winter'!M55*(1+[5]Main!$B$6)^(Main!$B$7-2020)</f>
        <v>6.27177680533255</v>
      </c>
      <c r="N55" s="5">
        <f>'[4]CostFlex, Winter'!N55*(1+[5]Main!$B$6)^(Main!$B$7-2020)</f>
        <v>4.8685582593923886</v>
      </c>
      <c r="O55" s="5">
        <f>'[4]CostFlex, Winter'!O55*(1+[5]Main!$B$6)^(Main!$B$7-2020)</f>
        <v>5.2346152713767786</v>
      </c>
      <c r="P55" s="5">
        <f>'[4]CostFlex, Winter'!P55*(1+[5]Main!$B$6)^(Main!$B$7-2020)</f>
        <v>5.3688361757710554</v>
      </c>
      <c r="Q55" s="5">
        <f>'[4]CostFlex, Winter'!Q55*(1+[5]Main!$B$6)^(Main!$B$7-2020)</f>
        <v>5.4786532793663723</v>
      </c>
      <c r="R55" s="5">
        <f>'[4]CostFlex, Winter'!R55*(1+[5]Main!$B$6)^(Main!$B$7-2020)</f>
        <v>4.8685582593923886</v>
      </c>
      <c r="S55" s="5">
        <f>'[4]CostFlex, Winter'!S55*(1+[5]Main!$B$6)^(Main!$B$7-2020)</f>
        <v>4.8685582593923886</v>
      </c>
      <c r="T55" s="5">
        <f>'[4]CostFlex, Winter'!T55*(1+[5]Main!$B$6)^(Main!$B$7-2020)</f>
        <v>5.6616817853585664</v>
      </c>
      <c r="U55" s="5">
        <f>'[4]CostFlex, Winter'!U55*(1+[5]Main!$B$6)^(Main!$B$7-2020)</f>
        <v>6.5768243153195423</v>
      </c>
      <c r="V55" s="5">
        <f>'[4]CostFlex, Winter'!V55*(1+[5]Main!$B$6)^(Main!$B$7-2020)</f>
        <v>4.8685582593923886</v>
      </c>
      <c r="W55" s="5">
        <f>'[4]CostFlex, Winter'!W55*(1+[5]Main!$B$6)^(Main!$B$7-2020)</f>
        <v>4.8685582593923886</v>
      </c>
      <c r="X55" s="5">
        <f>'[4]CostFlex, Winter'!X55*(1+[5]Main!$B$6)^(Main!$B$7-2020)</f>
        <v>7.3089383392883231</v>
      </c>
      <c r="Y55" s="5">
        <f>'[4]CostFlex, Winter'!Y55*(1+[5]Main!$B$6)^(Main!$B$7-2020)</f>
        <v>11.652814881503087</v>
      </c>
    </row>
    <row r="56" spans="1:25" x14ac:dyDescent="0.25">
      <c r="A56">
        <v>22</v>
      </c>
      <c r="B56" s="5">
        <f>'[4]CostFlex, Winter'!B56*(1+[5]Main!$B$6)^(Main!$B$7-2020)</f>
        <v>22.341679631447274</v>
      </c>
      <c r="C56" s="5">
        <f>'[4]CostFlex, Winter'!C56*(1+[5]Main!$B$6)^(Main!$B$7-2020)</f>
        <v>22.9273708506223</v>
      </c>
      <c r="D56" s="5">
        <f>'[4]CostFlex, Winter'!D56*(1+[5]Main!$B$6)^(Main!$B$7-2020)</f>
        <v>27.307853094035501</v>
      </c>
      <c r="E56" s="5">
        <f>'[4]CostFlex, Winter'!E56*(1+[5]Main!$B$6)^(Main!$B$7-2020)</f>
        <v>29.711627472732999</v>
      </c>
      <c r="F56" s="5">
        <f>'[4]CostFlex, Winter'!F56*(1+[5]Main!$B$6)^(Main!$B$7-2020)</f>
        <v>30.516952899098658</v>
      </c>
      <c r="G56" s="5">
        <f>'[4]CostFlex, Winter'!G56*(1+[5]Main!$B$6)^(Main!$B$7-2020)</f>
        <v>24.989492018134367</v>
      </c>
      <c r="H56" s="5">
        <f>'[4]CostFlex, Winter'!H56*(1+[5]Main!$B$6)^(Main!$B$7-2020)</f>
        <v>27.00280558404851</v>
      </c>
      <c r="I56" s="5">
        <f>'[4]CostFlex, Winter'!I56*(1+[5]Main!$B$6)^(Main!$B$7-2020)</f>
        <v>15.081548893756873</v>
      </c>
      <c r="J56" s="5">
        <f>'[4]CostFlex, Winter'!J56*(1+[5]Main!$B$6)^(Main!$B$7-2020)</f>
        <v>6.8208623233091359</v>
      </c>
      <c r="K56" s="5">
        <f>'[4]CostFlex, Winter'!K56*(1+[5]Main!$B$6)^(Main!$B$7-2020)</f>
        <v>4.8929620601913477</v>
      </c>
      <c r="L56" s="5">
        <f>'[4]CostFlex, Winter'!L56*(1+[5]Main!$B$6)^(Main!$B$7-2020)</f>
        <v>4.258463239418405</v>
      </c>
      <c r="M56" s="5">
        <f>'[4]CostFlex, Winter'!M56*(1+[5]Main!$B$6)^(Main!$B$7-2020)</f>
        <v>6.27177680533255</v>
      </c>
      <c r="N56" s="5">
        <f>'[4]CostFlex, Winter'!N56*(1+[5]Main!$B$6)^(Main!$B$7-2020)</f>
        <v>4.8685582593923886</v>
      </c>
      <c r="O56" s="5">
        <f>'[4]CostFlex, Winter'!O56*(1+[5]Main!$B$6)^(Main!$B$7-2020)</f>
        <v>5.2346152713767786</v>
      </c>
      <c r="P56" s="5">
        <f>'[4]CostFlex, Winter'!P56*(1+[5]Main!$B$6)^(Main!$B$7-2020)</f>
        <v>5.3688361757710554</v>
      </c>
      <c r="Q56" s="5">
        <f>'[4]CostFlex, Winter'!Q56*(1+[5]Main!$B$6)^(Main!$B$7-2020)</f>
        <v>5.4786532793663723</v>
      </c>
      <c r="R56" s="5">
        <f>'[4]CostFlex, Winter'!R56*(1+[5]Main!$B$6)^(Main!$B$7-2020)</f>
        <v>4.8685582593923886</v>
      </c>
      <c r="S56" s="5">
        <f>'[4]CostFlex, Winter'!S56*(1+[5]Main!$B$6)^(Main!$B$7-2020)</f>
        <v>4.8685582593923886</v>
      </c>
      <c r="T56" s="5">
        <f>'[4]CostFlex, Winter'!T56*(1+[5]Main!$B$6)^(Main!$B$7-2020)</f>
        <v>5.6616817853585664</v>
      </c>
      <c r="U56" s="5">
        <f>'[4]CostFlex, Winter'!U56*(1+[5]Main!$B$6)^(Main!$B$7-2020)</f>
        <v>6.5768243153195423</v>
      </c>
      <c r="V56" s="5">
        <f>'[4]CostFlex, Winter'!V56*(1+[5]Main!$B$6)^(Main!$B$7-2020)</f>
        <v>4.8685582593923886</v>
      </c>
      <c r="W56" s="5">
        <f>'[4]CostFlex, Winter'!W56*(1+[5]Main!$B$6)^(Main!$B$7-2020)</f>
        <v>4.8685582593923886</v>
      </c>
      <c r="X56" s="5">
        <f>'[4]CostFlex, Winter'!X56*(1+[5]Main!$B$6)^(Main!$B$7-2020)</f>
        <v>7.3089383392883231</v>
      </c>
      <c r="Y56" s="5">
        <f>'[4]CostFlex, Winter'!Y56*(1+[5]Main!$B$6)^(Main!$B$7-2020)</f>
        <v>11.652814881503087</v>
      </c>
    </row>
    <row r="57" spans="1:25" x14ac:dyDescent="0.25">
      <c r="A57">
        <v>41</v>
      </c>
      <c r="B57" s="5">
        <f>'[4]CostFlex, Winter'!B57*(1+[5]Main!$B$6)^(Main!$B$7-2020)</f>
        <v>22.341679631447274</v>
      </c>
      <c r="C57" s="5">
        <f>'[4]CostFlex, Winter'!C57*(1+[5]Main!$B$6)^(Main!$B$7-2020)</f>
        <v>22.9273708506223</v>
      </c>
      <c r="D57" s="5">
        <f>'[4]CostFlex, Winter'!D57*(1+[5]Main!$B$6)^(Main!$B$7-2020)</f>
        <v>27.307853094035501</v>
      </c>
      <c r="E57" s="5">
        <f>'[4]CostFlex, Winter'!E57*(1+[5]Main!$B$6)^(Main!$B$7-2020)</f>
        <v>29.711627472732999</v>
      </c>
      <c r="F57" s="5">
        <f>'[4]CostFlex, Winter'!F57*(1+[5]Main!$B$6)^(Main!$B$7-2020)</f>
        <v>30.516952899098658</v>
      </c>
      <c r="G57" s="5">
        <f>'[4]CostFlex, Winter'!G57*(1+[5]Main!$B$6)^(Main!$B$7-2020)</f>
        <v>24.989492018134367</v>
      </c>
      <c r="H57" s="5">
        <f>'[4]CostFlex, Winter'!H57*(1+[5]Main!$B$6)^(Main!$B$7-2020)</f>
        <v>27.00280558404851</v>
      </c>
      <c r="I57" s="5">
        <f>'[4]CostFlex, Winter'!I57*(1+[5]Main!$B$6)^(Main!$B$7-2020)</f>
        <v>15.081548893756873</v>
      </c>
      <c r="J57" s="5">
        <f>'[4]CostFlex, Winter'!J57*(1+[5]Main!$B$6)^(Main!$B$7-2020)</f>
        <v>6.8208623233091359</v>
      </c>
      <c r="K57" s="5">
        <f>'[4]CostFlex, Winter'!K57*(1+[5]Main!$B$6)^(Main!$B$7-2020)</f>
        <v>4.8929620601913477</v>
      </c>
      <c r="L57" s="5">
        <f>'[4]CostFlex, Winter'!L57*(1+[5]Main!$B$6)^(Main!$B$7-2020)</f>
        <v>4.258463239418405</v>
      </c>
      <c r="M57" s="5">
        <f>'[4]CostFlex, Winter'!M57*(1+[5]Main!$B$6)^(Main!$B$7-2020)</f>
        <v>6.27177680533255</v>
      </c>
      <c r="N57" s="5">
        <f>'[4]CostFlex, Winter'!N57*(1+[5]Main!$B$6)^(Main!$B$7-2020)</f>
        <v>4.8685582593923886</v>
      </c>
      <c r="O57" s="5">
        <f>'[4]CostFlex, Winter'!O57*(1+[5]Main!$B$6)^(Main!$B$7-2020)</f>
        <v>5.2346152713767786</v>
      </c>
      <c r="P57" s="5">
        <f>'[4]CostFlex, Winter'!P57*(1+[5]Main!$B$6)^(Main!$B$7-2020)</f>
        <v>5.3688361757710554</v>
      </c>
      <c r="Q57" s="5">
        <f>'[4]CostFlex, Winter'!Q57*(1+[5]Main!$B$6)^(Main!$B$7-2020)</f>
        <v>5.4786532793663723</v>
      </c>
      <c r="R57" s="5">
        <f>'[4]CostFlex, Winter'!R57*(1+[5]Main!$B$6)^(Main!$B$7-2020)</f>
        <v>4.8685582593923886</v>
      </c>
      <c r="S57" s="5">
        <f>'[4]CostFlex, Winter'!S57*(1+[5]Main!$B$6)^(Main!$B$7-2020)</f>
        <v>4.8685582593923886</v>
      </c>
      <c r="T57" s="5">
        <f>'[4]CostFlex, Winter'!T57*(1+[5]Main!$B$6)^(Main!$B$7-2020)</f>
        <v>5.6616817853585664</v>
      </c>
      <c r="U57" s="5">
        <f>'[4]CostFlex, Winter'!U57*(1+[5]Main!$B$6)^(Main!$B$7-2020)</f>
        <v>6.5768243153195423</v>
      </c>
      <c r="V57" s="5">
        <f>'[4]CostFlex, Winter'!V57*(1+[5]Main!$B$6)^(Main!$B$7-2020)</f>
        <v>4.8685582593923886</v>
      </c>
      <c r="W57" s="5">
        <f>'[4]CostFlex, Winter'!W57*(1+[5]Main!$B$6)^(Main!$B$7-2020)</f>
        <v>4.8685582593923886</v>
      </c>
      <c r="X57" s="5">
        <f>'[4]CostFlex, Winter'!X57*(1+[5]Main!$B$6)^(Main!$B$7-2020)</f>
        <v>7.3089383392883231</v>
      </c>
      <c r="Y57" s="5">
        <f>'[4]CostFlex, Winter'!Y57*(1+[5]Main!$B$6)^(Main!$B$7-2020)</f>
        <v>11.652814881503087</v>
      </c>
    </row>
    <row r="58" spans="1:25" x14ac:dyDescent="0.25">
      <c r="A58">
        <v>40</v>
      </c>
      <c r="B58" s="5">
        <f>'[4]CostFlex, Winter'!B58*(1+[5]Main!$B$6)^(Main!$B$7-2020)</f>
        <v>22.341679631447274</v>
      </c>
      <c r="C58" s="5">
        <f>'[4]CostFlex, Winter'!C58*(1+[5]Main!$B$6)^(Main!$B$7-2020)</f>
        <v>22.9273708506223</v>
      </c>
      <c r="D58" s="5">
        <f>'[4]CostFlex, Winter'!D58*(1+[5]Main!$B$6)^(Main!$B$7-2020)</f>
        <v>27.307853094035501</v>
      </c>
      <c r="E58" s="5">
        <f>'[4]CostFlex, Winter'!E58*(1+[5]Main!$B$6)^(Main!$B$7-2020)</f>
        <v>29.711627472732999</v>
      </c>
      <c r="F58" s="5">
        <f>'[4]CostFlex, Winter'!F58*(1+[5]Main!$B$6)^(Main!$B$7-2020)</f>
        <v>30.516952899098658</v>
      </c>
      <c r="G58" s="5">
        <f>'[4]CostFlex, Winter'!G58*(1+[5]Main!$B$6)^(Main!$B$7-2020)</f>
        <v>24.989492018134367</v>
      </c>
      <c r="H58" s="5">
        <f>'[4]CostFlex, Winter'!H58*(1+[5]Main!$B$6)^(Main!$B$7-2020)</f>
        <v>27.00280558404851</v>
      </c>
      <c r="I58" s="5">
        <f>'[4]CostFlex, Winter'!I58*(1+[5]Main!$B$6)^(Main!$B$7-2020)</f>
        <v>15.081548893756873</v>
      </c>
      <c r="J58" s="5">
        <f>'[4]CostFlex, Winter'!J58*(1+[5]Main!$B$6)^(Main!$B$7-2020)</f>
        <v>6.8208623233091359</v>
      </c>
      <c r="K58" s="5">
        <f>'[4]CostFlex, Winter'!K58*(1+[5]Main!$B$6)^(Main!$B$7-2020)</f>
        <v>4.8929620601913477</v>
      </c>
      <c r="L58" s="5">
        <f>'[4]CostFlex, Winter'!L58*(1+[5]Main!$B$6)^(Main!$B$7-2020)</f>
        <v>4.258463239418405</v>
      </c>
      <c r="M58" s="5">
        <f>'[4]CostFlex, Winter'!M58*(1+[5]Main!$B$6)^(Main!$B$7-2020)</f>
        <v>6.27177680533255</v>
      </c>
      <c r="N58" s="5">
        <f>'[4]CostFlex, Winter'!N58*(1+[5]Main!$B$6)^(Main!$B$7-2020)</f>
        <v>4.8685582593923886</v>
      </c>
      <c r="O58" s="5">
        <f>'[4]CostFlex, Winter'!O58*(1+[5]Main!$B$6)^(Main!$B$7-2020)</f>
        <v>5.2346152713767786</v>
      </c>
      <c r="P58" s="5">
        <f>'[4]CostFlex, Winter'!P58*(1+[5]Main!$B$6)^(Main!$B$7-2020)</f>
        <v>5.3688361757710554</v>
      </c>
      <c r="Q58" s="5">
        <f>'[4]CostFlex, Winter'!Q58*(1+[5]Main!$B$6)^(Main!$B$7-2020)</f>
        <v>5.4786532793663723</v>
      </c>
      <c r="R58" s="5">
        <f>'[4]CostFlex, Winter'!R58*(1+[5]Main!$B$6)^(Main!$B$7-2020)</f>
        <v>4.8685582593923886</v>
      </c>
      <c r="S58" s="5">
        <f>'[4]CostFlex, Winter'!S58*(1+[5]Main!$B$6)^(Main!$B$7-2020)</f>
        <v>4.8685582593923886</v>
      </c>
      <c r="T58" s="5">
        <f>'[4]CostFlex, Winter'!T58*(1+[5]Main!$B$6)^(Main!$B$7-2020)</f>
        <v>5.6616817853585664</v>
      </c>
      <c r="U58" s="5">
        <f>'[4]CostFlex, Winter'!U58*(1+[5]Main!$B$6)^(Main!$B$7-2020)</f>
        <v>6.5768243153195423</v>
      </c>
      <c r="V58" s="5">
        <f>'[4]CostFlex, Winter'!V58*(1+[5]Main!$B$6)^(Main!$B$7-2020)</f>
        <v>4.8685582593923886</v>
      </c>
      <c r="W58" s="5">
        <f>'[4]CostFlex, Winter'!W58*(1+[5]Main!$B$6)^(Main!$B$7-2020)</f>
        <v>4.8685582593923886</v>
      </c>
      <c r="X58" s="5">
        <f>'[4]CostFlex, Winter'!X58*(1+[5]Main!$B$6)^(Main!$B$7-2020)</f>
        <v>7.3089383392883231</v>
      </c>
      <c r="Y58" s="5">
        <f>'[4]CostFlex, Winter'!Y58*(1+[5]Main!$B$6)^(Main!$B$7-2020)</f>
        <v>11.652814881503087</v>
      </c>
    </row>
    <row r="59" spans="1:25" x14ac:dyDescent="0.25">
      <c r="A59">
        <v>35</v>
      </c>
      <c r="B59" s="5">
        <f>'[4]CostFlex, Winter'!B59*(1+[5]Main!$B$6)^(Main!$B$7-2020)</f>
        <v>22.341679631447274</v>
      </c>
      <c r="C59" s="5">
        <f>'[4]CostFlex, Winter'!C59*(1+[5]Main!$B$6)^(Main!$B$7-2020)</f>
        <v>22.9273708506223</v>
      </c>
      <c r="D59" s="5">
        <f>'[4]CostFlex, Winter'!D59*(1+[5]Main!$B$6)^(Main!$B$7-2020)</f>
        <v>27.307853094035501</v>
      </c>
      <c r="E59" s="5">
        <f>'[4]CostFlex, Winter'!E59*(1+[5]Main!$B$6)^(Main!$B$7-2020)</f>
        <v>29.711627472732999</v>
      </c>
      <c r="F59" s="5">
        <f>'[4]CostFlex, Winter'!F59*(1+[5]Main!$B$6)^(Main!$B$7-2020)</f>
        <v>30.516952899098658</v>
      </c>
      <c r="G59" s="5">
        <f>'[4]CostFlex, Winter'!G59*(1+[5]Main!$B$6)^(Main!$B$7-2020)</f>
        <v>24.989492018134367</v>
      </c>
      <c r="H59" s="5">
        <f>'[4]CostFlex, Winter'!H59*(1+[5]Main!$B$6)^(Main!$B$7-2020)</f>
        <v>27.00280558404851</v>
      </c>
      <c r="I59" s="5">
        <f>'[4]CostFlex, Winter'!I59*(1+[5]Main!$B$6)^(Main!$B$7-2020)</f>
        <v>15.081548893756873</v>
      </c>
      <c r="J59" s="5">
        <f>'[4]CostFlex, Winter'!J59*(1+[5]Main!$B$6)^(Main!$B$7-2020)</f>
        <v>6.8208623233091359</v>
      </c>
      <c r="K59" s="5">
        <f>'[4]CostFlex, Winter'!K59*(1+[5]Main!$B$6)^(Main!$B$7-2020)</f>
        <v>4.8929620601913477</v>
      </c>
      <c r="L59" s="5">
        <f>'[4]CostFlex, Winter'!L59*(1+[5]Main!$B$6)^(Main!$B$7-2020)</f>
        <v>4.258463239418405</v>
      </c>
      <c r="M59" s="5">
        <f>'[4]CostFlex, Winter'!M59*(1+[5]Main!$B$6)^(Main!$B$7-2020)</f>
        <v>6.27177680533255</v>
      </c>
      <c r="N59" s="5">
        <f>'[4]CostFlex, Winter'!N59*(1+[5]Main!$B$6)^(Main!$B$7-2020)</f>
        <v>4.8685582593923886</v>
      </c>
      <c r="O59" s="5">
        <f>'[4]CostFlex, Winter'!O59*(1+[5]Main!$B$6)^(Main!$B$7-2020)</f>
        <v>5.2346152713767786</v>
      </c>
      <c r="P59" s="5">
        <f>'[4]CostFlex, Winter'!P59*(1+[5]Main!$B$6)^(Main!$B$7-2020)</f>
        <v>5.3688361757710554</v>
      </c>
      <c r="Q59" s="5">
        <f>'[4]CostFlex, Winter'!Q59*(1+[5]Main!$B$6)^(Main!$B$7-2020)</f>
        <v>5.4786532793663723</v>
      </c>
      <c r="R59" s="5">
        <f>'[4]CostFlex, Winter'!R59*(1+[5]Main!$B$6)^(Main!$B$7-2020)</f>
        <v>4.8685582593923886</v>
      </c>
      <c r="S59" s="5">
        <f>'[4]CostFlex, Winter'!S59*(1+[5]Main!$B$6)^(Main!$B$7-2020)</f>
        <v>4.8685582593923886</v>
      </c>
      <c r="T59" s="5">
        <f>'[4]CostFlex, Winter'!T59*(1+[5]Main!$B$6)^(Main!$B$7-2020)</f>
        <v>5.6616817853585664</v>
      </c>
      <c r="U59" s="5">
        <f>'[4]CostFlex, Winter'!U59*(1+[5]Main!$B$6)^(Main!$B$7-2020)</f>
        <v>6.5768243153195423</v>
      </c>
      <c r="V59" s="5">
        <f>'[4]CostFlex, Winter'!V59*(1+[5]Main!$B$6)^(Main!$B$7-2020)</f>
        <v>4.8685582593923886</v>
      </c>
      <c r="W59" s="5">
        <f>'[4]CostFlex, Winter'!W59*(1+[5]Main!$B$6)^(Main!$B$7-2020)</f>
        <v>4.8685582593923886</v>
      </c>
      <c r="X59" s="5">
        <f>'[4]CostFlex, Winter'!X59*(1+[5]Main!$B$6)^(Main!$B$7-2020)</f>
        <v>7.3089383392883231</v>
      </c>
      <c r="Y59" s="5">
        <f>'[4]CostFlex, Winter'!Y59*(1+[5]Main!$B$6)^(Main!$B$7-2020)</f>
        <v>11.652814881503087</v>
      </c>
    </row>
    <row r="60" spans="1:25" x14ac:dyDescent="0.25">
      <c r="A60">
        <v>15</v>
      </c>
      <c r="B60" s="5">
        <f>'[4]CostFlex, Winter'!B60*(1+[5]Main!$B$6)^(Main!$B$7-2020)</f>
        <v>22.341679631447274</v>
      </c>
      <c r="C60" s="5">
        <f>'[4]CostFlex, Winter'!C60*(1+[5]Main!$B$6)^(Main!$B$7-2020)</f>
        <v>22.9273708506223</v>
      </c>
      <c r="D60" s="5">
        <f>'[4]CostFlex, Winter'!D60*(1+[5]Main!$B$6)^(Main!$B$7-2020)</f>
        <v>27.307853094035501</v>
      </c>
      <c r="E60" s="5">
        <f>'[4]CostFlex, Winter'!E60*(1+[5]Main!$B$6)^(Main!$B$7-2020)</f>
        <v>29.711627472732999</v>
      </c>
      <c r="F60" s="5">
        <f>'[4]CostFlex, Winter'!F60*(1+[5]Main!$B$6)^(Main!$B$7-2020)</f>
        <v>30.516952899098658</v>
      </c>
      <c r="G60" s="5">
        <f>'[4]CostFlex, Winter'!G60*(1+[5]Main!$B$6)^(Main!$B$7-2020)</f>
        <v>24.989492018134367</v>
      </c>
      <c r="H60" s="5">
        <f>'[4]CostFlex, Winter'!H60*(1+[5]Main!$B$6)^(Main!$B$7-2020)</f>
        <v>27.00280558404851</v>
      </c>
      <c r="I60" s="5">
        <f>'[4]CostFlex, Winter'!I60*(1+[5]Main!$B$6)^(Main!$B$7-2020)</f>
        <v>15.081548893756873</v>
      </c>
      <c r="J60" s="5">
        <f>'[4]CostFlex, Winter'!J60*(1+[5]Main!$B$6)^(Main!$B$7-2020)</f>
        <v>6.8208623233091359</v>
      </c>
      <c r="K60" s="5">
        <f>'[4]CostFlex, Winter'!K60*(1+[5]Main!$B$6)^(Main!$B$7-2020)</f>
        <v>4.8929620601913477</v>
      </c>
      <c r="L60" s="5">
        <f>'[4]CostFlex, Winter'!L60*(1+[5]Main!$B$6)^(Main!$B$7-2020)</f>
        <v>4.258463239418405</v>
      </c>
      <c r="M60" s="5">
        <f>'[4]CostFlex, Winter'!M60*(1+[5]Main!$B$6)^(Main!$B$7-2020)</f>
        <v>6.27177680533255</v>
      </c>
      <c r="N60" s="5">
        <f>'[4]CostFlex, Winter'!N60*(1+[5]Main!$B$6)^(Main!$B$7-2020)</f>
        <v>4.8685582593923886</v>
      </c>
      <c r="O60" s="5">
        <f>'[4]CostFlex, Winter'!O60*(1+[5]Main!$B$6)^(Main!$B$7-2020)</f>
        <v>5.2346152713767786</v>
      </c>
      <c r="P60" s="5">
        <f>'[4]CostFlex, Winter'!P60*(1+[5]Main!$B$6)^(Main!$B$7-2020)</f>
        <v>5.3688361757710554</v>
      </c>
      <c r="Q60" s="5">
        <f>'[4]CostFlex, Winter'!Q60*(1+[5]Main!$B$6)^(Main!$B$7-2020)</f>
        <v>5.4786532793663723</v>
      </c>
      <c r="R60" s="5">
        <f>'[4]CostFlex, Winter'!R60*(1+[5]Main!$B$6)^(Main!$B$7-2020)</f>
        <v>4.8685582593923886</v>
      </c>
      <c r="S60" s="5">
        <f>'[4]CostFlex, Winter'!S60*(1+[5]Main!$B$6)^(Main!$B$7-2020)</f>
        <v>4.8685582593923886</v>
      </c>
      <c r="T60" s="5">
        <f>'[4]CostFlex, Winter'!T60*(1+[5]Main!$B$6)^(Main!$B$7-2020)</f>
        <v>5.6616817853585664</v>
      </c>
      <c r="U60" s="5">
        <f>'[4]CostFlex, Winter'!U60*(1+[5]Main!$B$6)^(Main!$B$7-2020)</f>
        <v>6.5768243153195423</v>
      </c>
      <c r="V60" s="5">
        <f>'[4]CostFlex, Winter'!V60*(1+[5]Main!$B$6)^(Main!$B$7-2020)</f>
        <v>4.8685582593923886</v>
      </c>
      <c r="W60" s="5">
        <f>'[4]CostFlex, Winter'!W60*(1+[5]Main!$B$6)^(Main!$B$7-2020)</f>
        <v>4.8685582593923886</v>
      </c>
      <c r="X60" s="5">
        <f>'[4]CostFlex, Winter'!X60*(1+[5]Main!$B$6)^(Main!$B$7-2020)</f>
        <v>7.3089383392883231</v>
      </c>
      <c r="Y60" s="5">
        <f>'[4]CostFlex, Winter'!Y60*(1+[5]Main!$B$6)^(Main!$B$7-2020)</f>
        <v>11.652814881503087</v>
      </c>
    </row>
    <row r="61" spans="1:25" x14ac:dyDescent="0.25">
      <c r="A61">
        <v>88</v>
      </c>
      <c r="B61" s="5">
        <f>'[4]CostFlex, Winter'!B61*(1+[5]Main!$B$6)^(Main!$B$7-2020)</f>
        <v>22.341679631447274</v>
      </c>
      <c r="C61" s="5">
        <f>'[4]CostFlex, Winter'!C61*(1+[5]Main!$B$6)^(Main!$B$7-2020)</f>
        <v>22.9273708506223</v>
      </c>
      <c r="D61" s="5">
        <f>'[4]CostFlex, Winter'!D61*(1+[5]Main!$B$6)^(Main!$B$7-2020)</f>
        <v>27.307853094035501</v>
      </c>
      <c r="E61" s="5">
        <f>'[4]CostFlex, Winter'!E61*(1+[5]Main!$B$6)^(Main!$B$7-2020)</f>
        <v>29.711627472732999</v>
      </c>
      <c r="F61" s="5">
        <f>'[4]CostFlex, Winter'!F61*(1+[5]Main!$B$6)^(Main!$B$7-2020)</f>
        <v>30.516952899098658</v>
      </c>
      <c r="G61" s="5">
        <f>'[4]CostFlex, Winter'!G61*(1+[5]Main!$B$6)^(Main!$B$7-2020)</f>
        <v>24.989492018134367</v>
      </c>
      <c r="H61" s="5">
        <f>'[4]CostFlex, Winter'!H61*(1+[5]Main!$B$6)^(Main!$B$7-2020)</f>
        <v>27.00280558404851</v>
      </c>
      <c r="I61" s="5">
        <f>'[4]CostFlex, Winter'!I61*(1+[5]Main!$B$6)^(Main!$B$7-2020)</f>
        <v>15.081548893756873</v>
      </c>
      <c r="J61" s="5">
        <f>'[4]CostFlex, Winter'!J61*(1+[5]Main!$B$6)^(Main!$B$7-2020)</f>
        <v>6.8208623233091359</v>
      </c>
      <c r="K61" s="5">
        <f>'[4]CostFlex, Winter'!K61*(1+[5]Main!$B$6)^(Main!$B$7-2020)</f>
        <v>4.8929620601913477</v>
      </c>
      <c r="L61" s="5">
        <f>'[4]CostFlex, Winter'!L61*(1+[5]Main!$B$6)^(Main!$B$7-2020)</f>
        <v>4.258463239418405</v>
      </c>
      <c r="M61" s="5">
        <f>'[4]CostFlex, Winter'!M61*(1+[5]Main!$B$6)^(Main!$B$7-2020)</f>
        <v>6.27177680533255</v>
      </c>
      <c r="N61" s="5">
        <f>'[4]CostFlex, Winter'!N61*(1+[5]Main!$B$6)^(Main!$B$7-2020)</f>
        <v>4.8685582593923886</v>
      </c>
      <c r="O61" s="5">
        <f>'[4]CostFlex, Winter'!O61*(1+[5]Main!$B$6)^(Main!$B$7-2020)</f>
        <v>5.2346152713767786</v>
      </c>
      <c r="P61" s="5">
        <f>'[4]CostFlex, Winter'!P61*(1+[5]Main!$B$6)^(Main!$B$7-2020)</f>
        <v>5.3688361757710554</v>
      </c>
      <c r="Q61" s="5">
        <f>'[4]CostFlex, Winter'!Q61*(1+[5]Main!$B$6)^(Main!$B$7-2020)</f>
        <v>5.4786532793663723</v>
      </c>
      <c r="R61" s="5">
        <f>'[4]CostFlex, Winter'!R61*(1+[5]Main!$B$6)^(Main!$B$7-2020)</f>
        <v>4.8685582593923886</v>
      </c>
      <c r="S61" s="5">
        <f>'[4]CostFlex, Winter'!S61*(1+[5]Main!$B$6)^(Main!$B$7-2020)</f>
        <v>4.8685582593923886</v>
      </c>
      <c r="T61" s="5">
        <f>'[4]CostFlex, Winter'!T61*(1+[5]Main!$B$6)^(Main!$B$7-2020)</f>
        <v>5.6616817853585664</v>
      </c>
      <c r="U61" s="5">
        <f>'[4]CostFlex, Winter'!U61*(1+[5]Main!$B$6)^(Main!$B$7-2020)</f>
        <v>6.5768243153195423</v>
      </c>
      <c r="V61" s="5">
        <f>'[4]CostFlex, Winter'!V61*(1+[5]Main!$B$6)^(Main!$B$7-2020)</f>
        <v>4.8685582593923886</v>
      </c>
      <c r="W61" s="5">
        <f>'[4]CostFlex, Winter'!W61*(1+[5]Main!$B$6)^(Main!$B$7-2020)</f>
        <v>4.8685582593923886</v>
      </c>
      <c r="X61" s="5">
        <f>'[4]CostFlex, Winter'!X61*(1+[5]Main!$B$6)^(Main!$B$7-2020)</f>
        <v>7.3089383392883231</v>
      </c>
      <c r="Y61" s="5">
        <f>'[4]CostFlex, Winter'!Y61*(1+[5]Main!$B$6)^(Main!$B$7-2020)</f>
        <v>11.652814881503087</v>
      </c>
    </row>
    <row r="62" spans="1:25" x14ac:dyDescent="0.25">
      <c r="A62">
        <v>46</v>
      </c>
      <c r="B62" s="5">
        <f>'[4]CostFlex, Winter'!B62*(1+[5]Main!$B$6)^(Main!$B$7-2020)</f>
        <v>22.341679631447274</v>
      </c>
      <c r="C62" s="5">
        <f>'[4]CostFlex, Winter'!C62*(1+[5]Main!$B$6)^(Main!$B$7-2020)</f>
        <v>22.9273708506223</v>
      </c>
      <c r="D62" s="5">
        <f>'[4]CostFlex, Winter'!D62*(1+[5]Main!$B$6)^(Main!$B$7-2020)</f>
        <v>27.307853094035501</v>
      </c>
      <c r="E62" s="5">
        <f>'[4]CostFlex, Winter'!E62*(1+[5]Main!$B$6)^(Main!$B$7-2020)</f>
        <v>29.711627472732999</v>
      </c>
      <c r="F62" s="5">
        <f>'[4]CostFlex, Winter'!F62*(1+[5]Main!$B$6)^(Main!$B$7-2020)</f>
        <v>30.516952899098658</v>
      </c>
      <c r="G62" s="5">
        <f>'[4]CostFlex, Winter'!G62*(1+[5]Main!$B$6)^(Main!$B$7-2020)</f>
        <v>24.989492018134367</v>
      </c>
      <c r="H62" s="5">
        <f>'[4]CostFlex, Winter'!H62*(1+[5]Main!$B$6)^(Main!$B$7-2020)</f>
        <v>27.00280558404851</v>
      </c>
      <c r="I62" s="5">
        <f>'[4]CostFlex, Winter'!I62*(1+[5]Main!$B$6)^(Main!$B$7-2020)</f>
        <v>15.081548893756873</v>
      </c>
      <c r="J62" s="5">
        <f>'[4]CostFlex, Winter'!J62*(1+[5]Main!$B$6)^(Main!$B$7-2020)</f>
        <v>6.8208623233091359</v>
      </c>
      <c r="K62" s="5">
        <f>'[4]CostFlex, Winter'!K62*(1+[5]Main!$B$6)^(Main!$B$7-2020)</f>
        <v>4.8929620601913477</v>
      </c>
      <c r="L62" s="5">
        <f>'[4]CostFlex, Winter'!L62*(1+[5]Main!$B$6)^(Main!$B$7-2020)</f>
        <v>4.258463239418405</v>
      </c>
      <c r="M62" s="5">
        <f>'[4]CostFlex, Winter'!M62*(1+[5]Main!$B$6)^(Main!$B$7-2020)</f>
        <v>6.27177680533255</v>
      </c>
      <c r="N62" s="5">
        <f>'[4]CostFlex, Winter'!N62*(1+[5]Main!$B$6)^(Main!$B$7-2020)</f>
        <v>4.8685582593923886</v>
      </c>
      <c r="O62" s="5">
        <f>'[4]CostFlex, Winter'!O62*(1+[5]Main!$B$6)^(Main!$B$7-2020)</f>
        <v>5.2346152713767786</v>
      </c>
      <c r="P62" s="5">
        <f>'[4]CostFlex, Winter'!P62*(1+[5]Main!$B$6)^(Main!$B$7-2020)</f>
        <v>5.3688361757710554</v>
      </c>
      <c r="Q62" s="5">
        <f>'[4]CostFlex, Winter'!Q62*(1+[5]Main!$B$6)^(Main!$B$7-2020)</f>
        <v>5.4786532793663723</v>
      </c>
      <c r="R62" s="5">
        <f>'[4]CostFlex, Winter'!R62*(1+[5]Main!$B$6)^(Main!$B$7-2020)</f>
        <v>4.8685582593923886</v>
      </c>
      <c r="S62" s="5">
        <f>'[4]CostFlex, Winter'!S62*(1+[5]Main!$B$6)^(Main!$B$7-2020)</f>
        <v>4.8685582593923886</v>
      </c>
      <c r="T62" s="5">
        <f>'[4]CostFlex, Winter'!T62*(1+[5]Main!$B$6)^(Main!$B$7-2020)</f>
        <v>5.6616817853585664</v>
      </c>
      <c r="U62" s="5">
        <f>'[4]CostFlex, Winter'!U62*(1+[5]Main!$B$6)^(Main!$B$7-2020)</f>
        <v>6.5768243153195423</v>
      </c>
      <c r="V62" s="5">
        <f>'[4]CostFlex, Winter'!V62*(1+[5]Main!$B$6)^(Main!$B$7-2020)</f>
        <v>4.8685582593923886</v>
      </c>
      <c r="W62" s="5">
        <f>'[4]CostFlex, Winter'!W62*(1+[5]Main!$B$6)^(Main!$B$7-2020)</f>
        <v>4.8685582593923886</v>
      </c>
      <c r="X62" s="5">
        <f>'[4]CostFlex, Winter'!X62*(1+[5]Main!$B$6)^(Main!$B$7-2020)</f>
        <v>7.3089383392883231</v>
      </c>
      <c r="Y62" s="5">
        <f>'[4]CostFlex, Winter'!Y62*(1+[5]Main!$B$6)^(Main!$B$7-2020)</f>
        <v>11.652814881503087</v>
      </c>
    </row>
    <row r="63" spans="1:25" x14ac:dyDescent="0.25">
      <c r="A63">
        <v>44</v>
      </c>
      <c r="B63" s="5">
        <f>'[4]CostFlex, Winter'!B63*(1+[5]Main!$B$6)^(Main!$B$7-2020)</f>
        <v>22.341679631447274</v>
      </c>
      <c r="C63" s="5">
        <f>'[4]CostFlex, Winter'!C63*(1+[5]Main!$B$6)^(Main!$B$7-2020)</f>
        <v>22.9273708506223</v>
      </c>
      <c r="D63" s="5">
        <f>'[4]CostFlex, Winter'!D63*(1+[5]Main!$B$6)^(Main!$B$7-2020)</f>
        <v>27.307853094035501</v>
      </c>
      <c r="E63" s="5">
        <f>'[4]CostFlex, Winter'!E63*(1+[5]Main!$B$6)^(Main!$B$7-2020)</f>
        <v>29.711627472732999</v>
      </c>
      <c r="F63" s="5">
        <f>'[4]CostFlex, Winter'!F63*(1+[5]Main!$B$6)^(Main!$B$7-2020)</f>
        <v>30.516952899098658</v>
      </c>
      <c r="G63" s="5">
        <f>'[4]CostFlex, Winter'!G63*(1+[5]Main!$B$6)^(Main!$B$7-2020)</f>
        <v>24.989492018134367</v>
      </c>
      <c r="H63" s="5">
        <f>'[4]CostFlex, Winter'!H63*(1+[5]Main!$B$6)^(Main!$B$7-2020)</f>
        <v>27.00280558404851</v>
      </c>
      <c r="I63" s="5">
        <f>'[4]CostFlex, Winter'!I63*(1+[5]Main!$B$6)^(Main!$B$7-2020)</f>
        <v>15.081548893756873</v>
      </c>
      <c r="J63" s="5">
        <f>'[4]CostFlex, Winter'!J63*(1+[5]Main!$B$6)^(Main!$B$7-2020)</f>
        <v>6.8208623233091359</v>
      </c>
      <c r="K63" s="5">
        <f>'[4]CostFlex, Winter'!K63*(1+[5]Main!$B$6)^(Main!$B$7-2020)</f>
        <v>4.8929620601913477</v>
      </c>
      <c r="L63" s="5">
        <f>'[4]CostFlex, Winter'!L63*(1+[5]Main!$B$6)^(Main!$B$7-2020)</f>
        <v>4.258463239418405</v>
      </c>
      <c r="M63" s="5">
        <f>'[4]CostFlex, Winter'!M63*(1+[5]Main!$B$6)^(Main!$B$7-2020)</f>
        <v>6.27177680533255</v>
      </c>
      <c r="N63" s="5">
        <f>'[4]CostFlex, Winter'!N63*(1+[5]Main!$B$6)^(Main!$B$7-2020)</f>
        <v>4.8685582593923886</v>
      </c>
      <c r="O63" s="5">
        <f>'[4]CostFlex, Winter'!O63*(1+[5]Main!$B$6)^(Main!$B$7-2020)</f>
        <v>5.2346152713767786</v>
      </c>
      <c r="P63" s="5">
        <f>'[4]CostFlex, Winter'!P63*(1+[5]Main!$B$6)^(Main!$B$7-2020)</f>
        <v>5.3688361757710554</v>
      </c>
      <c r="Q63" s="5">
        <f>'[4]CostFlex, Winter'!Q63*(1+[5]Main!$B$6)^(Main!$B$7-2020)</f>
        <v>5.4786532793663723</v>
      </c>
      <c r="R63" s="5">
        <f>'[4]CostFlex, Winter'!R63*(1+[5]Main!$B$6)^(Main!$B$7-2020)</f>
        <v>4.8685582593923886</v>
      </c>
      <c r="S63" s="5">
        <f>'[4]CostFlex, Winter'!S63*(1+[5]Main!$B$6)^(Main!$B$7-2020)</f>
        <v>4.8685582593923886</v>
      </c>
      <c r="T63" s="5">
        <f>'[4]CostFlex, Winter'!T63*(1+[5]Main!$B$6)^(Main!$B$7-2020)</f>
        <v>5.6616817853585664</v>
      </c>
      <c r="U63" s="5">
        <f>'[4]CostFlex, Winter'!U63*(1+[5]Main!$B$6)^(Main!$B$7-2020)</f>
        <v>6.5768243153195423</v>
      </c>
      <c r="V63" s="5">
        <f>'[4]CostFlex, Winter'!V63*(1+[5]Main!$B$6)^(Main!$B$7-2020)</f>
        <v>4.8685582593923886</v>
      </c>
      <c r="W63" s="5">
        <f>'[4]CostFlex, Winter'!W63*(1+[5]Main!$B$6)^(Main!$B$7-2020)</f>
        <v>4.8685582593923886</v>
      </c>
      <c r="X63" s="5">
        <f>'[4]CostFlex, Winter'!X63*(1+[5]Main!$B$6)^(Main!$B$7-2020)</f>
        <v>7.3089383392883231</v>
      </c>
      <c r="Y63" s="5">
        <f>'[4]CostFlex, Winter'!Y63*(1+[5]Main!$B$6)^(Main!$B$7-2020)</f>
        <v>11.652814881503087</v>
      </c>
    </row>
    <row r="64" spans="1:25" x14ac:dyDescent="0.25">
      <c r="A64">
        <v>99</v>
      </c>
      <c r="B64" s="5">
        <f>'[4]CostFlex, Winter'!B64*(1+[5]Main!$B$6)^(Main!$B$7-2020)</f>
        <v>22.341679631447274</v>
      </c>
      <c r="C64" s="5">
        <f>'[4]CostFlex, Winter'!C64*(1+[5]Main!$B$6)^(Main!$B$7-2020)</f>
        <v>22.9273708506223</v>
      </c>
      <c r="D64" s="5">
        <f>'[4]CostFlex, Winter'!D64*(1+[5]Main!$B$6)^(Main!$B$7-2020)</f>
        <v>27.307853094035501</v>
      </c>
      <c r="E64" s="5">
        <f>'[4]CostFlex, Winter'!E64*(1+[5]Main!$B$6)^(Main!$B$7-2020)</f>
        <v>29.711627472732999</v>
      </c>
      <c r="F64" s="5">
        <f>'[4]CostFlex, Winter'!F64*(1+[5]Main!$B$6)^(Main!$B$7-2020)</f>
        <v>30.516952899098658</v>
      </c>
      <c r="G64" s="5">
        <f>'[4]CostFlex, Winter'!G64*(1+[5]Main!$B$6)^(Main!$B$7-2020)</f>
        <v>24.989492018134367</v>
      </c>
      <c r="H64" s="5">
        <f>'[4]CostFlex, Winter'!H64*(1+[5]Main!$B$6)^(Main!$B$7-2020)</f>
        <v>27.00280558404851</v>
      </c>
      <c r="I64" s="5">
        <f>'[4]CostFlex, Winter'!I64*(1+[5]Main!$B$6)^(Main!$B$7-2020)</f>
        <v>15.081548893756873</v>
      </c>
      <c r="J64" s="5">
        <f>'[4]CostFlex, Winter'!J64*(1+[5]Main!$B$6)^(Main!$B$7-2020)</f>
        <v>6.8208623233091359</v>
      </c>
      <c r="K64" s="5">
        <f>'[4]CostFlex, Winter'!K64*(1+[5]Main!$B$6)^(Main!$B$7-2020)</f>
        <v>4.8929620601913477</v>
      </c>
      <c r="L64" s="5">
        <f>'[4]CostFlex, Winter'!L64*(1+[5]Main!$B$6)^(Main!$B$7-2020)</f>
        <v>4.258463239418405</v>
      </c>
      <c r="M64" s="5">
        <f>'[4]CostFlex, Winter'!M64*(1+[5]Main!$B$6)^(Main!$B$7-2020)</f>
        <v>6.27177680533255</v>
      </c>
      <c r="N64" s="5">
        <f>'[4]CostFlex, Winter'!N64*(1+[5]Main!$B$6)^(Main!$B$7-2020)</f>
        <v>4.8685582593923886</v>
      </c>
      <c r="O64" s="5">
        <f>'[4]CostFlex, Winter'!O64*(1+[5]Main!$B$6)^(Main!$B$7-2020)</f>
        <v>5.2346152713767786</v>
      </c>
      <c r="P64" s="5">
        <f>'[4]CostFlex, Winter'!P64*(1+[5]Main!$B$6)^(Main!$B$7-2020)</f>
        <v>5.3688361757710554</v>
      </c>
      <c r="Q64" s="5">
        <f>'[4]CostFlex, Winter'!Q64*(1+[5]Main!$B$6)^(Main!$B$7-2020)</f>
        <v>5.4786532793663723</v>
      </c>
      <c r="R64" s="5">
        <f>'[4]CostFlex, Winter'!R64*(1+[5]Main!$B$6)^(Main!$B$7-2020)</f>
        <v>4.8685582593923886</v>
      </c>
      <c r="S64" s="5">
        <f>'[4]CostFlex, Winter'!S64*(1+[5]Main!$B$6)^(Main!$B$7-2020)</f>
        <v>4.8685582593923886</v>
      </c>
      <c r="T64" s="5">
        <f>'[4]CostFlex, Winter'!T64*(1+[5]Main!$B$6)^(Main!$B$7-2020)</f>
        <v>5.6616817853585664</v>
      </c>
      <c r="U64" s="5">
        <f>'[4]CostFlex, Winter'!U64*(1+[5]Main!$B$6)^(Main!$B$7-2020)</f>
        <v>6.5768243153195423</v>
      </c>
      <c r="V64" s="5">
        <f>'[4]CostFlex, Winter'!V64*(1+[5]Main!$B$6)^(Main!$B$7-2020)</f>
        <v>4.8685582593923886</v>
      </c>
      <c r="W64" s="5">
        <f>'[4]CostFlex, Winter'!W64*(1+[5]Main!$B$6)^(Main!$B$7-2020)</f>
        <v>4.8685582593923886</v>
      </c>
      <c r="X64" s="5">
        <f>'[4]CostFlex, Winter'!X64*(1+[5]Main!$B$6)^(Main!$B$7-2020)</f>
        <v>7.3089383392883231</v>
      </c>
      <c r="Y64" s="5">
        <f>'[4]CostFlex, Winter'!Y64*(1+[5]Main!$B$6)^(Main!$B$7-2020)</f>
        <v>11.652814881503087</v>
      </c>
    </row>
    <row r="65" spans="1:25" x14ac:dyDescent="0.25">
      <c r="A65">
        <v>47</v>
      </c>
      <c r="B65" s="5">
        <f>'[4]CostFlex, Winter'!B65*(1+[5]Main!$B$6)^(Main!$B$7-2020)</f>
        <v>22.341679631447274</v>
      </c>
      <c r="C65" s="5">
        <f>'[4]CostFlex, Winter'!C65*(1+[5]Main!$B$6)^(Main!$B$7-2020)</f>
        <v>22.9273708506223</v>
      </c>
      <c r="D65" s="5">
        <f>'[4]CostFlex, Winter'!D65*(1+[5]Main!$B$6)^(Main!$B$7-2020)</f>
        <v>27.307853094035501</v>
      </c>
      <c r="E65" s="5">
        <f>'[4]CostFlex, Winter'!E65*(1+[5]Main!$B$6)^(Main!$B$7-2020)</f>
        <v>29.711627472732999</v>
      </c>
      <c r="F65" s="5">
        <f>'[4]CostFlex, Winter'!F65*(1+[5]Main!$B$6)^(Main!$B$7-2020)</f>
        <v>30.516952899098658</v>
      </c>
      <c r="G65" s="5">
        <f>'[4]CostFlex, Winter'!G65*(1+[5]Main!$B$6)^(Main!$B$7-2020)</f>
        <v>24.989492018134367</v>
      </c>
      <c r="H65" s="5">
        <f>'[4]CostFlex, Winter'!H65*(1+[5]Main!$B$6)^(Main!$B$7-2020)</f>
        <v>27.00280558404851</v>
      </c>
      <c r="I65" s="5">
        <f>'[4]CostFlex, Winter'!I65*(1+[5]Main!$B$6)^(Main!$B$7-2020)</f>
        <v>15.081548893756873</v>
      </c>
      <c r="J65" s="5">
        <f>'[4]CostFlex, Winter'!J65*(1+[5]Main!$B$6)^(Main!$B$7-2020)</f>
        <v>6.8208623233091359</v>
      </c>
      <c r="K65" s="5">
        <f>'[4]CostFlex, Winter'!K65*(1+[5]Main!$B$6)^(Main!$B$7-2020)</f>
        <v>4.8929620601913477</v>
      </c>
      <c r="L65" s="5">
        <f>'[4]CostFlex, Winter'!L65*(1+[5]Main!$B$6)^(Main!$B$7-2020)</f>
        <v>4.258463239418405</v>
      </c>
      <c r="M65" s="5">
        <f>'[4]CostFlex, Winter'!M65*(1+[5]Main!$B$6)^(Main!$B$7-2020)</f>
        <v>6.27177680533255</v>
      </c>
      <c r="N65" s="5">
        <f>'[4]CostFlex, Winter'!N65*(1+[5]Main!$B$6)^(Main!$B$7-2020)</f>
        <v>4.8685582593923886</v>
      </c>
      <c r="O65" s="5">
        <f>'[4]CostFlex, Winter'!O65*(1+[5]Main!$B$6)^(Main!$B$7-2020)</f>
        <v>5.2346152713767786</v>
      </c>
      <c r="P65" s="5">
        <f>'[4]CostFlex, Winter'!P65*(1+[5]Main!$B$6)^(Main!$B$7-2020)</f>
        <v>5.3688361757710554</v>
      </c>
      <c r="Q65" s="5">
        <f>'[4]CostFlex, Winter'!Q65*(1+[5]Main!$B$6)^(Main!$B$7-2020)</f>
        <v>5.4786532793663723</v>
      </c>
      <c r="R65" s="5">
        <f>'[4]CostFlex, Winter'!R65*(1+[5]Main!$B$6)^(Main!$B$7-2020)</f>
        <v>4.8685582593923886</v>
      </c>
      <c r="S65" s="5">
        <f>'[4]CostFlex, Winter'!S65*(1+[5]Main!$B$6)^(Main!$B$7-2020)</f>
        <v>4.8685582593923886</v>
      </c>
      <c r="T65" s="5">
        <f>'[4]CostFlex, Winter'!T65*(1+[5]Main!$B$6)^(Main!$B$7-2020)</f>
        <v>5.6616817853585664</v>
      </c>
      <c r="U65" s="5">
        <f>'[4]CostFlex, Winter'!U65*(1+[5]Main!$B$6)^(Main!$B$7-2020)</f>
        <v>6.5768243153195423</v>
      </c>
      <c r="V65" s="5">
        <f>'[4]CostFlex, Winter'!V65*(1+[5]Main!$B$6)^(Main!$B$7-2020)</f>
        <v>4.8685582593923886</v>
      </c>
      <c r="W65" s="5">
        <f>'[4]CostFlex, Winter'!W65*(1+[5]Main!$B$6)^(Main!$B$7-2020)</f>
        <v>4.8685582593923886</v>
      </c>
      <c r="X65" s="5">
        <f>'[4]CostFlex, Winter'!X65*(1+[5]Main!$B$6)^(Main!$B$7-2020)</f>
        <v>7.3089383392883231</v>
      </c>
      <c r="Y65" s="5">
        <f>'[4]CostFlex, Winter'!Y65*(1+[5]Main!$B$6)^(Main!$B$7-2020)</f>
        <v>11.652814881503087</v>
      </c>
    </row>
    <row r="66" spans="1:25" x14ac:dyDescent="0.25">
      <c r="A66">
        <v>91</v>
      </c>
      <c r="B66" s="5">
        <f>'[4]CostFlex, Winter'!B66*(1+[5]Main!$B$6)^(Main!$B$7-2020)</f>
        <v>22.341679631447274</v>
      </c>
      <c r="C66" s="5">
        <f>'[4]CostFlex, Winter'!C66*(1+[5]Main!$B$6)^(Main!$B$7-2020)</f>
        <v>22.9273708506223</v>
      </c>
      <c r="D66" s="5">
        <f>'[4]CostFlex, Winter'!D66*(1+[5]Main!$B$6)^(Main!$B$7-2020)</f>
        <v>27.307853094035501</v>
      </c>
      <c r="E66" s="5">
        <f>'[4]CostFlex, Winter'!E66*(1+[5]Main!$B$6)^(Main!$B$7-2020)</f>
        <v>29.711627472732999</v>
      </c>
      <c r="F66" s="5">
        <f>'[4]CostFlex, Winter'!F66*(1+[5]Main!$B$6)^(Main!$B$7-2020)</f>
        <v>30.516952899098658</v>
      </c>
      <c r="G66" s="5">
        <f>'[4]CostFlex, Winter'!G66*(1+[5]Main!$B$6)^(Main!$B$7-2020)</f>
        <v>24.989492018134367</v>
      </c>
      <c r="H66" s="5">
        <f>'[4]CostFlex, Winter'!H66*(1+[5]Main!$B$6)^(Main!$B$7-2020)</f>
        <v>27.00280558404851</v>
      </c>
      <c r="I66" s="5">
        <f>'[4]CostFlex, Winter'!I66*(1+[5]Main!$B$6)^(Main!$B$7-2020)</f>
        <v>15.081548893756873</v>
      </c>
      <c r="J66" s="5">
        <f>'[4]CostFlex, Winter'!J66*(1+[5]Main!$B$6)^(Main!$B$7-2020)</f>
        <v>6.8208623233091359</v>
      </c>
      <c r="K66" s="5">
        <f>'[4]CostFlex, Winter'!K66*(1+[5]Main!$B$6)^(Main!$B$7-2020)</f>
        <v>4.8929620601913477</v>
      </c>
      <c r="L66" s="5">
        <f>'[4]CostFlex, Winter'!L66*(1+[5]Main!$B$6)^(Main!$B$7-2020)</f>
        <v>4.258463239418405</v>
      </c>
      <c r="M66" s="5">
        <f>'[4]CostFlex, Winter'!M66*(1+[5]Main!$B$6)^(Main!$B$7-2020)</f>
        <v>6.27177680533255</v>
      </c>
      <c r="N66" s="5">
        <f>'[4]CostFlex, Winter'!N66*(1+[5]Main!$B$6)^(Main!$B$7-2020)</f>
        <v>4.8685582593923886</v>
      </c>
      <c r="O66" s="5">
        <f>'[4]CostFlex, Winter'!O66*(1+[5]Main!$B$6)^(Main!$B$7-2020)</f>
        <v>5.2346152713767786</v>
      </c>
      <c r="P66" s="5">
        <f>'[4]CostFlex, Winter'!P66*(1+[5]Main!$B$6)^(Main!$B$7-2020)</f>
        <v>5.3688361757710554</v>
      </c>
      <c r="Q66" s="5">
        <f>'[4]CostFlex, Winter'!Q66*(1+[5]Main!$B$6)^(Main!$B$7-2020)</f>
        <v>5.4786532793663723</v>
      </c>
      <c r="R66" s="5">
        <f>'[4]CostFlex, Winter'!R66*(1+[5]Main!$B$6)^(Main!$B$7-2020)</f>
        <v>4.8685582593923886</v>
      </c>
      <c r="S66" s="5">
        <f>'[4]CostFlex, Winter'!S66*(1+[5]Main!$B$6)^(Main!$B$7-2020)</f>
        <v>4.8685582593923886</v>
      </c>
      <c r="T66" s="5">
        <f>'[4]CostFlex, Winter'!T66*(1+[5]Main!$B$6)^(Main!$B$7-2020)</f>
        <v>5.6616817853585664</v>
      </c>
      <c r="U66" s="5">
        <f>'[4]CostFlex, Winter'!U66*(1+[5]Main!$B$6)^(Main!$B$7-2020)</f>
        <v>6.5768243153195423</v>
      </c>
      <c r="V66" s="5">
        <f>'[4]CostFlex, Winter'!V66*(1+[5]Main!$B$6)^(Main!$B$7-2020)</f>
        <v>4.8685582593923886</v>
      </c>
      <c r="W66" s="5">
        <f>'[4]CostFlex, Winter'!W66*(1+[5]Main!$B$6)^(Main!$B$7-2020)</f>
        <v>4.8685582593923886</v>
      </c>
      <c r="X66" s="5">
        <f>'[4]CostFlex, Winter'!X66*(1+[5]Main!$B$6)^(Main!$B$7-2020)</f>
        <v>7.3089383392883231</v>
      </c>
      <c r="Y66" s="5">
        <f>'[4]CostFlex, Winter'!Y66*(1+[5]Main!$B$6)^(Main!$B$7-2020)</f>
        <v>11.652814881503087</v>
      </c>
    </row>
    <row r="67" spans="1:25" x14ac:dyDescent="0.25">
      <c r="A67">
        <v>98</v>
      </c>
      <c r="B67" s="5">
        <f>'[4]CostFlex, Winter'!B67*(1+[5]Main!$B$6)^(Main!$B$7-2020)</f>
        <v>22.341679631447274</v>
      </c>
      <c r="C67" s="5">
        <f>'[4]CostFlex, Winter'!C67*(1+[5]Main!$B$6)^(Main!$B$7-2020)</f>
        <v>22.9273708506223</v>
      </c>
      <c r="D67" s="5">
        <f>'[4]CostFlex, Winter'!D67*(1+[5]Main!$B$6)^(Main!$B$7-2020)</f>
        <v>27.307853094035501</v>
      </c>
      <c r="E67" s="5">
        <f>'[4]CostFlex, Winter'!E67*(1+[5]Main!$B$6)^(Main!$B$7-2020)</f>
        <v>29.711627472732999</v>
      </c>
      <c r="F67" s="5">
        <f>'[4]CostFlex, Winter'!F67*(1+[5]Main!$B$6)^(Main!$B$7-2020)</f>
        <v>30.516952899098658</v>
      </c>
      <c r="G67" s="5">
        <f>'[4]CostFlex, Winter'!G67*(1+[5]Main!$B$6)^(Main!$B$7-2020)</f>
        <v>24.989492018134367</v>
      </c>
      <c r="H67" s="5">
        <f>'[4]CostFlex, Winter'!H67*(1+[5]Main!$B$6)^(Main!$B$7-2020)</f>
        <v>27.00280558404851</v>
      </c>
      <c r="I67" s="5">
        <f>'[4]CostFlex, Winter'!I67*(1+[5]Main!$B$6)^(Main!$B$7-2020)</f>
        <v>15.081548893756873</v>
      </c>
      <c r="J67" s="5">
        <f>'[4]CostFlex, Winter'!J67*(1+[5]Main!$B$6)^(Main!$B$7-2020)</f>
        <v>6.8208623233091359</v>
      </c>
      <c r="K67" s="5">
        <f>'[4]CostFlex, Winter'!K67*(1+[5]Main!$B$6)^(Main!$B$7-2020)</f>
        <v>4.8929620601913477</v>
      </c>
      <c r="L67" s="5">
        <f>'[4]CostFlex, Winter'!L67*(1+[5]Main!$B$6)^(Main!$B$7-2020)</f>
        <v>4.258463239418405</v>
      </c>
      <c r="M67" s="5">
        <f>'[4]CostFlex, Winter'!M67*(1+[5]Main!$B$6)^(Main!$B$7-2020)</f>
        <v>6.27177680533255</v>
      </c>
      <c r="N67" s="5">
        <f>'[4]CostFlex, Winter'!N67*(1+[5]Main!$B$6)^(Main!$B$7-2020)</f>
        <v>4.8685582593923886</v>
      </c>
      <c r="O67" s="5">
        <f>'[4]CostFlex, Winter'!O67*(1+[5]Main!$B$6)^(Main!$B$7-2020)</f>
        <v>5.2346152713767786</v>
      </c>
      <c r="P67" s="5">
        <f>'[4]CostFlex, Winter'!P67*(1+[5]Main!$B$6)^(Main!$B$7-2020)</f>
        <v>5.3688361757710554</v>
      </c>
      <c r="Q67" s="5">
        <f>'[4]CostFlex, Winter'!Q67*(1+[5]Main!$B$6)^(Main!$B$7-2020)</f>
        <v>5.4786532793663723</v>
      </c>
      <c r="R67" s="5">
        <f>'[4]CostFlex, Winter'!R67*(1+[5]Main!$B$6)^(Main!$B$7-2020)</f>
        <v>4.8685582593923886</v>
      </c>
      <c r="S67" s="5">
        <f>'[4]CostFlex, Winter'!S67*(1+[5]Main!$B$6)^(Main!$B$7-2020)</f>
        <v>4.8685582593923886</v>
      </c>
      <c r="T67" s="5">
        <f>'[4]CostFlex, Winter'!T67*(1+[5]Main!$B$6)^(Main!$B$7-2020)</f>
        <v>5.6616817853585664</v>
      </c>
      <c r="U67" s="5">
        <f>'[4]CostFlex, Winter'!U67*(1+[5]Main!$B$6)^(Main!$B$7-2020)</f>
        <v>6.5768243153195423</v>
      </c>
      <c r="V67" s="5">
        <f>'[4]CostFlex, Winter'!V67*(1+[5]Main!$B$6)^(Main!$B$7-2020)</f>
        <v>4.8685582593923886</v>
      </c>
      <c r="W67" s="5">
        <f>'[4]CostFlex, Winter'!W67*(1+[5]Main!$B$6)^(Main!$B$7-2020)</f>
        <v>4.8685582593923886</v>
      </c>
      <c r="X67" s="5">
        <f>'[4]CostFlex, Winter'!X67*(1+[5]Main!$B$6)^(Main!$B$7-2020)</f>
        <v>7.3089383392883231</v>
      </c>
      <c r="Y67" s="5">
        <f>'[4]CostFlex, Winter'!Y67*(1+[5]Main!$B$6)^(Main!$B$7-2020)</f>
        <v>11.652814881503087</v>
      </c>
    </row>
    <row r="68" spans="1:25" x14ac:dyDescent="0.25">
      <c r="A68">
        <v>18</v>
      </c>
      <c r="B68" s="5">
        <f>'[4]CostFlex, Winter'!B68*(1+[5]Main!$B$6)^(Main!$B$7-2020)</f>
        <v>22.341679631447274</v>
      </c>
      <c r="C68" s="5">
        <f>'[4]CostFlex, Winter'!C68*(1+[5]Main!$B$6)^(Main!$B$7-2020)</f>
        <v>22.9273708506223</v>
      </c>
      <c r="D68" s="5">
        <f>'[4]CostFlex, Winter'!D68*(1+[5]Main!$B$6)^(Main!$B$7-2020)</f>
        <v>27.307853094035501</v>
      </c>
      <c r="E68" s="5">
        <f>'[4]CostFlex, Winter'!E68*(1+[5]Main!$B$6)^(Main!$B$7-2020)</f>
        <v>29.711627472732999</v>
      </c>
      <c r="F68" s="5">
        <f>'[4]CostFlex, Winter'!F68*(1+[5]Main!$B$6)^(Main!$B$7-2020)</f>
        <v>30.516952899098658</v>
      </c>
      <c r="G68" s="5">
        <f>'[4]CostFlex, Winter'!G68*(1+[5]Main!$B$6)^(Main!$B$7-2020)</f>
        <v>24.989492018134367</v>
      </c>
      <c r="H68" s="5">
        <f>'[4]CostFlex, Winter'!H68*(1+[5]Main!$B$6)^(Main!$B$7-2020)</f>
        <v>27.00280558404851</v>
      </c>
      <c r="I68" s="5">
        <f>'[4]CostFlex, Winter'!I68*(1+[5]Main!$B$6)^(Main!$B$7-2020)</f>
        <v>15.081548893756873</v>
      </c>
      <c r="J68" s="5">
        <f>'[4]CostFlex, Winter'!J68*(1+[5]Main!$B$6)^(Main!$B$7-2020)</f>
        <v>6.8208623233091359</v>
      </c>
      <c r="K68" s="5">
        <f>'[4]CostFlex, Winter'!K68*(1+[5]Main!$B$6)^(Main!$B$7-2020)</f>
        <v>4.8929620601913477</v>
      </c>
      <c r="L68" s="5">
        <f>'[4]CostFlex, Winter'!L68*(1+[5]Main!$B$6)^(Main!$B$7-2020)</f>
        <v>4.258463239418405</v>
      </c>
      <c r="M68" s="5">
        <f>'[4]CostFlex, Winter'!M68*(1+[5]Main!$B$6)^(Main!$B$7-2020)</f>
        <v>6.27177680533255</v>
      </c>
      <c r="N68" s="5">
        <f>'[4]CostFlex, Winter'!N68*(1+[5]Main!$B$6)^(Main!$B$7-2020)</f>
        <v>4.8685582593923886</v>
      </c>
      <c r="O68" s="5">
        <f>'[4]CostFlex, Winter'!O68*(1+[5]Main!$B$6)^(Main!$B$7-2020)</f>
        <v>5.2346152713767786</v>
      </c>
      <c r="P68" s="5">
        <f>'[4]CostFlex, Winter'!P68*(1+[5]Main!$B$6)^(Main!$B$7-2020)</f>
        <v>5.3688361757710554</v>
      </c>
      <c r="Q68" s="5">
        <f>'[4]CostFlex, Winter'!Q68*(1+[5]Main!$B$6)^(Main!$B$7-2020)</f>
        <v>5.4786532793663723</v>
      </c>
      <c r="R68" s="5">
        <f>'[4]CostFlex, Winter'!R68*(1+[5]Main!$B$6)^(Main!$B$7-2020)</f>
        <v>4.8685582593923886</v>
      </c>
      <c r="S68" s="5">
        <f>'[4]CostFlex, Winter'!S68*(1+[5]Main!$B$6)^(Main!$B$7-2020)</f>
        <v>4.8685582593923886</v>
      </c>
      <c r="T68" s="5">
        <f>'[4]CostFlex, Winter'!T68*(1+[5]Main!$B$6)^(Main!$B$7-2020)</f>
        <v>5.6616817853585664</v>
      </c>
      <c r="U68" s="5">
        <f>'[4]CostFlex, Winter'!U68*(1+[5]Main!$B$6)^(Main!$B$7-2020)</f>
        <v>6.5768243153195423</v>
      </c>
      <c r="V68" s="5">
        <f>'[4]CostFlex, Winter'!V68*(1+[5]Main!$B$6)^(Main!$B$7-2020)</f>
        <v>4.8685582593923886</v>
      </c>
      <c r="W68" s="5">
        <f>'[4]CostFlex, Winter'!W68*(1+[5]Main!$B$6)^(Main!$B$7-2020)</f>
        <v>4.8685582593923886</v>
      </c>
      <c r="X68" s="5">
        <f>'[4]CostFlex, Winter'!X68*(1+[5]Main!$B$6)^(Main!$B$7-2020)</f>
        <v>7.3089383392883231</v>
      </c>
      <c r="Y68" s="5">
        <f>'[4]CostFlex, Winter'!Y68*(1+[5]Main!$B$6)^(Main!$B$7-2020)</f>
        <v>11.652814881503087</v>
      </c>
    </row>
    <row r="69" spans="1:25" x14ac:dyDescent="0.25">
      <c r="A69">
        <v>57</v>
      </c>
      <c r="B69" s="5">
        <f>'[4]CostFlex, Winter'!B69*(1+[5]Main!$B$6)^(Main!$B$7-2020)</f>
        <v>22.341679631447274</v>
      </c>
      <c r="C69" s="5">
        <f>'[4]CostFlex, Winter'!C69*(1+[5]Main!$B$6)^(Main!$B$7-2020)</f>
        <v>22.9273708506223</v>
      </c>
      <c r="D69" s="5">
        <f>'[4]CostFlex, Winter'!D69*(1+[5]Main!$B$6)^(Main!$B$7-2020)</f>
        <v>27.307853094035501</v>
      </c>
      <c r="E69" s="5">
        <f>'[4]CostFlex, Winter'!E69*(1+[5]Main!$B$6)^(Main!$B$7-2020)</f>
        <v>29.711627472732999</v>
      </c>
      <c r="F69" s="5">
        <f>'[4]CostFlex, Winter'!F69*(1+[5]Main!$B$6)^(Main!$B$7-2020)</f>
        <v>30.516952899098658</v>
      </c>
      <c r="G69" s="5">
        <f>'[4]CostFlex, Winter'!G69*(1+[5]Main!$B$6)^(Main!$B$7-2020)</f>
        <v>24.989492018134367</v>
      </c>
      <c r="H69" s="5">
        <f>'[4]CostFlex, Winter'!H69*(1+[5]Main!$B$6)^(Main!$B$7-2020)</f>
        <v>27.00280558404851</v>
      </c>
      <c r="I69" s="5">
        <f>'[4]CostFlex, Winter'!I69*(1+[5]Main!$B$6)^(Main!$B$7-2020)</f>
        <v>15.081548893756873</v>
      </c>
      <c r="J69" s="5">
        <f>'[4]CostFlex, Winter'!J69*(1+[5]Main!$B$6)^(Main!$B$7-2020)</f>
        <v>6.8208623233091359</v>
      </c>
      <c r="K69" s="5">
        <f>'[4]CostFlex, Winter'!K69*(1+[5]Main!$B$6)^(Main!$B$7-2020)</f>
        <v>4.8929620601913477</v>
      </c>
      <c r="L69" s="5">
        <f>'[4]CostFlex, Winter'!L69*(1+[5]Main!$B$6)^(Main!$B$7-2020)</f>
        <v>4.258463239418405</v>
      </c>
      <c r="M69" s="5">
        <f>'[4]CostFlex, Winter'!M69*(1+[5]Main!$B$6)^(Main!$B$7-2020)</f>
        <v>6.27177680533255</v>
      </c>
      <c r="N69" s="5">
        <f>'[4]CostFlex, Winter'!N69*(1+[5]Main!$B$6)^(Main!$B$7-2020)</f>
        <v>4.8685582593923886</v>
      </c>
      <c r="O69" s="5">
        <f>'[4]CostFlex, Winter'!O69*(1+[5]Main!$B$6)^(Main!$B$7-2020)</f>
        <v>5.2346152713767786</v>
      </c>
      <c r="P69" s="5">
        <f>'[4]CostFlex, Winter'!P69*(1+[5]Main!$B$6)^(Main!$B$7-2020)</f>
        <v>5.3688361757710554</v>
      </c>
      <c r="Q69" s="5">
        <f>'[4]CostFlex, Winter'!Q69*(1+[5]Main!$B$6)^(Main!$B$7-2020)</f>
        <v>5.4786532793663723</v>
      </c>
      <c r="R69" s="5">
        <f>'[4]CostFlex, Winter'!R69*(1+[5]Main!$B$6)^(Main!$B$7-2020)</f>
        <v>4.8685582593923886</v>
      </c>
      <c r="S69" s="5">
        <f>'[4]CostFlex, Winter'!S69*(1+[5]Main!$B$6)^(Main!$B$7-2020)</f>
        <v>4.8685582593923886</v>
      </c>
      <c r="T69" s="5">
        <f>'[4]CostFlex, Winter'!T69*(1+[5]Main!$B$6)^(Main!$B$7-2020)</f>
        <v>5.6616817853585664</v>
      </c>
      <c r="U69" s="5">
        <f>'[4]CostFlex, Winter'!U69*(1+[5]Main!$B$6)^(Main!$B$7-2020)</f>
        <v>6.5768243153195423</v>
      </c>
      <c r="V69" s="5">
        <f>'[4]CostFlex, Winter'!V69*(1+[5]Main!$B$6)^(Main!$B$7-2020)</f>
        <v>4.8685582593923886</v>
      </c>
      <c r="W69" s="5">
        <f>'[4]CostFlex, Winter'!W69*(1+[5]Main!$B$6)^(Main!$B$7-2020)</f>
        <v>4.8685582593923886</v>
      </c>
      <c r="X69" s="5">
        <f>'[4]CostFlex, Winter'!X69*(1+[5]Main!$B$6)^(Main!$B$7-2020)</f>
        <v>7.3089383392883231</v>
      </c>
      <c r="Y69" s="5">
        <f>'[4]CostFlex, Winter'!Y69*(1+[5]Main!$B$6)^(Main!$B$7-2020)</f>
        <v>11.652814881503087</v>
      </c>
    </row>
    <row r="70" spans="1:25" x14ac:dyDescent="0.25">
      <c r="A70">
        <v>90</v>
      </c>
      <c r="B70" s="5">
        <f>'[4]CostFlex, Winter'!B70*(1+[5]Main!$B$6)^(Main!$B$7-2020)</f>
        <v>22.341679631447274</v>
      </c>
      <c r="C70" s="5">
        <f>'[4]CostFlex, Winter'!C70*(1+[5]Main!$B$6)^(Main!$B$7-2020)</f>
        <v>22.9273708506223</v>
      </c>
      <c r="D70" s="5">
        <f>'[4]CostFlex, Winter'!D70*(1+[5]Main!$B$6)^(Main!$B$7-2020)</f>
        <v>27.307853094035501</v>
      </c>
      <c r="E70" s="5">
        <f>'[4]CostFlex, Winter'!E70*(1+[5]Main!$B$6)^(Main!$B$7-2020)</f>
        <v>29.711627472732999</v>
      </c>
      <c r="F70" s="5">
        <f>'[4]CostFlex, Winter'!F70*(1+[5]Main!$B$6)^(Main!$B$7-2020)</f>
        <v>30.516952899098658</v>
      </c>
      <c r="G70" s="5">
        <f>'[4]CostFlex, Winter'!G70*(1+[5]Main!$B$6)^(Main!$B$7-2020)</f>
        <v>24.989492018134367</v>
      </c>
      <c r="H70" s="5">
        <f>'[4]CostFlex, Winter'!H70*(1+[5]Main!$B$6)^(Main!$B$7-2020)</f>
        <v>27.00280558404851</v>
      </c>
      <c r="I70" s="5">
        <f>'[4]CostFlex, Winter'!I70*(1+[5]Main!$B$6)^(Main!$B$7-2020)</f>
        <v>15.081548893756873</v>
      </c>
      <c r="J70" s="5">
        <f>'[4]CostFlex, Winter'!J70*(1+[5]Main!$B$6)^(Main!$B$7-2020)</f>
        <v>6.8208623233091359</v>
      </c>
      <c r="K70" s="5">
        <f>'[4]CostFlex, Winter'!K70*(1+[5]Main!$B$6)^(Main!$B$7-2020)</f>
        <v>4.8929620601913477</v>
      </c>
      <c r="L70" s="5">
        <f>'[4]CostFlex, Winter'!L70*(1+[5]Main!$B$6)^(Main!$B$7-2020)</f>
        <v>4.258463239418405</v>
      </c>
      <c r="M70" s="5">
        <f>'[4]CostFlex, Winter'!M70*(1+[5]Main!$B$6)^(Main!$B$7-2020)</f>
        <v>6.27177680533255</v>
      </c>
      <c r="N70" s="5">
        <f>'[4]CostFlex, Winter'!N70*(1+[5]Main!$B$6)^(Main!$B$7-2020)</f>
        <v>4.8685582593923886</v>
      </c>
      <c r="O70" s="5">
        <f>'[4]CostFlex, Winter'!O70*(1+[5]Main!$B$6)^(Main!$B$7-2020)</f>
        <v>5.2346152713767786</v>
      </c>
      <c r="P70" s="5">
        <f>'[4]CostFlex, Winter'!P70*(1+[5]Main!$B$6)^(Main!$B$7-2020)</f>
        <v>5.3688361757710554</v>
      </c>
      <c r="Q70" s="5">
        <f>'[4]CostFlex, Winter'!Q70*(1+[5]Main!$B$6)^(Main!$B$7-2020)</f>
        <v>5.4786532793663723</v>
      </c>
      <c r="R70" s="5">
        <f>'[4]CostFlex, Winter'!R70*(1+[5]Main!$B$6)^(Main!$B$7-2020)</f>
        <v>4.8685582593923886</v>
      </c>
      <c r="S70" s="5">
        <f>'[4]CostFlex, Winter'!S70*(1+[5]Main!$B$6)^(Main!$B$7-2020)</f>
        <v>4.8685582593923886</v>
      </c>
      <c r="T70" s="5">
        <f>'[4]CostFlex, Winter'!T70*(1+[5]Main!$B$6)^(Main!$B$7-2020)</f>
        <v>5.6616817853585664</v>
      </c>
      <c r="U70" s="5">
        <f>'[4]CostFlex, Winter'!U70*(1+[5]Main!$B$6)^(Main!$B$7-2020)</f>
        <v>6.5768243153195423</v>
      </c>
      <c r="V70" s="5">
        <f>'[4]CostFlex, Winter'!V70*(1+[5]Main!$B$6)^(Main!$B$7-2020)</f>
        <v>4.8685582593923886</v>
      </c>
      <c r="W70" s="5">
        <f>'[4]CostFlex, Winter'!W70*(1+[5]Main!$B$6)^(Main!$B$7-2020)</f>
        <v>4.8685582593923886</v>
      </c>
      <c r="X70" s="5">
        <f>'[4]CostFlex, Winter'!X70*(1+[5]Main!$B$6)^(Main!$B$7-2020)</f>
        <v>7.3089383392883231</v>
      </c>
      <c r="Y70" s="5">
        <f>'[4]CostFlex, Winter'!Y70*(1+[5]Main!$B$6)^(Main!$B$7-2020)</f>
        <v>11.652814881503087</v>
      </c>
    </row>
    <row r="71" spans="1:25" x14ac:dyDescent="0.25">
      <c r="A71">
        <v>89</v>
      </c>
      <c r="B71" s="5">
        <f>'[4]CostFlex, Winter'!B71*(1+[5]Main!$B$6)^(Main!$B$7-2020)</f>
        <v>22.341679631447274</v>
      </c>
      <c r="C71" s="5">
        <f>'[4]CostFlex, Winter'!C71*(1+[5]Main!$B$6)^(Main!$B$7-2020)</f>
        <v>22.9273708506223</v>
      </c>
      <c r="D71" s="5">
        <f>'[4]CostFlex, Winter'!D71*(1+[5]Main!$B$6)^(Main!$B$7-2020)</f>
        <v>27.307853094035501</v>
      </c>
      <c r="E71" s="5">
        <f>'[4]CostFlex, Winter'!E71*(1+[5]Main!$B$6)^(Main!$B$7-2020)</f>
        <v>29.711627472732999</v>
      </c>
      <c r="F71" s="5">
        <f>'[4]CostFlex, Winter'!F71*(1+[5]Main!$B$6)^(Main!$B$7-2020)</f>
        <v>30.516952899098658</v>
      </c>
      <c r="G71" s="5">
        <f>'[4]CostFlex, Winter'!G71*(1+[5]Main!$B$6)^(Main!$B$7-2020)</f>
        <v>24.989492018134367</v>
      </c>
      <c r="H71" s="5">
        <f>'[4]CostFlex, Winter'!H71*(1+[5]Main!$B$6)^(Main!$B$7-2020)</f>
        <v>27.00280558404851</v>
      </c>
      <c r="I71" s="5">
        <f>'[4]CostFlex, Winter'!I71*(1+[5]Main!$B$6)^(Main!$B$7-2020)</f>
        <v>15.081548893756873</v>
      </c>
      <c r="J71" s="5">
        <f>'[4]CostFlex, Winter'!J71*(1+[5]Main!$B$6)^(Main!$B$7-2020)</f>
        <v>6.8208623233091359</v>
      </c>
      <c r="K71" s="5">
        <f>'[4]CostFlex, Winter'!K71*(1+[5]Main!$B$6)^(Main!$B$7-2020)</f>
        <v>4.8929620601913477</v>
      </c>
      <c r="L71" s="5">
        <f>'[4]CostFlex, Winter'!L71*(1+[5]Main!$B$6)^(Main!$B$7-2020)</f>
        <v>4.258463239418405</v>
      </c>
      <c r="M71" s="5">
        <f>'[4]CostFlex, Winter'!M71*(1+[5]Main!$B$6)^(Main!$B$7-2020)</f>
        <v>6.27177680533255</v>
      </c>
      <c r="N71" s="5">
        <f>'[4]CostFlex, Winter'!N71*(1+[5]Main!$B$6)^(Main!$B$7-2020)</f>
        <v>4.8685582593923886</v>
      </c>
      <c r="O71" s="5">
        <f>'[4]CostFlex, Winter'!O71*(1+[5]Main!$B$6)^(Main!$B$7-2020)</f>
        <v>5.2346152713767786</v>
      </c>
      <c r="P71" s="5">
        <f>'[4]CostFlex, Winter'!P71*(1+[5]Main!$B$6)^(Main!$B$7-2020)</f>
        <v>5.3688361757710554</v>
      </c>
      <c r="Q71" s="5">
        <f>'[4]CostFlex, Winter'!Q71*(1+[5]Main!$B$6)^(Main!$B$7-2020)</f>
        <v>5.4786532793663723</v>
      </c>
      <c r="R71" s="5">
        <f>'[4]CostFlex, Winter'!R71*(1+[5]Main!$B$6)^(Main!$B$7-2020)</f>
        <v>4.8685582593923886</v>
      </c>
      <c r="S71" s="5">
        <f>'[4]CostFlex, Winter'!S71*(1+[5]Main!$B$6)^(Main!$B$7-2020)</f>
        <v>4.8685582593923886</v>
      </c>
      <c r="T71" s="5">
        <f>'[4]CostFlex, Winter'!T71*(1+[5]Main!$B$6)^(Main!$B$7-2020)</f>
        <v>5.6616817853585664</v>
      </c>
      <c r="U71" s="5">
        <f>'[4]CostFlex, Winter'!U71*(1+[5]Main!$B$6)^(Main!$B$7-2020)</f>
        <v>6.5768243153195423</v>
      </c>
      <c r="V71" s="5">
        <f>'[4]CostFlex, Winter'!V71*(1+[5]Main!$B$6)^(Main!$B$7-2020)</f>
        <v>4.8685582593923886</v>
      </c>
      <c r="W71" s="5">
        <f>'[4]CostFlex, Winter'!W71*(1+[5]Main!$B$6)^(Main!$B$7-2020)</f>
        <v>4.8685582593923886</v>
      </c>
      <c r="X71" s="5">
        <f>'[4]CostFlex, Winter'!X71*(1+[5]Main!$B$6)^(Main!$B$7-2020)</f>
        <v>7.3089383392883231</v>
      </c>
      <c r="Y71" s="5">
        <f>'[4]CostFlex, Winter'!Y71*(1+[5]Main!$B$6)^(Main!$B$7-2020)</f>
        <v>11.652814881503087</v>
      </c>
    </row>
    <row r="72" spans="1:25" x14ac:dyDescent="0.25">
      <c r="A72">
        <v>19</v>
      </c>
      <c r="B72" s="5">
        <f>'[4]CostFlex, Winter'!B72*(1+[5]Main!$B$6)^(Main!$B$7-2020)</f>
        <v>22.341679631447274</v>
      </c>
      <c r="C72" s="5">
        <f>'[4]CostFlex, Winter'!C72*(1+[5]Main!$B$6)^(Main!$B$7-2020)</f>
        <v>22.9273708506223</v>
      </c>
      <c r="D72" s="5">
        <f>'[4]CostFlex, Winter'!D72*(1+[5]Main!$B$6)^(Main!$B$7-2020)</f>
        <v>27.307853094035501</v>
      </c>
      <c r="E72" s="5">
        <f>'[4]CostFlex, Winter'!E72*(1+[5]Main!$B$6)^(Main!$B$7-2020)</f>
        <v>29.711627472732999</v>
      </c>
      <c r="F72" s="5">
        <f>'[4]CostFlex, Winter'!F72*(1+[5]Main!$B$6)^(Main!$B$7-2020)</f>
        <v>30.516952899098658</v>
      </c>
      <c r="G72" s="5">
        <f>'[4]CostFlex, Winter'!G72*(1+[5]Main!$B$6)^(Main!$B$7-2020)</f>
        <v>24.989492018134367</v>
      </c>
      <c r="H72" s="5">
        <f>'[4]CostFlex, Winter'!H72*(1+[5]Main!$B$6)^(Main!$B$7-2020)</f>
        <v>27.00280558404851</v>
      </c>
      <c r="I72" s="5">
        <f>'[4]CostFlex, Winter'!I72*(1+[5]Main!$B$6)^(Main!$B$7-2020)</f>
        <v>15.081548893756873</v>
      </c>
      <c r="J72" s="5">
        <f>'[4]CostFlex, Winter'!J72*(1+[5]Main!$B$6)^(Main!$B$7-2020)</f>
        <v>6.8208623233091359</v>
      </c>
      <c r="K72" s="5">
        <f>'[4]CostFlex, Winter'!K72*(1+[5]Main!$B$6)^(Main!$B$7-2020)</f>
        <v>4.8929620601913477</v>
      </c>
      <c r="L72" s="5">
        <f>'[4]CostFlex, Winter'!L72*(1+[5]Main!$B$6)^(Main!$B$7-2020)</f>
        <v>4.258463239418405</v>
      </c>
      <c r="M72" s="5">
        <f>'[4]CostFlex, Winter'!M72*(1+[5]Main!$B$6)^(Main!$B$7-2020)</f>
        <v>6.27177680533255</v>
      </c>
      <c r="N72" s="5">
        <f>'[4]CostFlex, Winter'!N72*(1+[5]Main!$B$6)^(Main!$B$7-2020)</f>
        <v>4.8685582593923886</v>
      </c>
      <c r="O72" s="5">
        <f>'[4]CostFlex, Winter'!O72*(1+[5]Main!$B$6)^(Main!$B$7-2020)</f>
        <v>5.2346152713767786</v>
      </c>
      <c r="P72" s="5">
        <f>'[4]CostFlex, Winter'!P72*(1+[5]Main!$B$6)^(Main!$B$7-2020)</f>
        <v>5.3688361757710554</v>
      </c>
      <c r="Q72" s="5">
        <f>'[4]CostFlex, Winter'!Q72*(1+[5]Main!$B$6)^(Main!$B$7-2020)</f>
        <v>5.4786532793663723</v>
      </c>
      <c r="R72" s="5">
        <f>'[4]CostFlex, Winter'!R72*(1+[5]Main!$B$6)^(Main!$B$7-2020)</f>
        <v>4.8685582593923886</v>
      </c>
      <c r="S72" s="5">
        <f>'[4]CostFlex, Winter'!S72*(1+[5]Main!$B$6)^(Main!$B$7-2020)</f>
        <v>4.8685582593923886</v>
      </c>
      <c r="T72" s="5">
        <f>'[4]CostFlex, Winter'!T72*(1+[5]Main!$B$6)^(Main!$B$7-2020)</f>
        <v>5.6616817853585664</v>
      </c>
      <c r="U72" s="5">
        <f>'[4]CostFlex, Winter'!U72*(1+[5]Main!$B$6)^(Main!$B$7-2020)</f>
        <v>6.5768243153195423</v>
      </c>
      <c r="V72" s="5">
        <f>'[4]CostFlex, Winter'!V72*(1+[5]Main!$B$6)^(Main!$B$7-2020)</f>
        <v>4.8685582593923886</v>
      </c>
      <c r="W72" s="5">
        <f>'[4]CostFlex, Winter'!W72*(1+[5]Main!$B$6)^(Main!$B$7-2020)</f>
        <v>4.8685582593923886</v>
      </c>
      <c r="X72" s="5">
        <f>'[4]CostFlex, Winter'!X72*(1+[5]Main!$B$6)^(Main!$B$7-2020)</f>
        <v>7.3089383392883231</v>
      </c>
      <c r="Y72" s="5">
        <f>'[4]CostFlex, Winter'!Y72*(1+[5]Main!$B$6)^(Main!$B$7-2020)</f>
        <v>11.652814881503087</v>
      </c>
    </row>
    <row r="73" spans="1:25" x14ac:dyDescent="0.25">
      <c r="A73">
        <v>21</v>
      </c>
      <c r="B73" s="5">
        <f>'[4]CostFlex, Winter'!B73*(1+[5]Main!$B$6)^(Main!$B$7-2020)</f>
        <v>22.341679631447274</v>
      </c>
      <c r="C73" s="5">
        <f>'[4]CostFlex, Winter'!C73*(1+[5]Main!$B$6)^(Main!$B$7-2020)</f>
        <v>22.9273708506223</v>
      </c>
      <c r="D73" s="5">
        <f>'[4]CostFlex, Winter'!D73*(1+[5]Main!$B$6)^(Main!$B$7-2020)</f>
        <v>27.307853094035501</v>
      </c>
      <c r="E73" s="5">
        <f>'[4]CostFlex, Winter'!E73*(1+[5]Main!$B$6)^(Main!$B$7-2020)</f>
        <v>29.711627472732999</v>
      </c>
      <c r="F73" s="5">
        <f>'[4]CostFlex, Winter'!F73*(1+[5]Main!$B$6)^(Main!$B$7-2020)</f>
        <v>30.516952899098658</v>
      </c>
      <c r="G73" s="5">
        <f>'[4]CostFlex, Winter'!G73*(1+[5]Main!$B$6)^(Main!$B$7-2020)</f>
        <v>24.989492018134367</v>
      </c>
      <c r="H73" s="5">
        <f>'[4]CostFlex, Winter'!H73*(1+[5]Main!$B$6)^(Main!$B$7-2020)</f>
        <v>27.00280558404851</v>
      </c>
      <c r="I73" s="5">
        <f>'[4]CostFlex, Winter'!I73*(1+[5]Main!$B$6)^(Main!$B$7-2020)</f>
        <v>15.081548893756873</v>
      </c>
      <c r="J73" s="5">
        <f>'[4]CostFlex, Winter'!J73*(1+[5]Main!$B$6)^(Main!$B$7-2020)</f>
        <v>6.8208623233091359</v>
      </c>
      <c r="K73" s="5">
        <f>'[4]CostFlex, Winter'!K73*(1+[5]Main!$B$6)^(Main!$B$7-2020)</f>
        <v>4.8929620601913477</v>
      </c>
      <c r="L73" s="5">
        <f>'[4]CostFlex, Winter'!L73*(1+[5]Main!$B$6)^(Main!$B$7-2020)</f>
        <v>4.258463239418405</v>
      </c>
      <c r="M73" s="5">
        <f>'[4]CostFlex, Winter'!M73*(1+[5]Main!$B$6)^(Main!$B$7-2020)</f>
        <v>6.27177680533255</v>
      </c>
      <c r="N73" s="5">
        <f>'[4]CostFlex, Winter'!N73*(1+[5]Main!$B$6)^(Main!$B$7-2020)</f>
        <v>4.8685582593923886</v>
      </c>
      <c r="O73" s="5">
        <f>'[4]CostFlex, Winter'!O73*(1+[5]Main!$B$6)^(Main!$B$7-2020)</f>
        <v>5.2346152713767786</v>
      </c>
      <c r="P73" s="5">
        <f>'[4]CostFlex, Winter'!P73*(1+[5]Main!$B$6)^(Main!$B$7-2020)</f>
        <v>5.3688361757710554</v>
      </c>
      <c r="Q73" s="5">
        <f>'[4]CostFlex, Winter'!Q73*(1+[5]Main!$B$6)^(Main!$B$7-2020)</f>
        <v>5.4786532793663723</v>
      </c>
      <c r="R73" s="5">
        <f>'[4]CostFlex, Winter'!R73*(1+[5]Main!$B$6)^(Main!$B$7-2020)</f>
        <v>4.8685582593923886</v>
      </c>
      <c r="S73" s="5">
        <f>'[4]CostFlex, Winter'!S73*(1+[5]Main!$B$6)^(Main!$B$7-2020)</f>
        <v>4.8685582593923886</v>
      </c>
      <c r="T73" s="5">
        <f>'[4]CostFlex, Winter'!T73*(1+[5]Main!$B$6)^(Main!$B$7-2020)</f>
        <v>5.6616817853585664</v>
      </c>
      <c r="U73" s="5">
        <f>'[4]CostFlex, Winter'!U73*(1+[5]Main!$B$6)^(Main!$B$7-2020)</f>
        <v>6.5768243153195423</v>
      </c>
      <c r="V73" s="5">
        <f>'[4]CostFlex, Winter'!V73*(1+[5]Main!$B$6)^(Main!$B$7-2020)</f>
        <v>4.8685582593923886</v>
      </c>
      <c r="W73" s="5">
        <f>'[4]CostFlex, Winter'!W73*(1+[5]Main!$B$6)^(Main!$B$7-2020)</f>
        <v>4.8685582593923886</v>
      </c>
      <c r="X73" s="5">
        <f>'[4]CostFlex, Winter'!X73*(1+[5]Main!$B$6)^(Main!$B$7-2020)</f>
        <v>7.3089383392883231</v>
      </c>
      <c r="Y73" s="5">
        <f>'[4]CostFlex, Winter'!Y73*(1+[5]Main!$B$6)^(Main!$B$7-2020)</f>
        <v>11.652814881503087</v>
      </c>
    </row>
    <row r="74" spans="1:25" x14ac:dyDescent="0.25">
      <c r="A74">
        <v>109</v>
      </c>
      <c r="B74" s="5">
        <f>'[4]CostFlex, Winter'!B74*(1+[5]Main!$B$6)^(Main!$B$7-2020)</f>
        <v>22.341679631447274</v>
      </c>
      <c r="C74" s="5">
        <f>'[4]CostFlex, Winter'!C74*(1+[5]Main!$B$6)^(Main!$B$7-2020)</f>
        <v>22.9273708506223</v>
      </c>
      <c r="D74" s="5">
        <f>'[4]CostFlex, Winter'!D74*(1+[5]Main!$B$6)^(Main!$B$7-2020)</f>
        <v>27.307853094035501</v>
      </c>
      <c r="E74" s="5">
        <f>'[4]CostFlex, Winter'!E74*(1+[5]Main!$B$6)^(Main!$B$7-2020)</f>
        <v>29.711627472732999</v>
      </c>
      <c r="F74" s="5">
        <f>'[4]CostFlex, Winter'!F74*(1+[5]Main!$B$6)^(Main!$B$7-2020)</f>
        <v>30.516952899098658</v>
      </c>
      <c r="G74" s="5">
        <f>'[4]CostFlex, Winter'!G74*(1+[5]Main!$B$6)^(Main!$B$7-2020)</f>
        <v>24.989492018134367</v>
      </c>
      <c r="H74" s="5">
        <f>'[4]CostFlex, Winter'!H74*(1+[5]Main!$B$6)^(Main!$B$7-2020)</f>
        <v>27.00280558404851</v>
      </c>
      <c r="I74" s="5">
        <f>'[4]CostFlex, Winter'!I74*(1+[5]Main!$B$6)^(Main!$B$7-2020)</f>
        <v>15.081548893756873</v>
      </c>
      <c r="J74" s="5">
        <f>'[4]CostFlex, Winter'!J74*(1+[5]Main!$B$6)^(Main!$B$7-2020)</f>
        <v>6.8208623233091359</v>
      </c>
      <c r="K74" s="5">
        <f>'[4]CostFlex, Winter'!K74*(1+[5]Main!$B$6)^(Main!$B$7-2020)</f>
        <v>4.8929620601913477</v>
      </c>
      <c r="L74" s="5">
        <f>'[4]CostFlex, Winter'!L74*(1+[5]Main!$B$6)^(Main!$B$7-2020)</f>
        <v>4.258463239418405</v>
      </c>
      <c r="M74" s="5">
        <f>'[4]CostFlex, Winter'!M74*(1+[5]Main!$B$6)^(Main!$B$7-2020)</f>
        <v>6.27177680533255</v>
      </c>
      <c r="N74" s="5">
        <f>'[4]CostFlex, Winter'!N74*(1+[5]Main!$B$6)^(Main!$B$7-2020)</f>
        <v>4.8685582593923886</v>
      </c>
      <c r="O74" s="5">
        <f>'[4]CostFlex, Winter'!O74*(1+[5]Main!$B$6)^(Main!$B$7-2020)</f>
        <v>5.2346152713767786</v>
      </c>
      <c r="P74" s="5">
        <f>'[4]CostFlex, Winter'!P74*(1+[5]Main!$B$6)^(Main!$B$7-2020)</f>
        <v>5.3688361757710554</v>
      </c>
      <c r="Q74" s="5">
        <f>'[4]CostFlex, Winter'!Q74*(1+[5]Main!$B$6)^(Main!$B$7-2020)</f>
        <v>5.4786532793663723</v>
      </c>
      <c r="R74" s="5">
        <f>'[4]CostFlex, Winter'!R74*(1+[5]Main!$B$6)^(Main!$B$7-2020)</f>
        <v>4.8685582593923886</v>
      </c>
      <c r="S74" s="5">
        <f>'[4]CostFlex, Winter'!S74*(1+[5]Main!$B$6)^(Main!$B$7-2020)</f>
        <v>4.8685582593923886</v>
      </c>
      <c r="T74" s="5">
        <f>'[4]CostFlex, Winter'!T74*(1+[5]Main!$B$6)^(Main!$B$7-2020)</f>
        <v>5.6616817853585664</v>
      </c>
      <c r="U74" s="5">
        <f>'[4]CostFlex, Winter'!U74*(1+[5]Main!$B$6)^(Main!$B$7-2020)</f>
        <v>6.5768243153195423</v>
      </c>
      <c r="V74" s="5">
        <f>'[4]CostFlex, Winter'!V74*(1+[5]Main!$B$6)^(Main!$B$7-2020)</f>
        <v>4.8685582593923886</v>
      </c>
      <c r="W74" s="5">
        <f>'[4]CostFlex, Winter'!W74*(1+[5]Main!$B$6)^(Main!$B$7-2020)</f>
        <v>4.8685582593923886</v>
      </c>
      <c r="X74" s="5">
        <f>'[4]CostFlex, Winter'!X74*(1+[5]Main!$B$6)^(Main!$B$7-2020)</f>
        <v>7.3089383392883231</v>
      </c>
      <c r="Y74" s="5">
        <f>'[4]CostFlex, Winter'!Y74*(1+[5]Main!$B$6)^(Main!$B$7-2020)</f>
        <v>11.652814881503087</v>
      </c>
    </row>
    <row r="75" spans="1:25" x14ac:dyDescent="0.25">
      <c r="A75">
        <v>32</v>
      </c>
      <c r="B75" s="5">
        <f>'[4]CostFlex, Winter'!B75*(1+[5]Main!$B$6)^(Main!$B$7-2020)</f>
        <v>22.341679631447274</v>
      </c>
      <c r="C75" s="5">
        <f>'[4]CostFlex, Winter'!C75*(1+[5]Main!$B$6)^(Main!$B$7-2020)</f>
        <v>22.9273708506223</v>
      </c>
      <c r="D75" s="5">
        <f>'[4]CostFlex, Winter'!D75*(1+[5]Main!$B$6)^(Main!$B$7-2020)</f>
        <v>27.307853094035501</v>
      </c>
      <c r="E75" s="5">
        <f>'[4]CostFlex, Winter'!E75*(1+[5]Main!$B$6)^(Main!$B$7-2020)</f>
        <v>29.711627472732999</v>
      </c>
      <c r="F75" s="5">
        <f>'[4]CostFlex, Winter'!F75*(1+[5]Main!$B$6)^(Main!$B$7-2020)</f>
        <v>30.516952899098658</v>
      </c>
      <c r="G75" s="5">
        <f>'[4]CostFlex, Winter'!G75*(1+[5]Main!$B$6)^(Main!$B$7-2020)</f>
        <v>24.989492018134367</v>
      </c>
      <c r="H75" s="5">
        <f>'[4]CostFlex, Winter'!H75*(1+[5]Main!$B$6)^(Main!$B$7-2020)</f>
        <v>27.00280558404851</v>
      </c>
      <c r="I75" s="5">
        <f>'[4]CostFlex, Winter'!I75*(1+[5]Main!$B$6)^(Main!$B$7-2020)</f>
        <v>15.081548893756873</v>
      </c>
      <c r="J75" s="5">
        <f>'[4]CostFlex, Winter'!J75*(1+[5]Main!$B$6)^(Main!$B$7-2020)</f>
        <v>6.8208623233091359</v>
      </c>
      <c r="K75" s="5">
        <f>'[4]CostFlex, Winter'!K75*(1+[5]Main!$B$6)^(Main!$B$7-2020)</f>
        <v>4.8929620601913477</v>
      </c>
      <c r="L75" s="5">
        <f>'[4]CostFlex, Winter'!L75*(1+[5]Main!$B$6)^(Main!$B$7-2020)</f>
        <v>4.258463239418405</v>
      </c>
      <c r="M75" s="5">
        <f>'[4]CostFlex, Winter'!M75*(1+[5]Main!$B$6)^(Main!$B$7-2020)</f>
        <v>6.27177680533255</v>
      </c>
      <c r="N75" s="5">
        <f>'[4]CostFlex, Winter'!N75*(1+[5]Main!$B$6)^(Main!$B$7-2020)</f>
        <v>4.8685582593923886</v>
      </c>
      <c r="O75" s="5">
        <f>'[4]CostFlex, Winter'!O75*(1+[5]Main!$B$6)^(Main!$B$7-2020)</f>
        <v>5.2346152713767786</v>
      </c>
      <c r="P75" s="5">
        <f>'[4]CostFlex, Winter'!P75*(1+[5]Main!$B$6)^(Main!$B$7-2020)</f>
        <v>5.3688361757710554</v>
      </c>
      <c r="Q75" s="5">
        <f>'[4]CostFlex, Winter'!Q75*(1+[5]Main!$B$6)^(Main!$B$7-2020)</f>
        <v>5.4786532793663723</v>
      </c>
      <c r="R75" s="5">
        <f>'[4]CostFlex, Winter'!R75*(1+[5]Main!$B$6)^(Main!$B$7-2020)</f>
        <v>4.8685582593923886</v>
      </c>
      <c r="S75" s="5">
        <f>'[4]CostFlex, Winter'!S75*(1+[5]Main!$B$6)^(Main!$B$7-2020)</f>
        <v>4.8685582593923886</v>
      </c>
      <c r="T75" s="5">
        <f>'[4]CostFlex, Winter'!T75*(1+[5]Main!$B$6)^(Main!$B$7-2020)</f>
        <v>5.6616817853585664</v>
      </c>
      <c r="U75" s="5">
        <f>'[4]CostFlex, Winter'!U75*(1+[5]Main!$B$6)^(Main!$B$7-2020)</f>
        <v>6.5768243153195423</v>
      </c>
      <c r="V75" s="5">
        <f>'[4]CostFlex, Winter'!V75*(1+[5]Main!$B$6)^(Main!$B$7-2020)</f>
        <v>4.8685582593923886</v>
      </c>
      <c r="W75" s="5">
        <f>'[4]CostFlex, Winter'!W75*(1+[5]Main!$B$6)^(Main!$B$7-2020)</f>
        <v>4.8685582593923886</v>
      </c>
      <c r="X75" s="5">
        <f>'[4]CostFlex, Winter'!X75*(1+[5]Main!$B$6)^(Main!$B$7-2020)</f>
        <v>7.3089383392883231</v>
      </c>
      <c r="Y75" s="5">
        <f>'[4]CostFlex, Winter'!Y75*(1+[5]Main!$B$6)^(Main!$B$7-2020)</f>
        <v>11.652814881503087</v>
      </c>
    </row>
    <row r="76" spans="1:25" x14ac:dyDescent="0.25">
      <c r="A76">
        <v>31</v>
      </c>
      <c r="B76" s="5">
        <f>'[4]CostFlex, Winter'!B76*(1+[5]Main!$B$6)^(Main!$B$7-2020)</f>
        <v>22.341679631447274</v>
      </c>
      <c r="C76" s="5">
        <f>'[4]CostFlex, Winter'!C76*(1+[5]Main!$B$6)^(Main!$B$7-2020)</f>
        <v>22.9273708506223</v>
      </c>
      <c r="D76" s="5">
        <f>'[4]CostFlex, Winter'!D76*(1+[5]Main!$B$6)^(Main!$B$7-2020)</f>
        <v>27.307853094035501</v>
      </c>
      <c r="E76" s="5">
        <f>'[4]CostFlex, Winter'!E76*(1+[5]Main!$B$6)^(Main!$B$7-2020)</f>
        <v>29.711627472732999</v>
      </c>
      <c r="F76" s="5">
        <f>'[4]CostFlex, Winter'!F76*(1+[5]Main!$B$6)^(Main!$B$7-2020)</f>
        <v>30.516952899098658</v>
      </c>
      <c r="G76" s="5">
        <f>'[4]CostFlex, Winter'!G76*(1+[5]Main!$B$6)^(Main!$B$7-2020)</f>
        <v>24.989492018134367</v>
      </c>
      <c r="H76" s="5">
        <f>'[4]CostFlex, Winter'!H76*(1+[5]Main!$B$6)^(Main!$B$7-2020)</f>
        <v>27.00280558404851</v>
      </c>
      <c r="I76" s="5">
        <f>'[4]CostFlex, Winter'!I76*(1+[5]Main!$B$6)^(Main!$B$7-2020)</f>
        <v>15.081548893756873</v>
      </c>
      <c r="J76" s="5">
        <f>'[4]CostFlex, Winter'!J76*(1+[5]Main!$B$6)^(Main!$B$7-2020)</f>
        <v>6.8208623233091359</v>
      </c>
      <c r="K76" s="5">
        <f>'[4]CostFlex, Winter'!K76*(1+[5]Main!$B$6)^(Main!$B$7-2020)</f>
        <v>4.8929620601913477</v>
      </c>
      <c r="L76" s="5">
        <f>'[4]CostFlex, Winter'!L76*(1+[5]Main!$B$6)^(Main!$B$7-2020)</f>
        <v>4.258463239418405</v>
      </c>
      <c r="M76" s="5">
        <f>'[4]CostFlex, Winter'!M76*(1+[5]Main!$B$6)^(Main!$B$7-2020)</f>
        <v>6.27177680533255</v>
      </c>
      <c r="N76" s="5">
        <f>'[4]CostFlex, Winter'!N76*(1+[5]Main!$B$6)^(Main!$B$7-2020)</f>
        <v>4.8685582593923886</v>
      </c>
      <c r="O76" s="5">
        <f>'[4]CostFlex, Winter'!O76*(1+[5]Main!$B$6)^(Main!$B$7-2020)</f>
        <v>5.2346152713767786</v>
      </c>
      <c r="P76" s="5">
        <f>'[4]CostFlex, Winter'!P76*(1+[5]Main!$B$6)^(Main!$B$7-2020)</f>
        <v>5.3688361757710554</v>
      </c>
      <c r="Q76" s="5">
        <f>'[4]CostFlex, Winter'!Q76*(1+[5]Main!$B$6)^(Main!$B$7-2020)</f>
        <v>5.4786532793663723</v>
      </c>
      <c r="R76" s="5">
        <f>'[4]CostFlex, Winter'!R76*(1+[5]Main!$B$6)^(Main!$B$7-2020)</f>
        <v>4.8685582593923886</v>
      </c>
      <c r="S76" s="5">
        <f>'[4]CostFlex, Winter'!S76*(1+[5]Main!$B$6)^(Main!$B$7-2020)</f>
        <v>4.8685582593923886</v>
      </c>
      <c r="T76" s="5">
        <f>'[4]CostFlex, Winter'!T76*(1+[5]Main!$B$6)^(Main!$B$7-2020)</f>
        <v>5.6616817853585664</v>
      </c>
      <c r="U76" s="5">
        <f>'[4]CostFlex, Winter'!U76*(1+[5]Main!$B$6)^(Main!$B$7-2020)</f>
        <v>6.5768243153195423</v>
      </c>
      <c r="V76" s="5">
        <f>'[4]CostFlex, Winter'!V76*(1+[5]Main!$B$6)^(Main!$B$7-2020)</f>
        <v>4.8685582593923886</v>
      </c>
      <c r="W76" s="5">
        <f>'[4]CostFlex, Winter'!W76*(1+[5]Main!$B$6)^(Main!$B$7-2020)</f>
        <v>4.8685582593923886</v>
      </c>
      <c r="X76" s="5">
        <f>'[4]CostFlex, Winter'!X76*(1+[5]Main!$B$6)^(Main!$B$7-2020)</f>
        <v>7.3089383392883231</v>
      </c>
      <c r="Y76" s="5">
        <f>'[4]CostFlex, Winter'!Y76*(1+[5]Main!$B$6)^(Main!$B$7-2020)</f>
        <v>11.652814881503087</v>
      </c>
    </row>
    <row r="77" spans="1:25" x14ac:dyDescent="0.25">
      <c r="A77">
        <v>106</v>
      </c>
      <c r="B77" s="5">
        <f>'[4]CostFlex, Winter'!B77*(1+[5]Main!$B$6)^(Main!$B$7-2020)</f>
        <v>22.341679631447274</v>
      </c>
      <c r="C77" s="5">
        <f>'[4]CostFlex, Winter'!C77*(1+[5]Main!$B$6)^(Main!$B$7-2020)</f>
        <v>22.9273708506223</v>
      </c>
      <c r="D77" s="5">
        <f>'[4]CostFlex, Winter'!D77*(1+[5]Main!$B$6)^(Main!$B$7-2020)</f>
        <v>27.307853094035501</v>
      </c>
      <c r="E77" s="5">
        <f>'[4]CostFlex, Winter'!E77*(1+[5]Main!$B$6)^(Main!$B$7-2020)</f>
        <v>29.711627472732999</v>
      </c>
      <c r="F77" s="5">
        <f>'[4]CostFlex, Winter'!F77*(1+[5]Main!$B$6)^(Main!$B$7-2020)</f>
        <v>30.516952899098658</v>
      </c>
      <c r="G77" s="5">
        <f>'[4]CostFlex, Winter'!G77*(1+[5]Main!$B$6)^(Main!$B$7-2020)</f>
        <v>24.989492018134367</v>
      </c>
      <c r="H77" s="5">
        <f>'[4]CostFlex, Winter'!H77*(1+[5]Main!$B$6)^(Main!$B$7-2020)</f>
        <v>27.00280558404851</v>
      </c>
      <c r="I77" s="5">
        <f>'[4]CostFlex, Winter'!I77*(1+[5]Main!$B$6)^(Main!$B$7-2020)</f>
        <v>15.081548893756873</v>
      </c>
      <c r="J77" s="5">
        <f>'[4]CostFlex, Winter'!J77*(1+[5]Main!$B$6)^(Main!$B$7-2020)</f>
        <v>6.8208623233091359</v>
      </c>
      <c r="K77" s="5">
        <f>'[4]CostFlex, Winter'!K77*(1+[5]Main!$B$6)^(Main!$B$7-2020)</f>
        <v>4.8929620601913477</v>
      </c>
      <c r="L77" s="5">
        <f>'[4]CostFlex, Winter'!L77*(1+[5]Main!$B$6)^(Main!$B$7-2020)</f>
        <v>4.258463239418405</v>
      </c>
      <c r="M77" s="5">
        <f>'[4]CostFlex, Winter'!M77*(1+[5]Main!$B$6)^(Main!$B$7-2020)</f>
        <v>6.27177680533255</v>
      </c>
      <c r="N77" s="5">
        <f>'[4]CostFlex, Winter'!N77*(1+[5]Main!$B$6)^(Main!$B$7-2020)</f>
        <v>4.8685582593923886</v>
      </c>
      <c r="O77" s="5">
        <f>'[4]CostFlex, Winter'!O77*(1+[5]Main!$B$6)^(Main!$B$7-2020)</f>
        <v>5.2346152713767786</v>
      </c>
      <c r="P77" s="5">
        <f>'[4]CostFlex, Winter'!P77*(1+[5]Main!$B$6)^(Main!$B$7-2020)</f>
        <v>5.3688361757710554</v>
      </c>
      <c r="Q77" s="5">
        <f>'[4]CostFlex, Winter'!Q77*(1+[5]Main!$B$6)^(Main!$B$7-2020)</f>
        <v>5.4786532793663723</v>
      </c>
      <c r="R77" s="5">
        <f>'[4]CostFlex, Winter'!R77*(1+[5]Main!$B$6)^(Main!$B$7-2020)</f>
        <v>4.8685582593923886</v>
      </c>
      <c r="S77" s="5">
        <f>'[4]CostFlex, Winter'!S77*(1+[5]Main!$B$6)^(Main!$B$7-2020)</f>
        <v>4.8685582593923886</v>
      </c>
      <c r="T77" s="5">
        <f>'[4]CostFlex, Winter'!T77*(1+[5]Main!$B$6)^(Main!$B$7-2020)</f>
        <v>5.6616817853585664</v>
      </c>
      <c r="U77" s="5">
        <f>'[4]CostFlex, Winter'!U77*(1+[5]Main!$B$6)^(Main!$B$7-2020)</f>
        <v>6.5768243153195423</v>
      </c>
      <c r="V77" s="5">
        <f>'[4]CostFlex, Winter'!V77*(1+[5]Main!$B$6)^(Main!$B$7-2020)</f>
        <v>4.8685582593923886</v>
      </c>
      <c r="W77" s="5">
        <f>'[4]CostFlex, Winter'!W77*(1+[5]Main!$B$6)^(Main!$B$7-2020)</f>
        <v>4.8685582593923886</v>
      </c>
      <c r="X77" s="5">
        <f>'[4]CostFlex, Winter'!X77*(1+[5]Main!$B$6)^(Main!$B$7-2020)</f>
        <v>7.3089383392883231</v>
      </c>
      <c r="Y77" s="5">
        <f>'[4]CostFlex, Winter'!Y77*(1+[5]Main!$B$6)^(Main!$B$7-2020)</f>
        <v>11.652814881503087</v>
      </c>
    </row>
    <row r="78" spans="1:25" x14ac:dyDescent="0.25">
      <c r="A78">
        <v>107</v>
      </c>
      <c r="B78" s="5">
        <f>'[4]CostFlex, Winter'!B78*(1+[5]Main!$B$6)^(Main!$B$7-2020)</f>
        <v>22.341679631447274</v>
      </c>
      <c r="C78" s="5">
        <f>'[4]CostFlex, Winter'!C78*(1+[5]Main!$B$6)^(Main!$B$7-2020)</f>
        <v>22.9273708506223</v>
      </c>
      <c r="D78" s="5">
        <f>'[4]CostFlex, Winter'!D78*(1+[5]Main!$B$6)^(Main!$B$7-2020)</f>
        <v>27.307853094035501</v>
      </c>
      <c r="E78" s="5">
        <f>'[4]CostFlex, Winter'!E78*(1+[5]Main!$B$6)^(Main!$B$7-2020)</f>
        <v>29.711627472732999</v>
      </c>
      <c r="F78" s="5">
        <f>'[4]CostFlex, Winter'!F78*(1+[5]Main!$B$6)^(Main!$B$7-2020)</f>
        <v>30.516952899098658</v>
      </c>
      <c r="G78" s="5">
        <f>'[4]CostFlex, Winter'!G78*(1+[5]Main!$B$6)^(Main!$B$7-2020)</f>
        <v>24.989492018134367</v>
      </c>
      <c r="H78" s="5">
        <f>'[4]CostFlex, Winter'!H78*(1+[5]Main!$B$6)^(Main!$B$7-2020)</f>
        <v>27.00280558404851</v>
      </c>
      <c r="I78" s="5">
        <f>'[4]CostFlex, Winter'!I78*(1+[5]Main!$B$6)^(Main!$B$7-2020)</f>
        <v>15.081548893756873</v>
      </c>
      <c r="J78" s="5">
        <f>'[4]CostFlex, Winter'!J78*(1+[5]Main!$B$6)^(Main!$B$7-2020)</f>
        <v>6.8208623233091359</v>
      </c>
      <c r="K78" s="5">
        <f>'[4]CostFlex, Winter'!K78*(1+[5]Main!$B$6)^(Main!$B$7-2020)</f>
        <v>4.8929620601913477</v>
      </c>
      <c r="L78" s="5">
        <f>'[4]CostFlex, Winter'!L78*(1+[5]Main!$B$6)^(Main!$B$7-2020)</f>
        <v>4.258463239418405</v>
      </c>
      <c r="M78" s="5">
        <f>'[4]CostFlex, Winter'!M78*(1+[5]Main!$B$6)^(Main!$B$7-2020)</f>
        <v>6.27177680533255</v>
      </c>
      <c r="N78" s="5">
        <f>'[4]CostFlex, Winter'!N78*(1+[5]Main!$B$6)^(Main!$B$7-2020)</f>
        <v>4.8685582593923886</v>
      </c>
      <c r="O78" s="5">
        <f>'[4]CostFlex, Winter'!O78*(1+[5]Main!$B$6)^(Main!$B$7-2020)</f>
        <v>5.2346152713767786</v>
      </c>
      <c r="P78" s="5">
        <f>'[4]CostFlex, Winter'!P78*(1+[5]Main!$B$6)^(Main!$B$7-2020)</f>
        <v>5.3688361757710554</v>
      </c>
      <c r="Q78" s="5">
        <f>'[4]CostFlex, Winter'!Q78*(1+[5]Main!$B$6)^(Main!$B$7-2020)</f>
        <v>5.4786532793663723</v>
      </c>
      <c r="R78" s="5">
        <f>'[4]CostFlex, Winter'!R78*(1+[5]Main!$B$6)^(Main!$B$7-2020)</f>
        <v>4.8685582593923886</v>
      </c>
      <c r="S78" s="5">
        <f>'[4]CostFlex, Winter'!S78*(1+[5]Main!$B$6)^(Main!$B$7-2020)</f>
        <v>4.8685582593923886</v>
      </c>
      <c r="T78" s="5">
        <f>'[4]CostFlex, Winter'!T78*(1+[5]Main!$B$6)^(Main!$B$7-2020)</f>
        <v>5.6616817853585664</v>
      </c>
      <c r="U78" s="5">
        <f>'[4]CostFlex, Winter'!U78*(1+[5]Main!$B$6)^(Main!$B$7-2020)</f>
        <v>6.5768243153195423</v>
      </c>
      <c r="V78" s="5">
        <f>'[4]CostFlex, Winter'!V78*(1+[5]Main!$B$6)^(Main!$B$7-2020)</f>
        <v>4.8685582593923886</v>
      </c>
      <c r="W78" s="5">
        <f>'[4]CostFlex, Winter'!W78*(1+[5]Main!$B$6)^(Main!$B$7-2020)</f>
        <v>4.8685582593923886</v>
      </c>
      <c r="X78" s="5">
        <f>'[4]CostFlex, Winter'!X78*(1+[5]Main!$B$6)^(Main!$B$7-2020)</f>
        <v>7.3089383392883231</v>
      </c>
      <c r="Y78" s="5">
        <f>'[4]CostFlex, Winter'!Y78*(1+[5]Main!$B$6)^(Main!$B$7-2020)</f>
        <v>11.652814881503087</v>
      </c>
    </row>
    <row r="79" spans="1:25" x14ac:dyDescent="0.25">
      <c r="A79">
        <v>24</v>
      </c>
      <c r="B79" s="5">
        <f>'[4]CostFlex, Winter'!B79*(1+[5]Main!$B$6)^(Main!$B$7-2020)</f>
        <v>22.341679631447274</v>
      </c>
      <c r="C79" s="5">
        <f>'[4]CostFlex, Winter'!C79*(1+[5]Main!$B$6)^(Main!$B$7-2020)</f>
        <v>22.9273708506223</v>
      </c>
      <c r="D79" s="5">
        <f>'[4]CostFlex, Winter'!D79*(1+[5]Main!$B$6)^(Main!$B$7-2020)</f>
        <v>27.307853094035501</v>
      </c>
      <c r="E79" s="5">
        <f>'[4]CostFlex, Winter'!E79*(1+[5]Main!$B$6)^(Main!$B$7-2020)</f>
        <v>29.711627472732999</v>
      </c>
      <c r="F79" s="5">
        <f>'[4]CostFlex, Winter'!F79*(1+[5]Main!$B$6)^(Main!$B$7-2020)</f>
        <v>30.516952899098658</v>
      </c>
      <c r="G79" s="5">
        <f>'[4]CostFlex, Winter'!G79*(1+[5]Main!$B$6)^(Main!$B$7-2020)</f>
        <v>24.989492018134367</v>
      </c>
      <c r="H79" s="5">
        <f>'[4]CostFlex, Winter'!H79*(1+[5]Main!$B$6)^(Main!$B$7-2020)</f>
        <v>27.00280558404851</v>
      </c>
      <c r="I79" s="5">
        <f>'[4]CostFlex, Winter'!I79*(1+[5]Main!$B$6)^(Main!$B$7-2020)</f>
        <v>15.081548893756873</v>
      </c>
      <c r="J79" s="5">
        <f>'[4]CostFlex, Winter'!J79*(1+[5]Main!$B$6)^(Main!$B$7-2020)</f>
        <v>6.8208623233091359</v>
      </c>
      <c r="K79" s="5">
        <f>'[4]CostFlex, Winter'!K79*(1+[5]Main!$B$6)^(Main!$B$7-2020)</f>
        <v>4.8929620601913477</v>
      </c>
      <c r="L79" s="5">
        <f>'[4]CostFlex, Winter'!L79*(1+[5]Main!$B$6)^(Main!$B$7-2020)</f>
        <v>4.258463239418405</v>
      </c>
      <c r="M79" s="5">
        <f>'[4]CostFlex, Winter'!M79*(1+[5]Main!$B$6)^(Main!$B$7-2020)</f>
        <v>6.27177680533255</v>
      </c>
      <c r="N79" s="5">
        <f>'[4]CostFlex, Winter'!N79*(1+[5]Main!$B$6)^(Main!$B$7-2020)</f>
        <v>4.8685582593923886</v>
      </c>
      <c r="O79" s="5">
        <f>'[4]CostFlex, Winter'!O79*(1+[5]Main!$B$6)^(Main!$B$7-2020)</f>
        <v>5.2346152713767786</v>
      </c>
      <c r="P79" s="5">
        <f>'[4]CostFlex, Winter'!P79*(1+[5]Main!$B$6)^(Main!$B$7-2020)</f>
        <v>5.3688361757710554</v>
      </c>
      <c r="Q79" s="5">
        <f>'[4]CostFlex, Winter'!Q79*(1+[5]Main!$B$6)^(Main!$B$7-2020)</f>
        <v>5.4786532793663723</v>
      </c>
      <c r="R79" s="5">
        <f>'[4]CostFlex, Winter'!R79*(1+[5]Main!$B$6)^(Main!$B$7-2020)</f>
        <v>4.8685582593923886</v>
      </c>
      <c r="S79" s="5">
        <f>'[4]CostFlex, Winter'!S79*(1+[5]Main!$B$6)^(Main!$B$7-2020)</f>
        <v>4.8685582593923886</v>
      </c>
      <c r="T79" s="5">
        <f>'[4]CostFlex, Winter'!T79*(1+[5]Main!$B$6)^(Main!$B$7-2020)</f>
        <v>5.6616817853585664</v>
      </c>
      <c r="U79" s="5">
        <f>'[4]CostFlex, Winter'!U79*(1+[5]Main!$B$6)^(Main!$B$7-2020)</f>
        <v>6.5768243153195423</v>
      </c>
      <c r="V79" s="5">
        <f>'[4]CostFlex, Winter'!V79*(1+[5]Main!$B$6)^(Main!$B$7-2020)</f>
        <v>4.8685582593923886</v>
      </c>
      <c r="W79" s="5">
        <f>'[4]CostFlex, Winter'!W79*(1+[5]Main!$B$6)^(Main!$B$7-2020)</f>
        <v>4.8685582593923886</v>
      </c>
      <c r="X79" s="5">
        <f>'[4]CostFlex, Winter'!X79*(1+[5]Main!$B$6)^(Main!$B$7-2020)</f>
        <v>7.3089383392883231</v>
      </c>
      <c r="Y79" s="5">
        <f>'[4]CostFlex, Winter'!Y79*(1+[5]Main!$B$6)^(Main!$B$7-2020)</f>
        <v>11.652814881503087</v>
      </c>
    </row>
    <row r="80" spans="1:25" x14ac:dyDescent="0.25">
      <c r="A80">
        <v>105</v>
      </c>
      <c r="B80" s="5">
        <f>'[4]CostFlex, Winter'!B80*(1+[5]Main!$B$6)^(Main!$B$7-2020)</f>
        <v>22.341679631447274</v>
      </c>
      <c r="C80" s="5">
        <f>'[4]CostFlex, Winter'!C80*(1+[5]Main!$B$6)^(Main!$B$7-2020)</f>
        <v>22.9273708506223</v>
      </c>
      <c r="D80" s="5">
        <f>'[4]CostFlex, Winter'!D80*(1+[5]Main!$B$6)^(Main!$B$7-2020)</f>
        <v>27.307853094035501</v>
      </c>
      <c r="E80" s="5">
        <f>'[4]CostFlex, Winter'!E80*(1+[5]Main!$B$6)^(Main!$B$7-2020)</f>
        <v>29.711627472732999</v>
      </c>
      <c r="F80" s="5">
        <f>'[4]CostFlex, Winter'!F80*(1+[5]Main!$B$6)^(Main!$B$7-2020)</f>
        <v>30.516952899098658</v>
      </c>
      <c r="G80" s="5">
        <f>'[4]CostFlex, Winter'!G80*(1+[5]Main!$B$6)^(Main!$B$7-2020)</f>
        <v>24.989492018134367</v>
      </c>
      <c r="H80" s="5">
        <f>'[4]CostFlex, Winter'!H80*(1+[5]Main!$B$6)^(Main!$B$7-2020)</f>
        <v>27.00280558404851</v>
      </c>
      <c r="I80" s="5">
        <f>'[4]CostFlex, Winter'!I80*(1+[5]Main!$B$6)^(Main!$B$7-2020)</f>
        <v>15.081548893756873</v>
      </c>
      <c r="J80" s="5">
        <f>'[4]CostFlex, Winter'!J80*(1+[5]Main!$B$6)^(Main!$B$7-2020)</f>
        <v>6.8208623233091359</v>
      </c>
      <c r="K80" s="5">
        <f>'[4]CostFlex, Winter'!K80*(1+[5]Main!$B$6)^(Main!$B$7-2020)</f>
        <v>4.8929620601913477</v>
      </c>
      <c r="L80" s="5">
        <f>'[4]CostFlex, Winter'!L80*(1+[5]Main!$B$6)^(Main!$B$7-2020)</f>
        <v>4.258463239418405</v>
      </c>
      <c r="M80" s="5">
        <f>'[4]CostFlex, Winter'!M80*(1+[5]Main!$B$6)^(Main!$B$7-2020)</f>
        <v>6.27177680533255</v>
      </c>
      <c r="N80" s="5">
        <f>'[4]CostFlex, Winter'!N80*(1+[5]Main!$B$6)^(Main!$B$7-2020)</f>
        <v>4.8685582593923886</v>
      </c>
      <c r="O80" s="5">
        <f>'[4]CostFlex, Winter'!O80*(1+[5]Main!$B$6)^(Main!$B$7-2020)</f>
        <v>5.2346152713767786</v>
      </c>
      <c r="P80" s="5">
        <f>'[4]CostFlex, Winter'!P80*(1+[5]Main!$B$6)^(Main!$B$7-2020)</f>
        <v>5.3688361757710554</v>
      </c>
      <c r="Q80" s="5">
        <f>'[4]CostFlex, Winter'!Q80*(1+[5]Main!$B$6)^(Main!$B$7-2020)</f>
        <v>5.4786532793663723</v>
      </c>
      <c r="R80" s="5">
        <f>'[4]CostFlex, Winter'!R80*(1+[5]Main!$B$6)^(Main!$B$7-2020)</f>
        <v>4.8685582593923886</v>
      </c>
      <c r="S80" s="5">
        <f>'[4]CostFlex, Winter'!S80*(1+[5]Main!$B$6)^(Main!$B$7-2020)</f>
        <v>4.8685582593923886</v>
      </c>
      <c r="T80" s="5">
        <f>'[4]CostFlex, Winter'!T80*(1+[5]Main!$B$6)^(Main!$B$7-2020)</f>
        <v>5.6616817853585664</v>
      </c>
      <c r="U80" s="5">
        <f>'[4]CostFlex, Winter'!U80*(1+[5]Main!$B$6)^(Main!$B$7-2020)</f>
        <v>6.5768243153195423</v>
      </c>
      <c r="V80" s="5">
        <f>'[4]CostFlex, Winter'!V80*(1+[5]Main!$B$6)^(Main!$B$7-2020)</f>
        <v>4.8685582593923886</v>
      </c>
      <c r="W80" s="5">
        <f>'[4]CostFlex, Winter'!W80*(1+[5]Main!$B$6)^(Main!$B$7-2020)</f>
        <v>4.8685582593923886</v>
      </c>
      <c r="X80" s="5">
        <f>'[4]CostFlex, Winter'!X80*(1+[5]Main!$B$6)^(Main!$B$7-2020)</f>
        <v>7.3089383392883231</v>
      </c>
      <c r="Y80" s="5">
        <f>'[4]CostFlex, Winter'!Y80*(1+[5]Main!$B$6)^(Main!$B$7-2020)</f>
        <v>11.652814881503087</v>
      </c>
    </row>
    <row r="81" spans="1:25" x14ac:dyDescent="0.25">
      <c r="A81">
        <v>87</v>
      </c>
      <c r="B81" s="5">
        <f>'[4]CostFlex, Winter'!B81*(1+[5]Main!$B$6)^(Main!$B$7-2020)</f>
        <v>22.341679631447274</v>
      </c>
      <c r="C81" s="5">
        <f>'[4]CostFlex, Winter'!C81*(1+[5]Main!$B$6)^(Main!$B$7-2020)</f>
        <v>22.9273708506223</v>
      </c>
      <c r="D81" s="5">
        <f>'[4]CostFlex, Winter'!D81*(1+[5]Main!$B$6)^(Main!$B$7-2020)</f>
        <v>27.307853094035501</v>
      </c>
      <c r="E81" s="5">
        <f>'[4]CostFlex, Winter'!E81*(1+[5]Main!$B$6)^(Main!$B$7-2020)</f>
        <v>29.711627472732999</v>
      </c>
      <c r="F81" s="5">
        <f>'[4]CostFlex, Winter'!F81*(1+[5]Main!$B$6)^(Main!$B$7-2020)</f>
        <v>30.516952899098658</v>
      </c>
      <c r="G81" s="5">
        <f>'[4]CostFlex, Winter'!G81*(1+[5]Main!$B$6)^(Main!$B$7-2020)</f>
        <v>24.989492018134367</v>
      </c>
      <c r="H81" s="5">
        <f>'[4]CostFlex, Winter'!H81*(1+[5]Main!$B$6)^(Main!$B$7-2020)</f>
        <v>27.00280558404851</v>
      </c>
      <c r="I81" s="5">
        <f>'[4]CostFlex, Winter'!I81*(1+[5]Main!$B$6)^(Main!$B$7-2020)</f>
        <v>15.081548893756873</v>
      </c>
      <c r="J81" s="5">
        <f>'[4]CostFlex, Winter'!J81*(1+[5]Main!$B$6)^(Main!$B$7-2020)</f>
        <v>6.8208623233091359</v>
      </c>
      <c r="K81" s="5">
        <f>'[4]CostFlex, Winter'!K81*(1+[5]Main!$B$6)^(Main!$B$7-2020)</f>
        <v>4.8929620601913477</v>
      </c>
      <c r="L81" s="5">
        <f>'[4]CostFlex, Winter'!L81*(1+[5]Main!$B$6)^(Main!$B$7-2020)</f>
        <v>4.258463239418405</v>
      </c>
      <c r="M81" s="5">
        <f>'[4]CostFlex, Winter'!M81*(1+[5]Main!$B$6)^(Main!$B$7-2020)</f>
        <v>6.27177680533255</v>
      </c>
      <c r="N81" s="5">
        <f>'[4]CostFlex, Winter'!N81*(1+[5]Main!$B$6)^(Main!$B$7-2020)</f>
        <v>4.8685582593923886</v>
      </c>
      <c r="O81" s="5">
        <f>'[4]CostFlex, Winter'!O81*(1+[5]Main!$B$6)^(Main!$B$7-2020)</f>
        <v>5.2346152713767786</v>
      </c>
      <c r="P81" s="5">
        <f>'[4]CostFlex, Winter'!P81*(1+[5]Main!$B$6)^(Main!$B$7-2020)</f>
        <v>5.3688361757710554</v>
      </c>
      <c r="Q81" s="5">
        <f>'[4]CostFlex, Winter'!Q81*(1+[5]Main!$B$6)^(Main!$B$7-2020)</f>
        <v>5.4786532793663723</v>
      </c>
      <c r="R81" s="5">
        <f>'[4]CostFlex, Winter'!R81*(1+[5]Main!$B$6)^(Main!$B$7-2020)</f>
        <v>4.8685582593923886</v>
      </c>
      <c r="S81" s="5">
        <f>'[4]CostFlex, Winter'!S81*(1+[5]Main!$B$6)^(Main!$B$7-2020)</f>
        <v>4.8685582593923886</v>
      </c>
      <c r="T81" s="5">
        <f>'[4]CostFlex, Winter'!T81*(1+[5]Main!$B$6)^(Main!$B$7-2020)</f>
        <v>5.6616817853585664</v>
      </c>
      <c r="U81" s="5">
        <f>'[4]CostFlex, Winter'!U81*(1+[5]Main!$B$6)^(Main!$B$7-2020)</f>
        <v>6.5768243153195423</v>
      </c>
      <c r="V81" s="5">
        <f>'[4]CostFlex, Winter'!V81*(1+[5]Main!$B$6)^(Main!$B$7-2020)</f>
        <v>4.8685582593923886</v>
      </c>
      <c r="W81" s="5">
        <f>'[4]CostFlex, Winter'!W81*(1+[5]Main!$B$6)^(Main!$B$7-2020)</f>
        <v>4.8685582593923886</v>
      </c>
      <c r="X81" s="5">
        <f>'[4]CostFlex, Winter'!X81*(1+[5]Main!$B$6)^(Main!$B$7-2020)</f>
        <v>7.3089383392883231</v>
      </c>
      <c r="Y81" s="5">
        <f>'[4]CostFlex, Winter'!Y81*(1+[5]Main!$B$6)^(Main!$B$7-2020)</f>
        <v>11.652814881503087</v>
      </c>
    </row>
    <row r="82" spans="1:25" x14ac:dyDescent="0.25">
      <c r="A82">
        <v>42</v>
      </c>
      <c r="B82" s="5">
        <f>'[4]CostFlex, Winter'!B82*(1+[5]Main!$B$6)^(Main!$B$7-2020)</f>
        <v>22.341679631447274</v>
      </c>
      <c r="C82" s="5">
        <f>'[4]CostFlex, Winter'!C82*(1+[5]Main!$B$6)^(Main!$B$7-2020)</f>
        <v>22.9273708506223</v>
      </c>
      <c r="D82" s="5">
        <f>'[4]CostFlex, Winter'!D82*(1+[5]Main!$B$6)^(Main!$B$7-2020)</f>
        <v>27.307853094035501</v>
      </c>
      <c r="E82" s="5">
        <f>'[4]CostFlex, Winter'!E82*(1+[5]Main!$B$6)^(Main!$B$7-2020)</f>
        <v>29.711627472732999</v>
      </c>
      <c r="F82" s="5">
        <f>'[4]CostFlex, Winter'!F82*(1+[5]Main!$B$6)^(Main!$B$7-2020)</f>
        <v>30.516952899098658</v>
      </c>
      <c r="G82" s="5">
        <f>'[4]CostFlex, Winter'!G82*(1+[5]Main!$B$6)^(Main!$B$7-2020)</f>
        <v>24.989492018134367</v>
      </c>
      <c r="H82" s="5">
        <f>'[4]CostFlex, Winter'!H82*(1+[5]Main!$B$6)^(Main!$B$7-2020)</f>
        <v>27.00280558404851</v>
      </c>
      <c r="I82" s="5">
        <f>'[4]CostFlex, Winter'!I82*(1+[5]Main!$B$6)^(Main!$B$7-2020)</f>
        <v>15.081548893756873</v>
      </c>
      <c r="J82" s="5">
        <f>'[4]CostFlex, Winter'!J82*(1+[5]Main!$B$6)^(Main!$B$7-2020)</f>
        <v>6.8208623233091359</v>
      </c>
      <c r="K82" s="5">
        <f>'[4]CostFlex, Winter'!K82*(1+[5]Main!$B$6)^(Main!$B$7-2020)</f>
        <v>4.8929620601913477</v>
      </c>
      <c r="L82" s="5">
        <f>'[4]CostFlex, Winter'!L82*(1+[5]Main!$B$6)^(Main!$B$7-2020)</f>
        <v>4.258463239418405</v>
      </c>
      <c r="M82" s="5">
        <f>'[4]CostFlex, Winter'!M82*(1+[5]Main!$B$6)^(Main!$B$7-2020)</f>
        <v>6.27177680533255</v>
      </c>
      <c r="N82" s="5">
        <f>'[4]CostFlex, Winter'!N82*(1+[5]Main!$B$6)^(Main!$B$7-2020)</f>
        <v>4.8685582593923886</v>
      </c>
      <c r="O82" s="5">
        <f>'[4]CostFlex, Winter'!O82*(1+[5]Main!$B$6)^(Main!$B$7-2020)</f>
        <v>5.2346152713767786</v>
      </c>
      <c r="P82" s="5">
        <f>'[4]CostFlex, Winter'!P82*(1+[5]Main!$B$6)^(Main!$B$7-2020)</f>
        <v>5.3688361757710554</v>
      </c>
      <c r="Q82" s="5">
        <f>'[4]CostFlex, Winter'!Q82*(1+[5]Main!$B$6)^(Main!$B$7-2020)</f>
        <v>5.4786532793663723</v>
      </c>
      <c r="R82" s="5">
        <f>'[4]CostFlex, Winter'!R82*(1+[5]Main!$B$6)^(Main!$B$7-2020)</f>
        <v>4.8685582593923886</v>
      </c>
      <c r="S82" s="5">
        <f>'[4]CostFlex, Winter'!S82*(1+[5]Main!$B$6)^(Main!$B$7-2020)</f>
        <v>4.8685582593923886</v>
      </c>
      <c r="T82" s="5">
        <f>'[4]CostFlex, Winter'!T82*(1+[5]Main!$B$6)^(Main!$B$7-2020)</f>
        <v>5.6616817853585664</v>
      </c>
      <c r="U82" s="5">
        <f>'[4]CostFlex, Winter'!U82*(1+[5]Main!$B$6)^(Main!$B$7-2020)</f>
        <v>6.5768243153195423</v>
      </c>
      <c r="V82" s="5">
        <f>'[4]CostFlex, Winter'!V82*(1+[5]Main!$B$6)^(Main!$B$7-2020)</f>
        <v>4.8685582593923886</v>
      </c>
      <c r="W82" s="5">
        <f>'[4]CostFlex, Winter'!W82*(1+[5]Main!$B$6)^(Main!$B$7-2020)</f>
        <v>4.8685582593923886</v>
      </c>
      <c r="X82" s="5">
        <f>'[4]CostFlex, Winter'!X82*(1+[5]Main!$B$6)^(Main!$B$7-2020)</f>
        <v>7.3089383392883231</v>
      </c>
      <c r="Y82" s="5">
        <f>'[4]CostFlex, Winter'!Y82*(1+[5]Main!$B$6)^(Main!$B$7-2020)</f>
        <v>11.652814881503087</v>
      </c>
    </row>
    <row r="83" spans="1:25" x14ac:dyDescent="0.25">
      <c r="A83">
        <v>43</v>
      </c>
      <c r="B83" s="5">
        <f>'[4]CostFlex, Winter'!B83*(1+[5]Main!$B$6)^(Main!$B$7-2020)</f>
        <v>22.341679631447274</v>
      </c>
      <c r="C83" s="5">
        <f>'[4]CostFlex, Winter'!C83*(1+[5]Main!$B$6)^(Main!$B$7-2020)</f>
        <v>22.9273708506223</v>
      </c>
      <c r="D83" s="5">
        <f>'[4]CostFlex, Winter'!D83*(1+[5]Main!$B$6)^(Main!$B$7-2020)</f>
        <v>27.307853094035501</v>
      </c>
      <c r="E83" s="5">
        <f>'[4]CostFlex, Winter'!E83*(1+[5]Main!$B$6)^(Main!$B$7-2020)</f>
        <v>29.711627472732999</v>
      </c>
      <c r="F83" s="5">
        <f>'[4]CostFlex, Winter'!F83*(1+[5]Main!$B$6)^(Main!$B$7-2020)</f>
        <v>30.516952899098658</v>
      </c>
      <c r="G83" s="5">
        <f>'[4]CostFlex, Winter'!G83*(1+[5]Main!$B$6)^(Main!$B$7-2020)</f>
        <v>24.989492018134367</v>
      </c>
      <c r="H83" s="5">
        <f>'[4]CostFlex, Winter'!H83*(1+[5]Main!$B$6)^(Main!$B$7-2020)</f>
        <v>27.00280558404851</v>
      </c>
      <c r="I83" s="5">
        <f>'[4]CostFlex, Winter'!I83*(1+[5]Main!$B$6)^(Main!$B$7-2020)</f>
        <v>15.081548893756873</v>
      </c>
      <c r="J83" s="5">
        <f>'[4]CostFlex, Winter'!J83*(1+[5]Main!$B$6)^(Main!$B$7-2020)</f>
        <v>6.8208623233091359</v>
      </c>
      <c r="K83" s="5">
        <f>'[4]CostFlex, Winter'!K83*(1+[5]Main!$B$6)^(Main!$B$7-2020)</f>
        <v>4.8929620601913477</v>
      </c>
      <c r="L83" s="5">
        <f>'[4]CostFlex, Winter'!L83*(1+[5]Main!$B$6)^(Main!$B$7-2020)</f>
        <v>4.258463239418405</v>
      </c>
      <c r="M83" s="5">
        <f>'[4]CostFlex, Winter'!M83*(1+[5]Main!$B$6)^(Main!$B$7-2020)</f>
        <v>6.27177680533255</v>
      </c>
      <c r="N83" s="5">
        <f>'[4]CostFlex, Winter'!N83*(1+[5]Main!$B$6)^(Main!$B$7-2020)</f>
        <v>4.8685582593923886</v>
      </c>
      <c r="O83" s="5">
        <f>'[4]CostFlex, Winter'!O83*(1+[5]Main!$B$6)^(Main!$B$7-2020)</f>
        <v>5.2346152713767786</v>
      </c>
      <c r="P83" s="5">
        <f>'[4]CostFlex, Winter'!P83*(1+[5]Main!$B$6)^(Main!$B$7-2020)</f>
        <v>5.3688361757710554</v>
      </c>
      <c r="Q83" s="5">
        <f>'[4]CostFlex, Winter'!Q83*(1+[5]Main!$B$6)^(Main!$B$7-2020)</f>
        <v>5.4786532793663723</v>
      </c>
      <c r="R83" s="5">
        <f>'[4]CostFlex, Winter'!R83*(1+[5]Main!$B$6)^(Main!$B$7-2020)</f>
        <v>4.8685582593923886</v>
      </c>
      <c r="S83" s="5">
        <f>'[4]CostFlex, Winter'!S83*(1+[5]Main!$B$6)^(Main!$B$7-2020)</f>
        <v>4.8685582593923886</v>
      </c>
      <c r="T83" s="5">
        <f>'[4]CostFlex, Winter'!T83*(1+[5]Main!$B$6)^(Main!$B$7-2020)</f>
        <v>5.6616817853585664</v>
      </c>
      <c r="U83" s="5">
        <f>'[4]CostFlex, Winter'!U83*(1+[5]Main!$B$6)^(Main!$B$7-2020)</f>
        <v>6.5768243153195423</v>
      </c>
      <c r="V83" s="5">
        <f>'[4]CostFlex, Winter'!V83*(1+[5]Main!$B$6)^(Main!$B$7-2020)</f>
        <v>4.8685582593923886</v>
      </c>
      <c r="W83" s="5">
        <f>'[4]CostFlex, Winter'!W83*(1+[5]Main!$B$6)^(Main!$B$7-2020)</f>
        <v>4.8685582593923886</v>
      </c>
      <c r="X83" s="5">
        <f>'[4]CostFlex, Winter'!X83*(1+[5]Main!$B$6)^(Main!$B$7-2020)</f>
        <v>7.3089383392883231</v>
      </c>
      <c r="Y83" s="5">
        <f>'[4]CostFlex, Winter'!Y83*(1+[5]Main!$B$6)^(Main!$B$7-2020)</f>
        <v>11.652814881503087</v>
      </c>
    </row>
    <row r="84" spans="1:25" x14ac:dyDescent="0.25">
      <c r="A84">
        <v>55</v>
      </c>
      <c r="B84" s="5">
        <f>'[4]CostFlex, Winter'!B84*(1+[5]Main!$B$6)^(Main!$B$7-2020)</f>
        <v>22.341679631447274</v>
      </c>
      <c r="C84" s="5">
        <f>'[4]CostFlex, Winter'!C84*(1+[5]Main!$B$6)^(Main!$B$7-2020)</f>
        <v>22.9273708506223</v>
      </c>
      <c r="D84" s="5">
        <f>'[4]CostFlex, Winter'!D84*(1+[5]Main!$B$6)^(Main!$B$7-2020)</f>
        <v>27.307853094035501</v>
      </c>
      <c r="E84" s="5">
        <f>'[4]CostFlex, Winter'!E84*(1+[5]Main!$B$6)^(Main!$B$7-2020)</f>
        <v>29.711627472732999</v>
      </c>
      <c r="F84" s="5">
        <f>'[4]CostFlex, Winter'!F84*(1+[5]Main!$B$6)^(Main!$B$7-2020)</f>
        <v>30.516952899098658</v>
      </c>
      <c r="G84" s="5">
        <f>'[4]CostFlex, Winter'!G84*(1+[5]Main!$B$6)^(Main!$B$7-2020)</f>
        <v>24.989492018134367</v>
      </c>
      <c r="H84" s="5">
        <f>'[4]CostFlex, Winter'!H84*(1+[5]Main!$B$6)^(Main!$B$7-2020)</f>
        <v>27.00280558404851</v>
      </c>
      <c r="I84" s="5">
        <f>'[4]CostFlex, Winter'!I84*(1+[5]Main!$B$6)^(Main!$B$7-2020)</f>
        <v>15.081548893756873</v>
      </c>
      <c r="J84" s="5">
        <f>'[4]CostFlex, Winter'!J84*(1+[5]Main!$B$6)^(Main!$B$7-2020)</f>
        <v>6.8208623233091359</v>
      </c>
      <c r="K84" s="5">
        <f>'[4]CostFlex, Winter'!K84*(1+[5]Main!$B$6)^(Main!$B$7-2020)</f>
        <v>4.8929620601913477</v>
      </c>
      <c r="L84" s="5">
        <f>'[4]CostFlex, Winter'!L84*(1+[5]Main!$B$6)^(Main!$B$7-2020)</f>
        <v>4.258463239418405</v>
      </c>
      <c r="M84" s="5">
        <f>'[4]CostFlex, Winter'!M84*(1+[5]Main!$B$6)^(Main!$B$7-2020)</f>
        <v>6.27177680533255</v>
      </c>
      <c r="N84" s="5">
        <f>'[4]CostFlex, Winter'!N84*(1+[5]Main!$B$6)^(Main!$B$7-2020)</f>
        <v>4.8685582593923886</v>
      </c>
      <c r="O84" s="5">
        <f>'[4]CostFlex, Winter'!O84*(1+[5]Main!$B$6)^(Main!$B$7-2020)</f>
        <v>5.2346152713767786</v>
      </c>
      <c r="P84" s="5">
        <f>'[4]CostFlex, Winter'!P84*(1+[5]Main!$B$6)^(Main!$B$7-2020)</f>
        <v>5.3688361757710554</v>
      </c>
      <c r="Q84" s="5">
        <f>'[4]CostFlex, Winter'!Q84*(1+[5]Main!$B$6)^(Main!$B$7-2020)</f>
        <v>5.4786532793663723</v>
      </c>
      <c r="R84" s="5">
        <f>'[4]CostFlex, Winter'!R84*(1+[5]Main!$B$6)^(Main!$B$7-2020)</f>
        <v>4.8685582593923886</v>
      </c>
      <c r="S84" s="5">
        <f>'[4]CostFlex, Winter'!S84*(1+[5]Main!$B$6)^(Main!$B$7-2020)</f>
        <v>4.8685582593923886</v>
      </c>
      <c r="T84" s="5">
        <f>'[4]CostFlex, Winter'!T84*(1+[5]Main!$B$6)^(Main!$B$7-2020)</f>
        <v>5.6616817853585664</v>
      </c>
      <c r="U84" s="5">
        <f>'[4]CostFlex, Winter'!U84*(1+[5]Main!$B$6)^(Main!$B$7-2020)</f>
        <v>6.5768243153195423</v>
      </c>
      <c r="V84" s="5">
        <f>'[4]CostFlex, Winter'!V84*(1+[5]Main!$B$6)^(Main!$B$7-2020)</f>
        <v>4.8685582593923886</v>
      </c>
      <c r="W84" s="5">
        <f>'[4]CostFlex, Winter'!W84*(1+[5]Main!$B$6)^(Main!$B$7-2020)</f>
        <v>4.8685582593923886</v>
      </c>
      <c r="X84" s="5">
        <f>'[4]CostFlex, Winter'!X84*(1+[5]Main!$B$6)^(Main!$B$7-2020)</f>
        <v>7.3089383392883231</v>
      </c>
      <c r="Y84" s="5">
        <f>'[4]CostFlex, Winter'!Y84*(1+[5]Main!$B$6)^(Main!$B$7-2020)</f>
        <v>11.652814881503087</v>
      </c>
    </row>
    <row r="85" spans="1:25" x14ac:dyDescent="0.25">
      <c r="A85">
        <v>56</v>
      </c>
      <c r="B85" s="5">
        <f>'[4]CostFlex, Winter'!B85*(1+[5]Main!$B$6)^(Main!$B$7-2020)</f>
        <v>22.341679631447274</v>
      </c>
      <c r="C85" s="5">
        <f>'[4]CostFlex, Winter'!C85*(1+[5]Main!$B$6)^(Main!$B$7-2020)</f>
        <v>22.9273708506223</v>
      </c>
      <c r="D85" s="5">
        <f>'[4]CostFlex, Winter'!D85*(1+[5]Main!$B$6)^(Main!$B$7-2020)</f>
        <v>27.307853094035501</v>
      </c>
      <c r="E85" s="5">
        <f>'[4]CostFlex, Winter'!E85*(1+[5]Main!$B$6)^(Main!$B$7-2020)</f>
        <v>29.711627472732999</v>
      </c>
      <c r="F85" s="5">
        <f>'[4]CostFlex, Winter'!F85*(1+[5]Main!$B$6)^(Main!$B$7-2020)</f>
        <v>30.516952899098658</v>
      </c>
      <c r="G85" s="5">
        <f>'[4]CostFlex, Winter'!G85*(1+[5]Main!$B$6)^(Main!$B$7-2020)</f>
        <v>24.989492018134367</v>
      </c>
      <c r="H85" s="5">
        <f>'[4]CostFlex, Winter'!H85*(1+[5]Main!$B$6)^(Main!$B$7-2020)</f>
        <v>27.00280558404851</v>
      </c>
      <c r="I85" s="5">
        <f>'[4]CostFlex, Winter'!I85*(1+[5]Main!$B$6)^(Main!$B$7-2020)</f>
        <v>15.081548893756873</v>
      </c>
      <c r="J85" s="5">
        <f>'[4]CostFlex, Winter'!J85*(1+[5]Main!$B$6)^(Main!$B$7-2020)</f>
        <v>6.8208623233091359</v>
      </c>
      <c r="K85" s="5">
        <f>'[4]CostFlex, Winter'!K85*(1+[5]Main!$B$6)^(Main!$B$7-2020)</f>
        <v>4.8929620601913477</v>
      </c>
      <c r="L85" s="5">
        <f>'[4]CostFlex, Winter'!L85*(1+[5]Main!$B$6)^(Main!$B$7-2020)</f>
        <v>4.258463239418405</v>
      </c>
      <c r="M85" s="5">
        <f>'[4]CostFlex, Winter'!M85*(1+[5]Main!$B$6)^(Main!$B$7-2020)</f>
        <v>6.27177680533255</v>
      </c>
      <c r="N85" s="5">
        <f>'[4]CostFlex, Winter'!N85*(1+[5]Main!$B$6)^(Main!$B$7-2020)</f>
        <v>4.8685582593923886</v>
      </c>
      <c r="O85" s="5">
        <f>'[4]CostFlex, Winter'!O85*(1+[5]Main!$B$6)^(Main!$B$7-2020)</f>
        <v>5.2346152713767786</v>
      </c>
      <c r="P85" s="5">
        <f>'[4]CostFlex, Winter'!P85*(1+[5]Main!$B$6)^(Main!$B$7-2020)</f>
        <v>5.3688361757710554</v>
      </c>
      <c r="Q85" s="5">
        <f>'[4]CostFlex, Winter'!Q85*(1+[5]Main!$B$6)^(Main!$B$7-2020)</f>
        <v>5.4786532793663723</v>
      </c>
      <c r="R85" s="5">
        <f>'[4]CostFlex, Winter'!R85*(1+[5]Main!$B$6)^(Main!$B$7-2020)</f>
        <v>4.8685582593923886</v>
      </c>
      <c r="S85" s="5">
        <f>'[4]CostFlex, Winter'!S85*(1+[5]Main!$B$6)^(Main!$B$7-2020)</f>
        <v>4.8685582593923886</v>
      </c>
      <c r="T85" s="5">
        <f>'[4]CostFlex, Winter'!T85*(1+[5]Main!$B$6)^(Main!$B$7-2020)</f>
        <v>5.6616817853585664</v>
      </c>
      <c r="U85" s="5">
        <f>'[4]CostFlex, Winter'!U85*(1+[5]Main!$B$6)^(Main!$B$7-2020)</f>
        <v>6.5768243153195423</v>
      </c>
      <c r="V85" s="5">
        <f>'[4]CostFlex, Winter'!V85*(1+[5]Main!$B$6)^(Main!$B$7-2020)</f>
        <v>4.8685582593923886</v>
      </c>
      <c r="W85" s="5">
        <f>'[4]CostFlex, Winter'!W85*(1+[5]Main!$B$6)^(Main!$B$7-2020)</f>
        <v>4.8685582593923886</v>
      </c>
      <c r="X85" s="5">
        <f>'[4]CostFlex, Winter'!X85*(1+[5]Main!$B$6)^(Main!$B$7-2020)</f>
        <v>7.3089383392883231</v>
      </c>
      <c r="Y85" s="5">
        <f>'[4]CostFlex, Winter'!Y85*(1+[5]Main!$B$6)^(Main!$B$7-2020)</f>
        <v>11.652814881503087</v>
      </c>
    </row>
    <row r="86" spans="1:25" x14ac:dyDescent="0.25">
      <c r="A86">
        <v>30</v>
      </c>
      <c r="B86" s="5">
        <f>'[4]CostFlex, Winter'!B86*(1+[5]Main!$B$6)^(Main!$B$7-2020)</f>
        <v>22.341679631447274</v>
      </c>
      <c r="C86" s="5">
        <f>'[4]CostFlex, Winter'!C86*(1+[5]Main!$B$6)^(Main!$B$7-2020)</f>
        <v>22.9273708506223</v>
      </c>
      <c r="D86" s="5">
        <f>'[4]CostFlex, Winter'!D86*(1+[5]Main!$B$6)^(Main!$B$7-2020)</f>
        <v>27.307853094035501</v>
      </c>
      <c r="E86" s="5">
        <f>'[4]CostFlex, Winter'!E86*(1+[5]Main!$B$6)^(Main!$B$7-2020)</f>
        <v>29.711627472732999</v>
      </c>
      <c r="F86" s="5">
        <f>'[4]CostFlex, Winter'!F86*(1+[5]Main!$B$6)^(Main!$B$7-2020)</f>
        <v>30.516952899098658</v>
      </c>
      <c r="G86" s="5">
        <f>'[4]CostFlex, Winter'!G86*(1+[5]Main!$B$6)^(Main!$B$7-2020)</f>
        <v>24.989492018134367</v>
      </c>
      <c r="H86" s="5">
        <f>'[4]CostFlex, Winter'!H86*(1+[5]Main!$B$6)^(Main!$B$7-2020)</f>
        <v>27.00280558404851</v>
      </c>
      <c r="I86" s="5">
        <f>'[4]CostFlex, Winter'!I86*(1+[5]Main!$B$6)^(Main!$B$7-2020)</f>
        <v>15.081548893756873</v>
      </c>
      <c r="J86" s="5">
        <f>'[4]CostFlex, Winter'!J86*(1+[5]Main!$B$6)^(Main!$B$7-2020)</f>
        <v>6.8208623233091359</v>
      </c>
      <c r="K86" s="5">
        <f>'[4]CostFlex, Winter'!K86*(1+[5]Main!$B$6)^(Main!$B$7-2020)</f>
        <v>4.8929620601913477</v>
      </c>
      <c r="L86" s="5">
        <f>'[4]CostFlex, Winter'!L86*(1+[5]Main!$B$6)^(Main!$B$7-2020)</f>
        <v>4.258463239418405</v>
      </c>
      <c r="M86" s="5">
        <f>'[4]CostFlex, Winter'!M86*(1+[5]Main!$B$6)^(Main!$B$7-2020)</f>
        <v>6.27177680533255</v>
      </c>
      <c r="N86" s="5">
        <f>'[4]CostFlex, Winter'!N86*(1+[5]Main!$B$6)^(Main!$B$7-2020)</f>
        <v>4.8685582593923886</v>
      </c>
      <c r="O86" s="5">
        <f>'[4]CostFlex, Winter'!O86*(1+[5]Main!$B$6)^(Main!$B$7-2020)</f>
        <v>5.2346152713767786</v>
      </c>
      <c r="P86" s="5">
        <f>'[4]CostFlex, Winter'!P86*(1+[5]Main!$B$6)^(Main!$B$7-2020)</f>
        <v>5.3688361757710554</v>
      </c>
      <c r="Q86" s="5">
        <f>'[4]CostFlex, Winter'!Q86*(1+[5]Main!$B$6)^(Main!$B$7-2020)</f>
        <v>5.4786532793663723</v>
      </c>
      <c r="R86" s="5">
        <f>'[4]CostFlex, Winter'!R86*(1+[5]Main!$B$6)^(Main!$B$7-2020)</f>
        <v>4.8685582593923886</v>
      </c>
      <c r="S86" s="5">
        <f>'[4]CostFlex, Winter'!S86*(1+[5]Main!$B$6)^(Main!$B$7-2020)</f>
        <v>4.8685582593923886</v>
      </c>
      <c r="T86" s="5">
        <f>'[4]CostFlex, Winter'!T86*(1+[5]Main!$B$6)^(Main!$B$7-2020)</f>
        <v>5.6616817853585664</v>
      </c>
      <c r="U86" s="5">
        <f>'[4]CostFlex, Winter'!U86*(1+[5]Main!$B$6)^(Main!$B$7-2020)</f>
        <v>6.5768243153195423</v>
      </c>
      <c r="V86" s="5">
        <f>'[4]CostFlex, Winter'!V86*(1+[5]Main!$B$6)^(Main!$B$7-2020)</f>
        <v>4.8685582593923886</v>
      </c>
      <c r="W86" s="5">
        <f>'[4]CostFlex, Winter'!W86*(1+[5]Main!$B$6)^(Main!$B$7-2020)</f>
        <v>4.8685582593923886</v>
      </c>
      <c r="X86" s="5">
        <f>'[4]CostFlex, Winter'!X86*(1+[5]Main!$B$6)^(Main!$B$7-2020)</f>
        <v>7.3089383392883231</v>
      </c>
      <c r="Y86" s="5">
        <f>'[4]CostFlex, Winter'!Y86*(1+[5]Main!$B$6)^(Main!$B$7-2020)</f>
        <v>11.652814881503087</v>
      </c>
    </row>
    <row r="87" spans="1:25" x14ac:dyDescent="0.25">
      <c r="A87">
        <v>29</v>
      </c>
      <c r="B87" s="5">
        <f>'[4]CostFlex, Winter'!B87*(1+[5]Main!$B$6)^(Main!$B$7-2020)</f>
        <v>22.341679631447274</v>
      </c>
      <c r="C87" s="5">
        <f>'[4]CostFlex, Winter'!C87*(1+[5]Main!$B$6)^(Main!$B$7-2020)</f>
        <v>22.9273708506223</v>
      </c>
      <c r="D87" s="5">
        <f>'[4]CostFlex, Winter'!D87*(1+[5]Main!$B$6)^(Main!$B$7-2020)</f>
        <v>27.307853094035501</v>
      </c>
      <c r="E87" s="5">
        <f>'[4]CostFlex, Winter'!E87*(1+[5]Main!$B$6)^(Main!$B$7-2020)</f>
        <v>29.711627472732999</v>
      </c>
      <c r="F87" s="5">
        <f>'[4]CostFlex, Winter'!F87*(1+[5]Main!$B$6)^(Main!$B$7-2020)</f>
        <v>30.516952899098658</v>
      </c>
      <c r="G87" s="5">
        <f>'[4]CostFlex, Winter'!G87*(1+[5]Main!$B$6)^(Main!$B$7-2020)</f>
        <v>24.989492018134367</v>
      </c>
      <c r="H87" s="5">
        <f>'[4]CostFlex, Winter'!H87*(1+[5]Main!$B$6)^(Main!$B$7-2020)</f>
        <v>27.00280558404851</v>
      </c>
      <c r="I87" s="5">
        <f>'[4]CostFlex, Winter'!I87*(1+[5]Main!$B$6)^(Main!$B$7-2020)</f>
        <v>15.081548893756873</v>
      </c>
      <c r="J87" s="5">
        <f>'[4]CostFlex, Winter'!J87*(1+[5]Main!$B$6)^(Main!$B$7-2020)</f>
        <v>6.8208623233091359</v>
      </c>
      <c r="K87" s="5">
        <f>'[4]CostFlex, Winter'!K87*(1+[5]Main!$B$6)^(Main!$B$7-2020)</f>
        <v>4.8929620601913477</v>
      </c>
      <c r="L87" s="5">
        <f>'[4]CostFlex, Winter'!L87*(1+[5]Main!$B$6)^(Main!$B$7-2020)</f>
        <v>4.258463239418405</v>
      </c>
      <c r="M87" s="5">
        <f>'[4]CostFlex, Winter'!M87*(1+[5]Main!$B$6)^(Main!$B$7-2020)</f>
        <v>6.27177680533255</v>
      </c>
      <c r="N87" s="5">
        <f>'[4]CostFlex, Winter'!N87*(1+[5]Main!$B$6)^(Main!$B$7-2020)</f>
        <v>4.8685582593923886</v>
      </c>
      <c r="O87" s="5">
        <f>'[4]CostFlex, Winter'!O87*(1+[5]Main!$B$6)^(Main!$B$7-2020)</f>
        <v>5.2346152713767786</v>
      </c>
      <c r="P87" s="5">
        <f>'[4]CostFlex, Winter'!P87*(1+[5]Main!$B$6)^(Main!$B$7-2020)</f>
        <v>5.3688361757710554</v>
      </c>
      <c r="Q87" s="5">
        <f>'[4]CostFlex, Winter'!Q87*(1+[5]Main!$B$6)^(Main!$B$7-2020)</f>
        <v>5.4786532793663723</v>
      </c>
      <c r="R87" s="5">
        <f>'[4]CostFlex, Winter'!R87*(1+[5]Main!$B$6)^(Main!$B$7-2020)</f>
        <v>4.8685582593923886</v>
      </c>
      <c r="S87" s="5">
        <f>'[4]CostFlex, Winter'!S87*(1+[5]Main!$B$6)^(Main!$B$7-2020)</f>
        <v>4.8685582593923886</v>
      </c>
      <c r="T87" s="5">
        <f>'[4]CostFlex, Winter'!T87*(1+[5]Main!$B$6)^(Main!$B$7-2020)</f>
        <v>5.6616817853585664</v>
      </c>
      <c r="U87" s="5">
        <f>'[4]CostFlex, Winter'!U87*(1+[5]Main!$B$6)^(Main!$B$7-2020)</f>
        <v>6.5768243153195423</v>
      </c>
      <c r="V87" s="5">
        <f>'[4]CostFlex, Winter'!V87*(1+[5]Main!$B$6)^(Main!$B$7-2020)</f>
        <v>4.8685582593923886</v>
      </c>
      <c r="W87" s="5">
        <f>'[4]CostFlex, Winter'!W87*(1+[5]Main!$B$6)^(Main!$B$7-2020)</f>
        <v>4.8685582593923886</v>
      </c>
      <c r="X87" s="5">
        <f>'[4]CostFlex, Winter'!X87*(1+[5]Main!$B$6)^(Main!$B$7-2020)</f>
        <v>7.3089383392883231</v>
      </c>
      <c r="Y87" s="5">
        <f>'[4]CostFlex, Winter'!Y87*(1+[5]Main!$B$6)^(Main!$B$7-2020)</f>
        <v>11.652814881503087</v>
      </c>
    </row>
    <row r="88" spans="1:25" x14ac:dyDescent="0.25">
      <c r="A88">
        <v>82</v>
      </c>
      <c r="B88" s="5">
        <f>'[4]CostFlex, Winter'!B88*(1+[5]Main!$B$6)^(Main!$B$7-2020)</f>
        <v>22.341679631447274</v>
      </c>
      <c r="C88" s="5">
        <f>'[4]CostFlex, Winter'!C88*(1+[5]Main!$B$6)^(Main!$B$7-2020)</f>
        <v>22.9273708506223</v>
      </c>
      <c r="D88" s="5">
        <f>'[4]CostFlex, Winter'!D88*(1+[5]Main!$B$6)^(Main!$B$7-2020)</f>
        <v>27.307853094035501</v>
      </c>
      <c r="E88" s="5">
        <f>'[4]CostFlex, Winter'!E88*(1+[5]Main!$B$6)^(Main!$B$7-2020)</f>
        <v>29.711627472732999</v>
      </c>
      <c r="F88" s="5">
        <f>'[4]CostFlex, Winter'!F88*(1+[5]Main!$B$6)^(Main!$B$7-2020)</f>
        <v>30.516952899098658</v>
      </c>
      <c r="G88" s="5">
        <f>'[4]CostFlex, Winter'!G88*(1+[5]Main!$B$6)^(Main!$B$7-2020)</f>
        <v>24.989492018134367</v>
      </c>
      <c r="H88" s="5">
        <f>'[4]CostFlex, Winter'!H88*(1+[5]Main!$B$6)^(Main!$B$7-2020)</f>
        <v>27.00280558404851</v>
      </c>
      <c r="I88" s="5">
        <f>'[4]CostFlex, Winter'!I88*(1+[5]Main!$B$6)^(Main!$B$7-2020)</f>
        <v>15.081548893756873</v>
      </c>
      <c r="J88" s="5">
        <f>'[4]CostFlex, Winter'!J88*(1+[5]Main!$B$6)^(Main!$B$7-2020)</f>
        <v>6.8208623233091359</v>
      </c>
      <c r="K88" s="5">
        <f>'[4]CostFlex, Winter'!K88*(1+[5]Main!$B$6)^(Main!$B$7-2020)</f>
        <v>4.8929620601913477</v>
      </c>
      <c r="L88" s="5">
        <f>'[4]CostFlex, Winter'!L88*(1+[5]Main!$B$6)^(Main!$B$7-2020)</f>
        <v>4.258463239418405</v>
      </c>
      <c r="M88" s="5">
        <f>'[4]CostFlex, Winter'!M88*(1+[5]Main!$B$6)^(Main!$B$7-2020)</f>
        <v>6.27177680533255</v>
      </c>
      <c r="N88" s="5">
        <f>'[4]CostFlex, Winter'!N88*(1+[5]Main!$B$6)^(Main!$B$7-2020)</f>
        <v>4.8685582593923886</v>
      </c>
      <c r="O88" s="5">
        <f>'[4]CostFlex, Winter'!O88*(1+[5]Main!$B$6)^(Main!$B$7-2020)</f>
        <v>5.2346152713767786</v>
      </c>
      <c r="P88" s="5">
        <f>'[4]CostFlex, Winter'!P88*(1+[5]Main!$B$6)^(Main!$B$7-2020)</f>
        <v>5.3688361757710554</v>
      </c>
      <c r="Q88" s="5">
        <f>'[4]CostFlex, Winter'!Q88*(1+[5]Main!$B$6)^(Main!$B$7-2020)</f>
        <v>5.4786532793663723</v>
      </c>
      <c r="R88" s="5">
        <f>'[4]CostFlex, Winter'!R88*(1+[5]Main!$B$6)^(Main!$B$7-2020)</f>
        <v>4.8685582593923886</v>
      </c>
      <c r="S88" s="5">
        <f>'[4]CostFlex, Winter'!S88*(1+[5]Main!$B$6)^(Main!$B$7-2020)</f>
        <v>4.8685582593923886</v>
      </c>
      <c r="T88" s="5">
        <f>'[4]CostFlex, Winter'!T88*(1+[5]Main!$B$6)^(Main!$B$7-2020)</f>
        <v>5.6616817853585664</v>
      </c>
      <c r="U88" s="5">
        <f>'[4]CostFlex, Winter'!U88*(1+[5]Main!$B$6)^(Main!$B$7-2020)</f>
        <v>6.5768243153195423</v>
      </c>
      <c r="V88" s="5">
        <f>'[4]CostFlex, Winter'!V88*(1+[5]Main!$B$6)^(Main!$B$7-2020)</f>
        <v>4.8685582593923886</v>
      </c>
      <c r="W88" s="5">
        <f>'[4]CostFlex, Winter'!W88*(1+[5]Main!$B$6)^(Main!$B$7-2020)</f>
        <v>4.8685582593923886</v>
      </c>
      <c r="X88" s="5">
        <f>'[4]CostFlex, Winter'!X88*(1+[5]Main!$B$6)^(Main!$B$7-2020)</f>
        <v>7.3089383392883231</v>
      </c>
      <c r="Y88" s="5">
        <f>'[4]CostFlex, Winter'!Y88*(1+[5]Main!$B$6)^(Main!$B$7-2020)</f>
        <v>11.652814881503087</v>
      </c>
    </row>
    <row r="89" spans="1:25" x14ac:dyDescent="0.25">
      <c r="A89">
        <v>83</v>
      </c>
      <c r="B89" s="5">
        <f>'[4]CostFlex, Winter'!B89*(1+[5]Main!$B$6)^(Main!$B$7-2020)</f>
        <v>22.341679631447274</v>
      </c>
      <c r="C89" s="5">
        <f>'[4]CostFlex, Winter'!C89*(1+[5]Main!$B$6)^(Main!$B$7-2020)</f>
        <v>22.9273708506223</v>
      </c>
      <c r="D89" s="5">
        <f>'[4]CostFlex, Winter'!D89*(1+[5]Main!$B$6)^(Main!$B$7-2020)</f>
        <v>27.307853094035501</v>
      </c>
      <c r="E89" s="5">
        <f>'[4]CostFlex, Winter'!E89*(1+[5]Main!$B$6)^(Main!$B$7-2020)</f>
        <v>29.711627472732999</v>
      </c>
      <c r="F89" s="5">
        <f>'[4]CostFlex, Winter'!F89*(1+[5]Main!$B$6)^(Main!$B$7-2020)</f>
        <v>30.516952899098658</v>
      </c>
      <c r="G89" s="5">
        <f>'[4]CostFlex, Winter'!G89*(1+[5]Main!$B$6)^(Main!$B$7-2020)</f>
        <v>24.989492018134367</v>
      </c>
      <c r="H89" s="5">
        <f>'[4]CostFlex, Winter'!H89*(1+[5]Main!$B$6)^(Main!$B$7-2020)</f>
        <v>27.00280558404851</v>
      </c>
      <c r="I89" s="5">
        <f>'[4]CostFlex, Winter'!I89*(1+[5]Main!$B$6)^(Main!$B$7-2020)</f>
        <v>15.081548893756873</v>
      </c>
      <c r="J89" s="5">
        <f>'[4]CostFlex, Winter'!J89*(1+[5]Main!$B$6)^(Main!$B$7-2020)</f>
        <v>6.8208623233091359</v>
      </c>
      <c r="K89" s="5">
        <f>'[4]CostFlex, Winter'!K89*(1+[5]Main!$B$6)^(Main!$B$7-2020)</f>
        <v>4.8929620601913477</v>
      </c>
      <c r="L89" s="5">
        <f>'[4]CostFlex, Winter'!L89*(1+[5]Main!$B$6)^(Main!$B$7-2020)</f>
        <v>4.258463239418405</v>
      </c>
      <c r="M89" s="5">
        <f>'[4]CostFlex, Winter'!M89*(1+[5]Main!$B$6)^(Main!$B$7-2020)</f>
        <v>6.27177680533255</v>
      </c>
      <c r="N89" s="5">
        <f>'[4]CostFlex, Winter'!N89*(1+[5]Main!$B$6)^(Main!$B$7-2020)</f>
        <v>4.8685582593923886</v>
      </c>
      <c r="O89" s="5">
        <f>'[4]CostFlex, Winter'!O89*(1+[5]Main!$B$6)^(Main!$B$7-2020)</f>
        <v>5.2346152713767786</v>
      </c>
      <c r="P89" s="5">
        <f>'[4]CostFlex, Winter'!P89*(1+[5]Main!$B$6)^(Main!$B$7-2020)</f>
        <v>5.3688361757710554</v>
      </c>
      <c r="Q89" s="5">
        <f>'[4]CostFlex, Winter'!Q89*(1+[5]Main!$B$6)^(Main!$B$7-2020)</f>
        <v>5.4786532793663723</v>
      </c>
      <c r="R89" s="5">
        <f>'[4]CostFlex, Winter'!R89*(1+[5]Main!$B$6)^(Main!$B$7-2020)</f>
        <v>4.8685582593923886</v>
      </c>
      <c r="S89" s="5">
        <f>'[4]CostFlex, Winter'!S89*(1+[5]Main!$B$6)^(Main!$B$7-2020)</f>
        <v>4.8685582593923886</v>
      </c>
      <c r="T89" s="5">
        <f>'[4]CostFlex, Winter'!T89*(1+[5]Main!$B$6)^(Main!$B$7-2020)</f>
        <v>5.6616817853585664</v>
      </c>
      <c r="U89" s="5">
        <f>'[4]CostFlex, Winter'!U89*(1+[5]Main!$B$6)^(Main!$B$7-2020)</f>
        <v>6.5768243153195423</v>
      </c>
      <c r="V89" s="5">
        <f>'[4]CostFlex, Winter'!V89*(1+[5]Main!$B$6)^(Main!$B$7-2020)</f>
        <v>4.8685582593923886</v>
      </c>
      <c r="W89" s="5">
        <f>'[4]CostFlex, Winter'!W89*(1+[5]Main!$B$6)^(Main!$B$7-2020)</f>
        <v>4.8685582593923886</v>
      </c>
      <c r="X89" s="5">
        <f>'[4]CostFlex, Winter'!X89*(1+[5]Main!$B$6)^(Main!$B$7-2020)</f>
        <v>7.3089383392883231</v>
      </c>
      <c r="Y89" s="5">
        <f>'[4]CostFlex, Winter'!Y89*(1+[5]Main!$B$6)^(Main!$B$7-2020)</f>
        <v>11.652814881503087</v>
      </c>
    </row>
    <row r="90" spans="1:25" x14ac:dyDescent="0.25">
      <c r="A90">
        <v>84</v>
      </c>
      <c r="B90" s="5">
        <f>'[4]CostFlex, Winter'!B90*(1+[5]Main!$B$6)^(Main!$B$7-2020)</f>
        <v>22.341679631447274</v>
      </c>
      <c r="C90" s="5">
        <f>'[4]CostFlex, Winter'!C90*(1+[5]Main!$B$6)^(Main!$B$7-2020)</f>
        <v>22.9273708506223</v>
      </c>
      <c r="D90" s="5">
        <f>'[4]CostFlex, Winter'!D90*(1+[5]Main!$B$6)^(Main!$B$7-2020)</f>
        <v>27.307853094035501</v>
      </c>
      <c r="E90" s="5">
        <f>'[4]CostFlex, Winter'!E90*(1+[5]Main!$B$6)^(Main!$B$7-2020)</f>
        <v>29.711627472732999</v>
      </c>
      <c r="F90" s="5">
        <f>'[4]CostFlex, Winter'!F90*(1+[5]Main!$B$6)^(Main!$B$7-2020)</f>
        <v>30.516952899098658</v>
      </c>
      <c r="G90" s="5">
        <f>'[4]CostFlex, Winter'!G90*(1+[5]Main!$B$6)^(Main!$B$7-2020)</f>
        <v>24.989492018134367</v>
      </c>
      <c r="H90" s="5">
        <f>'[4]CostFlex, Winter'!H90*(1+[5]Main!$B$6)^(Main!$B$7-2020)</f>
        <v>27.00280558404851</v>
      </c>
      <c r="I90" s="5">
        <f>'[4]CostFlex, Winter'!I90*(1+[5]Main!$B$6)^(Main!$B$7-2020)</f>
        <v>15.081548893756873</v>
      </c>
      <c r="J90" s="5">
        <f>'[4]CostFlex, Winter'!J90*(1+[5]Main!$B$6)^(Main!$B$7-2020)</f>
        <v>6.8208623233091359</v>
      </c>
      <c r="K90" s="5">
        <f>'[4]CostFlex, Winter'!K90*(1+[5]Main!$B$6)^(Main!$B$7-2020)</f>
        <v>4.8929620601913477</v>
      </c>
      <c r="L90" s="5">
        <f>'[4]CostFlex, Winter'!L90*(1+[5]Main!$B$6)^(Main!$B$7-2020)</f>
        <v>4.258463239418405</v>
      </c>
      <c r="M90" s="5">
        <f>'[4]CostFlex, Winter'!M90*(1+[5]Main!$B$6)^(Main!$B$7-2020)</f>
        <v>6.27177680533255</v>
      </c>
      <c r="N90" s="5">
        <f>'[4]CostFlex, Winter'!N90*(1+[5]Main!$B$6)^(Main!$B$7-2020)</f>
        <v>4.8685582593923886</v>
      </c>
      <c r="O90" s="5">
        <f>'[4]CostFlex, Winter'!O90*(1+[5]Main!$B$6)^(Main!$B$7-2020)</f>
        <v>5.2346152713767786</v>
      </c>
      <c r="P90" s="5">
        <f>'[4]CostFlex, Winter'!P90*(1+[5]Main!$B$6)^(Main!$B$7-2020)</f>
        <v>5.3688361757710554</v>
      </c>
      <c r="Q90" s="5">
        <f>'[4]CostFlex, Winter'!Q90*(1+[5]Main!$B$6)^(Main!$B$7-2020)</f>
        <v>5.4786532793663723</v>
      </c>
      <c r="R90" s="5">
        <f>'[4]CostFlex, Winter'!R90*(1+[5]Main!$B$6)^(Main!$B$7-2020)</f>
        <v>4.8685582593923886</v>
      </c>
      <c r="S90" s="5">
        <f>'[4]CostFlex, Winter'!S90*(1+[5]Main!$B$6)^(Main!$B$7-2020)</f>
        <v>4.8685582593923886</v>
      </c>
      <c r="T90" s="5">
        <f>'[4]CostFlex, Winter'!T90*(1+[5]Main!$B$6)^(Main!$B$7-2020)</f>
        <v>5.6616817853585664</v>
      </c>
      <c r="U90" s="5">
        <f>'[4]CostFlex, Winter'!U90*(1+[5]Main!$B$6)^(Main!$B$7-2020)</f>
        <v>6.5768243153195423</v>
      </c>
      <c r="V90" s="5">
        <f>'[4]CostFlex, Winter'!V90*(1+[5]Main!$B$6)^(Main!$B$7-2020)</f>
        <v>4.8685582593923886</v>
      </c>
      <c r="W90" s="5">
        <f>'[4]CostFlex, Winter'!W90*(1+[5]Main!$B$6)^(Main!$B$7-2020)</f>
        <v>4.8685582593923886</v>
      </c>
      <c r="X90" s="5">
        <f>'[4]CostFlex, Winter'!X90*(1+[5]Main!$B$6)^(Main!$B$7-2020)</f>
        <v>7.3089383392883231</v>
      </c>
      <c r="Y90" s="5">
        <f>'[4]CostFlex, Winter'!Y90*(1+[5]Main!$B$6)^(Main!$B$7-2020)</f>
        <v>11.652814881503087</v>
      </c>
    </row>
    <row r="91" spans="1:25" x14ac:dyDescent="0.25">
      <c r="A91">
        <v>111</v>
      </c>
      <c r="B91" s="5">
        <f>'[4]CostFlex, Winter'!B91*(1+[5]Main!$B$6)^(Main!$B$7-2020)</f>
        <v>22.341679631447274</v>
      </c>
      <c r="C91" s="5">
        <f>'[4]CostFlex, Winter'!C91*(1+[5]Main!$B$6)^(Main!$B$7-2020)</f>
        <v>22.9273708506223</v>
      </c>
      <c r="D91" s="5">
        <f>'[4]CostFlex, Winter'!D91*(1+[5]Main!$B$6)^(Main!$B$7-2020)</f>
        <v>27.307853094035501</v>
      </c>
      <c r="E91" s="5">
        <f>'[4]CostFlex, Winter'!E91*(1+[5]Main!$B$6)^(Main!$B$7-2020)</f>
        <v>29.711627472732999</v>
      </c>
      <c r="F91" s="5">
        <f>'[4]CostFlex, Winter'!F91*(1+[5]Main!$B$6)^(Main!$B$7-2020)</f>
        <v>30.516952899098658</v>
      </c>
      <c r="G91" s="5">
        <f>'[4]CostFlex, Winter'!G91*(1+[5]Main!$B$6)^(Main!$B$7-2020)</f>
        <v>24.989492018134367</v>
      </c>
      <c r="H91" s="5">
        <f>'[4]CostFlex, Winter'!H91*(1+[5]Main!$B$6)^(Main!$B$7-2020)</f>
        <v>27.00280558404851</v>
      </c>
      <c r="I91" s="5">
        <f>'[4]CostFlex, Winter'!I91*(1+[5]Main!$B$6)^(Main!$B$7-2020)</f>
        <v>15.081548893756873</v>
      </c>
      <c r="J91" s="5">
        <f>'[4]CostFlex, Winter'!J91*(1+[5]Main!$B$6)^(Main!$B$7-2020)</f>
        <v>6.8208623233091359</v>
      </c>
      <c r="K91" s="5">
        <f>'[4]CostFlex, Winter'!K91*(1+[5]Main!$B$6)^(Main!$B$7-2020)</f>
        <v>4.8929620601913477</v>
      </c>
      <c r="L91" s="5">
        <f>'[4]CostFlex, Winter'!L91*(1+[5]Main!$B$6)^(Main!$B$7-2020)</f>
        <v>4.258463239418405</v>
      </c>
      <c r="M91" s="5">
        <f>'[4]CostFlex, Winter'!M91*(1+[5]Main!$B$6)^(Main!$B$7-2020)</f>
        <v>6.27177680533255</v>
      </c>
      <c r="N91" s="5">
        <f>'[4]CostFlex, Winter'!N91*(1+[5]Main!$B$6)^(Main!$B$7-2020)</f>
        <v>4.8685582593923886</v>
      </c>
      <c r="O91" s="5">
        <f>'[4]CostFlex, Winter'!O91*(1+[5]Main!$B$6)^(Main!$B$7-2020)</f>
        <v>5.2346152713767786</v>
      </c>
      <c r="P91" s="5">
        <f>'[4]CostFlex, Winter'!P91*(1+[5]Main!$B$6)^(Main!$B$7-2020)</f>
        <v>5.3688361757710554</v>
      </c>
      <c r="Q91" s="5">
        <f>'[4]CostFlex, Winter'!Q91*(1+[5]Main!$B$6)^(Main!$B$7-2020)</f>
        <v>5.4786532793663723</v>
      </c>
      <c r="R91" s="5">
        <f>'[4]CostFlex, Winter'!R91*(1+[5]Main!$B$6)^(Main!$B$7-2020)</f>
        <v>4.8685582593923886</v>
      </c>
      <c r="S91" s="5">
        <f>'[4]CostFlex, Winter'!S91*(1+[5]Main!$B$6)^(Main!$B$7-2020)</f>
        <v>4.8685582593923886</v>
      </c>
      <c r="T91" s="5">
        <f>'[4]CostFlex, Winter'!T91*(1+[5]Main!$B$6)^(Main!$B$7-2020)</f>
        <v>5.6616817853585664</v>
      </c>
      <c r="U91" s="5">
        <f>'[4]CostFlex, Winter'!U91*(1+[5]Main!$B$6)^(Main!$B$7-2020)</f>
        <v>6.5768243153195423</v>
      </c>
      <c r="V91" s="5">
        <f>'[4]CostFlex, Winter'!V91*(1+[5]Main!$B$6)^(Main!$B$7-2020)</f>
        <v>4.8685582593923886</v>
      </c>
      <c r="W91" s="5">
        <f>'[4]CostFlex, Winter'!W91*(1+[5]Main!$B$6)^(Main!$B$7-2020)</f>
        <v>4.8685582593923886</v>
      </c>
      <c r="X91" s="5">
        <f>'[4]CostFlex, Winter'!X91*(1+[5]Main!$B$6)^(Main!$B$7-2020)</f>
        <v>7.3089383392883231</v>
      </c>
      <c r="Y91" s="5">
        <f>'[4]CostFlex, Winter'!Y91*(1+[5]Main!$B$6)^(Main!$B$7-2020)</f>
        <v>11.652814881503087</v>
      </c>
    </row>
    <row r="92" spans="1:25" x14ac:dyDescent="0.25">
      <c r="A92">
        <v>85</v>
      </c>
      <c r="B92" s="5">
        <f>'[4]CostFlex, Winter'!B92*(1+[5]Main!$B$6)^(Main!$B$7-2020)</f>
        <v>22.341679631447274</v>
      </c>
      <c r="C92" s="5">
        <f>'[4]CostFlex, Winter'!C92*(1+[5]Main!$B$6)^(Main!$B$7-2020)</f>
        <v>22.9273708506223</v>
      </c>
      <c r="D92" s="5">
        <f>'[4]CostFlex, Winter'!D92*(1+[5]Main!$B$6)^(Main!$B$7-2020)</f>
        <v>27.307853094035501</v>
      </c>
      <c r="E92" s="5">
        <f>'[4]CostFlex, Winter'!E92*(1+[5]Main!$B$6)^(Main!$B$7-2020)</f>
        <v>29.711627472732999</v>
      </c>
      <c r="F92" s="5">
        <f>'[4]CostFlex, Winter'!F92*(1+[5]Main!$B$6)^(Main!$B$7-2020)</f>
        <v>30.516952899098658</v>
      </c>
      <c r="G92" s="5">
        <f>'[4]CostFlex, Winter'!G92*(1+[5]Main!$B$6)^(Main!$B$7-2020)</f>
        <v>24.989492018134367</v>
      </c>
      <c r="H92" s="5">
        <f>'[4]CostFlex, Winter'!H92*(1+[5]Main!$B$6)^(Main!$B$7-2020)</f>
        <v>27.00280558404851</v>
      </c>
      <c r="I92" s="5">
        <f>'[4]CostFlex, Winter'!I92*(1+[5]Main!$B$6)^(Main!$B$7-2020)</f>
        <v>15.081548893756873</v>
      </c>
      <c r="J92" s="5">
        <f>'[4]CostFlex, Winter'!J92*(1+[5]Main!$B$6)^(Main!$B$7-2020)</f>
        <v>6.8208623233091359</v>
      </c>
      <c r="K92" s="5">
        <f>'[4]CostFlex, Winter'!K92*(1+[5]Main!$B$6)^(Main!$B$7-2020)</f>
        <v>4.8929620601913477</v>
      </c>
      <c r="L92" s="5">
        <f>'[4]CostFlex, Winter'!L92*(1+[5]Main!$B$6)^(Main!$B$7-2020)</f>
        <v>4.258463239418405</v>
      </c>
      <c r="M92" s="5">
        <f>'[4]CostFlex, Winter'!M92*(1+[5]Main!$B$6)^(Main!$B$7-2020)</f>
        <v>6.27177680533255</v>
      </c>
      <c r="N92" s="5">
        <f>'[4]CostFlex, Winter'!N92*(1+[5]Main!$B$6)^(Main!$B$7-2020)</f>
        <v>4.8685582593923886</v>
      </c>
      <c r="O92" s="5">
        <f>'[4]CostFlex, Winter'!O92*(1+[5]Main!$B$6)^(Main!$B$7-2020)</f>
        <v>5.2346152713767786</v>
      </c>
      <c r="P92" s="5">
        <f>'[4]CostFlex, Winter'!P92*(1+[5]Main!$B$6)^(Main!$B$7-2020)</f>
        <v>5.3688361757710554</v>
      </c>
      <c r="Q92" s="5">
        <f>'[4]CostFlex, Winter'!Q92*(1+[5]Main!$B$6)^(Main!$B$7-2020)</f>
        <v>5.4786532793663723</v>
      </c>
      <c r="R92" s="5">
        <f>'[4]CostFlex, Winter'!R92*(1+[5]Main!$B$6)^(Main!$B$7-2020)</f>
        <v>4.8685582593923886</v>
      </c>
      <c r="S92" s="5">
        <f>'[4]CostFlex, Winter'!S92*(1+[5]Main!$B$6)^(Main!$B$7-2020)</f>
        <v>4.8685582593923886</v>
      </c>
      <c r="T92" s="5">
        <f>'[4]CostFlex, Winter'!T92*(1+[5]Main!$B$6)^(Main!$B$7-2020)</f>
        <v>5.6616817853585664</v>
      </c>
      <c r="U92" s="5">
        <f>'[4]CostFlex, Winter'!U92*(1+[5]Main!$B$6)^(Main!$B$7-2020)</f>
        <v>6.5768243153195423</v>
      </c>
      <c r="V92" s="5">
        <f>'[4]CostFlex, Winter'!V92*(1+[5]Main!$B$6)^(Main!$B$7-2020)</f>
        <v>4.8685582593923886</v>
      </c>
      <c r="W92" s="5">
        <f>'[4]CostFlex, Winter'!W92*(1+[5]Main!$B$6)^(Main!$B$7-2020)</f>
        <v>4.8685582593923886</v>
      </c>
      <c r="X92" s="5">
        <f>'[4]CostFlex, Winter'!X92*(1+[5]Main!$B$6)^(Main!$B$7-2020)</f>
        <v>7.3089383392883231</v>
      </c>
      <c r="Y92" s="5">
        <f>'[4]CostFlex, Winter'!Y92*(1+[5]Main!$B$6)^(Main!$B$7-2020)</f>
        <v>11.652814881503087</v>
      </c>
    </row>
    <row r="93" spans="1:25" x14ac:dyDescent="0.25">
      <c r="A93">
        <v>86</v>
      </c>
      <c r="B93" s="5">
        <f>'[4]CostFlex, Winter'!B93*(1+[5]Main!$B$6)^(Main!$B$7-2020)</f>
        <v>22.341679631447274</v>
      </c>
      <c r="C93" s="5">
        <f>'[4]CostFlex, Winter'!C93*(1+[5]Main!$B$6)^(Main!$B$7-2020)</f>
        <v>22.9273708506223</v>
      </c>
      <c r="D93" s="5">
        <f>'[4]CostFlex, Winter'!D93*(1+[5]Main!$B$6)^(Main!$B$7-2020)</f>
        <v>27.307853094035501</v>
      </c>
      <c r="E93" s="5">
        <f>'[4]CostFlex, Winter'!E93*(1+[5]Main!$B$6)^(Main!$B$7-2020)</f>
        <v>29.711627472732999</v>
      </c>
      <c r="F93" s="5">
        <f>'[4]CostFlex, Winter'!F93*(1+[5]Main!$B$6)^(Main!$B$7-2020)</f>
        <v>30.516952899098658</v>
      </c>
      <c r="G93" s="5">
        <f>'[4]CostFlex, Winter'!G93*(1+[5]Main!$B$6)^(Main!$B$7-2020)</f>
        <v>24.989492018134367</v>
      </c>
      <c r="H93" s="5">
        <f>'[4]CostFlex, Winter'!H93*(1+[5]Main!$B$6)^(Main!$B$7-2020)</f>
        <v>27.00280558404851</v>
      </c>
      <c r="I93" s="5">
        <f>'[4]CostFlex, Winter'!I93*(1+[5]Main!$B$6)^(Main!$B$7-2020)</f>
        <v>15.081548893756873</v>
      </c>
      <c r="J93" s="5">
        <f>'[4]CostFlex, Winter'!J93*(1+[5]Main!$B$6)^(Main!$B$7-2020)</f>
        <v>6.8208623233091359</v>
      </c>
      <c r="K93" s="5">
        <f>'[4]CostFlex, Winter'!K93*(1+[5]Main!$B$6)^(Main!$B$7-2020)</f>
        <v>4.8929620601913477</v>
      </c>
      <c r="L93" s="5">
        <f>'[4]CostFlex, Winter'!L93*(1+[5]Main!$B$6)^(Main!$B$7-2020)</f>
        <v>4.258463239418405</v>
      </c>
      <c r="M93" s="5">
        <f>'[4]CostFlex, Winter'!M93*(1+[5]Main!$B$6)^(Main!$B$7-2020)</f>
        <v>6.27177680533255</v>
      </c>
      <c r="N93" s="5">
        <f>'[4]CostFlex, Winter'!N93*(1+[5]Main!$B$6)^(Main!$B$7-2020)</f>
        <v>4.8685582593923886</v>
      </c>
      <c r="O93" s="5">
        <f>'[4]CostFlex, Winter'!O93*(1+[5]Main!$B$6)^(Main!$B$7-2020)</f>
        <v>5.2346152713767786</v>
      </c>
      <c r="P93" s="5">
        <f>'[4]CostFlex, Winter'!P93*(1+[5]Main!$B$6)^(Main!$B$7-2020)</f>
        <v>5.3688361757710554</v>
      </c>
      <c r="Q93" s="5">
        <f>'[4]CostFlex, Winter'!Q93*(1+[5]Main!$B$6)^(Main!$B$7-2020)</f>
        <v>5.4786532793663723</v>
      </c>
      <c r="R93" s="5">
        <f>'[4]CostFlex, Winter'!R93*(1+[5]Main!$B$6)^(Main!$B$7-2020)</f>
        <v>4.8685582593923886</v>
      </c>
      <c r="S93" s="5">
        <f>'[4]CostFlex, Winter'!S93*(1+[5]Main!$B$6)^(Main!$B$7-2020)</f>
        <v>4.8685582593923886</v>
      </c>
      <c r="T93" s="5">
        <f>'[4]CostFlex, Winter'!T93*(1+[5]Main!$B$6)^(Main!$B$7-2020)</f>
        <v>5.6616817853585664</v>
      </c>
      <c r="U93" s="5">
        <f>'[4]CostFlex, Winter'!U93*(1+[5]Main!$B$6)^(Main!$B$7-2020)</f>
        <v>6.5768243153195423</v>
      </c>
      <c r="V93" s="5">
        <f>'[4]CostFlex, Winter'!V93*(1+[5]Main!$B$6)^(Main!$B$7-2020)</f>
        <v>4.8685582593923886</v>
      </c>
      <c r="W93" s="5">
        <f>'[4]CostFlex, Winter'!W93*(1+[5]Main!$B$6)^(Main!$B$7-2020)</f>
        <v>4.8685582593923886</v>
      </c>
      <c r="X93" s="5">
        <f>'[4]CostFlex, Winter'!X93*(1+[5]Main!$B$6)^(Main!$B$7-2020)</f>
        <v>7.3089383392883231</v>
      </c>
      <c r="Y93" s="5">
        <f>'[4]CostFlex, Winter'!Y93*(1+[5]Main!$B$6)^(Main!$B$7-2020)</f>
        <v>11.652814881503087</v>
      </c>
    </row>
    <row r="94" spans="1:25" x14ac:dyDescent="0.25">
      <c r="A94">
        <v>36</v>
      </c>
      <c r="B94" s="5">
        <f>'[4]CostFlex, Winter'!B94*(1+[5]Main!$B$6)^(Main!$B$7-2020)</f>
        <v>22.341679631447274</v>
      </c>
      <c r="C94" s="5">
        <f>'[4]CostFlex, Winter'!C94*(1+[5]Main!$B$6)^(Main!$B$7-2020)</f>
        <v>22.9273708506223</v>
      </c>
      <c r="D94" s="5">
        <f>'[4]CostFlex, Winter'!D94*(1+[5]Main!$B$6)^(Main!$B$7-2020)</f>
        <v>27.307853094035501</v>
      </c>
      <c r="E94" s="5">
        <f>'[4]CostFlex, Winter'!E94*(1+[5]Main!$B$6)^(Main!$B$7-2020)</f>
        <v>29.711627472732999</v>
      </c>
      <c r="F94" s="5">
        <f>'[4]CostFlex, Winter'!F94*(1+[5]Main!$B$6)^(Main!$B$7-2020)</f>
        <v>30.516952899098658</v>
      </c>
      <c r="G94" s="5">
        <f>'[4]CostFlex, Winter'!G94*(1+[5]Main!$B$6)^(Main!$B$7-2020)</f>
        <v>24.989492018134367</v>
      </c>
      <c r="H94" s="5">
        <f>'[4]CostFlex, Winter'!H94*(1+[5]Main!$B$6)^(Main!$B$7-2020)</f>
        <v>27.00280558404851</v>
      </c>
      <c r="I94" s="5">
        <f>'[4]CostFlex, Winter'!I94*(1+[5]Main!$B$6)^(Main!$B$7-2020)</f>
        <v>15.081548893756873</v>
      </c>
      <c r="J94" s="5">
        <f>'[4]CostFlex, Winter'!J94*(1+[5]Main!$B$6)^(Main!$B$7-2020)</f>
        <v>6.8208623233091359</v>
      </c>
      <c r="K94" s="5">
        <f>'[4]CostFlex, Winter'!K94*(1+[5]Main!$B$6)^(Main!$B$7-2020)</f>
        <v>4.8929620601913477</v>
      </c>
      <c r="L94" s="5">
        <f>'[4]CostFlex, Winter'!L94*(1+[5]Main!$B$6)^(Main!$B$7-2020)</f>
        <v>4.258463239418405</v>
      </c>
      <c r="M94" s="5">
        <f>'[4]CostFlex, Winter'!M94*(1+[5]Main!$B$6)^(Main!$B$7-2020)</f>
        <v>6.27177680533255</v>
      </c>
      <c r="N94" s="5">
        <f>'[4]CostFlex, Winter'!N94*(1+[5]Main!$B$6)^(Main!$B$7-2020)</f>
        <v>4.8685582593923886</v>
      </c>
      <c r="O94" s="5">
        <f>'[4]CostFlex, Winter'!O94*(1+[5]Main!$B$6)^(Main!$B$7-2020)</f>
        <v>5.2346152713767786</v>
      </c>
      <c r="P94" s="5">
        <f>'[4]CostFlex, Winter'!P94*(1+[5]Main!$B$6)^(Main!$B$7-2020)</f>
        <v>5.3688361757710554</v>
      </c>
      <c r="Q94" s="5">
        <f>'[4]CostFlex, Winter'!Q94*(1+[5]Main!$B$6)^(Main!$B$7-2020)</f>
        <v>5.4786532793663723</v>
      </c>
      <c r="R94" s="5">
        <f>'[4]CostFlex, Winter'!R94*(1+[5]Main!$B$6)^(Main!$B$7-2020)</f>
        <v>4.8685582593923886</v>
      </c>
      <c r="S94" s="5">
        <f>'[4]CostFlex, Winter'!S94*(1+[5]Main!$B$6)^(Main!$B$7-2020)</f>
        <v>4.8685582593923886</v>
      </c>
      <c r="T94" s="5">
        <f>'[4]CostFlex, Winter'!T94*(1+[5]Main!$B$6)^(Main!$B$7-2020)</f>
        <v>5.6616817853585664</v>
      </c>
      <c r="U94" s="5">
        <f>'[4]CostFlex, Winter'!U94*(1+[5]Main!$B$6)^(Main!$B$7-2020)</f>
        <v>6.5768243153195423</v>
      </c>
      <c r="V94" s="5">
        <f>'[4]CostFlex, Winter'!V94*(1+[5]Main!$B$6)^(Main!$B$7-2020)</f>
        <v>4.8685582593923886</v>
      </c>
      <c r="W94" s="5">
        <f>'[4]CostFlex, Winter'!W94*(1+[5]Main!$B$6)^(Main!$B$7-2020)</f>
        <v>4.8685582593923886</v>
      </c>
      <c r="X94" s="5">
        <f>'[4]CostFlex, Winter'!X94*(1+[5]Main!$B$6)^(Main!$B$7-2020)</f>
        <v>7.3089383392883231</v>
      </c>
      <c r="Y94" s="5">
        <f>'[4]CostFlex, Winter'!Y94*(1+[5]Main!$B$6)^(Main!$B$7-2020)</f>
        <v>11.652814881503087</v>
      </c>
    </row>
    <row r="95" spans="1:25" x14ac:dyDescent="0.25">
      <c r="A95">
        <v>39</v>
      </c>
      <c r="B95" s="5">
        <f>'[4]CostFlex, Winter'!B95*(1+[5]Main!$B$6)^(Main!$B$7-2020)</f>
        <v>22.341679631447274</v>
      </c>
      <c r="C95" s="5">
        <f>'[4]CostFlex, Winter'!C95*(1+[5]Main!$B$6)^(Main!$B$7-2020)</f>
        <v>22.9273708506223</v>
      </c>
      <c r="D95" s="5">
        <f>'[4]CostFlex, Winter'!D95*(1+[5]Main!$B$6)^(Main!$B$7-2020)</f>
        <v>27.307853094035501</v>
      </c>
      <c r="E95" s="5">
        <f>'[4]CostFlex, Winter'!E95*(1+[5]Main!$B$6)^(Main!$B$7-2020)</f>
        <v>29.711627472732999</v>
      </c>
      <c r="F95" s="5">
        <f>'[4]CostFlex, Winter'!F95*(1+[5]Main!$B$6)^(Main!$B$7-2020)</f>
        <v>30.516952899098658</v>
      </c>
      <c r="G95" s="5">
        <f>'[4]CostFlex, Winter'!G95*(1+[5]Main!$B$6)^(Main!$B$7-2020)</f>
        <v>24.989492018134367</v>
      </c>
      <c r="H95" s="5">
        <f>'[4]CostFlex, Winter'!H95*(1+[5]Main!$B$6)^(Main!$B$7-2020)</f>
        <v>27.00280558404851</v>
      </c>
      <c r="I95" s="5">
        <f>'[4]CostFlex, Winter'!I95*(1+[5]Main!$B$6)^(Main!$B$7-2020)</f>
        <v>15.081548893756873</v>
      </c>
      <c r="J95" s="5">
        <f>'[4]CostFlex, Winter'!J95*(1+[5]Main!$B$6)^(Main!$B$7-2020)</f>
        <v>6.8208623233091359</v>
      </c>
      <c r="K95" s="5">
        <f>'[4]CostFlex, Winter'!K95*(1+[5]Main!$B$6)^(Main!$B$7-2020)</f>
        <v>4.8929620601913477</v>
      </c>
      <c r="L95" s="5">
        <f>'[4]CostFlex, Winter'!L95*(1+[5]Main!$B$6)^(Main!$B$7-2020)</f>
        <v>4.258463239418405</v>
      </c>
      <c r="M95" s="5">
        <f>'[4]CostFlex, Winter'!M95*(1+[5]Main!$B$6)^(Main!$B$7-2020)</f>
        <v>6.27177680533255</v>
      </c>
      <c r="N95" s="5">
        <f>'[4]CostFlex, Winter'!N95*(1+[5]Main!$B$6)^(Main!$B$7-2020)</f>
        <v>4.8685582593923886</v>
      </c>
      <c r="O95" s="5">
        <f>'[4]CostFlex, Winter'!O95*(1+[5]Main!$B$6)^(Main!$B$7-2020)</f>
        <v>5.2346152713767786</v>
      </c>
      <c r="P95" s="5">
        <f>'[4]CostFlex, Winter'!P95*(1+[5]Main!$B$6)^(Main!$B$7-2020)</f>
        <v>5.3688361757710554</v>
      </c>
      <c r="Q95" s="5">
        <f>'[4]CostFlex, Winter'!Q95*(1+[5]Main!$B$6)^(Main!$B$7-2020)</f>
        <v>5.4786532793663723</v>
      </c>
      <c r="R95" s="5">
        <f>'[4]CostFlex, Winter'!R95*(1+[5]Main!$B$6)^(Main!$B$7-2020)</f>
        <v>4.8685582593923886</v>
      </c>
      <c r="S95" s="5">
        <f>'[4]CostFlex, Winter'!S95*(1+[5]Main!$B$6)^(Main!$B$7-2020)</f>
        <v>4.8685582593923886</v>
      </c>
      <c r="T95" s="5">
        <f>'[4]CostFlex, Winter'!T95*(1+[5]Main!$B$6)^(Main!$B$7-2020)</f>
        <v>5.6616817853585664</v>
      </c>
      <c r="U95" s="5">
        <f>'[4]CostFlex, Winter'!U95*(1+[5]Main!$B$6)^(Main!$B$7-2020)</f>
        <v>6.5768243153195423</v>
      </c>
      <c r="V95" s="5">
        <f>'[4]CostFlex, Winter'!V95*(1+[5]Main!$B$6)^(Main!$B$7-2020)</f>
        <v>4.8685582593923886</v>
      </c>
      <c r="W95" s="5">
        <f>'[4]CostFlex, Winter'!W95*(1+[5]Main!$B$6)^(Main!$B$7-2020)</f>
        <v>4.8685582593923886</v>
      </c>
      <c r="X95" s="5">
        <f>'[4]CostFlex, Winter'!X95*(1+[5]Main!$B$6)^(Main!$B$7-2020)</f>
        <v>7.3089383392883231</v>
      </c>
      <c r="Y95" s="5">
        <f>'[4]CostFlex, Winter'!Y95*(1+[5]Main!$B$6)^(Main!$B$7-2020)</f>
        <v>11.652814881503087</v>
      </c>
    </row>
    <row r="96" spans="1:25" x14ac:dyDescent="0.25">
      <c r="A96">
        <v>80</v>
      </c>
      <c r="B96" s="5">
        <f>'[4]CostFlex, Winter'!B96*(1+[5]Main!$B$6)^(Main!$B$7-2020)</f>
        <v>22.341679631447274</v>
      </c>
      <c r="C96" s="5">
        <f>'[4]CostFlex, Winter'!C96*(1+[5]Main!$B$6)^(Main!$B$7-2020)</f>
        <v>22.9273708506223</v>
      </c>
      <c r="D96" s="5">
        <f>'[4]CostFlex, Winter'!D96*(1+[5]Main!$B$6)^(Main!$B$7-2020)</f>
        <v>27.307853094035501</v>
      </c>
      <c r="E96" s="5">
        <f>'[4]CostFlex, Winter'!E96*(1+[5]Main!$B$6)^(Main!$B$7-2020)</f>
        <v>29.711627472732999</v>
      </c>
      <c r="F96" s="5">
        <f>'[4]CostFlex, Winter'!F96*(1+[5]Main!$B$6)^(Main!$B$7-2020)</f>
        <v>30.516952899098658</v>
      </c>
      <c r="G96" s="5">
        <f>'[4]CostFlex, Winter'!G96*(1+[5]Main!$B$6)^(Main!$B$7-2020)</f>
        <v>24.989492018134367</v>
      </c>
      <c r="H96" s="5">
        <f>'[4]CostFlex, Winter'!H96*(1+[5]Main!$B$6)^(Main!$B$7-2020)</f>
        <v>27.00280558404851</v>
      </c>
      <c r="I96" s="5">
        <f>'[4]CostFlex, Winter'!I96*(1+[5]Main!$B$6)^(Main!$B$7-2020)</f>
        <v>15.081548893756873</v>
      </c>
      <c r="J96" s="5">
        <f>'[4]CostFlex, Winter'!J96*(1+[5]Main!$B$6)^(Main!$B$7-2020)</f>
        <v>6.8208623233091359</v>
      </c>
      <c r="K96" s="5">
        <f>'[4]CostFlex, Winter'!K96*(1+[5]Main!$B$6)^(Main!$B$7-2020)</f>
        <v>4.8929620601913477</v>
      </c>
      <c r="L96" s="5">
        <f>'[4]CostFlex, Winter'!L96*(1+[5]Main!$B$6)^(Main!$B$7-2020)</f>
        <v>4.258463239418405</v>
      </c>
      <c r="M96" s="5">
        <f>'[4]CostFlex, Winter'!M96*(1+[5]Main!$B$6)^(Main!$B$7-2020)</f>
        <v>6.27177680533255</v>
      </c>
      <c r="N96" s="5">
        <f>'[4]CostFlex, Winter'!N96*(1+[5]Main!$B$6)^(Main!$B$7-2020)</f>
        <v>4.8685582593923886</v>
      </c>
      <c r="O96" s="5">
        <f>'[4]CostFlex, Winter'!O96*(1+[5]Main!$B$6)^(Main!$B$7-2020)</f>
        <v>5.2346152713767786</v>
      </c>
      <c r="P96" s="5">
        <f>'[4]CostFlex, Winter'!P96*(1+[5]Main!$B$6)^(Main!$B$7-2020)</f>
        <v>5.3688361757710554</v>
      </c>
      <c r="Q96" s="5">
        <f>'[4]CostFlex, Winter'!Q96*(1+[5]Main!$B$6)^(Main!$B$7-2020)</f>
        <v>5.4786532793663723</v>
      </c>
      <c r="R96" s="5">
        <f>'[4]CostFlex, Winter'!R96*(1+[5]Main!$B$6)^(Main!$B$7-2020)</f>
        <v>4.8685582593923886</v>
      </c>
      <c r="S96" s="5">
        <f>'[4]CostFlex, Winter'!S96*(1+[5]Main!$B$6)^(Main!$B$7-2020)</f>
        <v>4.8685582593923886</v>
      </c>
      <c r="T96" s="5">
        <f>'[4]CostFlex, Winter'!T96*(1+[5]Main!$B$6)^(Main!$B$7-2020)</f>
        <v>5.6616817853585664</v>
      </c>
      <c r="U96" s="5">
        <f>'[4]CostFlex, Winter'!U96*(1+[5]Main!$B$6)^(Main!$B$7-2020)</f>
        <v>6.5768243153195423</v>
      </c>
      <c r="V96" s="5">
        <f>'[4]CostFlex, Winter'!V96*(1+[5]Main!$B$6)^(Main!$B$7-2020)</f>
        <v>4.8685582593923886</v>
      </c>
      <c r="W96" s="5">
        <f>'[4]CostFlex, Winter'!W96*(1+[5]Main!$B$6)^(Main!$B$7-2020)</f>
        <v>4.8685582593923886</v>
      </c>
      <c r="X96" s="5">
        <f>'[4]CostFlex, Winter'!X96*(1+[5]Main!$B$6)^(Main!$B$7-2020)</f>
        <v>7.3089383392883231</v>
      </c>
      <c r="Y96" s="5">
        <f>'[4]CostFlex, Winter'!Y96*(1+[5]Main!$B$6)^(Main!$B$7-2020)</f>
        <v>11.652814881503087</v>
      </c>
    </row>
    <row r="97" spans="1:25" x14ac:dyDescent="0.25">
      <c r="A97">
        <v>81</v>
      </c>
      <c r="B97" s="5">
        <f>'[4]CostFlex, Winter'!B97*(1+[5]Main!$B$6)^(Main!$B$7-2020)</f>
        <v>22.341679631447274</v>
      </c>
      <c r="C97" s="5">
        <f>'[4]CostFlex, Winter'!C97*(1+[5]Main!$B$6)^(Main!$B$7-2020)</f>
        <v>22.9273708506223</v>
      </c>
      <c r="D97" s="5">
        <f>'[4]CostFlex, Winter'!D97*(1+[5]Main!$B$6)^(Main!$B$7-2020)</f>
        <v>27.307853094035501</v>
      </c>
      <c r="E97" s="5">
        <f>'[4]CostFlex, Winter'!E97*(1+[5]Main!$B$6)^(Main!$B$7-2020)</f>
        <v>29.711627472732999</v>
      </c>
      <c r="F97" s="5">
        <f>'[4]CostFlex, Winter'!F97*(1+[5]Main!$B$6)^(Main!$B$7-2020)</f>
        <v>30.516952899098658</v>
      </c>
      <c r="G97" s="5">
        <f>'[4]CostFlex, Winter'!G97*(1+[5]Main!$B$6)^(Main!$B$7-2020)</f>
        <v>24.989492018134367</v>
      </c>
      <c r="H97" s="5">
        <f>'[4]CostFlex, Winter'!H97*(1+[5]Main!$B$6)^(Main!$B$7-2020)</f>
        <v>27.00280558404851</v>
      </c>
      <c r="I97" s="5">
        <f>'[4]CostFlex, Winter'!I97*(1+[5]Main!$B$6)^(Main!$B$7-2020)</f>
        <v>15.081548893756873</v>
      </c>
      <c r="J97" s="5">
        <f>'[4]CostFlex, Winter'!J97*(1+[5]Main!$B$6)^(Main!$B$7-2020)</f>
        <v>6.8208623233091359</v>
      </c>
      <c r="K97" s="5">
        <f>'[4]CostFlex, Winter'!K97*(1+[5]Main!$B$6)^(Main!$B$7-2020)</f>
        <v>4.8929620601913477</v>
      </c>
      <c r="L97" s="5">
        <f>'[4]CostFlex, Winter'!L97*(1+[5]Main!$B$6)^(Main!$B$7-2020)</f>
        <v>4.258463239418405</v>
      </c>
      <c r="M97" s="5">
        <f>'[4]CostFlex, Winter'!M97*(1+[5]Main!$B$6)^(Main!$B$7-2020)</f>
        <v>6.27177680533255</v>
      </c>
      <c r="N97" s="5">
        <f>'[4]CostFlex, Winter'!N97*(1+[5]Main!$B$6)^(Main!$B$7-2020)</f>
        <v>4.8685582593923886</v>
      </c>
      <c r="O97" s="5">
        <f>'[4]CostFlex, Winter'!O97*(1+[5]Main!$B$6)^(Main!$B$7-2020)</f>
        <v>5.2346152713767786</v>
      </c>
      <c r="P97" s="5">
        <f>'[4]CostFlex, Winter'!P97*(1+[5]Main!$B$6)^(Main!$B$7-2020)</f>
        <v>5.3688361757710554</v>
      </c>
      <c r="Q97" s="5">
        <f>'[4]CostFlex, Winter'!Q97*(1+[5]Main!$B$6)^(Main!$B$7-2020)</f>
        <v>5.4786532793663723</v>
      </c>
      <c r="R97" s="5">
        <f>'[4]CostFlex, Winter'!R97*(1+[5]Main!$B$6)^(Main!$B$7-2020)</f>
        <v>4.8685582593923886</v>
      </c>
      <c r="S97" s="5">
        <f>'[4]CostFlex, Winter'!S97*(1+[5]Main!$B$6)^(Main!$B$7-2020)</f>
        <v>4.8685582593923886</v>
      </c>
      <c r="T97" s="5">
        <f>'[4]CostFlex, Winter'!T97*(1+[5]Main!$B$6)^(Main!$B$7-2020)</f>
        <v>5.6616817853585664</v>
      </c>
      <c r="U97" s="5">
        <f>'[4]CostFlex, Winter'!U97*(1+[5]Main!$B$6)^(Main!$B$7-2020)</f>
        <v>6.5768243153195423</v>
      </c>
      <c r="V97" s="5">
        <f>'[4]CostFlex, Winter'!V97*(1+[5]Main!$B$6)^(Main!$B$7-2020)</f>
        <v>4.8685582593923886</v>
      </c>
      <c r="W97" s="5">
        <f>'[4]CostFlex, Winter'!W97*(1+[5]Main!$B$6)^(Main!$B$7-2020)</f>
        <v>4.8685582593923886</v>
      </c>
      <c r="X97" s="5">
        <f>'[4]CostFlex, Winter'!X97*(1+[5]Main!$B$6)^(Main!$B$7-2020)</f>
        <v>7.3089383392883231</v>
      </c>
      <c r="Y97" s="5">
        <f>'[4]CostFlex, Winter'!Y97*(1+[5]Main!$B$6)^(Main!$B$7-2020)</f>
        <v>11.652814881503087</v>
      </c>
    </row>
    <row r="98" spans="1:25" x14ac:dyDescent="0.25">
      <c r="A98">
        <v>27</v>
      </c>
      <c r="B98" s="5">
        <f>'[4]CostFlex, Winter'!B98*(1+[5]Main!$B$6)^(Main!$B$7-2020)</f>
        <v>22.341679631447274</v>
      </c>
      <c r="C98" s="5">
        <f>'[4]CostFlex, Winter'!C98*(1+[5]Main!$B$6)^(Main!$B$7-2020)</f>
        <v>22.9273708506223</v>
      </c>
      <c r="D98" s="5">
        <f>'[4]CostFlex, Winter'!D98*(1+[5]Main!$B$6)^(Main!$B$7-2020)</f>
        <v>27.307853094035501</v>
      </c>
      <c r="E98" s="5">
        <f>'[4]CostFlex, Winter'!E98*(1+[5]Main!$B$6)^(Main!$B$7-2020)</f>
        <v>29.711627472732999</v>
      </c>
      <c r="F98" s="5">
        <f>'[4]CostFlex, Winter'!F98*(1+[5]Main!$B$6)^(Main!$B$7-2020)</f>
        <v>30.516952899098658</v>
      </c>
      <c r="G98" s="5">
        <f>'[4]CostFlex, Winter'!G98*(1+[5]Main!$B$6)^(Main!$B$7-2020)</f>
        <v>24.989492018134367</v>
      </c>
      <c r="H98" s="5">
        <f>'[4]CostFlex, Winter'!H98*(1+[5]Main!$B$6)^(Main!$B$7-2020)</f>
        <v>27.00280558404851</v>
      </c>
      <c r="I98" s="5">
        <f>'[4]CostFlex, Winter'!I98*(1+[5]Main!$B$6)^(Main!$B$7-2020)</f>
        <v>15.081548893756873</v>
      </c>
      <c r="J98" s="5">
        <f>'[4]CostFlex, Winter'!J98*(1+[5]Main!$B$6)^(Main!$B$7-2020)</f>
        <v>6.8208623233091359</v>
      </c>
      <c r="K98" s="5">
        <f>'[4]CostFlex, Winter'!K98*(1+[5]Main!$B$6)^(Main!$B$7-2020)</f>
        <v>4.8929620601913477</v>
      </c>
      <c r="L98" s="5">
        <f>'[4]CostFlex, Winter'!L98*(1+[5]Main!$B$6)^(Main!$B$7-2020)</f>
        <v>4.258463239418405</v>
      </c>
      <c r="M98" s="5">
        <f>'[4]CostFlex, Winter'!M98*(1+[5]Main!$B$6)^(Main!$B$7-2020)</f>
        <v>6.27177680533255</v>
      </c>
      <c r="N98" s="5">
        <f>'[4]CostFlex, Winter'!N98*(1+[5]Main!$B$6)^(Main!$B$7-2020)</f>
        <v>4.8685582593923886</v>
      </c>
      <c r="O98" s="5">
        <f>'[4]CostFlex, Winter'!O98*(1+[5]Main!$B$6)^(Main!$B$7-2020)</f>
        <v>5.2346152713767786</v>
      </c>
      <c r="P98" s="5">
        <f>'[4]CostFlex, Winter'!P98*(1+[5]Main!$B$6)^(Main!$B$7-2020)</f>
        <v>5.3688361757710554</v>
      </c>
      <c r="Q98" s="5">
        <f>'[4]CostFlex, Winter'!Q98*(1+[5]Main!$B$6)^(Main!$B$7-2020)</f>
        <v>5.4786532793663723</v>
      </c>
      <c r="R98" s="5">
        <f>'[4]CostFlex, Winter'!R98*(1+[5]Main!$B$6)^(Main!$B$7-2020)</f>
        <v>4.8685582593923886</v>
      </c>
      <c r="S98" s="5">
        <f>'[4]CostFlex, Winter'!S98*(1+[5]Main!$B$6)^(Main!$B$7-2020)</f>
        <v>4.8685582593923886</v>
      </c>
      <c r="T98" s="5">
        <f>'[4]CostFlex, Winter'!T98*(1+[5]Main!$B$6)^(Main!$B$7-2020)</f>
        <v>5.6616817853585664</v>
      </c>
      <c r="U98" s="5">
        <f>'[4]CostFlex, Winter'!U98*(1+[5]Main!$B$6)^(Main!$B$7-2020)</f>
        <v>6.5768243153195423</v>
      </c>
      <c r="V98" s="5">
        <f>'[4]CostFlex, Winter'!V98*(1+[5]Main!$B$6)^(Main!$B$7-2020)</f>
        <v>4.8685582593923886</v>
      </c>
      <c r="W98" s="5">
        <f>'[4]CostFlex, Winter'!W98*(1+[5]Main!$B$6)^(Main!$B$7-2020)</f>
        <v>4.8685582593923886</v>
      </c>
      <c r="X98" s="5">
        <f>'[4]CostFlex, Winter'!X98*(1+[5]Main!$B$6)^(Main!$B$7-2020)</f>
        <v>7.3089383392883231</v>
      </c>
      <c r="Y98" s="5">
        <f>'[4]CostFlex, Winter'!Y98*(1+[5]Main!$B$6)^(Main!$B$7-2020)</f>
        <v>11.652814881503087</v>
      </c>
    </row>
    <row r="99" spans="1:25" x14ac:dyDescent="0.25">
      <c r="A99">
        <v>25</v>
      </c>
      <c r="B99" s="5">
        <f>'[4]CostFlex, Winter'!B99*(1+[5]Main!$B$6)^(Main!$B$7-2020)</f>
        <v>22.341679631447274</v>
      </c>
      <c r="C99" s="5">
        <f>'[4]CostFlex, Winter'!C99*(1+[5]Main!$B$6)^(Main!$B$7-2020)</f>
        <v>22.9273708506223</v>
      </c>
      <c r="D99" s="5">
        <f>'[4]CostFlex, Winter'!D99*(1+[5]Main!$B$6)^(Main!$B$7-2020)</f>
        <v>27.307853094035501</v>
      </c>
      <c r="E99" s="5">
        <f>'[4]CostFlex, Winter'!E99*(1+[5]Main!$B$6)^(Main!$B$7-2020)</f>
        <v>29.711627472732999</v>
      </c>
      <c r="F99" s="5">
        <f>'[4]CostFlex, Winter'!F99*(1+[5]Main!$B$6)^(Main!$B$7-2020)</f>
        <v>30.516952899098658</v>
      </c>
      <c r="G99" s="5">
        <f>'[4]CostFlex, Winter'!G99*(1+[5]Main!$B$6)^(Main!$B$7-2020)</f>
        <v>24.989492018134367</v>
      </c>
      <c r="H99" s="5">
        <f>'[4]CostFlex, Winter'!H99*(1+[5]Main!$B$6)^(Main!$B$7-2020)</f>
        <v>27.00280558404851</v>
      </c>
      <c r="I99" s="5">
        <f>'[4]CostFlex, Winter'!I99*(1+[5]Main!$B$6)^(Main!$B$7-2020)</f>
        <v>15.081548893756873</v>
      </c>
      <c r="J99" s="5">
        <f>'[4]CostFlex, Winter'!J99*(1+[5]Main!$B$6)^(Main!$B$7-2020)</f>
        <v>6.8208623233091359</v>
      </c>
      <c r="K99" s="5">
        <f>'[4]CostFlex, Winter'!K99*(1+[5]Main!$B$6)^(Main!$B$7-2020)</f>
        <v>4.8929620601913477</v>
      </c>
      <c r="L99" s="5">
        <f>'[4]CostFlex, Winter'!L99*(1+[5]Main!$B$6)^(Main!$B$7-2020)</f>
        <v>4.258463239418405</v>
      </c>
      <c r="M99" s="5">
        <f>'[4]CostFlex, Winter'!M99*(1+[5]Main!$B$6)^(Main!$B$7-2020)</f>
        <v>6.27177680533255</v>
      </c>
      <c r="N99" s="5">
        <f>'[4]CostFlex, Winter'!N99*(1+[5]Main!$B$6)^(Main!$B$7-2020)</f>
        <v>4.8685582593923886</v>
      </c>
      <c r="O99" s="5">
        <f>'[4]CostFlex, Winter'!O99*(1+[5]Main!$B$6)^(Main!$B$7-2020)</f>
        <v>5.2346152713767786</v>
      </c>
      <c r="P99" s="5">
        <f>'[4]CostFlex, Winter'!P99*(1+[5]Main!$B$6)^(Main!$B$7-2020)</f>
        <v>5.3688361757710554</v>
      </c>
      <c r="Q99" s="5">
        <f>'[4]CostFlex, Winter'!Q99*(1+[5]Main!$B$6)^(Main!$B$7-2020)</f>
        <v>5.4786532793663723</v>
      </c>
      <c r="R99" s="5">
        <f>'[4]CostFlex, Winter'!R99*(1+[5]Main!$B$6)^(Main!$B$7-2020)</f>
        <v>4.8685582593923886</v>
      </c>
      <c r="S99" s="5">
        <f>'[4]CostFlex, Winter'!S99*(1+[5]Main!$B$6)^(Main!$B$7-2020)</f>
        <v>4.8685582593923886</v>
      </c>
      <c r="T99" s="5">
        <f>'[4]CostFlex, Winter'!T99*(1+[5]Main!$B$6)^(Main!$B$7-2020)</f>
        <v>5.6616817853585664</v>
      </c>
      <c r="U99" s="5">
        <f>'[4]CostFlex, Winter'!U99*(1+[5]Main!$B$6)^(Main!$B$7-2020)</f>
        <v>6.5768243153195423</v>
      </c>
      <c r="V99" s="5">
        <f>'[4]CostFlex, Winter'!V99*(1+[5]Main!$B$6)^(Main!$B$7-2020)</f>
        <v>4.8685582593923886</v>
      </c>
      <c r="W99" s="5">
        <f>'[4]CostFlex, Winter'!W99*(1+[5]Main!$B$6)^(Main!$B$7-2020)</f>
        <v>4.8685582593923886</v>
      </c>
      <c r="X99" s="5">
        <f>'[4]CostFlex, Winter'!X99*(1+[5]Main!$B$6)^(Main!$B$7-2020)</f>
        <v>7.3089383392883231</v>
      </c>
      <c r="Y99" s="5">
        <f>'[4]CostFlex, Winter'!Y99*(1+[5]Main!$B$6)^(Main!$B$7-2020)</f>
        <v>11.652814881503087</v>
      </c>
    </row>
    <row r="100" spans="1:25" x14ac:dyDescent="0.25">
      <c r="A100">
        <v>73</v>
      </c>
      <c r="B100" s="5">
        <f>'[4]CostFlex, Winter'!B100*(1+[5]Main!$B$6)^(Main!$B$7-2020)</f>
        <v>22.341679631447274</v>
      </c>
      <c r="C100" s="5">
        <f>'[4]CostFlex, Winter'!C100*(1+[5]Main!$B$6)^(Main!$B$7-2020)</f>
        <v>22.9273708506223</v>
      </c>
      <c r="D100" s="5">
        <f>'[4]CostFlex, Winter'!D100*(1+[5]Main!$B$6)^(Main!$B$7-2020)</f>
        <v>27.307853094035501</v>
      </c>
      <c r="E100" s="5">
        <f>'[4]CostFlex, Winter'!E100*(1+[5]Main!$B$6)^(Main!$B$7-2020)</f>
        <v>29.711627472732999</v>
      </c>
      <c r="F100" s="5">
        <f>'[4]CostFlex, Winter'!F100*(1+[5]Main!$B$6)^(Main!$B$7-2020)</f>
        <v>30.516952899098658</v>
      </c>
      <c r="G100" s="5">
        <f>'[4]CostFlex, Winter'!G100*(1+[5]Main!$B$6)^(Main!$B$7-2020)</f>
        <v>24.989492018134367</v>
      </c>
      <c r="H100" s="5">
        <f>'[4]CostFlex, Winter'!H100*(1+[5]Main!$B$6)^(Main!$B$7-2020)</f>
        <v>27.00280558404851</v>
      </c>
      <c r="I100" s="5">
        <f>'[4]CostFlex, Winter'!I100*(1+[5]Main!$B$6)^(Main!$B$7-2020)</f>
        <v>15.081548893756873</v>
      </c>
      <c r="J100" s="5">
        <f>'[4]CostFlex, Winter'!J100*(1+[5]Main!$B$6)^(Main!$B$7-2020)</f>
        <v>6.8208623233091359</v>
      </c>
      <c r="K100" s="5">
        <f>'[4]CostFlex, Winter'!K100*(1+[5]Main!$B$6)^(Main!$B$7-2020)</f>
        <v>4.8929620601913477</v>
      </c>
      <c r="L100" s="5">
        <f>'[4]CostFlex, Winter'!L100*(1+[5]Main!$B$6)^(Main!$B$7-2020)</f>
        <v>4.258463239418405</v>
      </c>
      <c r="M100" s="5">
        <f>'[4]CostFlex, Winter'!M100*(1+[5]Main!$B$6)^(Main!$B$7-2020)</f>
        <v>6.27177680533255</v>
      </c>
      <c r="N100" s="5">
        <f>'[4]CostFlex, Winter'!N100*(1+[5]Main!$B$6)^(Main!$B$7-2020)</f>
        <v>4.8685582593923886</v>
      </c>
      <c r="O100" s="5">
        <f>'[4]CostFlex, Winter'!O100*(1+[5]Main!$B$6)^(Main!$B$7-2020)</f>
        <v>5.2346152713767786</v>
      </c>
      <c r="P100" s="5">
        <f>'[4]CostFlex, Winter'!P100*(1+[5]Main!$B$6)^(Main!$B$7-2020)</f>
        <v>5.3688361757710554</v>
      </c>
      <c r="Q100" s="5">
        <f>'[4]CostFlex, Winter'!Q100*(1+[5]Main!$B$6)^(Main!$B$7-2020)</f>
        <v>5.4786532793663723</v>
      </c>
      <c r="R100" s="5">
        <f>'[4]CostFlex, Winter'!R100*(1+[5]Main!$B$6)^(Main!$B$7-2020)</f>
        <v>4.8685582593923886</v>
      </c>
      <c r="S100" s="5">
        <f>'[4]CostFlex, Winter'!S100*(1+[5]Main!$B$6)^(Main!$B$7-2020)</f>
        <v>4.8685582593923886</v>
      </c>
      <c r="T100" s="5">
        <f>'[4]CostFlex, Winter'!T100*(1+[5]Main!$B$6)^(Main!$B$7-2020)</f>
        <v>5.6616817853585664</v>
      </c>
      <c r="U100" s="5">
        <f>'[4]CostFlex, Winter'!U100*(1+[5]Main!$B$6)^(Main!$B$7-2020)</f>
        <v>6.5768243153195423</v>
      </c>
      <c r="V100" s="5">
        <f>'[4]CostFlex, Winter'!V100*(1+[5]Main!$B$6)^(Main!$B$7-2020)</f>
        <v>4.8685582593923886</v>
      </c>
      <c r="W100" s="5">
        <f>'[4]CostFlex, Winter'!W100*(1+[5]Main!$B$6)^(Main!$B$7-2020)</f>
        <v>4.8685582593923886</v>
      </c>
      <c r="X100" s="5">
        <f>'[4]CostFlex, Winter'!X100*(1+[5]Main!$B$6)^(Main!$B$7-2020)</f>
        <v>7.3089383392883231</v>
      </c>
      <c r="Y100" s="5">
        <f>'[4]CostFlex, Winter'!Y100*(1+[5]Main!$B$6)^(Main!$B$7-2020)</f>
        <v>11.652814881503087</v>
      </c>
    </row>
    <row r="101" spans="1:25" x14ac:dyDescent="0.25">
      <c r="A101">
        <v>51</v>
      </c>
      <c r="B101" s="5">
        <f>'[4]CostFlex, Winter'!B101*(1+[5]Main!$B$6)^(Main!$B$7-2020)</f>
        <v>0</v>
      </c>
      <c r="C101" s="5">
        <f>'[4]CostFlex, Winter'!C101*(1+[5]Main!$B$6)^(Main!$B$7-2020)</f>
        <v>0</v>
      </c>
      <c r="D101" s="5">
        <f>'[4]CostFlex, Winter'!D101*(1+[5]Main!$B$6)^(Main!$B$7-2020)</f>
        <v>0</v>
      </c>
      <c r="E101" s="5">
        <f>'[4]CostFlex, Winter'!E101*(1+[5]Main!$B$6)^(Main!$B$7-2020)</f>
        <v>0</v>
      </c>
      <c r="F101" s="5">
        <f>'[4]CostFlex, Winter'!F101*(1+[5]Main!$B$6)^(Main!$B$7-2020)</f>
        <v>0</v>
      </c>
      <c r="G101" s="5">
        <f>'[4]CostFlex, Winter'!G101*(1+[5]Main!$B$6)^(Main!$B$7-2020)</f>
        <v>0</v>
      </c>
      <c r="H101" s="5">
        <f>'[4]CostFlex, Winter'!H101*(1+[5]Main!$B$6)^(Main!$B$7-2020)</f>
        <v>0</v>
      </c>
      <c r="I101" s="5">
        <f>'[4]CostFlex, Winter'!I101*(1+[5]Main!$B$6)^(Main!$B$7-2020)</f>
        <v>0</v>
      </c>
      <c r="J101" s="5">
        <f>'[4]CostFlex, Winter'!J101*(1+[5]Main!$B$6)^(Main!$B$7-2020)</f>
        <v>0</v>
      </c>
      <c r="K101" s="5">
        <f>'[4]CostFlex, Winter'!K101*(1+[5]Main!$B$6)^(Main!$B$7-2020)</f>
        <v>0</v>
      </c>
      <c r="L101" s="5">
        <f>'[4]CostFlex, Winter'!L101*(1+[5]Main!$B$6)^(Main!$B$7-2020)</f>
        <v>0</v>
      </c>
      <c r="M101" s="5">
        <f>'[4]CostFlex, Winter'!M101*(1+[5]Main!$B$6)^(Main!$B$7-2020)</f>
        <v>0</v>
      </c>
      <c r="N101" s="5">
        <f>'[4]CostFlex, Winter'!N101*(1+[5]Main!$B$6)^(Main!$B$7-2020)</f>
        <v>0</v>
      </c>
      <c r="O101" s="5">
        <f>'[4]CostFlex, Winter'!O101*(1+[5]Main!$B$6)^(Main!$B$7-2020)</f>
        <v>0</v>
      </c>
      <c r="P101" s="5">
        <f>'[4]CostFlex, Winter'!P101*(1+[5]Main!$B$6)^(Main!$B$7-2020)</f>
        <v>0</v>
      </c>
      <c r="Q101" s="5">
        <f>'[4]CostFlex, Winter'!Q101*(1+[5]Main!$B$6)^(Main!$B$7-2020)</f>
        <v>0</v>
      </c>
      <c r="R101" s="5">
        <f>'[4]CostFlex, Winter'!R101*(1+[5]Main!$B$6)^(Main!$B$7-2020)</f>
        <v>0</v>
      </c>
      <c r="S101" s="5">
        <f>'[4]CostFlex, Winter'!S101*(1+[5]Main!$B$6)^(Main!$B$7-2020)</f>
        <v>0</v>
      </c>
      <c r="T101" s="5">
        <f>'[4]CostFlex, Winter'!T101*(1+[5]Main!$B$6)^(Main!$B$7-2020)</f>
        <v>0</v>
      </c>
      <c r="U101" s="5">
        <f>'[4]CostFlex, Winter'!U101*(1+[5]Main!$B$6)^(Main!$B$7-2020)</f>
        <v>0</v>
      </c>
      <c r="V101" s="5">
        <f>'[4]CostFlex, Winter'!V101*(1+[5]Main!$B$6)^(Main!$B$7-2020)</f>
        <v>0</v>
      </c>
      <c r="W101" s="5">
        <f>'[4]CostFlex, Winter'!W101*(1+[5]Main!$B$6)^(Main!$B$7-2020)</f>
        <v>0</v>
      </c>
      <c r="X101" s="5">
        <f>'[4]CostFlex, Winter'!X101*(1+[5]Main!$B$6)^(Main!$B$7-2020)</f>
        <v>0</v>
      </c>
      <c r="Y101" s="5">
        <f>'[4]CostFlex, Winter'!Y101*(1+[5]Main!$B$6)^(Main!$B$7-2020)</f>
        <v>0</v>
      </c>
    </row>
    <row r="102" spans="1:25" x14ac:dyDescent="0.25">
      <c r="A102">
        <v>52</v>
      </c>
      <c r="B102" s="5">
        <f>'[4]CostFlex, Winter'!B102*(1+[5]Main!$B$6)^(Main!$B$7-2020)</f>
        <v>0</v>
      </c>
      <c r="C102" s="5">
        <f>'[4]CostFlex, Winter'!C102*(1+[5]Main!$B$6)^(Main!$B$7-2020)</f>
        <v>0</v>
      </c>
      <c r="D102" s="5">
        <f>'[4]CostFlex, Winter'!D102*(1+[5]Main!$B$6)^(Main!$B$7-2020)</f>
        <v>0</v>
      </c>
      <c r="E102" s="5">
        <f>'[4]CostFlex, Winter'!E102*(1+[5]Main!$B$6)^(Main!$B$7-2020)</f>
        <v>0</v>
      </c>
      <c r="F102" s="5">
        <f>'[4]CostFlex, Winter'!F102*(1+[5]Main!$B$6)^(Main!$B$7-2020)</f>
        <v>0</v>
      </c>
      <c r="G102" s="5">
        <f>'[4]CostFlex, Winter'!G102*(1+[5]Main!$B$6)^(Main!$B$7-2020)</f>
        <v>0</v>
      </c>
      <c r="H102" s="5">
        <f>'[4]CostFlex, Winter'!H102*(1+[5]Main!$B$6)^(Main!$B$7-2020)</f>
        <v>0</v>
      </c>
      <c r="I102" s="5">
        <f>'[4]CostFlex, Winter'!I102*(1+[5]Main!$B$6)^(Main!$B$7-2020)</f>
        <v>0</v>
      </c>
      <c r="J102" s="5">
        <f>'[4]CostFlex, Winter'!J102*(1+[5]Main!$B$6)^(Main!$B$7-2020)</f>
        <v>0</v>
      </c>
      <c r="K102" s="5">
        <f>'[4]CostFlex, Winter'!K102*(1+[5]Main!$B$6)^(Main!$B$7-2020)</f>
        <v>0</v>
      </c>
      <c r="L102" s="5">
        <f>'[4]CostFlex, Winter'!L102*(1+[5]Main!$B$6)^(Main!$B$7-2020)</f>
        <v>0</v>
      </c>
      <c r="M102" s="5">
        <f>'[4]CostFlex, Winter'!M102*(1+[5]Main!$B$6)^(Main!$B$7-2020)</f>
        <v>0</v>
      </c>
      <c r="N102" s="5">
        <f>'[4]CostFlex, Winter'!N102*(1+[5]Main!$B$6)^(Main!$B$7-2020)</f>
        <v>0</v>
      </c>
      <c r="O102" s="5">
        <f>'[4]CostFlex, Winter'!O102*(1+[5]Main!$B$6)^(Main!$B$7-2020)</f>
        <v>0</v>
      </c>
      <c r="P102" s="5">
        <f>'[4]CostFlex, Winter'!P102*(1+[5]Main!$B$6)^(Main!$B$7-2020)</f>
        <v>0</v>
      </c>
      <c r="Q102" s="5">
        <f>'[4]CostFlex, Winter'!Q102*(1+[5]Main!$B$6)^(Main!$B$7-2020)</f>
        <v>0</v>
      </c>
      <c r="R102" s="5">
        <f>'[4]CostFlex, Winter'!R102*(1+[5]Main!$B$6)^(Main!$B$7-2020)</f>
        <v>0</v>
      </c>
      <c r="S102" s="5">
        <f>'[4]CostFlex, Winter'!S102*(1+[5]Main!$B$6)^(Main!$B$7-2020)</f>
        <v>0</v>
      </c>
      <c r="T102" s="5">
        <f>'[4]CostFlex, Winter'!T102*(1+[5]Main!$B$6)^(Main!$B$7-2020)</f>
        <v>0</v>
      </c>
      <c r="U102" s="5">
        <f>'[4]CostFlex, Winter'!U102*(1+[5]Main!$B$6)^(Main!$B$7-2020)</f>
        <v>0</v>
      </c>
      <c r="V102" s="5">
        <f>'[4]CostFlex, Winter'!V102*(1+[5]Main!$B$6)^(Main!$B$7-2020)</f>
        <v>0</v>
      </c>
      <c r="W102" s="5">
        <f>'[4]CostFlex, Winter'!W102*(1+[5]Main!$B$6)^(Main!$B$7-2020)</f>
        <v>0</v>
      </c>
      <c r="X102" s="5">
        <f>'[4]CostFlex, Winter'!X102*(1+[5]Main!$B$6)^(Main!$B$7-2020)</f>
        <v>0</v>
      </c>
      <c r="Y102" s="5">
        <f>'[4]CostFlex, Winter'!Y102*(1+[5]Main!$B$6)^(Main!$B$7-2020)</f>
        <v>0</v>
      </c>
    </row>
    <row r="103" spans="1:25" x14ac:dyDescent="0.25">
      <c r="A103">
        <v>69</v>
      </c>
      <c r="B103" s="5">
        <f>'[4]CostFlex, Winter'!B103*(1+[5]Main!$B$6)^(Main!$B$7-2020)</f>
        <v>0</v>
      </c>
      <c r="C103" s="5">
        <f>'[4]CostFlex, Winter'!C103*(1+[5]Main!$B$6)^(Main!$B$7-2020)</f>
        <v>0</v>
      </c>
      <c r="D103" s="5">
        <f>'[4]CostFlex, Winter'!D103*(1+[5]Main!$B$6)^(Main!$B$7-2020)</f>
        <v>0</v>
      </c>
      <c r="E103" s="5">
        <f>'[4]CostFlex, Winter'!E103*(1+[5]Main!$B$6)^(Main!$B$7-2020)</f>
        <v>0</v>
      </c>
      <c r="F103" s="5">
        <f>'[4]CostFlex, Winter'!F103*(1+[5]Main!$B$6)^(Main!$B$7-2020)</f>
        <v>0</v>
      </c>
      <c r="G103" s="5">
        <f>'[4]CostFlex, Winter'!G103*(1+[5]Main!$B$6)^(Main!$B$7-2020)</f>
        <v>0</v>
      </c>
      <c r="H103" s="5">
        <f>'[4]CostFlex, Winter'!H103*(1+[5]Main!$B$6)^(Main!$B$7-2020)</f>
        <v>0</v>
      </c>
      <c r="I103" s="5">
        <f>'[4]CostFlex, Winter'!I103*(1+[5]Main!$B$6)^(Main!$B$7-2020)</f>
        <v>0</v>
      </c>
      <c r="J103" s="5">
        <f>'[4]CostFlex, Winter'!J103*(1+[5]Main!$B$6)^(Main!$B$7-2020)</f>
        <v>0</v>
      </c>
      <c r="K103" s="5">
        <f>'[4]CostFlex, Winter'!K103*(1+[5]Main!$B$6)^(Main!$B$7-2020)</f>
        <v>0</v>
      </c>
      <c r="L103" s="5">
        <f>'[4]CostFlex, Winter'!L103*(1+[5]Main!$B$6)^(Main!$B$7-2020)</f>
        <v>0</v>
      </c>
      <c r="M103" s="5">
        <f>'[4]CostFlex, Winter'!M103*(1+[5]Main!$B$6)^(Main!$B$7-2020)</f>
        <v>0</v>
      </c>
      <c r="N103" s="5">
        <f>'[4]CostFlex, Winter'!N103*(1+[5]Main!$B$6)^(Main!$B$7-2020)</f>
        <v>0</v>
      </c>
      <c r="O103" s="5">
        <f>'[4]CostFlex, Winter'!O103*(1+[5]Main!$B$6)^(Main!$B$7-2020)</f>
        <v>0</v>
      </c>
      <c r="P103" s="5">
        <f>'[4]CostFlex, Winter'!P103*(1+[5]Main!$B$6)^(Main!$B$7-2020)</f>
        <v>0</v>
      </c>
      <c r="Q103" s="5">
        <f>'[4]CostFlex, Winter'!Q103*(1+[5]Main!$B$6)^(Main!$B$7-2020)</f>
        <v>0</v>
      </c>
      <c r="R103" s="5">
        <f>'[4]CostFlex, Winter'!R103*(1+[5]Main!$B$6)^(Main!$B$7-2020)</f>
        <v>0</v>
      </c>
      <c r="S103" s="5">
        <f>'[4]CostFlex, Winter'!S103*(1+[5]Main!$B$6)^(Main!$B$7-2020)</f>
        <v>0</v>
      </c>
      <c r="T103" s="5">
        <f>'[4]CostFlex, Winter'!T103*(1+[5]Main!$B$6)^(Main!$B$7-2020)</f>
        <v>0</v>
      </c>
      <c r="U103" s="5">
        <f>'[4]CostFlex, Winter'!U103*(1+[5]Main!$B$6)^(Main!$B$7-2020)</f>
        <v>0</v>
      </c>
      <c r="V103" s="5">
        <f>'[4]CostFlex, Winter'!V103*(1+[5]Main!$B$6)^(Main!$B$7-2020)</f>
        <v>0</v>
      </c>
      <c r="W103" s="5">
        <f>'[4]CostFlex, Winter'!W103*(1+[5]Main!$B$6)^(Main!$B$7-2020)</f>
        <v>0</v>
      </c>
      <c r="X103" s="5">
        <f>'[4]CostFlex, Winter'!X103*(1+[5]Main!$B$6)^(Main!$B$7-2020)</f>
        <v>0</v>
      </c>
      <c r="Y103" s="5">
        <f>'[4]CostFlex, Winter'!Y103*(1+[5]Main!$B$6)^(Main!$B$7-2020)</f>
        <v>0</v>
      </c>
    </row>
    <row r="104" spans="1:25" x14ac:dyDescent="0.25">
      <c r="A104">
        <v>50</v>
      </c>
      <c r="B104" s="5">
        <f>'[4]CostFlex, Winter'!B104*(1+[5]Main!$B$6)^(Main!$B$7-2020)</f>
        <v>0</v>
      </c>
      <c r="C104" s="5">
        <f>'[4]CostFlex, Winter'!C104*(1+[5]Main!$B$6)^(Main!$B$7-2020)</f>
        <v>0</v>
      </c>
      <c r="D104" s="5">
        <f>'[4]CostFlex, Winter'!D104*(1+[5]Main!$B$6)^(Main!$B$7-2020)</f>
        <v>0</v>
      </c>
      <c r="E104" s="5">
        <f>'[4]CostFlex, Winter'!E104*(1+[5]Main!$B$6)^(Main!$B$7-2020)</f>
        <v>0</v>
      </c>
      <c r="F104" s="5">
        <f>'[4]CostFlex, Winter'!F104*(1+[5]Main!$B$6)^(Main!$B$7-2020)</f>
        <v>0</v>
      </c>
      <c r="G104" s="5">
        <f>'[4]CostFlex, Winter'!G104*(1+[5]Main!$B$6)^(Main!$B$7-2020)</f>
        <v>0</v>
      </c>
      <c r="H104" s="5">
        <f>'[4]CostFlex, Winter'!H104*(1+[5]Main!$B$6)^(Main!$B$7-2020)</f>
        <v>0</v>
      </c>
      <c r="I104" s="5">
        <f>'[4]CostFlex, Winter'!I104*(1+[5]Main!$B$6)^(Main!$B$7-2020)</f>
        <v>0</v>
      </c>
      <c r="J104" s="5">
        <f>'[4]CostFlex, Winter'!J104*(1+[5]Main!$B$6)^(Main!$B$7-2020)</f>
        <v>0</v>
      </c>
      <c r="K104" s="5">
        <f>'[4]CostFlex, Winter'!K104*(1+[5]Main!$B$6)^(Main!$B$7-2020)</f>
        <v>0</v>
      </c>
      <c r="L104" s="5">
        <f>'[4]CostFlex, Winter'!L104*(1+[5]Main!$B$6)^(Main!$B$7-2020)</f>
        <v>0</v>
      </c>
      <c r="M104" s="5">
        <f>'[4]CostFlex, Winter'!M104*(1+[5]Main!$B$6)^(Main!$B$7-2020)</f>
        <v>0</v>
      </c>
      <c r="N104" s="5">
        <f>'[4]CostFlex, Winter'!N104*(1+[5]Main!$B$6)^(Main!$B$7-2020)</f>
        <v>0</v>
      </c>
      <c r="O104" s="5">
        <f>'[4]CostFlex, Winter'!O104*(1+[5]Main!$B$6)^(Main!$B$7-2020)</f>
        <v>0</v>
      </c>
      <c r="P104" s="5">
        <f>'[4]CostFlex, Winter'!P104*(1+[5]Main!$B$6)^(Main!$B$7-2020)</f>
        <v>0</v>
      </c>
      <c r="Q104" s="5">
        <f>'[4]CostFlex, Winter'!Q104*(1+[5]Main!$B$6)^(Main!$B$7-2020)</f>
        <v>0</v>
      </c>
      <c r="R104" s="5">
        <f>'[4]CostFlex, Winter'!R104*(1+[5]Main!$B$6)^(Main!$B$7-2020)</f>
        <v>0</v>
      </c>
      <c r="S104" s="5">
        <f>'[4]CostFlex, Winter'!S104*(1+[5]Main!$B$6)^(Main!$B$7-2020)</f>
        <v>0</v>
      </c>
      <c r="T104" s="5">
        <f>'[4]CostFlex, Winter'!T104*(1+[5]Main!$B$6)^(Main!$B$7-2020)</f>
        <v>0</v>
      </c>
      <c r="U104" s="5">
        <f>'[4]CostFlex, Winter'!U104*(1+[5]Main!$B$6)^(Main!$B$7-2020)</f>
        <v>0</v>
      </c>
      <c r="V104" s="5">
        <f>'[4]CostFlex, Winter'!V104*(1+[5]Main!$B$6)^(Main!$B$7-2020)</f>
        <v>0</v>
      </c>
      <c r="W104" s="5">
        <f>'[4]CostFlex, Winter'!W104*(1+[5]Main!$B$6)^(Main!$B$7-2020)</f>
        <v>0</v>
      </c>
      <c r="X104" s="5">
        <f>'[4]CostFlex, Winter'!X104*(1+[5]Main!$B$6)^(Main!$B$7-2020)</f>
        <v>0</v>
      </c>
      <c r="Y104" s="5">
        <f>'[4]CostFlex, Winter'!Y104*(1+[5]Main!$B$6)^(Main!$B$7-2020)</f>
        <v>0</v>
      </c>
    </row>
    <row r="105" spans="1:25" x14ac:dyDescent="0.25">
      <c r="A105">
        <v>54</v>
      </c>
      <c r="B105" s="5">
        <f>'[4]CostFlex, Winter'!B105*(1+[5]Main!$B$6)^(Main!$B$7-2020)</f>
        <v>0</v>
      </c>
      <c r="C105" s="5">
        <f>'[4]CostFlex, Winter'!C105*(1+[5]Main!$B$6)^(Main!$B$7-2020)</f>
        <v>0</v>
      </c>
      <c r="D105" s="5">
        <f>'[4]CostFlex, Winter'!D105*(1+[5]Main!$B$6)^(Main!$B$7-2020)</f>
        <v>0</v>
      </c>
      <c r="E105" s="5">
        <f>'[4]CostFlex, Winter'!E105*(1+[5]Main!$B$6)^(Main!$B$7-2020)</f>
        <v>0</v>
      </c>
      <c r="F105" s="5">
        <f>'[4]CostFlex, Winter'!F105*(1+[5]Main!$B$6)^(Main!$B$7-2020)</f>
        <v>0</v>
      </c>
      <c r="G105" s="5">
        <f>'[4]CostFlex, Winter'!G105*(1+[5]Main!$B$6)^(Main!$B$7-2020)</f>
        <v>0</v>
      </c>
      <c r="H105" s="5">
        <f>'[4]CostFlex, Winter'!H105*(1+[5]Main!$B$6)^(Main!$B$7-2020)</f>
        <v>0</v>
      </c>
      <c r="I105" s="5">
        <f>'[4]CostFlex, Winter'!I105*(1+[5]Main!$B$6)^(Main!$B$7-2020)</f>
        <v>0</v>
      </c>
      <c r="J105" s="5">
        <f>'[4]CostFlex, Winter'!J105*(1+[5]Main!$B$6)^(Main!$B$7-2020)</f>
        <v>0</v>
      </c>
      <c r="K105" s="5">
        <f>'[4]CostFlex, Winter'!K105*(1+[5]Main!$B$6)^(Main!$B$7-2020)</f>
        <v>0</v>
      </c>
      <c r="L105" s="5">
        <f>'[4]CostFlex, Winter'!L105*(1+[5]Main!$B$6)^(Main!$B$7-2020)</f>
        <v>0</v>
      </c>
      <c r="M105" s="5">
        <f>'[4]CostFlex, Winter'!M105*(1+[5]Main!$B$6)^(Main!$B$7-2020)</f>
        <v>0</v>
      </c>
      <c r="N105" s="5">
        <f>'[4]CostFlex, Winter'!N105*(1+[5]Main!$B$6)^(Main!$B$7-2020)</f>
        <v>0</v>
      </c>
      <c r="O105" s="5">
        <f>'[4]CostFlex, Winter'!O105*(1+[5]Main!$B$6)^(Main!$B$7-2020)</f>
        <v>0</v>
      </c>
      <c r="P105" s="5">
        <f>'[4]CostFlex, Winter'!P105*(1+[5]Main!$B$6)^(Main!$B$7-2020)</f>
        <v>0</v>
      </c>
      <c r="Q105" s="5">
        <f>'[4]CostFlex, Winter'!Q105*(1+[5]Main!$B$6)^(Main!$B$7-2020)</f>
        <v>0</v>
      </c>
      <c r="R105" s="5">
        <f>'[4]CostFlex, Winter'!R105*(1+[5]Main!$B$6)^(Main!$B$7-2020)</f>
        <v>0</v>
      </c>
      <c r="S105" s="5">
        <f>'[4]CostFlex, Winter'!S105*(1+[5]Main!$B$6)^(Main!$B$7-2020)</f>
        <v>0</v>
      </c>
      <c r="T105" s="5">
        <f>'[4]CostFlex, Winter'!T105*(1+[5]Main!$B$6)^(Main!$B$7-2020)</f>
        <v>0</v>
      </c>
      <c r="U105" s="5">
        <f>'[4]CostFlex, Winter'!U105*(1+[5]Main!$B$6)^(Main!$B$7-2020)</f>
        <v>0</v>
      </c>
      <c r="V105" s="5">
        <f>'[4]CostFlex, Winter'!V105*(1+[5]Main!$B$6)^(Main!$B$7-2020)</f>
        <v>0</v>
      </c>
      <c r="W105" s="5">
        <f>'[4]CostFlex, Winter'!W105*(1+[5]Main!$B$6)^(Main!$B$7-2020)</f>
        <v>0</v>
      </c>
      <c r="X105" s="5">
        <f>'[4]CostFlex, Winter'!X105*(1+[5]Main!$B$6)^(Main!$B$7-2020)</f>
        <v>0</v>
      </c>
      <c r="Y105" s="5">
        <f>'[4]CostFlex, Winter'!Y105*(1+[5]Main!$B$6)^(Main!$B$7-2020)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44D-0758-4684-BCE6-7EDEFD8E3AF4}">
  <dimension ref="A1:Y4"/>
  <sheetViews>
    <sheetView tabSelected="1"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1.9729000000000001</v>
      </c>
      <c r="C2" s="3">
        <v>1.9960800000000001</v>
      </c>
      <c r="D2" s="3">
        <v>1.70153</v>
      </c>
      <c r="E2" s="3">
        <v>1.6034600000000001</v>
      </c>
      <c r="F2" s="3">
        <v>1.3319399999999999</v>
      </c>
      <c r="G2" s="3">
        <v>1.2612699999999999</v>
      </c>
      <c r="H2" s="3">
        <v>1.5236099999999999</v>
      </c>
      <c r="I2" s="3">
        <v>0.31241999999999998</v>
      </c>
      <c r="J2" s="3">
        <v>0.28983999999999999</v>
      </c>
      <c r="K2" s="3">
        <v>0.38133</v>
      </c>
      <c r="L2" s="3">
        <v>0.24571999999999999</v>
      </c>
      <c r="M2" s="3">
        <v>0.24904000000000001</v>
      </c>
      <c r="N2" s="3">
        <v>0.35721000000000003</v>
      </c>
      <c r="O2" s="3">
        <v>0.53598999999999997</v>
      </c>
      <c r="P2" s="3">
        <v>0.5212</v>
      </c>
      <c r="Q2" s="3">
        <v>0.54179999999999995</v>
      </c>
      <c r="R2" s="3">
        <v>0.40903</v>
      </c>
      <c r="S2" s="3">
        <v>0.68933</v>
      </c>
      <c r="T2" s="3">
        <v>0.42210999999999999</v>
      </c>
      <c r="U2" s="3">
        <v>0.35070000000000001</v>
      </c>
      <c r="V2" s="3">
        <v>0.48061999999999999</v>
      </c>
      <c r="W2" s="3">
        <v>0.37636999999999998</v>
      </c>
      <c r="X2" s="3">
        <v>1.5095000000000001</v>
      </c>
      <c r="Y2" s="3">
        <v>1.74962</v>
      </c>
    </row>
    <row r="3" spans="1:25" x14ac:dyDescent="0.25">
      <c r="A3" t="s">
        <v>14</v>
      </c>
      <c r="B3" s="3">
        <v>-4.2106000000000003</v>
      </c>
      <c r="C3" s="3">
        <v>-4.4917999999999996</v>
      </c>
      <c r="D3" s="3">
        <v>-5.1356000000000002</v>
      </c>
      <c r="E3" s="3">
        <v>-5.6314000000000002</v>
      </c>
      <c r="F3" s="3">
        <v>-6.0643000000000002</v>
      </c>
      <c r="G3" s="3">
        <v>-6.5045999999999999</v>
      </c>
      <c r="H3" s="3">
        <v>-6.1420000000000003</v>
      </c>
      <c r="I3" s="3">
        <v>-6.9178800000000003</v>
      </c>
      <c r="J3" s="3">
        <v>-6.1297800000000002</v>
      </c>
      <c r="K3" s="3">
        <v>-9.1438000000000006</v>
      </c>
      <c r="L3" s="3">
        <v>-9.1245799999999999</v>
      </c>
      <c r="M3" s="3">
        <v>-8.49878</v>
      </c>
      <c r="N3" s="3">
        <v>-8.0743799999999997</v>
      </c>
      <c r="O3" s="3">
        <v>-7.7336400000000003</v>
      </c>
      <c r="P3" s="3">
        <v>-7.4961399999999996</v>
      </c>
      <c r="Q3" s="3">
        <v>-6.8754499999999998</v>
      </c>
      <c r="R3" s="3">
        <v>-6.4672099999999997</v>
      </c>
      <c r="S3" s="3">
        <v>-5.9974499999999997</v>
      </c>
      <c r="T3" s="3">
        <v>-3.62906</v>
      </c>
      <c r="U3" s="3">
        <v>-3.9958399999999998</v>
      </c>
      <c r="V3" s="3">
        <v>-4.2135199999999999</v>
      </c>
      <c r="W3" s="3">
        <v>-4.4447999999999999</v>
      </c>
      <c r="X3" s="3">
        <v>-3.5630999999999999</v>
      </c>
      <c r="Y3" s="3">
        <v>-3.7888000000000002</v>
      </c>
    </row>
    <row r="4" spans="1:25" x14ac:dyDescent="0.25">
      <c r="A4" t="s">
        <v>15</v>
      </c>
      <c r="B4" s="3">
        <v>4.04068</v>
      </c>
      <c r="C4" s="3">
        <v>4.3095600000000003</v>
      </c>
      <c r="D4" s="3">
        <v>4.9131200000000002</v>
      </c>
      <c r="E4" s="3">
        <v>5.3837200000000003</v>
      </c>
      <c r="F4" s="3">
        <v>5.7797000000000001</v>
      </c>
      <c r="G4" s="3">
        <v>6.2066999999999997</v>
      </c>
      <c r="H4" s="3">
        <v>5.8567</v>
      </c>
      <c r="I4" s="3">
        <v>6.6440200000000003</v>
      </c>
      <c r="J4" s="3">
        <v>5.9249200000000002</v>
      </c>
      <c r="K4" s="3">
        <v>6.8858199999999998</v>
      </c>
      <c r="L4" s="3">
        <v>6.9899300000000002</v>
      </c>
      <c r="M4" s="3">
        <v>6.65679</v>
      </c>
      <c r="N4" s="3">
        <v>6.3544400000000003</v>
      </c>
      <c r="O4" s="3">
        <v>6.12974</v>
      </c>
      <c r="P4" s="3">
        <v>5.9313599999999997</v>
      </c>
      <c r="Q4" s="3">
        <v>5.4681800000000003</v>
      </c>
      <c r="R4" s="3">
        <v>5.1520200000000003</v>
      </c>
      <c r="S4" s="3">
        <v>4.8075799999999997</v>
      </c>
      <c r="T4" s="3">
        <v>3.54908</v>
      </c>
      <c r="U4" s="3">
        <v>3.9091800000000001</v>
      </c>
      <c r="V4" s="3">
        <v>4.1438800000000002</v>
      </c>
      <c r="W4" s="3">
        <v>4.3872799999999996</v>
      </c>
      <c r="X4" s="3">
        <v>3.4272</v>
      </c>
      <c r="Y4" s="3">
        <v>3.6448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05-8B8E-43F4-9243-F5E7F63B2787}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68</v>
      </c>
      <c r="B2" s="1">
        <f>1/COUNT($A$2:$A$11)</f>
        <v>0.1</v>
      </c>
    </row>
    <row r="3" spans="1:2" x14ac:dyDescent="0.25">
      <c r="A3">
        <v>45</v>
      </c>
      <c r="B3" s="1">
        <f t="shared" ref="B3:B11" si="0">1/COUNT($A$2:$A$11)</f>
        <v>0.1</v>
      </c>
    </row>
    <row r="4" spans="1:2" x14ac:dyDescent="0.25">
      <c r="A4">
        <v>70</v>
      </c>
      <c r="B4" s="1">
        <f t="shared" si="0"/>
        <v>0.1</v>
      </c>
    </row>
    <row r="5" spans="1:2" x14ac:dyDescent="0.25">
      <c r="A5">
        <v>48</v>
      </c>
      <c r="B5" s="1">
        <f t="shared" si="0"/>
        <v>0.1</v>
      </c>
    </row>
    <row r="6" spans="1:2" x14ac:dyDescent="0.25">
      <c r="A6">
        <v>114</v>
      </c>
      <c r="B6" s="1">
        <f t="shared" si="0"/>
        <v>0.1</v>
      </c>
    </row>
    <row r="7" spans="1:2" x14ac:dyDescent="0.25">
      <c r="A7">
        <v>77</v>
      </c>
      <c r="B7" s="1">
        <f t="shared" si="0"/>
        <v>0.1</v>
      </c>
    </row>
    <row r="8" spans="1:2" x14ac:dyDescent="0.25">
      <c r="A8">
        <v>36</v>
      </c>
      <c r="B8" s="1">
        <f t="shared" si="0"/>
        <v>0.1</v>
      </c>
    </row>
    <row r="9" spans="1:2" x14ac:dyDescent="0.25">
      <c r="A9">
        <v>34</v>
      </c>
      <c r="B9" s="1">
        <f t="shared" si="0"/>
        <v>0.1</v>
      </c>
    </row>
    <row r="10" spans="1:2" x14ac:dyDescent="0.25">
      <c r="A10">
        <v>88</v>
      </c>
      <c r="B10" s="1">
        <f t="shared" si="0"/>
        <v>0.1</v>
      </c>
    </row>
    <row r="11" spans="1:2" x14ac:dyDescent="0.25">
      <c r="A11">
        <v>26</v>
      </c>
      <c r="B11" s="1">
        <f t="shared" si="0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FD71-301A-4F00-B9E1-D3E6D5953F07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45</v>
      </c>
      <c r="B2">
        <f>Main!$B$9/COUNT($A$2:$A$3)</f>
        <v>3.0350000000000001</v>
      </c>
    </row>
    <row r="3" spans="1:2" x14ac:dyDescent="0.25">
      <c r="A3">
        <v>34</v>
      </c>
      <c r="B3">
        <f>Main!$B$9/COUNT($A$2:$A$3)</f>
        <v>3.0350000000000001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E9-61A4-4769-8905-E53C2FF25105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45</v>
      </c>
      <c r="B2">
        <f>Main!$B$10/COUNT($A$2:$A$5)</f>
        <v>1.5249999999999999</v>
      </c>
    </row>
    <row r="3" spans="1:2" x14ac:dyDescent="0.25">
      <c r="A3">
        <v>34</v>
      </c>
      <c r="B3">
        <f>Main!$B$10/COUNT($A$2:$A$5)</f>
        <v>1.5249999999999999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178F-6CFE-400A-B6A8-BCB161DFCA40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45</v>
      </c>
      <c r="B2">
        <f>VLOOKUP($A2,'ESS Distribution'!$A$2:$B$5,2,FALSE)</f>
        <v>1.5249999999999999</v>
      </c>
      <c r="C2">
        <f>B2</f>
        <v>1.5249999999999999</v>
      </c>
      <c r="D2">
        <f>C2*0.5</f>
        <v>0.76249999999999996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34</v>
      </c>
      <c r="B3">
        <f>VLOOKUP($A3,'ESS Distribution'!$A$2:$B$5,2,FALSE)</f>
        <v>1.5249999999999999</v>
      </c>
      <c r="C3">
        <f>B3</f>
        <v>1.5249999999999999</v>
      </c>
      <c r="D3">
        <f>C3*0.5</f>
        <v>0.76249999999999996</v>
      </c>
      <c r="E3" s="5">
        <v>0.9</v>
      </c>
      <c r="F3" s="5">
        <v>0.9</v>
      </c>
      <c r="G3" s="5">
        <v>0.8</v>
      </c>
      <c r="H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BAF5-709E-4C7A-AC4C-7D9C1A360831}">
  <dimension ref="A1:Y105"/>
  <sheetViews>
    <sheetView zoomScale="85" zoomScaleNormal="85"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Distribution'!$A$2:$B$11,2),0)*'EV Scenarios'!B$2</f>
        <v>11.488789938484304</v>
      </c>
      <c r="C2" s="5">
        <f>'[3]Pc, Winter, S1'!C2*Main!$B$8+_xlfn.IFNA(VLOOKUP($A2,'EV Distribution'!$A$2:$B$11,2),0)*'EV Scenarios'!C$2</f>
        <v>11.488789938484304</v>
      </c>
      <c r="D2" s="5">
        <f>'[3]Pc, Winter, S1'!D2*Main!$B$8+_xlfn.IFNA(VLOOKUP($A2,'EV Distribution'!$A$2:$B$11,2),0)*'EV Scenarios'!D$2</f>
        <v>11.488789938484304</v>
      </c>
      <c r="E2" s="5">
        <f>'[3]Pc, Winter, S1'!E2*Main!$B$8+_xlfn.IFNA(VLOOKUP($A2,'EV Distribution'!$A$2:$B$11,2),0)*'EV Scenarios'!E$2</f>
        <v>11.488789938484304</v>
      </c>
      <c r="F2" s="5">
        <f>'[3]Pc, Winter, S1'!F2*Main!$B$8+_xlfn.IFNA(VLOOKUP($A2,'EV Distribution'!$A$2:$B$11,2),0)*'EV Scenarios'!F$2</f>
        <v>11.488789938484304</v>
      </c>
      <c r="G2" s="5">
        <f>'[3]Pc, Winter, S1'!G2*Main!$B$8+_xlfn.IFNA(VLOOKUP($A2,'EV Distribution'!$A$2:$B$11,2),0)*'EV Scenarios'!G$2</f>
        <v>11.488789938484304</v>
      </c>
      <c r="H2" s="5">
        <f>'[3]Pc, Winter, S1'!H2*Main!$B$8+_xlfn.IFNA(VLOOKUP($A2,'EV Distribution'!$A$2:$B$11,2),0)*'EV Scenarios'!H$2</f>
        <v>11.488789938484304</v>
      </c>
      <c r="I2" s="5">
        <f>'[3]Pc, Winter, S1'!I2*Main!$B$8+_xlfn.IFNA(VLOOKUP($A2,'EV Distribution'!$A$2:$B$11,2),0)*'EV Scenarios'!I$2</f>
        <v>11.488789938484304</v>
      </c>
      <c r="J2" s="5">
        <f>'[3]Pc, Winter, S1'!J2*Main!$B$8+_xlfn.IFNA(VLOOKUP($A2,'EV Distribution'!$A$2:$B$11,2),0)*'EV Scenarios'!J$2</f>
        <v>11.488789938484304</v>
      </c>
      <c r="K2" s="5">
        <f>'[3]Pc, Winter, S1'!K2*Main!$B$8+_xlfn.IFNA(VLOOKUP($A2,'EV Distribution'!$A$2:$B$11,2),0)*'EV Scenarios'!K$2</f>
        <v>11.488789938484304</v>
      </c>
      <c r="L2" s="5">
        <f>'[3]Pc, Winter, S1'!L2*Main!$B$8+_xlfn.IFNA(VLOOKUP($A2,'EV Distribution'!$A$2:$B$11,2),0)*'EV Scenarios'!L$2</f>
        <v>11.488789938484304</v>
      </c>
      <c r="M2" s="5">
        <f>'[3]Pc, Winter, S1'!M2*Main!$B$8+_xlfn.IFNA(VLOOKUP($A2,'EV Distribution'!$A$2:$B$11,2),0)*'EV Scenarios'!M$2</f>
        <v>11.488789938484304</v>
      </c>
      <c r="N2" s="5">
        <f>'[3]Pc, Winter, S1'!N2*Main!$B$8+_xlfn.IFNA(VLOOKUP($A2,'EV Distribution'!$A$2:$B$11,2),0)*'EV Scenarios'!N$2</f>
        <v>11.488789938484304</v>
      </c>
      <c r="O2" s="5">
        <f>'[3]Pc, Winter, S1'!O2*Main!$B$8+_xlfn.IFNA(VLOOKUP($A2,'EV Distribution'!$A$2:$B$11,2),0)*'EV Scenarios'!O$2</f>
        <v>11.488789938484304</v>
      </c>
      <c r="P2" s="5">
        <f>'[3]Pc, Winter, S1'!P2*Main!$B$8+_xlfn.IFNA(VLOOKUP($A2,'EV Distribution'!$A$2:$B$11,2),0)*'EV Scenarios'!P$2</f>
        <v>11.488789938484304</v>
      </c>
      <c r="Q2" s="5">
        <f>'[3]Pc, Winter, S1'!Q2*Main!$B$8+_xlfn.IFNA(VLOOKUP($A2,'EV Distribution'!$A$2:$B$11,2),0)*'EV Scenarios'!Q$2</f>
        <v>11.488789938484304</v>
      </c>
      <c r="R2" s="5">
        <f>'[3]Pc, Winter, S1'!R2*Main!$B$8+_xlfn.IFNA(VLOOKUP($A2,'EV Distribution'!$A$2:$B$11,2),0)*'EV Scenarios'!R$2</f>
        <v>11.488789938484304</v>
      </c>
      <c r="S2" s="5">
        <f>'[3]Pc, Winter, S1'!S2*Main!$B$8+_xlfn.IFNA(VLOOKUP($A2,'EV Distribution'!$A$2:$B$11,2),0)*'EV Scenarios'!S$2</f>
        <v>11.488789938484304</v>
      </c>
      <c r="T2" s="5">
        <f>'[3]Pc, Winter, S1'!T2*Main!$B$8+_xlfn.IFNA(VLOOKUP($A2,'EV Distribution'!$A$2:$B$11,2),0)*'EV Scenarios'!T$2</f>
        <v>11.488789938484304</v>
      </c>
      <c r="U2" s="5">
        <f>'[3]Pc, Winter, S1'!U2*Main!$B$8+_xlfn.IFNA(VLOOKUP($A2,'EV Distribution'!$A$2:$B$11,2),0)*'EV Scenarios'!U$2</f>
        <v>11.488789938484304</v>
      </c>
      <c r="V2" s="5">
        <f>'[3]Pc, Winter, S1'!V2*Main!$B$8+_xlfn.IFNA(VLOOKUP($A2,'EV Distribution'!$A$2:$B$11,2),0)*'EV Scenarios'!V$2</f>
        <v>11.488789938484304</v>
      </c>
      <c r="W2" s="5">
        <f>'[3]Pc, Winter, S1'!W2*Main!$B$8+_xlfn.IFNA(VLOOKUP($A2,'EV Distribution'!$A$2:$B$11,2),0)*'EV Scenarios'!W$2</f>
        <v>11.488789938484304</v>
      </c>
      <c r="X2" s="5">
        <f>'[3]Pc, Winter, S1'!X2*Main!$B$8+_xlfn.IFNA(VLOOKUP($A2,'EV Distribution'!$A$2:$B$11,2),0)*'EV Scenarios'!X$2</f>
        <v>11.488789938484304</v>
      </c>
      <c r="Y2" s="5">
        <f>'[3]Pc, Winter, S1'!Y2*Main!$B$8+_xlfn.IFNA(VLOOKUP($A2,'EV Distribution'!$A$2:$B$11,2),0)*'EV Scenarios'!Y$2</f>
        <v>11.488789938484304</v>
      </c>
    </row>
    <row r="3" spans="1:25" x14ac:dyDescent="0.25">
      <c r="A3">
        <v>16</v>
      </c>
      <c r="B3" s="5">
        <f>'[3]Pc, Winter, S1'!B3*Main!$B$8+_xlfn.IFNA(VLOOKUP($A3,'EV Distribution'!$A$2:$B$11,2),0)*'EV Scenarios'!B$2</f>
        <v>5.519016491283632E-2</v>
      </c>
      <c r="C3" s="5">
        <f>'[3]Pc, Winter, S1'!C3*Main!$B$8+_xlfn.IFNA(VLOOKUP($A3,'EV Distribution'!$A$2:$B$11,2),0)*'EV Scenarios'!C$2</f>
        <v>7.4372162647701801E-2</v>
      </c>
      <c r="D3" s="5">
        <f>'[3]Pc, Winter, S1'!D3*Main!$B$8+_xlfn.IFNA(VLOOKUP($A3,'EV Distribution'!$A$2:$B$11,2),0)*'EV Scenarios'!D$2</f>
        <v>6.8010556881726456E-2</v>
      </c>
      <c r="E3" s="5">
        <f>'[3]Pc, Winter, S1'!E3*Main!$B$8+_xlfn.IFNA(VLOOKUP($A3,'EV Distribution'!$A$2:$B$11,2),0)*'EV Scenarios'!E$2</f>
        <v>5.2795228064461873E-2</v>
      </c>
      <c r="F3" s="5">
        <f>'[3]Pc, Winter, S1'!F3*Main!$B$8+_xlfn.IFNA(VLOOKUP($A3,'EV Distribution'!$A$2:$B$11,2),0)*'EV Scenarios'!F$2</f>
        <v>5.1924751225896855E-2</v>
      </c>
      <c r="G3" s="5">
        <f>'[3]Pc, Winter, S1'!G3*Main!$B$8+_xlfn.IFNA(VLOOKUP($A3,'EV Distribution'!$A$2:$B$11,2),0)*'EV Scenarios'!G$2</f>
        <v>6.6887158656390139E-2</v>
      </c>
      <c r="H3" s="5">
        <f>'[3]Pc, Winter, S1'!H3*Main!$B$8+_xlfn.IFNA(VLOOKUP($A3,'EV Distribution'!$A$2:$B$11,2),0)*'EV Scenarios'!H$2</f>
        <v>0.1074375816566704</v>
      </c>
      <c r="I3" s="5">
        <f>'[3]Pc, Winter, S1'!I3*Main!$B$8+_xlfn.IFNA(VLOOKUP($A3,'EV Distribution'!$A$2:$B$11,2),0)*'EV Scenarios'!I$2</f>
        <v>0.13100828682763452</v>
      </c>
      <c r="J3" s="5">
        <f>'[3]Pc, Winter, S1'!J3*Main!$B$8+_xlfn.IFNA(VLOOKUP($A3,'EV Distribution'!$A$2:$B$11,2),0)*'EV Scenarios'!J$2</f>
        <v>0.16952378101177126</v>
      </c>
      <c r="K3" s="5">
        <f>'[3]Pc, Winter, S1'!K3*Main!$B$8+_xlfn.IFNA(VLOOKUP($A3,'EV Distribution'!$A$2:$B$11,2),0)*'EV Scenarios'!K$2</f>
        <v>0.18246504042881162</v>
      </c>
      <c r="L3" s="5">
        <f>'[3]Pc, Winter, S1'!L3*Main!$B$8+_xlfn.IFNA(VLOOKUP($A3,'EV Distribution'!$A$2:$B$11,2),0)*'EV Scenarios'!L$2</f>
        <v>0.18163431946832959</v>
      </c>
      <c r="M3" s="5">
        <f>'[3]Pc, Winter, S1'!M3*Main!$B$8+_xlfn.IFNA(VLOOKUP($A3,'EV Distribution'!$A$2:$B$11,2),0)*'EV Scenarios'!M$2</f>
        <v>0.18833646300000001</v>
      </c>
      <c r="N3" s="5">
        <f>'[3]Pc, Winter, S1'!N3*Main!$B$8+_xlfn.IFNA(VLOOKUP($A3,'EV Distribution'!$A$2:$B$11,2),0)*'EV Scenarios'!N$2</f>
        <v>0.1862807900978139</v>
      </c>
      <c r="O3" s="5">
        <f>'[3]Pc, Winter, S1'!O3*Main!$B$8+_xlfn.IFNA(VLOOKUP($A3,'EV Distribution'!$A$2:$B$11,2),0)*'EV Scenarios'!O$2</f>
        <v>0.18358259911799327</v>
      </c>
      <c r="P3" s="5">
        <f>'[3]Pc, Winter, S1'!P3*Main!$B$8+_xlfn.IFNA(VLOOKUP($A3,'EV Distribution'!$A$2:$B$11,2),0)*'EV Scenarios'!P$2</f>
        <v>0.18250846697505604</v>
      </c>
      <c r="Q3" s="5">
        <f>'[3]Pc, Winter, S1'!Q3*Main!$B$8+_xlfn.IFNA(VLOOKUP($A3,'EV Distribution'!$A$2:$B$11,2),0)*'EV Scenarios'!Q$2</f>
        <v>0.18508075015947312</v>
      </c>
      <c r="R3" s="5">
        <f>'[3]Pc, Winter, S1'!R3*Main!$B$8+_xlfn.IFNA(VLOOKUP($A3,'EV Distribution'!$A$2:$B$11,2),0)*'EV Scenarios'!R$2</f>
        <v>0.17937244398178251</v>
      </c>
      <c r="S3" s="5">
        <f>'[3]Pc, Winter, S1'!S3*Main!$B$8+_xlfn.IFNA(VLOOKUP($A3,'EV Distribution'!$A$2:$B$11,2),0)*'EV Scenarios'!S$2</f>
        <v>0.18372247871720848</v>
      </c>
      <c r="T3" s="5">
        <f>'[3]Pc, Winter, S1'!T3*Main!$B$8+_xlfn.IFNA(VLOOKUP($A3,'EV Distribution'!$A$2:$B$11,2),0)*'EV Scenarios'!T$2</f>
        <v>0.18338632069338565</v>
      </c>
      <c r="U3" s="5">
        <f>'[3]Pc, Winter, S1'!U3*Main!$B$8+_xlfn.IFNA(VLOOKUP($A3,'EV Distribution'!$A$2:$B$11,2),0)*'EV Scenarios'!U$2</f>
        <v>0.17477877582763454</v>
      </c>
      <c r="V3" s="5">
        <f>'[3]Pc, Winter, S1'!V3*Main!$B$8+_xlfn.IFNA(VLOOKUP($A3,'EV Distribution'!$A$2:$B$11,2),0)*'EV Scenarios'!V$2</f>
        <v>0.15715194727718612</v>
      </c>
      <c r="W3" s="5">
        <f>'[3]Pc, Winter, S1'!W3*Main!$B$8+_xlfn.IFNA(VLOOKUP($A3,'EV Distribution'!$A$2:$B$11,2),0)*'EV Scenarios'!W$2</f>
        <v>0.1391322466538677</v>
      </c>
      <c r="X3" s="5">
        <f>'[3]Pc, Winter, S1'!X3*Main!$B$8+_xlfn.IFNA(VLOOKUP($A3,'EV Distribution'!$A$2:$B$11,2),0)*'EV Scenarios'!X$2</f>
        <v>0.1111195730969731</v>
      </c>
      <c r="Y3" s="5">
        <f>'[3]Pc, Winter, S1'!Y3*Main!$B$8+_xlfn.IFNA(VLOOKUP($A3,'EV Distribution'!$A$2:$B$11,2),0)*'EV Scenarios'!Y$2</f>
        <v>9.2590224756726458E-2</v>
      </c>
    </row>
    <row r="4" spans="1:25" x14ac:dyDescent="0.25">
      <c r="A4">
        <v>17</v>
      </c>
      <c r="B4" s="5">
        <f>'[3]Pc, Winter, S1'!B4*Main!$B$8+_xlfn.IFNA(VLOOKUP($A4,'EV Distribution'!$A$2:$B$11,2),0)*'EV Scenarios'!B$2</f>
        <v>0.10866604091031391</v>
      </c>
      <c r="C4" s="5">
        <f>'[3]Pc, Winter, S1'!C4*Main!$B$8+_xlfn.IFNA(VLOOKUP($A4,'EV Distribution'!$A$2:$B$11,2),0)*'EV Scenarios'!C$2</f>
        <v>0.11171612381081839</v>
      </c>
      <c r="D4" s="5">
        <f>'[3]Pc, Winter, S1'!D4*Main!$B$8+_xlfn.IFNA(VLOOKUP($A4,'EV Distribution'!$A$2:$B$11,2),0)*'EV Scenarios'!D$2</f>
        <v>0.10682295548710763</v>
      </c>
      <c r="E4" s="5">
        <f>'[3]Pc, Winter, S1'!E4*Main!$B$8+_xlfn.IFNA(VLOOKUP($A4,'EV Distribution'!$A$2:$B$11,2),0)*'EV Scenarios'!E$2</f>
        <v>9.0195285395179389E-2</v>
      </c>
      <c r="F4" s="5">
        <f>'[3]Pc, Winter, S1'!F4*Main!$B$8+_xlfn.IFNA(VLOOKUP($A4,'EV Distribution'!$A$2:$B$11,2),0)*'EV Scenarios'!F$2</f>
        <v>9.32658628595852E-2</v>
      </c>
      <c r="G4" s="5">
        <f>'[3]Pc, Winter, S1'!G4*Main!$B$8+_xlfn.IFNA(VLOOKUP($A4,'EV Distribution'!$A$2:$B$11,2),0)*'EV Scenarios'!G$2</f>
        <v>9.5750490531390148E-2</v>
      </c>
      <c r="H4" s="5">
        <f>'[3]Pc, Winter, S1'!H4*Main!$B$8+_xlfn.IFNA(VLOOKUP($A4,'EV Distribution'!$A$2:$B$11,2),0)*'EV Scenarios'!H$2</f>
        <v>9.5610847888452921E-2</v>
      </c>
      <c r="I4" s="5">
        <f>'[3]Pc, Winter, S1'!I4*Main!$B$8+_xlfn.IFNA(VLOOKUP($A4,'EV Distribution'!$A$2:$B$11,2),0)*'EV Scenarios'!I$2</f>
        <v>0.11421276408884529</v>
      </c>
      <c r="J4" s="5">
        <f>'[3]Pc, Winter, S1'!J4*Main!$B$8+_xlfn.IFNA(VLOOKUP($A4,'EV Distribution'!$A$2:$B$11,2),0)*'EV Scenarios'!J$2</f>
        <v>0.1582660356339686</v>
      </c>
      <c r="K4" s="5">
        <f>'[3]Pc, Winter, S1'!K4*Main!$B$8+_xlfn.IFNA(VLOOKUP($A4,'EV Distribution'!$A$2:$B$11,2),0)*'EV Scenarios'!K$2</f>
        <v>0.17263236087780268</v>
      </c>
      <c r="L4" s="5">
        <f>'[3]Pc, Winter, S1'!L4*Main!$B$8+_xlfn.IFNA(VLOOKUP($A4,'EV Distribution'!$A$2:$B$11,2),0)*'EV Scenarios'!L$2</f>
        <v>0.16965443511322872</v>
      </c>
      <c r="M4" s="5">
        <f>'[3]Pc, Winter, S1'!M4*Main!$B$8+_xlfn.IFNA(VLOOKUP($A4,'EV Distribution'!$A$2:$B$11,2),0)*'EV Scenarios'!M$2</f>
        <v>0.16775225817965245</v>
      </c>
      <c r="N4" s="5">
        <f>'[3]Pc, Winter, S1'!N4*Main!$B$8+_xlfn.IFNA(VLOOKUP($A4,'EV Distribution'!$A$2:$B$11,2),0)*'EV Scenarios'!N$2</f>
        <v>0.17432683701709639</v>
      </c>
      <c r="O4" s="5">
        <f>'[3]Pc, Winter, S1'!O4*Main!$B$8+_xlfn.IFNA(VLOOKUP($A4,'EV Distribution'!$A$2:$B$11,2),0)*'EV Scenarios'!O$2</f>
        <v>0.17183313679204035</v>
      </c>
      <c r="P4" s="5">
        <f>'[3]Pc, Winter, S1'!P4*Main!$B$8+_xlfn.IFNA(VLOOKUP($A4,'EV Distribution'!$A$2:$B$11,2),0)*'EV Scenarios'!P$2</f>
        <v>0.16821934747197306</v>
      </c>
      <c r="Q4" s="5">
        <f>'[3]Pc, Winter, S1'!Q4*Main!$B$8+_xlfn.IFNA(VLOOKUP($A4,'EV Distribution'!$A$2:$B$11,2),0)*'EV Scenarios'!Q$2</f>
        <v>0.16822300701036996</v>
      </c>
      <c r="R4" s="5">
        <f>'[3]Pc, Winter, S1'!R4*Main!$B$8+_xlfn.IFNA(VLOOKUP($A4,'EV Distribution'!$A$2:$B$11,2),0)*'EV Scenarios'!R$2</f>
        <v>0.16200846887640136</v>
      </c>
      <c r="S4" s="5">
        <f>'[3]Pc, Winter, S1'!S4*Main!$B$8+_xlfn.IFNA(VLOOKUP($A4,'EV Distribution'!$A$2:$B$11,2),0)*'EV Scenarios'!S$2</f>
        <v>0.15125087429512329</v>
      </c>
      <c r="T4" s="5">
        <f>'[3]Pc, Winter, S1'!T4*Main!$B$8+_xlfn.IFNA(VLOOKUP($A4,'EV Distribution'!$A$2:$B$11,2),0)*'EV Scenarios'!T$2</f>
        <v>0.15235163924663678</v>
      </c>
      <c r="U4" s="5">
        <f>'[3]Pc, Winter, S1'!U4*Main!$B$8+_xlfn.IFNA(VLOOKUP($A4,'EV Distribution'!$A$2:$B$11,2),0)*'EV Scenarios'!U$2</f>
        <v>0.1353857488932175</v>
      </c>
      <c r="V4" s="5">
        <f>'[3]Pc, Winter, S1'!V4*Main!$B$8+_xlfn.IFNA(VLOOKUP($A4,'EV Distribution'!$A$2:$B$11,2),0)*'EV Scenarios'!V$2</f>
        <v>0.11901267144786994</v>
      </c>
      <c r="W4" s="5">
        <f>'[3]Pc, Winter, S1'!W4*Main!$B$8+_xlfn.IFNA(VLOOKUP($A4,'EV Distribution'!$A$2:$B$11,2),0)*'EV Scenarios'!W$2</f>
        <v>0.1142253407228139</v>
      </c>
      <c r="X4" s="5">
        <f>'[3]Pc, Winter, S1'!X4*Main!$B$8+_xlfn.IFNA(VLOOKUP($A4,'EV Distribution'!$A$2:$B$11,2),0)*'EV Scenarios'!X$2</f>
        <v>0.11414952081726457</v>
      </c>
      <c r="Y4" s="5">
        <f>'[3]Pc, Winter, S1'!Y4*Main!$B$8+_xlfn.IFNA(VLOOKUP($A4,'EV Distribution'!$A$2:$B$11,2),0)*'EV Scenarios'!Y$2</f>
        <v>9.9302792210482049E-2</v>
      </c>
    </row>
    <row r="5" spans="1:25" x14ac:dyDescent="0.25">
      <c r="A5">
        <v>23</v>
      </c>
      <c r="B5" s="5">
        <f>'[3]Pc, Winter, S1'!B5*Main!$B$8+_xlfn.IFNA(VLOOKUP($A5,'EV Distribution'!$A$2:$B$11,2),0)*'EV Scenarios'!B$2</f>
        <v>0.11107258430801568</v>
      </c>
      <c r="C5" s="5">
        <f>'[3]Pc, Winter, S1'!C5*Main!$B$8+_xlfn.IFNA(VLOOKUP($A5,'EV Distribution'!$A$2:$B$11,2),0)*'EV Scenarios'!C$2</f>
        <v>0.10980030824831839</v>
      </c>
      <c r="D5" s="5">
        <f>'[3]Pc, Winter, S1'!D5*Main!$B$8+_xlfn.IFNA(VLOOKUP($A5,'EV Distribution'!$A$2:$B$11,2),0)*'EV Scenarios'!D$2</f>
        <v>0.1119880573486547</v>
      </c>
      <c r="E5" s="5">
        <f>'[3]Pc, Winter, S1'!E5*Main!$B$8+_xlfn.IFNA(VLOOKUP($A5,'EV Distribution'!$A$2:$B$11,2),0)*'EV Scenarios'!E$2</f>
        <v>0.11200670796188339</v>
      </c>
      <c r="F5" s="5">
        <f>'[3]Pc, Winter, S1'!F5*Main!$B$8+_xlfn.IFNA(VLOOKUP($A5,'EV Distribution'!$A$2:$B$11,2),0)*'EV Scenarios'!F$2</f>
        <v>0.11411607084837445</v>
      </c>
      <c r="G5" s="5">
        <f>'[3]Pc, Winter, S1'!G5*Main!$B$8+_xlfn.IFNA(VLOOKUP($A5,'EV Distribution'!$A$2:$B$11,2),0)*'EV Scenarios'!G$2</f>
        <v>0.11590048446104259</v>
      </c>
      <c r="H5" s="5">
        <f>'[3]Pc, Winter, S1'!H5*Main!$B$8+_xlfn.IFNA(VLOOKUP($A5,'EV Distribution'!$A$2:$B$11,2),0)*'EV Scenarios'!H$2</f>
        <v>0.12925543363705158</v>
      </c>
      <c r="I5" s="5">
        <f>'[3]Pc, Winter, S1'!I5*Main!$B$8+_xlfn.IFNA(VLOOKUP($A5,'EV Distribution'!$A$2:$B$11,2),0)*'EV Scenarios'!I$2</f>
        <v>0.1279238574736547</v>
      </c>
      <c r="J5" s="5">
        <f>'[3]Pc, Winter, S1'!J5*Main!$B$8+_xlfn.IFNA(VLOOKUP($A5,'EV Distribution'!$A$2:$B$11,2),0)*'EV Scenarios'!J$2</f>
        <v>0.14949848424635648</v>
      </c>
      <c r="K5" s="5">
        <f>'[3]Pc, Winter, S1'!K5*Main!$B$8+_xlfn.IFNA(VLOOKUP($A5,'EV Distribution'!$A$2:$B$11,2),0)*'EV Scenarios'!K$2</f>
        <v>0.17306007521720851</v>
      </c>
      <c r="L5" s="5">
        <f>'[3]Pc, Winter, S1'!L5*Main!$B$8+_xlfn.IFNA(VLOOKUP($A5,'EV Distribution'!$A$2:$B$11,2),0)*'EV Scenarios'!L$2</f>
        <v>0.16652870320291482</v>
      </c>
      <c r="M5" s="5">
        <f>'[3]Pc, Winter, S1'!M5*Main!$B$8+_xlfn.IFNA(VLOOKUP($A5,'EV Distribution'!$A$2:$B$11,2),0)*'EV Scenarios'!M$2</f>
        <v>0.16439613942460765</v>
      </c>
      <c r="N5" s="5">
        <f>'[3]Pc, Winter, S1'!N5*Main!$B$8+_xlfn.IFNA(VLOOKUP($A5,'EV Distribution'!$A$2:$B$11,2),0)*'EV Scenarios'!N$2</f>
        <v>0.16677263963845293</v>
      </c>
      <c r="O5" s="5">
        <f>'[3]Pc, Winter, S1'!O5*Main!$B$8+_xlfn.IFNA(VLOOKUP($A5,'EV Distribution'!$A$2:$B$11,2),0)*'EV Scenarios'!O$2</f>
        <v>0.16639502216451793</v>
      </c>
      <c r="P5" s="5">
        <f>'[3]Pc, Winter, S1'!P5*Main!$B$8+_xlfn.IFNA(VLOOKUP($A5,'EV Distribution'!$A$2:$B$11,2),0)*'EV Scenarios'!P$2</f>
        <v>0.16822065647589687</v>
      </c>
      <c r="Q5" s="5">
        <f>'[3]Pc, Winter, S1'!Q5*Main!$B$8+_xlfn.IFNA(VLOOKUP($A5,'EV Distribution'!$A$2:$B$11,2),0)*'EV Scenarios'!Q$2</f>
        <v>0.1681673172586883</v>
      </c>
      <c r="R5" s="5">
        <f>'[3]Pc, Winter, S1'!R5*Main!$B$8+_xlfn.IFNA(VLOOKUP($A5,'EV Distribution'!$A$2:$B$11,2),0)*'EV Scenarios'!R$2</f>
        <v>0.16915586474327357</v>
      </c>
      <c r="S5" s="5">
        <f>'[3]Pc, Winter, S1'!S5*Main!$B$8+_xlfn.IFNA(VLOOKUP($A5,'EV Distribution'!$A$2:$B$11,2),0)*'EV Scenarios'!S$2</f>
        <v>0.16695499831782512</v>
      </c>
      <c r="T5" s="5">
        <f>'[3]Pc, Winter, S1'!T5*Main!$B$8+_xlfn.IFNA(VLOOKUP($A5,'EV Distribution'!$A$2:$B$11,2),0)*'EV Scenarios'!T$2</f>
        <v>0.16977644497785874</v>
      </c>
      <c r="U5" s="5">
        <f>'[3]Pc, Winter, S1'!U5*Main!$B$8+_xlfn.IFNA(VLOOKUP($A5,'EV Distribution'!$A$2:$B$11,2),0)*'EV Scenarios'!U$2</f>
        <v>0.16635642485902466</v>
      </c>
      <c r="V5" s="5">
        <f>'[3]Pc, Winter, S1'!V5*Main!$B$8+_xlfn.IFNA(VLOOKUP($A5,'EV Distribution'!$A$2:$B$11,2),0)*'EV Scenarios'!V$2</f>
        <v>0.15743441567572869</v>
      </c>
      <c r="W5" s="5">
        <f>'[3]Pc, Winter, S1'!W5*Main!$B$8+_xlfn.IFNA(VLOOKUP($A5,'EV Distribution'!$A$2:$B$11,2),0)*'EV Scenarios'!W$2</f>
        <v>0.1336446738657511</v>
      </c>
      <c r="X5" s="5">
        <f>'[3]Pc, Winter, S1'!X5*Main!$B$8+_xlfn.IFNA(VLOOKUP($A5,'EV Distribution'!$A$2:$B$11,2),0)*'EV Scenarios'!X$2</f>
        <v>0.12360126873766816</v>
      </c>
      <c r="Y5" s="5">
        <f>'[3]Pc, Winter, S1'!Y5*Main!$B$8+_xlfn.IFNA(VLOOKUP($A5,'EV Distribution'!$A$2:$B$11,2),0)*'EV Scenarios'!Y$2</f>
        <v>0.12791019802130044</v>
      </c>
    </row>
    <row r="6" spans="1:25" x14ac:dyDescent="0.25">
      <c r="A6">
        <v>26</v>
      </c>
      <c r="B6" s="5">
        <f>'[3]Pc, Winter, S1'!B6*Main!$B$8+_xlfn.IFNA(VLOOKUP($A6,'EV Distribution'!$A$2:$B$11,2),0)*'EV Scenarios'!B$2</f>
        <v>0.12996324681221971</v>
      </c>
      <c r="C6" s="5">
        <f>'[3]Pc, Winter, S1'!C6*Main!$B$8+_xlfn.IFNA(VLOOKUP($A6,'EV Distribution'!$A$2:$B$11,2),0)*'EV Scenarios'!C$2</f>
        <v>0.14363247720319505</v>
      </c>
      <c r="D6" s="5">
        <f>'[3]Pc, Winter, S1'!D6*Main!$B$8+_xlfn.IFNA(VLOOKUP($A6,'EV Distribution'!$A$2:$B$11,2),0)*'EV Scenarios'!D$2</f>
        <v>6.60335681838565E-2</v>
      </c>
      <c r="E6" s="5">
        <f>'[3]Pc, Winter, S1'!E6*Main!$B$8+_xlfn.IFNA(VLOOKUP($A6,'EV Distribution'!$A$2:$B$11,2),0)*'EV Scenarios'!E$2</f>
        <v>8.155581928755605E-2</v>
      </c>
      <c r="F6" s="5">
        <f>'[3]Pc, Winter, S1'!F6*Main!$B$8+_xlfn.IFNA(VLOOKUP($A6,'EV Distribution'!$A$2:$B$11,2),0)*'EV Scenarios'!F$2</f>
        <v>7.0381258847253367E-2</v>
      </c>
      <c r="G6" s="5">
        <f>'[3]Pc, Winter, S1'!G6*Main!$B$8+_xlfn.IFNA(VLOOKUP($A6,'EV Distribution'!$A$2:$B$11,2),0)*'EV Scenarios'!G$2</f>
        <v>8.627934450840806E-2</v>
      </c>
      <c r="H6" s="5">
        <f>'[3]Pc, Winter, S1'!H6*Main!$B$8+_xlfn.IFNA(VLOOKUP($A6,'EV Distribution'!$A$2:$B$11,2),0)*'EV Scenarios'!H$2</f>
        <v>0.1467120464403027</v>
      </c>
      <c r="I6" s="5">
        <f>'[3]Pc, Winter, S1'!I6*Main!$B$8+_xlfn.IFNA(VLOOKUP($A6,'EV Distribution'!$A$2:$B$11,2),0)*'EV Scenarios'!I$2</f>
        <v>0.16570567865414798</v>
      </c>
      <c r="J6" s="5">
        <f>'[3]Pc, Winter, S1'!J6*Main!$B$8+_xlfn.IFNA(VLOOKUP($A6,'EV Distribution'!$A$2:$B$11,2),0)*'EV Scenarios'!J$2</f>
        <v>0.35803824449075106</v>
      </c>
      <c r="K6" s="5">
        <f>'[3]Pc, Winter, S1'!K6*Main!$B$8+_xlfn.IFNA(VLOOKUP($A6,'EV Distribution'!$A$2:$B$11,2),0)*'EV Scenarios'!K$2</f>
        <v>0.41564925059949548</v>
      </c>
      <c r="L6" s="5">
        <f>'[3]Pc, Winter, S1'!L6*Main!$B$8+_xlfn.IFNA(VLOOKUP($A6,'EV Distribution'!$A$2:$B$11,2),0)*'EV Scenarios'!L$2</f>
        <v>0.46043755046636775</v>
      </c>
      <c r="M6" s="5">
        <f>'[3]Pc, Winter, S1'!M6*Main!$B$8+_xlfn.IFNA(VLOOKUP($A6,'EV Distribution'!$A$2:$B$11,2),0)*'EV Scenarios'!M$2</f>
        <v>0.40063160973766826</v>
      </c>
      <c r="N6" s="5">
        <f>'[3]Pc, Winter, S1'!N6*Main!$B$8+_xlfn.IFNA(VLOOKUP($A6,'EV Distribution'!$A$2:$B$11,2),0)*'EV Scenarios'!N$2</f>
        <v>0.29580105336406953</v>
      </c>
      <c r="O6" s="5">
        <f>'[3]Pc, Winter, S1'!O6*Main!$B$8+_xlfn.IFNA(VLOOKUP($A6,'EV Distribution'!$A$2:$B$11,2),0)*'EV Scenarios'!O$2</f>
        <v>0.3327279147519619</v>
      </c>
      <c r="P6" s="5">
        <f>'[3]Pc, Winter, S1'!P6*Main!$B$8+_xlfn.IFNA(VLOOKUP($A6,'EV Distribution'!$A$2:$B$11,2),0)*'EV Scenarios'!P$2</f>
        <v>0.38084931019927132</v>
      </c>
      <c r="Q6" s="5">
        <f>'[3]Pc, Winter, S1'!Q6*Main!$B$8+_xlfn.IFNA(VLOOKUP($A6,'EV Distribution'!$A$2:$B$11,2),0)*'EV Scenarios'!Q$2</f>
        <v>0.40027904967208527</v>
      </c>
      <c r="R6" s="5">
        <f>'[3]Pc, Winter, S1'!R6*Main!$B$8+_xlfn.IFNA(VLOOKUP($A6,'EV Distribution'!$A$2:$B$11,2),0)*'EV Scenarios'!R$2</f>
        <v>0.37404565172589682</v>
      </c>
      <c r="S6" s="5">
        <f>'[3]Pc, Winter, S1'!S6*Main!$B$8+_xlfn.IFNA(VLOOKUP($A6,'EV Distribution'!$A$2:$B$11,2),0)*'EV Scenarios'!S$2</f>
        <v>0.32166604281894623</v>
      </c>
      <c r="T6" s="5">
        <f>'[3]Pc, Winter, S1'!T6*Main!$B$8+_xlfn.IFNA(VLOOKUP($A6,'EV Distribution'!$A$2:$B$11,2),0)*'EV Scenarios'!T$2</f>
        <v>0.258189434646861</v>
      </c>
      <c r="U6" s="5">
        <f>'[3]Pc, Winter, S1'!U6*Main!$B$8+_xlfn.IFNA(VLOOKUP($A6,'EV Distribution'!$A$2:$B$11,2),0)*'EV Scenarios'!U$2</f>
        <v>0.19232722426765694</v>
      </c>
      <c r="V6" s="5">
        <f>'[3]Pc, Winter, S1'!V6*Main!$B$8+_xlfn.IFNA(VLOOKUP($A6,'EV Distribution'!$A$2:$B$11,2),0)*'EV Scenarios'!V$2</f>
        <v>0.21466890795235424</v>
      </c>
      <c r="W6" s="5">
        <f>'[3]Pc, Winter, S1'!W6*Main!$B$8+_xlfn.IFNA(VLOOKUP($A6,'EV Distribution'!$A$2:$B$11,2),0)*'EV Scenarios'!W$2</f>
        <v>0.19639731095767937</v>
      </c>
      <c r="X6" s="5">
        <f>'[3]Pc, Winter, S1'!X6*Main!$B$8+_xlfn.IFNA(VLOOKUP($A6,'EV Distribution'!$A$2:$B$11,2),0)*'EV Scenarios'!X$2</f>
        <v>0.15271725668021299</v>
      </c>
      <c r="Y6" s="5">
        <f>'[3]Pc, Winter, S1'!Y6*Main!$B$8+_xlfn.IFNA(VLOOKUP($A6,'EV Distribution'!$A$2:$B$11,2),0)*'EV Scenarios'!Y$2</f>
        <v>0.14253905035678252</v>
      </c>
    </row>
    <row r="7" spans="1:25" x14ac:dyDescent="0.25">
      <c r="A7">
        <v>34</v>
      </c>
      <c r="B7" s="5">
        <f>'[3]Pc, Winter, S1'!B7*Main!$B$8+_xlfn.IFNA(VLOOKUP($A7,'EV Distribution'!$A$2:$B$11,2),0)*'EV Scenarios'!B$2</f>
        <v>0.29090356848682736</v>
      </c>
      <c r="C7" s="5">
        <f>'[3]Pc, Winter, S1'!C7*Main!$B$8+_xlfn.IFNA(VLOOKUP($A7,'EV Distribution'!$A$2:$B$11,2),0)*'EV Scenarios'!C$2</f>
        <v>0.2976851939756166</v>
      </c>
      <c r="D7" s="5">
        <f>'[3]Pc, Winter, S1'!D7*Main!$B$8+_xlfn.IFNA(VLOOKUP($A7,'EV Distribution'!$A$2:$B$11,2),0)*'EV Scenarios'!D$2</f>
        <v>0.27940636514714123</v>
      </c>
      <c r="E7" s="5">
        <f>'[3]Pc, Winter, S1'!E7*Main!$B$8+_xlfn.IFNA(VLOOKUP($A7,'EV Distribution'!$A$2:$B$11,2),0)*'EV Scenarios'!E$2</f>
        <v>0.27384244109697309</v>
      </c>
      <c r="F7" s="5">
        <f>'[3]Pc, Winter, S1'!F7*Main!$B$8+_xlfn.IFNA(VLOOKUP($A7,'EV Distribution'!$A$2:$B$11,2),0)*'EV Scenarios'!F$2</f>
        <v>0.27043166299103139</v>
      </c>
      <c r="G7" s="5">
        <f>'[3]Pc, Winter, S1'!G7*Main!$B$8+_xlfn.IFNA(VLOOKUP($A7,'EV Distribution'!$A$2:$B$11,2),0)*'EV Scenarios'!G$2</f>
        <v>0.27026556705184979</v>
      </c>
      <c r="H7" s="5">
        <f>'[3]Pc, Winter, S1'!H7*Main!$B$8+_xlfn.IFNA(VLOOKUP($A7,'EV Distribution'!$A$2:$B$11,2),0)*'EV Scenarios'!H$2</f>
        <v>0.30334979679904706</v>
      </c>
      <c r="I7" s="5">
        <f>'[3]Pc, Winter, S1'!I7*Main!$B$8+_xlfn.IFNA(VLOOKUP($A7,'EV Distribution'!$A$2:$B$11,2),0)*'EV Scenarios'!I$2</f>
        <v>0.32110843551036999</v>
      </c>
      <c r="J7" s="5">
        <f>'[3]Pc, Winter, S1'!J7*Main!$B$8+_xlfn.IFNA(VLOOKUP($A7,'EV Distribution'!$A$2:$B$11,2),0)*'EV Scenarios'!J$2</f>
        <v>0.3470257262421525</v>
      </c>
      <c r="K7" s="5">
        <f>'[3]Pc, Winter, S1'!K7*Main!$B$8+_xlfn.IFNA(VLOOKUP($A7,'EV Distribution'!$A$2:$B$11,2),0)*'EV Scenarios'!K$2</f>
        <v>0.33999286139714124</v>
      </c>
      <c r="L7" s="5">
        <f>'[3]Pc, Winter, S1'!L7*Main!$B$8+_xlfn.IFNA(VLOOKUP($A7,'EV Distribution'!$A$2:$B$11,2),0)*'EV Scenarios'!L$2</f>
        <v>0.35573510881278025</v>
      </c>
      <c r="M7" s="5">
        <f>'[3]Pc, Winter, S1'!M7*Main!$B$8+_xlfn.IFNA(VLOOKUP($A7,'EV Distribution'!$A$2:$B$11,2),0)*'EV Scenarios'!M$2</f>
        <v>0.38679310891143492</v>
      </c>
      <c r="N7" s="5">
        <f>'[3]Pc, Winter, S1'!N7*Main!$B$8+_xlfn.IFNA(VLOOKUP($A7,'EV Distribution'!$A$2:$B$11,2),0)*'EV Scenarios'!N$2</f>
        <v>0.38631134879428247</v>
      </c>
      <c r="O7" s="5">
        <f>'[3]Pc, Winter, S1'!O7*Main!$B$8+_xlfn.IFNA(VLOOKUP($A7,'EV Distribution'!$A$2:$B$11,2),0)*'EV Scenarios'!O$2</f>
        <v>0.36495839282455156</v>
      </c>
      <c r="P7" s="5">
        <f>'[3]Pc, Winter, S1'!P7*Main!$B$8+_xlfn.IFNA(VLOOKUP($A7,'EV Distribution'!$A$2:$B$11,2),0)*'EV Scenarios'!P$2</f>
        <v>0.36724391582959637</v>
      </c>
      <c r="Q7" s="5">
        <f>'[3]Pc, Winter, S1'!Q7*Main!$B$8+_xlfn.IFNA(VLOOKUP($A7,'EV Distribution'!$A$2:$B$11,2),0)*'EV Scenarios'!Q$2</f>
        <v>0.36470544451093045</v>
      </c>
      <c r="R7" s="5">
        <f>'[3]Pc, Winter, S1'!R7*Main!$B$8+_xlfn.IFNA(VLOOKUP($A7,'EV Distribution'!$A$2:$B$11,2),0)*'EV Scenarios'!R$2</f>
        <v>0.36174363356838568</v>
      </c>
      <c r="S7" s="5">
        <f>'[3]Pc, Winter, S1'!S7*Main!$B$8+_xlfn.IFNA(VLOOKUP($A7,'EV Distribution'!$A$2:$B$11,2),0)*'EV Scenarios'!S$2</f>
        <v>0.3679958976549888</v>
      </c>
      <c r="T7" s="5">
        <f>'[3]Pc, Winter, S1'!T7*Main!$B$8+_xlfn.IFNA(VLOOKUP($A7,'EV Distribution'!$A$2:$B$11,2),0)*'EV Scenarios'!T$2</f>
        <v>0.36054516041367707</v>
      </c>
      <c r="U7" s="5">
        <f>'[3]Pc, Winter, S1'!U7*Main!$B$8+_xlfn.IFNA(VLOOKUP($A7,'EV Distribution'!$A$2:$B$11,2),0)*'EV Scenarios'!U$2</f>
        <v>0.34197019224551567</v>
      </c>
      <c r="V7" s="5">
        <f>'[3]Pc, Winter, S1'!V7*Main!$B$8+_xlfn.IFNA(VLOOKUP($A7,'EV Distribution'!$A$2:$B$11,2),0)*'EV Scenarios'!V$2</f>
        <v>0.33219853216732065</v>
      </c>
      <c r="W7" s="5">
        <f>'[3]Pc, Winter, S1'!W7*Main!$B$8+_xlfn.IFNA(VLOOKUP($A7,'EV Distribution'!$A$2:$B$11,2),0)*'EV Scenarios'!W$2</f>
        <v>0.31447105392460761</v>
      </c>
      <c r="X7" s="5">
        <f>'[3]Pc, Winter, S1'!X7*Main!$B$8+_xlfn.IFNA(VLOOKUP($A7,'EV Distribution'!$A$2:$B$11,2),0)*'EV Scenarios'!X$2</f>
        <v>0.29748801368105382</v>
      </c>
      <c r="Y7" s="5">
        <f>'[3]Pc, Winter, S1'!Y7*Main!$B$8+_xlfn.IFNA(VLOOKUP($A7,'EV Distribution'!$A$2:$B$11,2),0)*'EV Scenarios'!Y$2</f>
        <v>0.29639943510369954</v>
      </c>
    </row>
    <row r="8" spans="1:25" x14ac:dyDescent="0.25">
      <c r="A8">
        <v>37</v>
      </c>
      <c r="B8" s="5">
        <f>'[3]Pc, Winter, S1'!B8*Main!$B$8+_xlfn.IFNA(VLOOKUP($A8,'EV Distribution'!$A$2:$B$11,2),0)*'EV Scenarios'!B$2</f>
        <v>0.12547496173150222</v>
      </c>
      <c r="C8" s="5">
        <f>'[3]Pc, Winter, S1'!C8*Main!$B$8+_xlfn.IFNA(VLOOKUP($A8,'EV Distribution'!$A$2:$B$11,2),0)*'EV Scenarios'!C$2</f>
        <v>0.12711692620543721</v>
      </c>
      <c r="D8" s="5">
        <f>'[3]Pc, Winter, S1'!D8*Main!$B$8+_xlfn.IFNA(VLOOKUP($A8,'EV Distribution'!$A$2:$B$11,2),0)*'EV Scenarios'!D$2</f>
        <v>0.10875670397253362</v>
      </c>
      <c r="E8" s="5">
        <f>'[3]Pc, Winter, S1'!E8*Main!$B$8+_xlfn.IFNA(VLOOKUP($A8,'EV Distribution'!$A$2:$B$11,2),0)*'EV Scenarios'!E$2</f>
        <v>0.10492006337640135</v>
      </c>
      <c r="F8" s="5">
        <f>'[3]Pc, Winter, S1'!F8*Main!$B$8+_xlfn.IFNA(VLOOKUP($A8,'EV Distribution'!$A$2:$B$11,2),0)*'EV Scenarios'!F$2</f>
        <v>0.11013855076933855</v>
      </c>
      <c r="G8" s="5">
        <f>'[3]Pc, Winter, S1'!G8*Main!$B$8+_xlfn.IFNA(VLOOKUP($A8,'EV Distribution'!$A$2:$B$11,2),0)*'EV Scenarios'!G$2</f>
        <v>0.1231665347480381</v>
      </c>
      <c r="H8" s="5">
        <f>'[3]Pc, Winter, S1'!H8*Main!$B$8+_xlfn.IFNA(VLOOKUP($A8,'EV Distribution'!$A$2:$B$11,2),0)*'EV Scenarios'!H$2</f>
        <v>0.16261213725420404</v>
      </c>
      <c r="I8" s="5">
        <f>'[3]Pc, Winter, S1'!I8*Main!$B$8+_xlfn.IFNA(VLOOKUP($A8,'EV Distribution'!$A$2:$B$11,2),0)*'EV Scenarios'!I$2</f>
        <v>0.1911365222017937</v>
      </c>
      <c r="J8" s="5">
        <f>'[3]Pc, Winter, S1'!J8*Main!$B$8+_xlfn.IFNA(VLOOKUP($A8,'EV Distribution'!$A$2:$B$11,2),0)*'EV Scenarios'!J$2</f>
        <v>0.20736010285426004</v>
      </c>
      <c r="K8" s="5">
        <f>'[3]Pc, Winter, S1'!K8*Main!$B$8+_xlfn.IFNA(VLOOKUP($A8,'EV Distribution'!$A$2:$B$11,2),0)*'EV Scenarios'!K$2</f>
        <v>0.23838436181502246</v>
      </c>
      <c r="L8" s="5">
        <f>'[3]Pc, Winter, S1'!L8*Main!$B$8+_xlfn.IFNA(VLOOKUP($A8,'EV Distribution'!$A$2:$B$11,2),0)*'EV Scenarios'!L$2</f>
        <v>0.22474433879848654</v>
      </c>
      <c r="M8" s="5">
        <f>'[3]Pc, Winter, S1'!M8*Main!$B$8+_xlfn.IFNA(VLOOKUP($A8,'EV Distribution'!$A$2:$B$11,2),0)*'EV Scenarios'!M$2</f>
        <v>0.23141929662359864</v>
      </c>
      <c r="N8" s="5">
        <f>'[3]Pc, Winter, S1'!N8*Main!$B$8+_xlfn.IFNA(VLOOKUP($A8,'EV Distribution'!$A$2:$B$11,2),0)*'EV Scenarios'!N$2</f>
        <v>0.23386563970039237</v>
      </c>
      <c r="O8" s="5">
        <f>'[3]Pc, Winter, S1'!O8*Main!$B$8+_xlfn.IFNA(VLOOKUP($A8,'EV Distribution'!$A$2:$B$11,2),0)*'EV Scenarios'!O$2</f>
        <v>0.23146422963733182</v>
      </c>
      <c r="P8" s="5">
        <f>'[3]Pc, Winter, S1'!P8*Main!$B$8+_xlfn.IFNA(VLOOKUP($A8,'EV Distribution'!$A$2:$B$11,2),0)*'EV Scenarios'!P$2</f>
        <v>0.23537429831670403</v>
      </c>
      <c r="Q8" s="5">
        <f>'[3]Pc, Winter, S1'!Q8*Main!$B$8+_xlfn.IFNA(VLOOKUP($A8,'EV Distribution'!$A$2:$B$11,2),0)*'EV Scenarios'!Q$2</f>
        <v>0.23594001312023544</v>
      </c>
      <c r="R8" s="5">
        <f>'[3]Pc, Winter, S1'!R8*Main!$B$8+_xlfn.IFNA(VLOOKUP($A8,'EV Distribution'!$A$2:$B$11,2),0)*'EV Scenarios'!R$2</f>
        <v>0.23145175532539236</v>
      </c>
      <c r="S8" s="5">
        <f>'[3]Pc, Winter, S1'!S8*Main!$B$8+_xlfn.IFNA(VLOOKUP($A8,'EV Distribution'!$A$2:$B$11,2),0)*'EV Scenarios'!S$2</f>
        <v>0.22053643833716371</v>
      </c>
      <c r="T8" s="5">
        <f>'[3]Pc, Winter, S1'!T8*Main!$B$8+_xlfn.IFNA(VLOOKUP($A8,'EV Distribution'!$A$2:$B$11,2),0)*'EV Scenarios'!T$2</f>
        <v>0.19596837198514575</v>
      </c>
      <c r="U8" s="5">
        <f>'[3]Pc, Winter, S1'!U8*Main!$B$8+_xlfn.IFNA(VLOOKUP($A8,'EV Distribution'!$A$2:$B$11,2),0)*'EV Scenarios'!U$2</f>
        <v>0.20651694563845291</v>
      </c>
      <c r="V8" s="5">
        <f>'[3]Pc, Winter, S1'!V8*Main!$B$8+_xlfn.IFNA(VLOOKUP($A8,'EV Distribution'!$A$2:$B$11,2),0)*'EV Scenarios'!V$2</f>
        <v>0.20945935811939462</v>
      </c>
      <c r="W8" s="5">
        <f>'[3]Pc, Winter, S1'!W8*Main!$B$8+_xlfn.IFNA(VLOOKUP($A8,'EV Distribution'!$A$2:$B$11,2),0)*'EV Scenarios'!W$2</f>
        <v>0.16844525799719731</v>
      </c>
      <c r="X8" s="5">
        <f>'[3]Pc, Winter, S1'!X8*Main!$B$8+_xlfn.IFNA(VLOOKUP($A8,'EV Distribution'!$A$2:$B$11,2),0)*'EV Scenarios'!X$2</f>
        <v>0.11964421557763451</v>
      </c>
      <c r="Y8" s="5">
        <f>'[3]Pc, Winter, S1'!Y8*Main!$B$8+_xlfn.IFNA(VLOOKUP($A8,'EV Distribution'!$A$2:$B$11,2),0)*'EV Scenarios'!Y$2</f>
        <v>9.618446195263454E-2</v>
      </c>
    </row>
    <row r="9" spans="1:25" x14ac:dyDescent="0.25">
      <c r="A9">
        <v>38</v>
      </c>
      <c r="B9" s="5">
        <f>'[3]Pc, Winter, S1'!B9*Main!$B$8+_xlfn.IFNA(VLOOKUP($A9,'EV Distribution'!$A$2:$B$11,2),0)*'EV Scenarios'!B$2</f>
        <v>2.1305217896300448E-2</v>
      </c>
      <c r="C9" s="5">
        <f>'[3]Pc, Winter, S1'!C9*Main!$B$8+_xlfn.IFNA(VLOOKUP($A9,'EV Distribution'!$A$2:$B$11,2),0)*'EV Scenarios'!C$2</f>
        <v>1.9668375627242152E-2</v>
      </c>
      <c r="D9" s="5">
        <f>'[3]Pc, Winter, S1'!D9*Main!$B$8+_xlfn.IFNA(VLOOKUP($A9,'EV Distribution'!$A$2:$B$11,2),0)*'EV Scenarios'!D$2</f>
        <v>1.6948173204316148E-2</v>
      </c>
      <c r="E9" s="5">
        <f>'[3]Pc, Winter, S1'!E9*Main!$B$8+_xlfn.IFNA(VLOOKUP($A9,'EV Distribution'!$A$2:$B$11,2),0)*'EV Scenarios'!E$2</f>
        <v>1.7728308307735429E-2</v>
      </c>
      <c r="F9" s="5">
        <f>'[3]Pc, Winter, S1'!F9*Main!$B$8+_xlfn.IFNA(VLOOKUP($A9,'EV Distribution'!$A$2:$B$11,2),0)*'EV Scenarios'!F$2</f>
        <v>1.7940464239069507E-2</v>
      </c>
      <c r="G9" s="5">
        <f>'[3]Pc, Winter, S1'!G9*Main!$B$8+_xlfn.IFNA(VLOOKUP($A9,'EV Distribution'!$A$2:$B$11,2),0)*'EV Scenarios'!G$2</f>
        <v>1.7092213181334082E-2</v>
      </c>
      <c r="H9" s="5">
        <f>'[3]Pc, Winter, S1'!H9*Main!$B$8+_xlfn.IFNA(VLOOKUP($A9,'EV Distribution'!$A$2:$B$11,2),0)*'EV Scenarios'!H$2</f>
        <v>2.1811895761210762E-2</v>
      </c>
      <c r="I9" s="5">
        <f>'[3]Pc, Winter, S1'!I9*Main!$B$8+_xlfn.IFNA(VLOOKUP($A9,'EV Distribution'!$A$2:$B$11,2),0)*'EV Scenarios'!I$2</f>
        <v>2.6886408160594167E-2</v>
      </c>
      <c r="J9" s="5">
        <f>'[3]Pc, Winter, S1'!J9*Main!$B$8+_xlfn.IFNA(VLOOKUP($A9,'EV Distribution'!$A$2:$B$11,2),0)*'EV Scenarios'!J$2</f>
        <v>5.5709705554372199E-2</v>
      </c>
      <c r="K9" s="5">
        <f>'[3]Pc, Winter, S1'!K9*Main!$B$8+_xlfn.IFNA(VLOOKUP($A9,'EV Distribution'!$A$2:$B$11,2),0)*'EV Scenarios'!K$2</f>
        <v>6.6252573946748869E-2</v>
      </c>
      <c r="L9" s="5">
        <f>'[3]Pc, Winter, S1'!L9*Main!$B$8+_xlfn.IFNA(VLOOKUP($A9,'EV Distribution'!$A$2:$B$11,2),0)*'EV Scenarios'!L$2</f>
        <v>6.5488514890695071E-2</v>
      </c>
      <c r="M9" s="5">
        <f>'[3]Pc, Winter, S1'!M9*Main!$B$8+_xlfn.IFNA(VLOOKUP($A9,'EV Distribution'!$A$2:$B$11,2),0)*'EV Scenarios'!M$2</f>
        <v>6.5385177898822866E-2</v>
      </c>
      <c r="N9" s="5">
        <f>'[3]Pc, Winter, S1'!N9*Main!$B$8+_xlfn.IFNA(VLOOKUP($A9,'EV Distribution'!$A$2:$B$11,2),0)*'EV Scenarios'!N$2</f>
        <v>6.47466762301009E-2</v>
      </c>
      <c r="O9" s="5">
        <f>'[3]Pc, Winter, S1'!O9*Main!$B$8+_xlfn.IFNA(VLOOKUP($A9,'EV Distribution'!$A$2:$B$11,2),0)*'EV Scenarios'!O$2</f>
        <v>6.0808155923206285E-2</v>
      </c>
      <c r="P9" s="5">
        <f>'[3]Pc, Winter, S1'!P9*Main!$B$8+_xlfn.IFNA(VLOOKUP($A9,'EV Distribution'!$A$2:$B$11,2),0)*'EV Scenarios'!P$2</f>
        <v>6.8955673152746644E-2</v>
      </c>
      <c r="Q9" s="5">
        <f>'[3]Pc, Winter, S1'!Q9*Main!$B$8+_xlfn.IFNA(VLOOKUP($A9,'EV Distribution'!$A$2:$B$11,2),0)*'EV Scenarios'!Q$2</f>
        <v>6.5500596429652475E-2</v>
      </c>
      <c r="R9" s="5">
        <f>'[3]Pc, Winter, S1'!R9*Main!$B$8+_xlfn.IFNA(VLOOKUP($A9,'EV Distribution'!$A$2:$B$11,2),0)*'EV Scenarios'!R$2</f>
        <v>5.325094884080718E-2</v>
      </c>
      <c r="S9" s="5">
        <f>'[3]Pc, Winter, S1'!S9*Main!$B$8+_xlfn.IFNA(VLOOKUP($A9,'EV Distribution'!$A$2:$B$11,2),0)*'EV Scenarios'!S$2</f>
        <v>2.7188700464966371E-2</v>
      </c>
      <c r="T9" s="5">
        <f>'[3]Pc, Winter, S1'!T9*Main!$B$8+_xlfn.IFNA(VLOOKUP($A9,'EV Distribution'!$A$2:$B$11,2),0)*'EV Scenarios'!T$2</f>
        <v>1.7228446526065026E-2</v>
      </c>
      <c r="U9" s="5">
        <f>'[3]Pc, Winter, S1'!U9*Main!$B$8+_xlfn.IFNA(VLOOKUP($A9,'EV Distribution'!$A$2:$B$11,2),0)*'EV Scenarios'!U$2</f>
        <v>1.6221008599775783E-2</v>
      </c>
      <c r="V9" s="5">
        <f>'[3]Pc, Winter, S1'!V9*Main!$B$8+_xlfn.IFNA(VLOOKUP($A9,'EV Distribution'!$A$2:$B$11,2),0)*'EV Scenarios'!V$2</f>
        <v>2.059951901737668E-2</v>
      </c>
      <c r="W9" s="5">
        <f>'[3]Pc, Winter, S1'!W9*Main!$B$8+_xlfn.IFNA(VLOOKUP($A9,'EV Distribution'!$A$2:$B$11,2),0)*'EV Scenarios'!W$2</f>
        <v>1.743000835762332E-2</v>
      </c>
      <c r="X9" s="5">
        <f>'[3]Pc, Winter, S1'!X9*Main!$B$8+_xlfn.IFNA(VLOOKUP($A9,'EV Distribution'!$A$2:$B$11,2),0)*'EV Scenarios'!X$2</f>
        <v>2.1000226444506727E-2</v>
      </c>
      <c r="Y9" s="5">
        <f>'[3]Pc, Winter, S1'!Y9*Main!$B$8+_xlfn.IFNA(VLOOKUP($A9,'EV Distribution'!$A$2:$B$11,2),0)*'EV Scenarios'!Y$2</f>
        <v>2.1102912165639011E-2</v>
      </c>
    </row>
    <row r="10" spans="1:25" x14ac:dyDescent="0.25">
      <c r="A10">
        <v>45</v>
      </c>
      <c r="B10" s="5">
        <f>'[3]Pc, Winter, S1'!B10*Main!$B$8+_xlfn.IFNA(VLOOKUP($A10,'EV Distribution'!$A$2:$B$11,2),0)*'EV Scenarios'!B$2</f>
        <v>1.92681777644759</v>
      </c>
      <c r="C10" s="5">
        <f>'[3]Pc, Winter, S1'!C10*Main!$B$8+_xlfn.IFNA(VLOOKUP($A10,'EV Distribution'!$A$2:$B$11,2),0)*'EV Scenarios'!C$2</f>
        <v>1.6971596515989351</v>
      </c>
      <c r="D10" s="5">
        <f>'[3]Pc, Winter, S1'!D10*Main!$B$8+_xlfn.IFNA(VLOOKUP($A10,'EV Distribution'!$A$2:$B$11,2),0)*'EV Scenarios'!D$2</f>
        <v>1.676426118939742</v>
      </c>
      <c r="E10" s="5">
        <f>'[3]Pc, Winter, S1'!E10*Main!$B$8+_xlfn.IFNA(VLOOKUP($A10,'EV Distribution'!$A$2:$B$11,2),0)*'EV Scenarios'!E$2</f>
        <v>1.6482161253806051</v>
      </c>
      <c r="F10" s="5">
        <f>'[3]Pc, Winter, S1'!F10*Main!$B$8+_xlfn.IFNA(VLOOKUP($A10,'EV Distribution'!$A$2:$B$11,2),0)*'EV Scenarios'!F$2</f>
        <v>1.6200442447365468</v>
      </c>
      <c r="G10" s="5">
        <f>'[3]Pc, Winter, S1'!G10*Main!$B$8+_xlfn.IFNA(VLOOKUP($A10,'EV Distribution'!$A$2:$B$11,2),0)*'EV Scenarios'!G$2</f>
        <v>1.6161861809716926</v>
      </c>
      <c r="H10" s="5">
        <f>'[3]Pc, Winter, S1'!H10*Main!$B$8+_xlfn.IFNA(VLOOKUP($A10,'EV Distribution'!$A$2:$B$11,2),0)*'EV Scenarios'!H$2</f>
        <v>1.6191454385002801</v>
      </c>
      <c r="I10" s="5">
        <f>'[3]Pc, Winter, S1'!I10*Main!$B$8+_xlfn.IFNA(VLOOKUP($A10,'EV Distribution'!$A$2:$B$11,2),0)*'EV Scenarios'!I$2</f>
        <v>1.5883166711989913</v>
      </c>
      <c r="J10" s="5">
        <f>'[3]Pc, Winter, S1'!J10*Main!$B$8+_xlfn.IFNA(VLOOKUP($A10,'EV Distribution'!$A$2:$B$11,2),0)*'EV Scenarios'!J$2</f>
        <v>1.7698779400933298</v>
      </c>
      <c r="K10" s="5">
        <f>'[3]Pc, Winter, S1'!K10*Main!$B$8+_xlfn.IFNA(VLOOKUP($A10,'EV Distribution'!$A$2:$B$11,2),0)*'EV Scenarios'!K$2</f>
        <v>1.9823980211544283</v>
      </c>
      <c r="L10" s="5">
        <f>'[3]Pc, Winter, S1'!L10*Main!$B$8+_xlfn.IFNA(VLOOKUP($A10,'EV Distribution'!$A$2:$B$11,2),0)*'EV Scenarios'!L$2</f>
        <v>2.0325978644854259</v>
      </c>
      <c r="M10" s="5">
        <f>'[3]Pc, Winter, S1'!M10*Main!$B$8+_xlfn.IFNA(VLOOKUP($A10,'EV Distribution'!$A$2:$B$11,2),0)*'EV Scenarios'!M$2</f>
        <v>2.0276572591507844</v>
      </c>
      <c r="N10" s="5">
        <f>'[3]Pc, Winter, S1'!N10*Main!$B$8+_xlfn.IFNA(VLOOKUP($A10,'EV Distribution'!$A$2:$B$11,2),0)*'EV Scenarios'!N$2</f>
        <v>2.0454766428018498</v>
      </c>
      <c r="O10" s="5">
        <f>'[3]Pc, Winter, S1'!O10*Main!$B$8+_xlfn.IFNA(VLOOKUP($A10,'EV Distribution'!$A$2:$B$11,2),0)*'EV Scenarios'!O$2</f>
        <v>1.9646724717547648</v>
      </c>
      <c r="P10" s="5">
        <f>'[3]Pc, Winter, S1'!P10*Main!$B$8+_xlfn.IFNA(VLOOKUP($A10,'EV Distribution'!$A$2:$B$11,2),0)*'EV Scenarios'!P$2</f>
        <v>2.0340876946297648</v>
      </c>
      <c r="Q10" s="5">
        <f>'[3]Pc, Winter, S1'!Q10*Main!$B$8+_xlfn.IFNA(VLOOKUP($A10,'EV Distribution'!$A$2:$B$11,2),0)*'EV Scenarios'!Q$2</f>
        <v>2.0691450942620517</v>
      </c>
      <c r="R10" s="5">
        <f>'[3]Pc, Winter, S1'!R10*Main!$B$8+_xlfn.IFNA(VLOOKUP($A10,'EV Distribution'!$A$2:$B$11,2),0)*'EV Scenarios'!R$2</f>
        <v>2.1643286470470855</v>
      </c>
      <c r="S10" s="5">
        <f>'[3]Pc, Winter, S1'!S10*Main!$B$8+_xlfn.IFNA(VLOOKUP($A10,'EV Distribution'!$A$2:$B$11,2),0)*'EV Scenarios'!S$2</f>
        <v>2.0960526918663116</v>
      </c>
      <c r="T10" s="5">
        <f>'[3]Pc, Winter, S1'!T10*Main!$B$8+_xlfn.IFNA(VLOOKUP($A10,'EV Distribution'!$A$2:$B$11,2),0)*'EV Scenarios'!T$2</f>
        <v>2.0231724881580719</v>
      </c>
      <c r="U10" s="5">
        <f>'[3]Pc, Winter, S1'!U10*Main!$B$8+_xlfn.IFNA(VLOOKUP($A10,'EV Distribution'!$A$2:$B$11,2),0)*'EV Scenarios'!U$2</f>
        <v>1.886633818642937</v>
      </c>
      <c r="V10" s="5">
        <f>'[3]Pc, Winter, S1'!V10*Main!$B$8+_xlfn.IFNA(VLOOKUP($A10,'EV Distribution'!$A$2:$B$11,2),0)*'EV Scenarios'!V$2</f>
        <v>1.8996303326600332</v>
      </c>
      <c r="W10" s="5">
        <f>'[3]Pc, Winter, S1'!W10*Main!$B$8+_xlfn.IFNA(VLOOKUP($A10,'EV Distribution'!$A$2:$B$11,2),0)*'EV Scenarios'!W$2</f>
        <v>1.9208037542746637</v>
      </c>
      <c r="X10" s="5">
        <f>'[3]Pc, Winter, S1'!X10*Main!$B$8+_xlfn.IFNA(VLOOKUP($A10,'EV Distribution'!$A$2:$B$11,2),0)*'EV Scenarios'!X$2</f>
        <v>2.0050154213598659</v>
      </c>
      <c r="Y10" s="5">
        <f>'[3]Pc, Winter, S1'!Y10*Main!$B$8+_xlfn.IFNA(VLOOKUP($A10,'EV Distribution'!$A$2:$B$11,2),0)*'EV Scenarios'!Y$2</f>
        <v>1.9430130970103698</v>
      </c>
    </row>
    <row r="11" spans="1:25" x14ac:dyDescent="0.25">
      <c r="A11">
        <v>48</v>
      </c>
      <c r="B11" s="5">
        <f>'[3]Pc, Winter, S1'!B11*Main!$B$8+_xlfn.IFNA(VLOOKUP($A11,'EV Distribution'!$A$2:$B$11,2),0)*'EV Scenarios'!B$2</f>
        <v>0.84753350715919273</v>
      </c>
      <c r="C11" s="5">
        <f>'[3]Pc, Winter, S1'!C11*Main!$B$8+_xlfn.IFNA(VLOOKUP($A11,'EV Distribution'!$A$2:$B$11,2),0)*'EV Scenarios'!C$2</f>
        <v>0.83810592912107629</v>
      </c>
      <c r="D11" s="5">
        <f>'[3]Pc, Winter, S1'!D11*Main!$B$8+_xlfn.IFNA(VLOOKUP($A11,'EV Distribution'!$A$2:$B$11,2),0)*'EV Scenarios'!D$2</f>
        <v>0.80905381259669285</v>
      </c>
      <c r="E11" s="5">
        <f>'[3]Pc, Winter, S1'!E11*Main!$B$8+_xlfn.IFNA(VLOOKUP($A11,'EV Distribution'!$A$2:$B$11,2),0)*'EV Scenarios'!E$2</f>
        <v>0.80868917884360991</v>
      </c>
      <c r="F11" s="5">
        <f>'[3]Pc, Winter, S1'!F11*Main!$B$8+_xlfn.IFNA(VLOOKUP($A11,'EV Distribution'!$A$2:$B$11,2),0)*'EV Scenarios'!F$2</f>
        <v>0.80362116252326232</v>
      </c>
      <c r="G11" s="5">
        <f>'[3]Pc, Winter, S1'!G11*Main!$B$8+_xlfn.IFNA(VLOOKUP($A11,'EV Distribution'!$A$2:$B$11,2),0)*'EV Scenarios'!G$2</f>
        <v>0.77098506037275782</v>
      </c>
      <c r="H11" s="5">
        <f>'[3]Pc, Winter, S1'!H11*Main!$B$8+_xlfn.IFNA(VLOOKUP($A11,'EV Distribution'!$A$2:$B$11,2),0)*'EV Scenarios'!H$2</f>
        <v>0.86447273581950668</v>
      </c>
      <c r="I11" s="5">
        <f>'[3]Pc, Winter, S1'!I11*Main!$B$8+_xlfn.IFNA(VLOOKUP($A11,'EV Distribution'!$A$2:$B$11,2),0)*'EV Scenarios'!I$2</f>
        <v>0.91463883905465238</v>
      </c>
      <c r="J11" s="5">
        <f>'[3]Pc, Winter, S1'!J11*Main!$B$8+_xlfn.IFNA(VLOOKUP($A11,'EV Distribution'!$A$2:$B$11,2),0)*'EV Scenarios'!J$2</f>
        <v>1.024465078392657</v>
      </c>
      <c r="K11" s="5">
        <f>'[3]Pc, Winter, S1'!K11*Main!$B$8+_xlfn.IFNA(VLOOKUP($A11,'EV Distribution'!$A$2:$B$11,2),0)*'EV Scenarios'!K$2</f>
        <v>1.1541803630120515</v>
      </c>
      <c r="L11" s="5">
        <f>'[3]Pc, Winter, S1'!L11*Main!$B$8+_xlfn.IFNA(VLOOKUP($A11,'EV Distribution'!$A$2:$B$11,2),0)*'EV Scenarios'!L$2</f>
        <v>1.1215175810807174</v>
      </c>
      <c r="M11" s="5">
        <f>'[3]Pc, Winter, S1'!M11*Main!$B$8+_xlfn.IFNA(VLOOKUP($A11,'EV Distribution'!$A$2:$B$11,2),0)*'EV Scenarios'!M$2</f>
        <v>1.1466316616757288</v>
      </c>
      <c r="N11" s="5">
        <f>'[3]Pc, Winter, S1'!N11*Main!$B$8+_xlfn.IFNA(VLOOKUP($A11,'EV Distribution'!$A$2:$B$11,2),0)*'EV Scenarios'!N$2</f>
        <v>1.1464730999899104</v>
      </c>
      <c r="O11" s="5">
        <f>'[3]Pc, Winter, S1'!O11*Main!$B$8+_xlfn.IFNA(VLOOKUP($A11,'EV Distribution'!$A$2:$B$11,2),0)*'EV Scenarios'!O$2</f>
        <v>1.1049167842544843</v>
      </c>
      <c r="P11" s="5">
        <f>'[3]Pc, Winter, S1'!P11*Main!$B$8+_xlfn.IFNA(VLOOKUP($A11,'EV Distribution'!$A$2:$B$11,2),0)*'EV Scenarios'!P$2</f>
        <v>1.0971303535151344</v>
      </c>
      <c r="Q11" s="5">
        <f>'[3]Pc, Winter, S1'!Q11*Main!$B$8+_xlfn.IFNA(VLOOKUP($A11,'EV Distribution'!$A$2:$B$11,2),0)*'EV Scenarios'!Q$2</f>
        <v>1.0905486711482624</v>
      </c>
      <c r="R11" s="5">
        <f>'[3]Pc, Winter, S1'!R11*Main!$B$8+_xlfn.IFNA(VLOOKUP($A11,'EV Distribution'!$A$2:$B$11,2),0)*'EV Scenarios'!R$2</f>
        <v>1.0846368485039237</v>
      </c>
      <c r="S11" s="5">
        <f>'[3]Pc, Winter, S1'!S11*Main!$B$8+_xlfn.IFNA(VLOOKUP($A11,'EV Distribution'!$A$2:$B$11,2),0)*'EV Scenarios'!S$2</f>
        <v>1.0283796072727016</v>
      </c>
      <c r="T11" s="5">
        <f>'[3]Pc, Winter, S1'!T11*Main!$B$8+_xlfn.IFNA(VLOOKUP($A11,'EV Distribution'!$A$2:$B$11,2),0)*'EV Scenarios'!T$2</f>
        <v>0.98428948256025772</v>
      </c>
      <c r="U11" s="5">
        <f>'[3]Pc, Winter, S1'!U11*Main!$B$8+_xlfn.IFNA(VLOOKUP($A11,'EV Distribution'!$A$2:$B$11,2),0)*'EV Scenarios'!U$2</f>
        <v>0.95204655802214133</v>
      </c>
      <c r="V11" s="5">
        <f>'[3]Pc, Winter, S1'!V11*Main!$B$8+_xlfn.IFNA(VLOOKUP($A11,'EV Distribution'!$A$2:$B$11,2),0)*'EV Scenarios'!V$2</f>
        <v>0.95716841463116609</v>
      </c>
      <c r="W11" s="5">
        <f>'[3]Pc, Winter, S1'!W11*Main!$B$8+_xlfn.IFNA(VLOOKUP($A11,'EV Distribution'!$A$2:$B$11,2),0)*'EV Scenarios'!W$2</f>
        <v>0.81859996546636782</v>
      </c>
      <c r="X11" s="5">
        <f>'[3]Pc, Winter, S1'!X11*Main!$B$8+_xlfn.IFNA(VLOOKUP($A11,'EV Distribution'!$A$2:$B$11,2),0)*'EV Scenarios'!X$2</f>
        <v>0.88238075316311659</v>
      </c>
      <c r="Y11" s="5">
        <f>'[3]Pc, Winter, S1'!Y11*Main!$B$8+_xlfn.IFNA(VLOOKUP($A11,'EV Distribution'!$A$2:$B$11,2),0)*'EV Scenarios'!Y$2</f>
        <v>0.92098084758267929</v>
      </c>
    </row>
    <row r="12" spans="1:25" x14ac:dyDescent="0.25">
      <c r="A12">
        <v>49</v>
      </c>
      <c r="B12" s="5">
        <f>'[3]Pc, Winter, S1'!B12*Main!$B$8+_xlfn.IFNA(VLOOKUP($A12,'EV Distribution'!$A$2:$B$11,2),0)*'EV Scenarios'!B$2</f>
        <v>0.36147565008576232</v>
      </c>
      <c r="C12" s="5">
        <f>'[3]Pc, Winter, S1'!C12*Main!$B$8+_xlfn.IFNA(VLOOKUP($A12,'EV Distribution'!$A$2:$B$11,2),0)*'EV Scenarios'!C$2</f>
        <v>0.37365667691451798</v>
      </c>
      <c r="D12" s="5">
        <f>'[3]Pc, Winter, S1'!D12*Main!$B$8+_xlfn.IFNA(VLOOKUP($A12,'EV Distribution'!$A$2:$B$11,2),0)*'EV Scenarios'!D$2</f>
        <v>0.33891450559024661</v>
      </c>
      <c r="E12" s="5">
        <f>'[3]Pc, Winter, S1'!E12*Main!$B$8+_xlfn.IFNA(VLOOKUP($A12,'EV Distribution'!$A$2:$B$11,2),0)*'EV Scenarios'!E$2</f>
        <v>0.33091208741339689</v>
      </c>
      <c r="F12" s="5">
        <f>'[3]Pc, Winter, S1'!F12*Main!$B$8+_xlfn.IFNA(VLOOKUP($A12,'EV Distribution'!$A$2:$B$11,2),0)*'EV Scenarios'!F$2</f>
        <v>0.29954627525196187</v>
      </c>
      <c r="G12" s="5">
        <f>'[3]Pc, Winter, S1'!G12*Main!$B$8+_xlfn.IFNA(VLOOKUP($A12,'EV Distribution'!$A$2:$B$11,2),0)*'EV Scenarios'!G$2</f>
        <v>0.30444591841844171</v>
      </c>
      <c r="H12" s="5">
        <f>'[3]Pc, Winter, S1'!H12*Main!$B$8+_xlfn.IFNA(VLOOKUP($A12,'EV Distribution'!$A$2:$B$11,2),0)*'EV Scenarios'!H$2</f>
        <v>0.34508142520711882</v>
      </c>
      <c r="I12" s="5">
        <f>'[3]Pc, Winter, S1'!I12*Main!$B$8+_xlfn.IFNA(VLOOKUP($A12,'EV Distribution'!$A$2:$B$11,2),0)*'EV Scenarios'!I$2</f>
        <v>0.24182727095347534</v>
      </c>
      <c r="J12" s="5">
        <f>'[3]Pc, Winter, S1'!J12*Main!$B$8+_xlfn.IFNA(VLOOKUP($A12,'EV Distribution'!$A$2:$B$11,2),0)*'EV Scenarios'!J$2</f>
        <v>0.27406438325812776</v>
      </c>
      <c r="K12" s="5">
        <f>'[3]Pc, Winter, S1'!K12*Main!$B$8+_xlfn.IFNA(VLOOKUP($A12,'EV Distribution'!$A$2:$B$11,2),0)*'EV Scenarios'!K$2</f>
        <v>0.29811419462219735</v>
      </c>
      <c r="L12" s="5">
        <f>'[3]Pc, Winter, S1'!L12*Main!$B$8+_xlfn.IFNA(VLOOKUP($A12,'EV Distribution'!$A$2:$B$11,2),0)*'EV Scenarios'!L$2</f>
        <v>0.28587443518357619</v>
      </c>
      <c r="M12" s="5">
        <f>'[3]Pc, Winter, S1'!M12*Main!$B$8+_xlfn.IFNA(VLOOKUP($A12,'EV Distribution'!$A$2:$B$11,2),0)*'EV Scenarios'!M$2</f>
        <v>0.27757396718469723</v>
      </c>
      <c r="N12" s="5">
        <f>'[3]Pc, Winter, S1'!N12*Main!$B$8+_xlfn.IFNA(VLOOKUP($A12,'EV Distribution'!$A$2:$B$11,2),0)*'EV Scenarios'!N$2</f>
        <v>0.28920793785958526</v>
      </c>
      <c r="O12" s="5">
        <f>'[3]Pc, Winter, S1'!O12*Main!$B$8+_xlfn.IFNA(VLOOKUP($A12,'EV Distribution'!$A$2:$B$11,2),0)*'EV Scenarios'!O$2</f>
        <v>0.31333588480100899</v>
      </c>
      <c r="P12" s="5">
        <f>'[3]Pc, Winter, S1'!P12*Main!$B$8+_xlfn.IFNA(VLOOKUP($A12,'EV Distribution'!$A$2:$B$11,2),0)*'EV Scenarios'!P$2</f>
        <v>0.33173577202662557</v>
      </c>
      <c r="Q12" s="5">
        <f>'[3]Pc, Winter, S1'!Q12*Main!$B$8+_xlfn.IFNA(VLOOKUP($A12,'EV Distribution'!$A$2:$B$11,2),0)*'EV Scenarios'!Q$2</f>
        <v>0.33551965587612109</v>
      </c>
      <c r="R12" s="5">
        <f>'[3]Pc, Winter, S1'!R12*Main!$B$8+_xlfn.IFNA(VLOOKUP($A12,'EV Distribution'!$A$2:$B$11,2),0)*'EV Scenarios'!R$2</f>
        <v>0.3191797759005045</v>
      </c>
      <c r="S12" s="5">
        <f>'[3]Pc, Winter, S1'!S12*Main!$B$8+_xlfn.IFNA(VLOOKUP($A12,'EV Distribution'!$A$2:$B$11,2),0)*'EV Scenarios'!S$2</f>
        <v>0.32749285403531392</v>
      </c>
      <c r="T12" s="5">
        <f>'[3]Pc, Winter, S1'!T12*Main!$B$8+_xlfn.IFNA(VLOOKUP($A12,'EV Distribution'!$A$2:$B$11,2),0)*'EV Scenarios'!T$2</f>
        <v>0.27928451322253367</v>
      </c>
      <c r="U12" s="5">
        <f>'[3]Pc, Winter, S1'!U12*Main!$B$8+_xlfn.IFNA(VLOOKUP($A12,'EV Distribution'!$A$2:$B$11,2),0)*'EV Scenarios'!U$2</f>
        <v>0.25315603576849777</v>
      </c>
      <c r="V12" s="5">
        <f>'[3]Pc, Winter, S1'!V12*Main!$B$8+_xlfn.IFNA(VLOOKUP($A12,'EV Distribution'!$A$2:$B$11,2),0)*'EV Scenarios'!V$2</f>
        <v>0.24654343800056053</v>
      </c>
      <c r="W12" s="5">
        <f>'[3]Pc, Winter, S1'!W12*Main!$B$8+_xlfn.IFNA(VLOOKUP($A12,'EV Distribution'!$A$2:$B$11,2),0)*'EV Scenarios'!W$2</f>
        <v>0.22917416859473094</v>
      </c>
      <c r="X12" s="5">
        <f>'[3]Pc, Winter, S1'!X12*Main!$B$8+_xlfn.IFNA(VLOOKUP($A12,'EV Distribution'!$A$2:$B$11,2),0)*'EV Scenarios'!X$2</f>
        <v>0.33197430209837447</v>
      </c>
      <c r="Y12" s="5">
        <f>'[3]Pc, Winter, S1'!Y12*Main!$B$8+_xlfn.IFNA(VLOOKUP($A12,'EV Distribution'!$A$2:$B$11,2),0)*'EV Scenarios'!Y$2</f>
        <v>0.34348123646524664</v>
      </c>
    </row>
    <row r="13" spans="1:25" x14ac:dyDescent="0.25">
      <c r="A13">
        <v>53</v>
      </c>
      <c r="B13" s="5">
        <f>'[3]Pc, Winter, S1'!B13*Main!$B$8+_xlfn.IFNA(VLOOKUP($A13,'EV Distribution'!$A$2:$B$11,2),0)*'EV Scenarios'!B$2</f>
        <v>0.24291639088565026</v>
      </c>
      <c r="C13" s="5">
        <f>'[3]Pc, Winter, S1'!C13*Main!$B$8+_xlfn.IFNA(VLOOKUP($A13,'EV Distribution'!$A$2:$B$11,2),0)*'EV Scenarios'!C$2</f>
        <v>0.23664453911434979</v>
      </c>
      <c r="D13" s="5">
        <f>'[3]Pc, Winter, S1'!D13*Main!$B$8+_xlfn.IFNA(VLOOKUP($A13,'EV Distribution'!$A$2:$B$11,2),0)*'EV Scenarios'!D$2</f>
        <v>0.20265333860201792</v>
      </c>
      <c r="E13" s="5">
        <f>'[3]Pc, Winter, S1'!E13*Main!$B$8+_xlfn.IFNA(VLOOKUP($A13,'EV Distribution'!$A$2:$B$11,2),0)*'EV Scenarios'!E$2</f>
        <v>0.19374585802270181</v>
      </c>
      <c r="F13" s="5">
        <f>'[3]Pc, Winter, S1'!F13*Main!$B$8+_xlfn.IFNA(VLOOKUP($A13,'EV Distribution'!$A$2:$B$11,2),0)*'EV Scenarios'!F$2</f>
        <v>0.16952737279540359</v>
      </c>
      <c r="G13" s="5">
        <f>'[3]Pc, Winter, S1'!G13*Main!$B$8+_xlfn.IFNA(VLOOKUP($A13,'EV Distribution'!$A$2:$B$11,2),0)*'EV Scenarios'!G$2</f>
        <v>0.16323556341115469</v>
      </c>
      <c r="H13" s="5">
        <f>'[3]Pc, Winter, S1'!H13*Main!$B$8+_xlfn.IFNA(VLOOKUP($A13,'EV Distribution'!$A$2:$B$11,2),0)*'EV Scenarios'!H$2</f>
        <v>0.21014310828783633</v>
      </c>
      <c r="I13" s="5">
        <f>'[3]Pc, Winter, S1'!I13*Main!$B$8+_xlfn.IFNA(VLOOKUP($A13,'EV Distribution'!$A$2:$B$11,2),0)*'EV Scenarios'!I$2</f>
        <v>9.893139316395741E-2</v>
      </c>
      <c r="J13" s="5">
        <f>'[3]Pc, Winter, S1'!J13*Main!$B$8+_xlfn.IFNA(VLOOKUP($A13,'EV Distribution'!$A$2:$B$11,2),0)*'EV Scenarios'!J$2</f>
        <v>0.1207499472118834</v>
      </c>
      <c r="K13" s="5">
        <f>'[3]Pc, Winter, S1'!K13*Main!$B$8+_xlfn.IFNA(VLOOKUP($A13,'EV Distribution'!$A$2:$B$11,2),0)*'EV Scenarios'!K$2</f>
        <v>0.14786841777158072</v>
      </c>
      <c r="L13" s="5">
        <f>'[3]Pc, Winter, S1'!L13*Main!$B$8+_xlfn.IFNA(VLOOKUP($A13,'EV Distribution'!$A$2:$B$11,2),0)*'EV Scenarios'!L$2</f>
        <v>0.13828988485145738</v>
      </c>
      <c r="M13" s="5">
        <f>'[3]Pc, Winter, S1'!M13*Main!$B$8+_xlfn.IFNA(VLOOKUP($A13,'EV Distribution'!$A$2:$B$11,2),0)*'EV Scenarios'!M$2</f>
        <v>0.13866693526625559</v>
      </c>
      <c r="N13" s="5">
        <f>'[3]Pc, Winter, S1'!N13*Main!$B$8+_xlfn.IFNA(VLOOKUP($A13,'EV Distribution'!$A$2:$B$11,2),0)*'EV Scenarios'!N$2</f>
        <v>0.13480739727494395</v>
      </c>
      <c r="O13" s="5">
        <f>'[3]Pc, Winter, S1'!O13*Main!$B$8+_xlfn.IFNA(VLOOKUP($A13,'EV Distribution'!$A$2:$B$11,2),0)*'EV Scenarios'!O$2</f>
        <v>0.1470968495182175</v>
      </c>
      <c r="P13" s="5">
        <f>'[3]Pc, Winter, S1'!P13*Main!$B$8+_xlfn.IFNA(VLOOKUP($A13,'EV Distribution'!$A$2:$B$11,2),0)*'EV Scenarios'!P$2</f>
        <v>0.15154595454428249</v>
      </c>
      <c r="Q13" s="5">
        <f>'[3]Pc, Winter, S1'!Q13*Main!$B$8+_xlfn.IFNA(VLOOKUP($A13,'EV Distribution'!$A$2:$B$11,2),0)*'EV Scenarios'!Q$2</f>
        <v>0.15445654285257845</v>
      </c>
      <c r="R13" s="5">
        <f>'[3]Pc, Winter, S1'!R13*Main!$B$8+_xlfn.IFNA(VLOOKUP($A13,'EV Distribution'!$A$2:$B$11,2),0)*'EV Scenarios'!R$2</f>
        <v>0.13994562821917042</v>
      </c>
      <c r="S13" s="5">
        <f>'[3]Pc, Winter, S1'!S13*Main!$B$8+_xlfn.IFNA(VLOOKUP($A13,'EV Distribution'!$A$2:$B$11,2),0)*'EV Scenarios'!S$2</f>
        <v>0.16365898744478699</v>
      </c>
      <c r="T13" s="5">
        <f>'[3]Pc, Winter, S1'!T13*Main!$B$8+_xlfn.IFNA(VLOOKUP($A13,'EV Distribution'!$A$2:$B$11,2),0)*'EV Scenarios'!T$2</f>
        <v>0.1383979126549888</v>
      </c>
      <c r="U13" s="5">
        <f>'[3]Pc, Winter, S1'!U13*Main!$B$8+_xlfn.IFNA(VLOOKUP($A13,'EV Distribution'!$A$2:$B$11,2),0)*'EV Scenarios'!U$2</f>
        <v>0.13363719698878923</v>
      </c>
      <c r="V13" s="5">
        <f>'[3]Pc, Winter, S1'!V13*Main!$B$8+_xlfn.IFNA(VLOOKUP($A13,'EV Distribution'!$A$2:$B$11,2),0)*'EV Scenarios'!V$2</f>
        <v>0.13536372180997758</v>
      </c>
      <c r="W13" s="5">
        <f>'[3]Pc, Winter, S1'!W13*Main!$B$8+_xlfn.IFNA(VLOOKUP($A13,'EV Distribution'!$A$2:$B$11,2),0)*'EV Scenarios'!W$2</f>
        <v>0.11035558013565022</v>
      </c>
      <c r="X13" s="5">
        <f>'[3]Pc, Winter, S1'!X13*Main!$B$8+_xlfn.IFNA(VLOOKUP($A13,'EV Distribution'!$A$2:$B$11,2),0)*'EV Scenarios'!X$2</f>
        <v>0.20712109856137895</v>
      </c>
      <c r="Y13" s="5">
        <f>'[3]Pc, Winter, S1'!Y13*Main!$B$8+_xlfn.IFNA(VLOOKUP($A13,'EV Distribution'!$A$2:$B$11,2),0)*'EV Scenarios'!Y$2</f>
        <v>0.22663363560678251</v>
      </c>
    </row>
    <row r="14" spans="1:25" x14ac:dyDescent="0.25">
      <c r="A14">
        <v>59</v>
      </c>
      <c r="B14" s="5">
        <f>'[3]Pc, Winter, S1'!B14*Main!$B$8+_xlfn.IFNA(VLOOKUP($A14,'EV Distribution'!$A$2:$B$11,2),0)*'EV Scenarios'!B$2</f>
        <v>0.22617402462051572</v>
      </c>
      <c r="C14" s="5">
        <f>'[3]Pc, Winter, S1'!C14*Main!$B$8+_xlfn.IFNA(VLOOKUP($A14,'EV Distribution'!$A$2:$B$11,2),0)*'EV Scenarios'!C$2</f>
        <v>0.22178494126849777</v>
      </c>
      <c r="D14" s="5">
        <f>'[3]Pc, Winter, S1'!D14*Main!$B$8+_xlfn.IFNA(VLOOKUP($A14,'EV Distribution'!$A$2:$B$11,2),0)*'EV Scenarios'!D$2</f>
        <v>0.17924352961603138</v>
      </c>
      <c r="E14" s="5">
        <f>'[3]Pc, Winter, S1'!E14*Main!$B$8+_xlfn.IFNA(VLOOKUP($A14,'EV Distribution'!$A$2:$B$11,2),0)*'EV Scenarios'!E$2</f>
        <v>0.16632070068301572</v>
      </c>
      <c r="F14" s="5">
        <f>'[3]Pc, Winter, S1'!F14*Main!$B$8+_xlfn.IFNA(VLOOKUP($A14,'EV Distribution'!$A$2:$B$11,2),0)*'EV Scenarios'!F$2</f>
        <v>0.13844360980493275</v>
      </c>
      <c r="G14" s="5">
        <f>'[3]Pc, Winter, S1'!G14*Main!$B$8+_xlfn.IFNA(VLOOKUP($A14,'EV Distribution'!$A$2:$B$11,2),0)*'EV Scenarios'!G$2</f>
        <v>0.15814962038452912</v>
      </c>
      <c r="H14" s="5">
        <f>'[3]Pc, Winter, S1'!H14*Main!$B$8+_xlfn.IFNA(VLOOKUP($A14,'EV Distribution'!$A$2:$B$11,2),0)*'EV Scenarios'!H$2</f>
        <v>0.18306953051737668</v>
      </c>
      <c r="I14" s="5">
        <f>'[3]Pc, Winter, S1'!I14*Main!$B$8+_xlfn.IFNA(VLOOKUP($A14,'EV Distribution'!$A$2:$B$11,2),0)*'EV Scenarios'!I$2</f>
        <v>7.4299923415358737E-2</v>
      </c>
      <c r="J14" s="5">
        <f>'[3]Pc, Winter, S1'!J14*Main!$B$8+_xlfn.IFNA(VLOOKUP($A14,'EV Distribution'!$A$2:$B$11,2),0)*'EV Scenarios'!J$2</f>
        <v>0.10360196601149103</v>
      </c>
      <c r="K14" s="5">
        <f>'[3]Pc, Winter, S1'!K14*Main!$B$8+_xlfn.IFNA(VLOOKUP($A14,'EV Distribution'!$A$2:$B$11,2),0)*'EV Scenarios'!K$2</f>
        <v>0.15589374418806054</v>
      </c>
      <c r="L14" s="5">
        <f>'[3]Pc, Winter, S1'!L14*Main!$B$8+_xlfn.IFNA(VLOOKUP($A14,'EV Distribution'!$A$2:$B$11,2),0)*'EV Scenarios'!L$2</f>
        <v>0.14663340082539239</v>
      </c>
      <c r="M14" s="5">
        <f>'[3]Pc, Winter, S1'!M14*Main!$B$8+_xlfn.IFNA(VLOOKUP($A14,'EV Distribution'!$A$2:$B$11,2),0)*'EV Scenarios'!M$2</f>
        <v>0.15251752158071749</v>
      </c>
      <c r="N14" s="5">
        <f>'[3]Pc, Winter, S1'!N14*Main!$B$8+_xlfn.IFNA(VLOOKUP($A14,'EV Distribution'!$A$2:$B$11,2),0)*'EV Scenarios'!N$2</f>
        <v>0.13616864072337445</v>
      </c>
      <c r="O14" s="5">
        <f>'[3]Pc, Winter, S1'!O14*Main!$B$8+_xlfn.IFNA(VLOOKUP($A14,'EV Distribution'!$A$2:$B$11,2),0)*'EV Scenarios'!O$2</f>
        <v>0.15323775456586322</v>
      </c>
      <c r="P14" s="5">
        <f>'[3]Pc, Winter, S1'!P14*Main!$B$8+_xlfn.IFNA(VLOOKUP($A14,'EV Distribution'!$A$2:$B$11,2),0)*'EV Scenarios'!P$2</f>
        <v>0.16738301642432735</v>
      </c>
      <c r="Q14" s="5">
        <f>'[3]Pc, Winter, S1'!Q14*Main!$B$8+_xlfn.IFNA(VLOOKUP($A14,'EV Distribution'!$A$2:$B$11,2),0)*'EV Scenarios'!Q$2</f>
        <v>0.17777331741844171</v>
      </c>
      <c r="R14" s="5">
        <f>'[3]Pc, Winter, S1'!R14*Main!$B$8+_xlfn.IFNA(VLOOKUP($A14,'EV Distribution'!$A$2:$B$11,2),0)*'EV Scenarios'!R$2</f>
        <v>0.16569172522057177</v>
      </c>
      <c r="S14" s="5">
        <f>'[3]Pc, Winter, S1'!S14*Main!$B$8+_xlfn.IFNA(VLOOKUP($A14,'EV Distribution'!$A$2:$B$11,2),0)*'EV Scenarios'!S$2</f>
        <v>0.17807770300364351</v>
      </c>
      <c r="T14" s="5">
        <f>'[3]Pc, Winter, S1'!T14*Main!$B$8+_xlfn.IFNA(VLOOKUP($A14,'EV Distribution'!$A$2:$B$11,2),0)*'EV Scenarios'!T$2</f>
        <v>0.12580105985341927</v>
      </c>
      <c r="U14" s="5">
        <f>'[3]Pc, Winter, S1'!U14*Main!$B$8+_xlfn.IFNA(VLOOKUP($A14,'EV Distribution'!$A$2:$B$11,2),0)*'EV Scenarios'!U$2</f>
        <v>7.8463561212443952E-2</v>
      </c>
      <c r="V14" s="5">
        <f>'[3]Pc, Winter, S1'!V14*Main!$B$8+_xlfn.IFNA(VLOOKUP($A14,'EV Distribution'!$A$2:$B$11,2),0)*'EV Scenarios'!V$2</f>
        <v>7.2489883017937226E-2</v>
      </c>
      <c r="W14" s="5">
        <f>'[3]Pc, Winter, S1'!W14*Main!$B$8+_xlfn.IFNA(VLOOKUP($A14,'EV Distribution'!$A$2:$B$11,2),0)*'EV Scenarios'!W$2</f>
        <v>6.8930870327073984E-2</v>
      </c>
      <c r="X14" s="5">
        <f>'[3]Pc, Winter, S1'!X14*Main!$B$8+_xlfn.IFNA(VLOOKUP($A14,'EV Distribution'!$A$2:$B$11,2),0)*'EV Scenarios'!X$2</f>
        <v>0.17957915049859868</v>
      </c>
      <c r="Y14" s="5">
        <f>'[3]Pc, Winter, S1'!Y14*Main!$B$8+_xlfn.IFNA(VLOOKUP($A14,'EV Distribution'!$A$2:$B$11,2),0)*'EV Scenarios'!Y$2</f>
        <v>0.20664609926036998</v>
      </c>
    </row>
    <row r="15" spans="1:25" x14ac:dyDescent="0.25">
      <c r="A15">
        <v>63</v>
      </c>
      <c r="B15" s="5">
        <f>'[3]Pc, Winter, S1'!B15*Main!$B$8+_xlfn.IFNA(VLOOKUP($A15,'EV Distribution'!$A$2:$B$11,2),0)*'EV Scenarios'!B$2</f>
        <v>0.24064005029540361</v>
      </c>
      <c r="C15" s="5">
        <f>'[3]Pc, Winter, S1'!C15*Main!$B$8+_xlfn.IFNA(VLOOKUP($A15,'EV Distribution'!$A$2:$B$11,2),0)*'EV Scenarios'!C$2</f>
        <v>0.22537611849719733</v>
      </c>
      <c r="D15" s="5">
        <f>'[3]Pc, Winter, S1'!D15*Main!$B$8+_xlfn.IFNA(VLOOKUP($A15,'EV Distribution'!$A$2:$B$11,2),0)*'EV Scenarios'!D$2</f>
        <v>0.19848283630381167</v>
      </c>
      <c r="E15" s="5">
        <f>'[3]Pc, Winter, S1'!E15*Main!$B$8+_xlfn.IFNA(VLOOKUP($A15,'EV Distribution'!$A$2:$B$11,2),0)*'EV Scenarios'!E$2</f>
        <v>0.18461284250504487</v>
      </c>
      <c r="F15" s="5">
        <f>'[3]Pc, Winter, S1'!F15*Main!$B$8+_xlfn.IFNA(VLOOKUP($A15,'EV Distribution'!$A$2:$B$11,2),0)*'EV Scenarios'!F$2</f>
        <v>0.1586833092780269</v>
      </c>
      <c r="G15" s="5">
        <f>'[3]Pc, Winter, S1'!G15*Main!$B$8+_xlfn.IFNA(VLOOKUP($A15,'EV Distribution'!$A$2:$B$11,2),0)*'EV Scenarios'!G$2</f>
        <v>0.1507281432942825</v>
      </c>
      <c r="H15" s="5">
        <f>'[3]Pc, Winter, S1'!H15*Main!$B$8+_xlfn.IFNA(VLOOKUP($A15,'EV Distribution'!$A$2:$B$11,2),0)*'EV Scenarios'!H$2</f>
        <v>0.17812143716451792</v>
      </c>
      <c r="I15" s="5">
        <f>'[3]Pc, Winter, S1'!I15*Main!$B$8+_xlfn.IFNA(VLOOKUP($A15,'EV Distribution'!$A$2:$B$11,2),0)*'EV Scenarios'!I$2</f>
        <v>5.9221658007847525E-2</v>
      </c>
      <c r="J15" s="5">
        <f>'[3]Pc, Winter, S1'!J15*Main!$B$8+_xlfn.IFNA(VLOOKUP($A15,'EV Distribution'!$A$2:$B$11,2),0)*'EV Scenarios'!J$2</f>
        <v>5.1402458236827347E-2</v>
      </c>
      <c r="K15" s="5">
        <f>'[3]Pc, Winter, S1'!K15*Main!$B$8+_xlfn.IFNA(VLOOKUP($A15,'EV Distribution'!$A$2:$B$11,2),0)*'EV Scenarios'!K$2</f>
        <v>9.553338357174887E-2</v>
      </c>
      <c r="L15" s="5">
        <f>'[3]Pc, Winter, S1'!L15*Main!$B$8+_xlfn.IFNA(VLOOKUP($A15,'EV Distribution'!$A$2:$B$11,2),0)*'EV Scenarios'!L$2</f>
        <v>0.12018753998178248</v>
      </c>
      <c r="M15" s="5">
        <f>'[3]Pc, Winter, S1'!M15*Main!$B$8+_xlfn.IFNA(VLOOKUP($A15,'EV Distribution'!$A$2:$B$11,2),0)*'EV Scenarios'!M$2</f>
        <v>0.14043138567152469</v>
      </c>
      <c r="N15" s="5">
        <f>'[3]Pc, Winter, S1'!N15*Main!$B$8+_xlfn.IFNA(VLOOKUP($A15,'EV Distribution'!$A$2:$B$11,2),0)*'EV Scenarios'!N$2</f>
        <v>0.15467266274579594</v>
      </c>
      <c r="O15" s="5">
        <f>'[3]Pc, Winter, S1'!O15*Main!$B$8+_xlfn.IFNA(VLOOKUP($A15,'EV Distribution'!$A$2:$B$11,2),0)*'EV Scenarios'!O$2</f>
        <v>0.17428618725196185</v>
      </c>
      <c r="P15" s="5">
        <f>'[3]Pc, Winter, S1'!P15*Main!$B$8+_xlfn.IFNA(VLOOKUP($A15,'EV Distribution'!$A$2:$B$11,2),0)*'EV Scenarios'!P$2</f>
        <v>0.16628099309136771</v>
      </c>
      <c r="Q15" s="5">
        <f>'[3]Pc, Winter, S1'!Q15*Main!$B$8+_xlfn.IFNA(VLOOKUP($A15,'EV Distribution'!$A$2:$B$11,2),0)*'EV Scenarios'!Q$2</f>
        <v>0.17050779310257849</v>
      </c>
      <c r="R15" s="5">
        <f>'[3]Pc, Winter, S1'!R15*Main!$B$8+_xlfn.IFNA(VLOOKUP($A15,'EV Distribution'!$A$2:$B$11,2),0)*'EV Scenarios'!R$2</f>
        <v>0.15551336559360987</v>
      </c>
      <c r="S15" s="5">
        <f>'[3]Pc, Winter, S1'!S15*Main!$B$8+_xlfn.IFNA(VLOOKUP($A15,'EV Distribution'!$A$2:$B$11,2),0)*'EV Scenarios'!S$2</f>
        <v>0.18067586001849778</v>
      </c>
      <c r="T15" s="5">
        <f>'[3]Pc, Winter, S1'!T15*Main!$B$8+_xlfn.IFNA(VLOOKUP($A15,'EV Distribution'!$A$2:$B$11,2),0)*'EV Scenarios'!T$2</f>
        <v>0.13763974842488788</v>
      </c>
      <c r="U15" s="5">
        <f>'[3]Pc, Winter, S1'!U15*Main!$B$8+_xlfn.IFNA(VLOOKUP($A15,'EV Distribution'!$A$2:$B$11,2),0)*'EV Scenarios'!U$2</f>
        <v>0.12773862856278026</v>
      </c>
      <c r="V15" s="5">
        <f>'[3]Pc, Winter, S1'!V15*Main!$B$8+_xlfn.IFNA(VLOOKUP($A15,'EV Distribution'!$A$2:$B$11,2),0)*'EV Scenarios'!V$2</f>
        <v>0.12151169113929372</v>
      </c>
      <c r="W15" s="5">
        <f>'[3]Pc, Winter, S1'!W15*Main!$B$8+_xlfn.IFNA(VLOOKUP($A15,'EV Distribution'!$A$2:$B$11,2),0)*'EV Scenarios'!W$2</f>
        <v>7.6250187308295969E-2</v>
      </c>
      <c r="X15" s="5">
        <f>'[3]Pc, Winter, S1'!X15*Main!$B$8+_xlfn.IFNA(VLOOKUP($A15,'EV Distribution'!$A$2:$B$11,2),0)*'EV Scenarios'!X$2</f>
        <v>0.17878692488060541</v>
      </c>
      <c r="Y15" s="5">
        <f>'[3]Pc, Winter, S1'!Y15*Main!$B$8+_xlfn.IFNA(VLOOKUP($A15,'EV Distribution'!$A$2:$B$11,2),0)*'EV Scenarios'!Y$2</f>
        <v>0.20137874394338565</v>
      </c>
    </row>
    <row r="16" spans="1:25" x14ac:dyDescent="0.25">
      <c r="A16">
        <v>64</v>
      </c>
      <c r="B16" s="5">
        <f>'[3]Pc, Winter, S1'!B16*Main!$B$8+_xlfn.IFNA(VLOOKUP($A16,'EV Distribution'!$A$2:$B$11,2),0)*'EV Scenarios'!B$2</f>
        <v>0.23840732581642379</v>
      </c>
      <c r="C16" s="5">
        <f>'[3]Pc, Winter, S1'!C16*Main!$B$8+_xlfn.IFNA(VLOOKUP($A16,'EV Distribution'!$A$2:$B$11,2),0)*'EV Scenarios'!C$2</f>
        <v>0.2367797646768498</v>
      </c>
      <c r="D16" s="5">
        <f>'[3]Pc, Winter, S1'!D16*Main!$B$8+_xlfn.IFNA(VLOOKUP($A16,'EV Distribution'!$A$2:$B$11,2),0)*'EV Scenarios'!D$2</f>
        <v>0.20815975013228699</v>
      </c>
      <c r="E16" s="5">
        <f>'[3]Pc, Winter, S1'!E16*Main!$B$8+_xlfn.IFNA(VLOOKUP($A16,'EV Distribution'!$A$2:$B$11,2),0)*'EV Scenarios'!E$2</f>
        <v>0.19754664641591929</v>
      </c>
      <c r="F16" s="5">
        <f>'[3]Pc, Winter, S1'!F16*Main!$B$8+_xlfn.IFNA(VLOOKUP($A16,'EV Distribution'!$A$2:$B$11,2),0)*'EV Scenarios'!F$2</f>
        <v>0.16914468230297086</v>
      </c>
      <c r="G16" s="5">
        <f>'[3]Pc, Winter, S1'!G16*Main!$B$8+_xlfn.IFNA(VLOOKUP($A16,'EV Distribution'!$A$2:$B$11,2),0)*'EV Scenarios'!G$2</f>
        <v>0.16143603845039237</v>
      </c>
      <c r="H16" s="5">
        <f>'[3]Pc, Winter, S1'!H16*Main!$B$8+_xlfn.IFNA(VLOOKUP($A16,'EV Distribution'!$A$2:$B$11,2),0)*'EV Scenarios'!H$2</f>
        <v>0.19523297197617712</v>
      </c>
      <c r="I16" s="5">
        <f>'[3]Pc, Winter, S1'!I16*Main!$B$8+_xlfn.IFNA(VLOOKUP($A16,'EV Distribution'!$A$2:$B$11,2),0)*'EV Scenarios'!I$2</f>
        <v>7.3629180972813901E-2</v>
      </c>
      <c r="J16" s="5">
        <f>'[3]Pc, Winter, S1'!J16*Main!$B$8+_xlfn.IFNA(VLOOKUP($A16,'EV Distribution'!$A$2:$B$11,2),0)*'EV Scenarios'!J$2</f>
        <v>8.650085763508969E-2</v>
      </c>
      <c r="K16" s="5">
        <f>'[3]Pc, Winter, S1'!K16*Main!$B$8+_xlfn.IFNA(VLOOKUP($A16,'EV Distribution'!$A$2:$B$11,2),0)*'EV Scenarios'!K$2</f>
        <v>0.10156098043553813</v>
      </c>
      <c r="L16" s="5">
        <f>'[3]Pc, Winter, S1'!L16*Main!$B$8+_xlfn.IFNA(VLOOKUP($A16,'EV Distribution'!$A$2:$B$11,2),0)*'EV Scenarios'!L$2</f>
        <v>9.2412029501121068E-2</v>
      </c>
      <c r="M16" s="5">
        <f>'[3]Pc, Winter, S1'!M16*Main!$B$8+_xlfn.IFNA(VLOOKUP($A16,'EV Distribution'!$A$2:$B$11,2),0)*'EV Scenarios'!M$2</f>
        <v>9.2426099518497756E-2</v>
      </c>
      <c r="N16" s="5">
        <f>'[3]Pc, Winter, S1'!N16*Main!$B$8+_xlfn.IFNA(VLOOKUP($A16,'EV Distribution'!$A$2:$B$11,2),0)*'EV Scenarios'!N$2</f>
        <v>0.10552168437191704</v>
      </c>
      <c r="O16" s="5">
        <f>'[3]Pc, Winter, S1'!O16*Main!$B$8+_xlfn.IFNA(VLOOKUP($A16,'EV Distribution'!$A$2:$B$11,2),0)*'EV Scenarios'!O$2</f>
        <v>0.1196657535515695</v>
      </c>
      <c r="P16" s="5">
        <f>'[3]Pc, Winter, S1'!P16*Main!$B$8+_xlfn.IFNA(VLOOKUP($A16,'EV Distribution'!$A$2:$B$11,2),0)*'EV Scenarios'!P$2</f>
        <v>0.1219871563522982</v>
      </c>
      <c r="Q16" s="5">
        <f>'[3]Pc, Winter, S1'!Q16*Main!$B$8+_xlfn.IFNA(VLOOKUP($A16,'EV Distribution'!$A$2:$B$11,2),0)*'EV Scenarios'!Q$2</f>
        <v>0.12322000589209639</v>
      </c>
      <c r="R16" s="5">
        <f>'[3]Pc, Winter, S1'!R16*Main!$B$8+_xlfn.IFNA(VLOOKUP($A16,'EV Distribution'!$A$2:$B$11,2),0)*'EV Scenarios'!R$2</f>
        <v>0.10783706917797087</v>
      </c>
      <c r="S16" s="5">
        <f>'[3]Pc, Winter, S1'!S16*Main!$B$8+_xlfn.IFNA(VLOOKUP($A16,'EV Distribution'!$A$2:$B$11,2),0)*'EV Scenarios'!S$2</f>
        <v>0.13796084536771303</v>
      </c>
      <c r="T16" s="5">
        <f>'[3]Pc, Winter, S1'!T16*Main!$B$8+_xlfn.IFNA(VLOOKUP($A16,'EV Distribution'!$A$2:$B$11,2),0)*'EV Scenarios'!T$2</f>
        <v>0.10888694947309416</v>
      </c>
      <c r="U16" s="5">
        <f>'[3]Pc, Winter, S1'!U16*Main!$B$8+_xlfn.IFNA(VLOOKUP($A16,'EV Distribution'!$A$2:$B$11,2),0)*'EV Scenarios'!U$2</f>
        <v>0.1010043757727018</v>
      </c>
      <c r="V16" s="5">
        <f>'[3]Pc, Winter, S1'!V16*Main!$B$8+_xlfn.IFNA(VLOOKUP($A16,'EV Distribution'!$A$2:$B$11,2),0)*'EV Scenarios'!V$2</f>
        <v>0.10949406288032511</v>
      </c>
      <c r="W16" s="5">
        <f>'[3]Pc, Winter, S1'!W16*Main!$B$8+_xlfn.IFNA(VLOOKUP($A16,'EV Distribution'!$A$2:$B$11,2),0)*'EV Scenarios'!W$2</f>
        <v>9.1931919321748892E-2</v>
      </c>
      <c r="X16" s="5">
        <f>'[3]Pc, Winter, S1'!X16*Main!$B$8+_xlfn.IFNA(VLOOKUP($A16,'EV Distribution'!$A$2:$B$11,2),0)*'EV Scenarios'!X$2</f>
        <v>0.19944669900728701</v>
      </c>
      <c r="Y16" s="5">
        <f>'[3]Pc, Winter, S1'!Y16*Main!$B$8+_xlfn.IFNA(VLOOKUP($A16,'EV Distribution'!$A$2:$B$11,2),0)*'EV Scenarios'!Y$2</f>
        <v>0.21863889988677132</v>
      </c>
    </row>
    <row r="17" spans="1:25" x14ac:dyDescent="0.25">
      <c r="A17">
        <v>65</v>
      </c>
      <c r="B17" s="5">
        <f>'[3]Pc, Winter, S1'!B17*Main!$B$8+_xlfn.IFNA(VLOOKUP($A17,'EV Distribution'!$A$2:$B$11,2),0)*'EV Scenarios'!B$2</f>
        <v>0.29826228454147985</v>
      </c>
      <c r="C17" s="5">
        <f>'[3]Pc, Winter, S1'!C17*Main!$B$8+_xlfn.IFNA(VLOOKUP($A17,'EV Distribution'!$A$2:$B$11,2),0)*'EV Scenarios'!C$2</f>
        <v>0.2856295360779148</v>
      </c>
      <c r="D17" s="5">
        <f>'[3]Pc, Winter, S1'!D17*Main!$B$8+_xlfn.IFNA(VLOOKUP($A17,'EV Distribution'!$A$2:$B$11,2),0)*'EV Scenarios'!D$2</f>
        <v>0.25964650168021297</v>
      </c>
      <c r="E17" s="5">
        <f>'[3]Pc, Winter, S1'!E17*Main!$B$8+_xlfn.IFNA(VLOOKUP($A17,'EV Distribution'!$A$2:$B$11,2),0)*'EV Scenarios'!E$2</f>
        <v>0.25113486553895742</v>
      </c>
      <c r="F17" s="5">
        <f>'[3]Pc, Winter, S1'!F17*Main!$B$8+_xlfn.IFNA(VLOOKUP($A17,'EV Distribution'!$A$2:$B$11,2),0)*'EV Scenarios'!F$2</f>
        <v>0.20753076461098657</v>
      </c>
      <c r="G17" s="5">
        <f>'[3]Pc, Winter, S1'!G17*Main!$B$8+_xlfn.IFNA(VLOOKUP($A17,'EV Distribution'!$A$2:$B$11,2),0)*'EV Scenarios'!G$2</f>
        <v>0.20914043644450672</v>
      </c>
      <c r="H17" s="5">
        <f>'[3]Pc, Winter, S1'!H17*Main!$B$8+_xlfn.IFNA(VLOOKUP($A17,'EV Distribution'!$A$2:$B$11,2),0)*'EV Scenarios'!H$2</f>
        <v>0.23791759195795964</v>
      </c>
      <c r="I17" s="5">
        <f>'[3]Pc, Winter, S1'!I17*Main!$B$8+_xlfn.IFNA(VLOOKUP($A17,'EV Distribution'!$A$2:$B$11,2),0)*'EV Scenarios'!I$2</f>
        <v>0.14652068820992151</v>
      </c>
      <c r="J17" s="5">
        <f>'[3]Pc, Winter, S1'!J17*Main!$B$8+_xlfn.IFNA(VLOOKUP($A17,'EV Distribution'!$A$2:$B$11,2),0)*'EV Scenarios'!J$2</f>
        <v>0.29994833819086325</v>
      </c>
      <c r="K17" s="5">
        <f>'[3]Pc, Winter, S1'!K17*Main!$B$8+_xlfn.IFNA(VLOOKUP($A17,'EV Distribution'!$A$2:$B$11,2),0)*'EV Scenarios'!K$2</f>
        <v>0.42054912614377804</v>
      </c>
      <c r="L17" s="5">
        <f>'[3]Pc, Winter, S1'!L17*Main!$B$8+_xlfn.IFNA(VLOOKUP($A17,'EV Distribution'!$A$2:$B$11,2),0)*'EV Scenarios'!L$2</f>
        <v>0.39735993662948427</v>
      </c>
      <c r="M17" s="5">
        <f>'[3]Pc, Winter, S1'!M17*Main!$B$8+_xlfn.IFNA(VLOOKUP($A17,'EV Distribution'!$A$2:$B$11,2),0)*'EV Scenarios'!M$2</f>
        <v>0.39017828749635652</v>
      </c>
      <c r="N17" s="5">
        <f>'[3]Pc, Winter, S1'!N17*Main!$B$8+_xlfn.IFNA(VLOOKUP($A17,'EV Distribution'!$A$2:$B$11,2),0)*'EV Scenarios'!N$2</f>
        <v>0.34063963477045966</v>
      </c>
      <c r="O17" s="5">
        <f>'[3]Pc, Winter, S1'!O17*Main!$B$8+_xlfn.IFNA(VLOOKUP($A17,'EV Distribution'!$A$2:$B$11,2),0)*'EV Scenarios'!O$2</f>
        <v>0.37699010426933854</v>
      </c>
      <c r="P17" s="5">
        <f>'[3]Pc, Winter, S1'!P17*Main!$B$8+_xlfn.IFNA(VLOOKUP($A17,'EV Distribution'!$A$2:$B$11,2),0)*'EV Scenarios'!P$2</f>
        <v>0.3704279874848655</v>
      </c>
      <c r="Q17" s="5">
        <f>'[3]Pc, Winter, S1'!Q17*Main!$B$8+_xlfn.IFNA(VLOOKUP($A17,'EV Distribution'!$A$2:$B$11,2),0)*'EV Scenarios'!Q$2</f>
        <v>0.39196829127326233</v>
      </c>
      <c r="R17" s="5">
        <f>'[3]Pc, Winter, S1'!R17*Main!$B$8+_xlfn.IFNA(VLOOKUP($A17,'EV Distribution'!$A$2:$B$11,2),0)*'EV Scenarios'!R$2</f>
        <v>0.34980289337331844</v>
      </c>
      <c r="S17" s="5">
        <f>'[3]Pc, Winter, S1'!S17*Main!$B$8+_xlfn.IFNA(VLOOKUP($A17,'EV Distribution'!$A$2:$B$11,2),0)*'EV Scenarios'!S$2</f>
        <v>0.38800927836463001</v>
      </c>
      <c r="T17" s="5">
        <f>'[3]Pc, Winter, S1'!T17*Main!$B$8+_xlfn.IFNA(VLOOKUP($A17,'EV Distribution'!$A$2:$B$11,2),0)*'EV Scenarios'!T$2</f>
        <v>0.29044434288088561</v>
      </c>
      <c r="U17" s="5">
        <f>'[3]Pc, Winter, S1'!U17*Main!$B$8+_xlfn.IFNA(VLOOKUP($A17,'EV Distribution'!$A$2:$B$11,2),0)*'EV Scenarios'!U$2</f>
        <v>0.19628537800896861</v>
      </c>
      <c r="V17" s="5">
        <f>'[3]Pc, Winter, S1'!V17*Main!$B$8+_xlfn.IFNA(VLOOKUP($A17,'EV Distribution'!$A$2:$B$11,2),0)*'EV Scenarios'!V$2</f>
        <v>0.20132191061154708</v>
      </c>
      <c r="W17" s="5">
        <f>'[3]Pc, Winter, S1'!W17*Main!$B$8+_xlfn.IFNA(VLOOKUP($A17,'EV Distribution'!$A$2:$B$11,2),0)*'EV Scenarios'!W$2</f>
        <v>0.19357576560005607</v>
      </c>
      <c r="X17" s="5">
        <f>'[3]Pc, Winter, S1'!X17*Main!$B$8+_xlfn.IFNA(VLOOKUP($A17,'EV Distribution'!$A$2:$B$11,2),0)*'EV Scenarios'!X$2</f>
        <v>0.30956275329119953</v>
      </c>
      <c r="Y17" s="5">
        <f>'[3]Pc, Winter, S1'!Y17*Main!$B$8+_xlfn.IFNA(VLOOKUP($A17,'EV Distribution'!$A$2:$B$11,2),0)*'EV Scenarios'!Y$2</f>
        <v>0.29638122848850901</v>
      </c>
    </row>
    <row r="18" spans="1:25" x14ac:dyDescent="0.25">
      <c r="A18">
        <v>66</v>
      </c>
      <c r="B18" s="5">
        <f>'[3]Pc, Winter, S1'!B18*Main!$B$8+_xlfn.IFNA(VLOOKUP($A18,'EV Distribution'!$A$2:$B$11,2),0)*'EV Scenarios'!B$2</f>
        <v>0.25393073262051569</v>
      </c>
      <c r="C18" s="5">
        <f>'[3]Pc, Winter, S1'!C18*Main!$B$8+_xlfn.IFNA(VLOOKUP($A18,'EV Distribution'!$A$2:$B$11,2),0)*'EV Scenarios'!C$2</f>
        <v>0.2605341472247758</v>
      </c>
      <c r="D18" s="5">
        <f>'[3]Pc, Winter, S1'!D18*Main!$B$8+_xlfn.IFNA(VLOOKUP($A18,'EV Distribution'!$A$2:$B$11,2),0)*'EV Scenarios'!D$2</f>
        <v>0.23154513826065024</v>
      </c>
      <c r="E18" s="5">
        <f>'[3]Pc, Winter, S1'!E18*Main!$B$8+_xlfn.IFNA(VLOOKUP($A18,'EV Distribution'!$A$2:$B$11,2),0)*'EV Scenarios'!E$2</f>
        <v>0.21897312991872198</v>
      </c>
      <c r="F18" s="5">
        <f>'[3]Pc, Winter, S1'!F18*Main!$B$8+_xlfn.IFNA(VLOOKUP($A18,'EV Distribution'!$A$2:$B$11,2),0)*'EV Scenarios'!F$2</f>
        <v>0.19406435551008969</v>
      </c>
      <c r="G18" s="5">
        <f>'[3]Pc, Winter, S1'!G18*Main!$B$8+_xlfn.IFNA(VLOOKUP($A18,'EV Distribution'!$A$2:$B$11,2),0)*'EV Scenarios'!G$2</f>
        <v>0.18804973291255606</v>
      </c>
      <c r="H18" s="5">
        <f>'[3]Pc, Winter, S1'!H18*Main!$B$8+_xlfn.IFNA(VLOOKUP($A18,'EV Distribution'!$A$2:$B$11,2),0)*'EV Scenarios'!H$2</f>
        <v>0.24790278195487669</v>
      </c>
      <c r="I18" s="5">
        <f>'[3]Pc, Winter, S1'!I18*Main!$B$8+_xlfn.IFNA(VLOOKUP($A18,'EV Distribution'!$A$2:$B$11,2),0)*'EV Scenarios'!I$2</f>
        <v>0.17421751592236545</v>
      </c>
      <c r="J18" s="5">
        <f>'[3]Pc, Winter, S1'!J18*Main!$B$8+_xlfn.IFNA(VLOOKUP($A18,'EV Distribution'!$A$2:$B$11,2),0)*'EV Scenarios'!J$2</f>
        <v>0.19457601252270179</v>
      </c>
      <c r="K18" s="5">
        <f>'[3]Pc, Winter, S1'!K18*Main!$B$8+_xlfn.IFNA(VLOOKUP($A18,'EV Distribution'!$A$2:$B$11,2),0)*'EV Scenarios'!K$2</f>
        <v>0.21707876794170403</v>
      </c>
      <c r="L18" s="5">
        <f>'[3]Pc, Winter, S1'!L18*Main!$B$8+_xlfn.IFNA(VLOOKUP($A18,'EV Distribution'!$A$2:$B$11,2),0)*'EV Scenarios'!L$2</f>
        <v>0.20792199421889013</v>
      </c>
      <c r="M18" s="5">
        <f>'[3]Pc, Winter, S1'!M18*Main!$B$8+_xlfn.IFNA(VLOOKUP($A18,'EV Distribution'!$A$2:$B$11,2),0)*'EV Scenarios'!M$2</f>
        <v>0.20321865607763454</v>
      </c>
      <c r="N18" s="5">
        <f>'[3]Pc, Winter, S1'!N18*Main!$B$8+_xlfn.IFNA(VLOOKUP($A18,'EV Distribution'!$A$2:$B$11,2),0)*'EV Scenarios'!N$2</f>
        <v>0.18477235493021302</v>
      </c>
      <c r="O18" s="5">
        <f>'[3]Pc, Winter, S1'!O18*Main!$B$8+_xlfn.IFNA(VLOOKUP($A18,'EV Distribution'!$A$2:$B$11,2),0)*'EV Scenarios'!O$2</f>
        <v>0.20799761262219729</v>
      </c>
      <c r="P18" s="5">
        <f>'[3]Pc, Winter, S1'!P18*Main!$B$8+_xlfn.IFNA(VLOOKUP($A18,'EV Distribution'!$A$2:$B$11,2),0)*'EV Scenarios'!P$2</f>
        <v>0.22208339701877802</v>
      </c>
      <c r="Q18" s="5">
        <f>'[3]Pc, Winter, S1'!Q18*Main!$B$8+_xlfn.IFNA(VLOOKUP($A18,'EV Distribution'!$A$2:$B$11,2),0)*'EV Scenarios'!Q$2</f>
        <v>0.23722121900616597</v>
      </c>
      <c r="R18" s="5">
        <f>'[3]Pc, Winter, S1'!R18*Main!$B$8+_xlfn.IFNA(VLOOKUP($A18,'EV Distribution'!$A$2:$B$11,2),0)*'EV Scenarios'!R$2</f>
        <v>0.21907467845459641</v>
      </c>
      <c r="S18" s="5">
        <f>'[3]Pc, Winter, S1'!S18*Main!$B$8+_xlfn.IFNA(VLOOKUP($A18,'EV Distribution'!$A$2:$B$11,2),0)*'EV Scenarios'!S$2</f>
        <v>0.2409263820653027</v>
      </c>
      <c r="T18" s="5">
        <f>'[3]Pc, Winter, S1'!T18*Main!$B$8+_xlfn.IFNA(VLOOKUP($A18,'EV Distribution'!$A$2:$B$11,2),0)*'EV Scenarios'!T$2</f>
        <v>0.21948864241760088</v>
      </c>
      <c r="U18" s="5">
        <f>'[3]Pc, Winter, S1'!U18*Main!$B$8+_xlfn.IFNA(VLOOKUP($A18,'EV Distribution'!$A$2:$B$11,2),0)*'EV Scenarios'!U$2</f>
        <v>0.21054307423738794</v>
      </c>
      <c r="V18" s="5">
        <f>'[3]Pc, Winter, S1'!V18*Main!$B$8+_xlfn.IFNA(VLOOKUP($A18,'EV Distribution'!$A$2:$B$11,2),0)*'EV Scenarios'!V$2</f>
        <v>0.20752602625952915</v>
      </c>
      <c r="W18" s="5">
        <f>'[3]Pc, Winter, S1'!W18*Main!$B$8+_xlfn.IFNA(VLOOKUP($A18,'EV Distribution'!$A$2:$B$11,2),0)*'EV Scenarios'!W$2</f>
        <v>0.19125564769646861</v>
      </c>
      <c r="X18" s="5">
        <f>'[3]Pc, Winter, S1'!X18*Main!$B$8+_xlfn.IFNA(VLOOKUP($A18,'EV Distribution'!$A$2:$B$11,2),0)*'EV Scenarios'!X$2</f>
        <v>0.29225270333127806</v>
      </c>
      <c r="Y18" s="5">
        <f>'[3]Pc, Winter, S1'!Y18*Main!$B$8+_xlfn.IFNA(VLOOKUP($A18,'EV Distribution'!$A$2:$B$11,2),0)*'EV Scenarios'!Y$2</f>
        <v>0.25439080782567269</v>
      </c>
    </row>
    <row r="19" spans="1:25" x14ac:dyDescent="0.25">
      <c r="A19">
        <v>67</v>
      </c>
      <c r="B19" s="5">
        <f>'[3]Pc, Winter, S1'!B19*Main!$B$8+_xlfn.IFNA(VLOOKUP($A19,'EV Distribution'!$A$2:$B$11,2),0)*'EV Scenarios'!B$2</f>
        <v>0.27542817663004487</v>
      </c>
      <c r="C19" s="5">
        <f>'[3]Pc, Winter, S1'!C19*Main!$B$8+_xlfn.IFNA(VLOOKUP($A19,'EV Distribution'!$A$2:$B$11,2),0)*'EV Scenarios'!C$2</f>
        <v>0.25669377097701795</v>
      </c>
      <c r="D19" s="5">
        <f>'[3]Pc, Winter, S1'!D19*Main!$B$8+_xlfn.IFNA(VLOOKUP($A19,'EV Distribution'!$A$2:$B$11,2),0)*'EV Scenarios'!D$2</f>
        <v>0.21357246843217489</v>
      </c>
      <c r="E19" s="5">
        <f>'[3]Pc, Winter, S1'!E19*Main!$B$8+_xlfn.IFNA(VLOOKUP($A19,'EV Distribution'!$A$2:$B$11,2),0)*'EV Scenarios'!E$2</f>
        <v>0.18896150002186099</v>
      </c>
      <c r="F19" s="5">
        <f>'[3]Pc, Winter, S1'!F19*Main!$B$8+_xlfn.IFNA(VLOOKUP($A19,'EV Distribution'!$A$2:$B$11,2),0)*'EV Scenarios'!F$2</f>
        <v>0.1817740017048767</v>
      </c>
      <c r="G19" s="5">
        <f>'[3]Pc, Winter, S1'!G19*Main!$B$8+_xlfn.IFNA(VLOOKUP($A19,'EV Distribution'!$A$2:$B$11,2),0)*'EV Scenarios'!G$2</f>
        <v>0.16267219626989909</v>
      </c>
      <c r="H19" s="5">
        <f>'[3]Pc, Winter, S1'!H19*Main!$B$8+_xlfn.IFNA(VLOOKUP($A19,'EV Distribution'!$A$2:$B$11,2),0)*'EV Scenarios'!H$2</f>
        <v>0.19277659344198431</v>
      </c>
      <c r="I19" s="5">
        <f>'[3]Pc, Winter, S1'!I19*Main!$B$8+_xlfn.IFNA(VLOOKUP($A19,'EV Distribution'!$A$2:$B$11,2),0)*'EV Scenarios'!I$2</f>
        <v>8.8840366645459634E-2</v>
      </c>
      <c r="J19" s="5">
        <f>'[3]Pc, Winter, S1'!J19*Main!$B$8+_xlfn.IFNA(VLOOKUP($A19,'EV Distribution'!$A$2:$B$11,2),0)*'EV Scenarios'!J$2</f>
        <v>0.16219914932399104</v>
      </c>
      <c r="K19" s="5">
        <f>'[3]Pc, Winter, S1'!K19*Main!$B$8+_xlfn.IFNA(VLOOKUP($A19,'EV Distribution'!$A$2:$B$11,2),0)*'EV Scenarios'!K$2</f>
        <v>0.20526193068834081</v>
      </c>
      <c r="L19" s="5">
        <f>'[3]Pc, Winter, S1'!L19*Main!$B$8+_xlfn.IFNA(VLOOKUP($A19,'EV Distribution'!$A$2:$B$11,2),0)*'EV Scenarios'!L$2</f>
        <v>0.24055003681670403</v>
      </c>
      <c r="M19" s="5">
        <f>'[3]Pc, Winter, S1'!M19*Main!$B$8+_xlfn.IFNA(VLOOKUP($A19,'EV Distribution'!$A$2:$B$11,2),0)*'EV Scenarios'!M$2</f>
        <v>0.23275250744086323</v>
      </c>
      <c r="N19" s="5">
        <f>'[3]Pc, Winter, S1'!N19*Main!$B$8+_xlfn.IFNA(VLOOKUP($A19,'EV Distribution'!$A$2:$B$11,2),0)*'EV Scenarios'!N$2</f>
        <v>0.21002441209389014</v>
      </c>
      <c r="O19" s="5">
        <f>'[3]Pc, Winter, S1'!O19*Main!$B$8+_xlfn.IFNA(VLOOKUP($A19,'EV Distribution'!$A$2:$B$11,2),0)*'EV Scenarios'!O$2</f>
        <v>0.24526119067628921</v>
      </c>
      <c r="P19" s="5">
        <f>'[3]Pc, Winter, S1'!P19*Main!$B$8+_xlfn.IFNA(VLOOKUP($A19,'EV Distribution'!$A$2:$B$11,2),0)*'EV Scenarios'!P$2</f>
        <v>0.26635796490414798</v>
      </c>
      <c r="Q19" s="5">
        <f>'[3]Pc, Winter, S1'!Q19*Main!$B$8+_xlfn.IFNA(VLOOKUP($A19,'EV Distribution'!$A$2:$B$11,2),0)*'EV Scenarios'!Q$2</f>
        <v>0.23880698175924889</v>
      </c>
      <c r="R19" s="5">
        <f>'[3]Pc, Winter, S1'!R19*Main!$B$8+_xlfn.IFNA(VLOOKUP($A19,'EV Distribution'!$A$2:$B$11,2),0)*'EV Scenarios'!R$2</f>
        <v>0.20684786627045962</v>
      </c>
      <c r="S19" s="5">
        <f>'[3]Pc, Winter, S1'!S19*Main!$B$8+_xlfn.IFNA(VLOOKUP($A19,'EV Distribution'!$A$2:$B$11,2),0)*'EV Scenarios'!S$2</f>
        <v>0.22813551197645737</v>
      </c>
      <c r="T19" s="5">
        <f>'[3]Pc, Winter, S1'!T19*Main!$B$8+_xlfn.IFNA(VLOOKUP($A19,'EV Distribution'!$A$2:$B$11,2),0)*'EV Scenarios'!T$2</f>
        <v>0.21692032789181614</v>
      </c>
      <c r="U19" s="5">
        <f>'[3]Pc, Winter, S1'!U19*Main!$B$8+_xlfn.IFNA(VLOOKUP($A19,'EV Distribution'!$A$2:$B$11,2),0)*'EV Scenarios'!U$2</f>
        <v>0.20309164695067267</v>
      </c>
      <c r="V19" s="5">
        <f>'[3]Pc, Winter, S1'!V19*Main!$B$8+_xlfn.IFNA(VLOOKUP($A19,'EV Distribution'!$A$2:$B$11,2),0)*'EV Scenarios'!V$2</f>
        <v>0.21150483344198429</v>
      </c>
      <c r="W19" s="5">
        <f>'[3]Pc, Winter, S1'!W19*Main!$B$8+_xlfn.IFNA(VLOOKUP($A19,'EV Distribution'!$A$2:$B$11,2),0)*'EV Scenarios'!W$2</f>
        <v>0.20600925176793722</v>
      </c>
      <c r="X19" s="5">
        <f>'[3]Pc, Winter, S1'!X19*Main!$B$8+_xlfn.IFNA(VLOOKUP($A19,'EV Distribution'!$A$2:$B$11,2),0)*'EV Scenarios'!X$2</f>
        <v>0.30868349686350899</v>
      </c>
      <c r="Y19" s="5">
        <f>'[3]Pc, Winter, S1'!Y19*Main!$B$8+_xlfn.IFNA(VLOOKUP($A19,'EV Distribution'!$A$2:$B$11,2),0)*'EV Scenarios'!Y$2</f>
        <v>0.28536963616451794</v>
      </c>
    </row>
    <row r="20" spans="1:25" x14ac:dyDescent="0.25">
      <c r="A20">
        <v>68</v>
      </c>
      <c r="B20" s="5">
        <f>'[3]Pc, Winter, S1'!B20*Main!$B$8+_xlfn.IFNA(VLOOKUP($A20,'EV Distribution'!$A$2:$B$11,2),0)*'EV Scenarios'!B$2</f>
        <v>2.2001451115756727</v>
      </c>
      <c r="C20" s="5">
        <f>'[3]Pc, Winter, S1'!C20*Main!$B$8+_xlfn.IFNA(VLOOKUP($A20,'EV Distribution'!$A$2:$B$11,2),0)*'EV Scenarios'!C$2</f>
        <v>2.1905691486440579</v>
      </c>
      <c r="D20" s="5">
        <f>'[3]Pc, Winter, S1'!D20*Main!$B$8+_xlfn.IFNA(VLOOKUP($A20,'EV Distribution'!$A$2:$B$11,2),0)*'EV Scenarios'!D$2</f>
        <v>2.1670910415316706</v>
      </c>
      <c r="E20" s="5">
        <f>'[3]Pc, Winter, S1'!E20*Main!$B$8+_xlfn.IFNA(VLOOKUP($A20,'EV Distribution'!$A$2:$B$11,2),0)*'EV Scenarios'!E$2</f>
        <v>2.0463075106821749</v>
      </c>
      <c r="F20" s="5">
        <f>'[3]Pc, Winter, S1'!F20*Main!$B$8+_xlfn.IFNA(VLOOKUP($A20,'EV Distribution'!$A$2:$B$11,2),0)*'EV Scenarios'!F$2</f>
        <v>2.0517991008430494</v>
      </c>
      <c r="G20" s="5">
        <f>'[3]Pc, Winter, S1'!G20*Main!$B$8+_xlfn.IFNA(VLOOKUP($A20,'EV Distribution'!$A$2:$B$11,2),0)*'EV Scenarios'!G$2</f>
        <v>2.1600135086647976</v>
      </c>
      <c r="H20" s="5">
        <f>'[3]Pc, Winter, S1'!H20*Main!$B$8+_xlfn.IFNA(VLOOKUP($A20,'EV Distribution'!$A$2:$B$11,2),0)*'EV Scenarios'!H$2</f>
        <v>2.3426549910159755</v>
      </c>
      <c r="I20" s="5">
        <f>'[3]Pc, Winter, S1'!I20*Main!$B$8+_xlfn.IFNA(VLOOKUP($A20,'EV Distribution'!$A$2:$B$11,2),0)*'EV Scenarios'!I$2</f>
        <v>2.3438266197544846</v>
      </c>
      <c r="J20" s="5">
        <f>'[3]Pc, Winter, S1'!J20*Main!$B$8+_xlfn.IFNA(VLOOKUP($A20,'EV Distribution'!$A$2:$B$11,2),0)*'EV Scenarios'!J$2</f>
        <v>2.4197621486530263</v>
      </c>
      <c r="K20" s="5">
        <f>'[3]Pc, Winter, S1'!K20*Main!$B$8+_xlfn.IFNA(VLOOKUP($A20,'EV Distribution'!$A$2:$B$11,2),0)*'EV Scenarios'!K$2</f>
        <v>2.4481373753542606</v>
      </c>
      <c r="L20" s="5">
        <f>'[3]Pc, Winter, S1'!L20*Main!$B$8+_xlfn.IFNA(VLOOKUP($A20,'EV Distribution'!$A$2:$B$11,2),0)*'EV Scenarios'!L$2</f>
        <v>2.5436026379164796</v>
      </c>
      <c r="M20" s="5">
        <f>'[3]Pc, Winter, S1'!M20*Main!$B$8+_xlfn.IFNA(VLOOKUP($A20,'EV Distribution'!$A$2:$B$11,2),0)*'EV Scenarios'!M$2</f>
        <v>2.5148383887909191</v>
      </c>
      <c r="N20" s="5">
        <f>'[3]Pc, Winter, S1'!N20*Main!$B$8+_xlfn.IFNA(VLOOKUP($A20,'EV Distribution'!$A$2:$B$11,2),0)*'EV Scenarios'!N$2</f>
        <v>2.521841627759529</v>
      </c>
      <c r="O20" s="5">
        <f>'[3]Pc, Winter, S1'!O20*Main!$B$8+_xlfn.IFNA(VLOOKUP($A20,'EV Distribution'!$A$2:$B$11,2),0)*'EV Scenarios'!O$2</f>
        <v>2.5482967327191708</v>
      </c>
      <c r="P20" s="5">
        <f>'[3]Pc, Winter, S1'!P20*Main!$B$8+_xlfn.IFNA(VLOOKUP($A20,'EV Distribution'!$A$2:$B$11,2),0)*'EV Scenarios'!P$2</f>
        <v>2.5610768230403584</v>
      </c>
      <c r="Q20" s="5">
        <f>'[3]Pc, Winter, S1'!Q20*Main!$B$8+_xlfn.IFNA(VLOOKUP($A20,'EV Distribution'!$A$2:$B$11,2),0)*'EV Scenarios'!Q$2</f>
        <v>2.5505144241978703</v>
      </c>
      <c r="R20" s="5">
        <f>'[3]Pc, Winter, S1'!R20*Main!$B$8+_xlfn.IFNA(VLOOKUP($A20,'EV Distribution'!$A$2:$B$11,2),0)*'EV Scenarios'!R$2</f>
        <v>2.5537302510885653</v>
      </c>
      <c r="S20" s="5">
        <f>'[3]Pc, Winter, S1'!S20*Main!$B$8+_xlfn.IFNA(VLOOKUP($A20,'EV Distribution'!$A$2:$B$11,2),0)*'EV Scenarios'!S$2</f>
        <v>2.5771618254985986</v>
      </c>
      <c r="T20" s="5">
        <f>'[3]Pc, Winter, S1'!T20*Main!$B$8+_xlfn.IFNA(VLOOKUP($A20,'EV Distribution'!$A$2:$B$11,2),0)*'EV Scenarios'!T$2</f>
        <v>2.5478565306687218</v>
      </c>
      <c r="U20" s="5">
        <f>'[3]Pc, Winter, S1'!U20*Main!$B$8+_xlfn.IFNA(VLOOKUP($A20,'EV Distribution'!$A$2:$B$11,2),0)*'EV Scenarios'!U$2</f>
        <v>2.4987490451031391</v>
      </c>
      <c r="V20" s="5">
        <f>'[3]Pc, Winter, S1'!V20*Main!$B$8+_xlfn.IFNA(VLOOKUP($A20,'EV Distribution'!$A$2:$B$11,2),0)*'EV Scenarios'!V$2</f>
        <v>2.4144893622323429</v>
      </c>
      <c r="W20" s="5">
        <f>'[3]Pc, Winter, S1'!W20*Main!$B$8+_xlfn.IFNA(VLOOKUP($A20,'EV Distribution'!$A$2:$B$11,2),0)*'EV Scenarios'!W$2</f>
        <v>2.338211341807455</v>
      </c>
      <c r="X20" s="5">
        <f>'[3]Pc, Winter, S1'!X20*Main!$B$8+_xlfn.IFNA(VLOOKUP($A20,'EV Distribution'!$A$2:$B$11,2),0)*'EV Scenarios'!X$2</f>
        <v>2.2403125247065585</v>
      </c>
      <c r="Y20" s="5">
        <f>'[3]Pc, Winter, S1'!Y20*Main!$B$8+_xlfn.IFNA(VLOOKUP($A20,'EV Distribution'!$A$2:$B$11,2),0)*'EV Scenarios'!Y$2</f>
        <v>2.195677492850336</v>
      </c>
    </row>
    <row r="21" spans="1:25" x14ac:dyDescent="0.25">
      <c r="A21">
        <v>70</v>
      </c>
      <c r="B21" s="5">
        <f>'[3]Pc, Winter, S1'!B21*Main!$B$8+_xlfn.IFNA(VLOOKUP($A21,'EV Distribution'!$A$2:$B$11,2),0)*'EV Scenarios'!B$2</f>
        <v>0.91813995632819512</v>
      </c>
      <c r="C21" s="5">
        <f>'[3]Pc, Winter, S1'!C21*Main!$B$8+_xlfn.IFNA(VLOOKUP($A21,'EV Distribution'!$A$2:$B$11,2),0)*'EV Scenarios'!C$2</f>
        <v>0.95085095837892386</v>
      </c>
      <c r="D21" s="5">
        <f>'[3]Pc, Winter, S1'!D21*Main!$B$8+_xlfn.IFNA(VLOOKUP($A21,'EV Distribution'!$A$2:$B$11,2),0)*'EV Scenarios'!D$2</f>
        <v>0.70889730497309422</v>
      </c>
      <c r="E21" s="5">
        <f>'[3]Pc, Winter, S1'!E21*Main!$B$8+_xlfn.IFNA(VLOOKUP($A21,'EV Distribution'!$A$2:$B$11,2),0)*'EV Scenarios'!E$2</f>
        <v>0.70895266868329598</v>
      </c>
      <c r="F21" s="5">
        <f>'[3]Pc, Winter, S1'!F21*Main!$B$8+_xlfn.IFNA(VLOOKUP($A21,'EV Distribution'!$A$2:$B$11,2),0)*'EV Scenarios'!F$2</f>
        <v>0.71534880030184977</v>
      </c>
      <c r="G21" s="5">
        <f>'[3]Pc, Winter, S1'!G21*Main!$B$8+_xlfn.IFNA(VLOOKUP($A21,'EV Distribution'!$A$2:$B$11,2),0)*'EV Scenarios'!G$2</f>
        <v>0.86981507993049334</v>
      </c>
      <c r="H21" s="5">
        <f>'[3]Pc, Winter, S1'!H21*Main!$B$8+_xlfn.IFNA(VLOOKUP($A21,'EV Distribution'!$A$2:$B$11,2),0)*'EV Scenarios'!H$2</f>
        <v>0.90598422871076234</v>
      </c>
      <c r="I21" s="5">
        <f>'[3]Pc, Winter, S1'!I21*Main!$B$8+_xlfn.IFNA(VLOOKUP($A21,'EV Distribution'!$A$2:$B$11,2),0)*'EV Scenarios'!I$2</f>
        <v>0.94802158093553823</v>
      </c>
      <c r="J21" s="5">
        <f>'[3]Pc, Winter, S1'!J21*Main!$B$8+_xlfn.IFNA(VLOOKUP($A21,'EV Distribution'!$A$2:$B$11,2),0)*'EV Scenarios'!J$2</f>
        <v>1.2610948726743274</v>
      </c>
      <c r="K21" s="5">
        <f>'[3]Pc, Winter, S1'!K21*Main!$B$8+_xlfn.IFNA(VLOOKUP($A21,'EV Distribution'!$A$2:$B$11,2),0)*'EV Scenarios'!K$2</f>
        <v>1.3858874390860425</v>
      </c>
      <c r="L21" s="5">
        <f>'[3]Pc, Winter, S1'!L21*Main!$B$8+_xlfn.IFNA(VLOOKUP($A21,'EV Distribution'!$A$2:$B$11,2),0)*'EV Scenarios'!L$2</f>
        <v>1.457712031904989</v>
      </c>
      <c r="M21" s="5">
        <f>'[3]Pc, Winter, S1'!M21*Main!$B$8+_xlfn.IFNA(VLOOKUP($A21,'EV Distribution'!$A$2:$B$11,2),0)*'EV Scenarios'!M$2</f>
        <v>1.4962010521692826</v>
      </c>
      <c r="N21" s="5">
        <f>'[3]Pc, Winter, S1'!N21*Main!$B$8+_xlfn.IFNA(VLOOKUP($A21,'EV Distribution'!$A$2:$B$11,2),0)*'EV Scenarios'!N$2</f>
        <v>1.4321841554411434</v>
      </c>
      <c r="O21" s="5">
        <f>'[3]Pc, Winter, S1'!O21*Main!$B$8+_xlfn.IFNA(VLOOKUP($A21,'EV Distribution'!$A$2:$B$11,2),0)*'EV Scenarios'!O$2</f>
        <v>1.3223764716981501</v>
      </c>
      <c r="P21" s="5">
        <f>'[3]Pc, Winter, S1'!P21*Main!$B$8+_xlfn.IFNA(VLOOKUP($A21,'EV Distribution'!$A$2:$B$11,2),0)*'EV Scenarios'!P$2</f>
        <v>1.3143682146981501</v>
      </c>
      <c r="Q21" s="5">
        <f>'[3]Pc, Winter, S1'!Q21*Main!$B$8+_xlfn.IFNA(VLOOKUP($A21,'EV Distribution'!$A$2:$B$11,2),0)*'EV Scenarios'!Q$2</f>
        <v>1.2867453070653025</v>
      </c>
      <c r="R21" s="5">
        <f>'[3]Pc, Winter, S1'!R21*Main!$B$8+_xlfn.IFNA(VLOOKUP($A21,'EV Distribution'!$A$2:$B$11,2),0)*'EV Scenarios'!R$2</f>
        <v>1.2935173493629484</v>
      </c>
      <c r="S21" s="5">
        <f>'[3]Pc, Winter, S1'!S21*Main!$B$8+_xlfn.IFNA(VLOOKUP($A21,'EV Distribution'!$A$2:$B$11,2),0)*'EV Scenarios'!S$2</f>
        <v>1.2638665226507846</v>
      </c>
      <c r="T21" s="5">
        <f>'[3]Pc, Winter, S1'!T21*Main!$B$8+_xlfn.IFNA(VLOOKUP($A21,'EV Distribution'!$A$2:$B$11,2),0)*'EV Scenarios'!T$2</f>
        <v>1.0995139386586323</v>
      </c>
      <c r="U21" s="5">
        <f>'[3]Pc, Winter, S1'!U21*Main!$B$8+_xlfn.IFNA(VLOOKUP($A21,'EV Distribution'!$A$2:$B$11,2),0)*'EV Scenarios'!U$2</f>
        <v>1.1128651301249999</v>
      </c>
      <c r="V21" s="5">
        <f>'[3]Pc, Winter, S1'!V21*Main!$B$8+_xlfn.IFNA(VLOOKUP($A21,'EV Distribution'!$A$2:$B$11,2),0)*'EV Scenarios'!V$2</f>
        <v>1.0959267356617153</v>
      </c>
      <c r="W21" s="5">
        <f>'[3]Pc, Winter, S1'!W21*Main!$B$8+_xlfn.IFNA(VLOOKUP($A21,'EV Distribution'!$A$2:$B$11,2),0)*'EV Scenarios'!W$2</f>
        <v>1.1084130923968609</v>
      </c>
      <c r="X21" s="5">
        <f>'[3]Pc, Winter, S1'!X21*Main!$B$8+_xlfn.IFNA(VLOOKUP($A21,'EV Distribution'!$A$2:$B$11,2),0)*'EV Scenarios'!X$2</f>
        <v>1.1764635220263453</v>
      </c>
      <c r="Y21" s="5">
        <f>'[3]Pc, Winter, S1'!Y21*Main!$B$8+_xlfn.IFNA(VLOOKUP($A21,'EV Distribution'!$A$2:$B$11,2),0)*'EV Scenarios'!Y$2</f>
        <v>1.0761743864063902</v>
      </c>
    </row>
    <row r="22" spans="1:25" x14ac:dyDescent="0.25">
      <c r="A22">
        <v>74</v>
      </c>
      <c r="B22" s="5">
        <f>'[3]Pc, Winter, S1'!B22*Main!$B$8+_xlfn.IFNA(VLOOKUP($A22,'EV Distribution'!$A$2:$B$11,2),0)*'EV Scenarios'!B$2</f>
        <v>0.30318193739658073</v>
      </c>
      <c r="C22" s="5">
        <f>'[3]Pc, Winter, S1'!C22*Main!$B$8+_xlfn.IFNA(VLOOKUP($A22,'EV Distribution'!$A$2:$B$11,2),0)*'EV Scenarios'!C$2</f>
        <v>0.30470851240358743</v>
      </c>
      <c r="D22" s="5">
        <f>'[3]Pc, Winter, S1'!D22*Main!$B$8+_xlfn.IFNA(VLOOKUP($A22,'EV Distribution'!$A$2:$B$11,2),0)*'EV Scenarios'!D$2</f>
        <v>0.27793964769422647</v>
      </c>
      <c r="E22" s="5">
        <f>'[3]Pc, Winter, S1'!E22*Main!$B$8+_xlfn.IFNA(VLOOKUP($A22,'EV Distribution'!$A$2:$B$11,2),0)*'EV Scenarios'!E$2</f>
        <v>0.26696377684108746</v>
      </c>
      <c r="F22" s="5">
        <f>'[3]Pc, Winter, S1'!F22*Main!$B$8+_xlfn.IFNA(VLOOKUP($A22,'EV Distribution'!$A$2:$B$11,2),0)*'EV Scenarios'!F$2</f>
        <v>0.23533962561070626</v>
      </c>
      <c r="G22" s="5">
        <f>'[3]Pc, Winter, S1'!G22*Main!$B$8+_xlfn.IFNA(VLOOKUP($A22,'EV Distribution'!$A$2:$B$11,2),0)*'EV Scenarios'!G$2</f>
        <v>0.25288779958884527</v>
      </c>
      <c r="H22" s="5">
        <f>'[3]Pc, Winter, S1'!H22*Main!$B$8+_xlfn.IFNA(VLOOKUP($A22,'EV Distribution'!$A$2:$B$11,2),0)*'EV Scenarios'!H$2</f>
        <v>0.29931237623038115</v>
      </c>
      <c r="I22" s="5">
        <f>'[3]Pc, Winter, S1'!I22*Main!$B$8+_xlfn.IFNA(VLOOKUP($A22,'EV Distribution'!$A$2:$B$11,2),0)*'EV Scenarios'!I$2</f>
        <v>0.1860038719817825</v>
      </c>
      <c r="J22" s="5">
        <f>'[3]Pc, Winter, S1'!J22*Main!$B$8+_xlfn.IFNA(VLOOKUP($A22,'EV Distribution'!$A$2:$B$11,2),0)*'EV Scenarios'!J$2</f>
        <v>0.19439227159837447</v>
      </c>
      <c r="K22" s="5">
        <f>'[3]Pc, Winter, S1'!K22*Main!$B$8+_xlfn.IFNA(VLOOKUP($A22,'EV Distribution'!$A$2:$B$11,2),0)*'EV Scenarios'!K$2</f>
        <v>0.23828866945711882</v>
      </c>
      <c r="L22" s="5">
        <f>'[3]Pc, Winter, S1'!L22*Main!$B$8+_xlfn.IFNA(VLOOKUP($A22,'EV Distribution'!$A$2:$B$11,2),0)*'EV Scenarios'!L$2</f>
        <v>0.23136352267488794</v>
      </c>
      <c r="M22" s="5">
        <f>'[3]Pc, Winter, S1'!M22*Main!$B$8+_xlfn.IFNA(VLOOKUP($A22,'EV Distribution'!$A$2:$B$11,2),0)*'EV Scenarios'!M$2</f>
        <v>0.23249331927858746</v>
      </c>
      <c r="N22" s="5">
        <f>'[3]Pc, Winter, S1'!N22*Main!$B$8+_xlfn.IFNA(VLOOKUP($A22,'EV Distribution'!$A$2:$B$11,2),0)*'EV Scenarios'!N$2</f>
        <v>0.23961218357623321</v>
      </c>
      <c r="O22" s="5">
        <f>'[3]Pc, Winter, S1'!O22*Main!$B$8+_xlfn.IFNA(VLOOKUP($A22,'EV Distribution'!$A$2:$B$11,2),0)*'EV Scenarios'!O$2</f>
        <v>0.2575617680678251</v>
      </c>
      <c r="P22" s="5">
        <f>'[3]Pc, Winter, S1'!P22*Main!$B$8+_xlfn.IFNA(VLOOKUP($A22,'EV Distribution'!$A$2:$B$11,2),0)*'EV Scenarios'!P$2</f>
        <v>0.25553965135369949</v>
      </c>
      <c r="Q22" s="5">
        <f>'[3]Pc, Winter, S1'!Q22*Main!$B$8+_xlfn.IFNA(VLOOKUP($A22,'EV Distribution'!$A$2:$B$11,2),0)*'EV Scenarios'!Q$2</f>
        <v>0.25792593763536992</v>
      </c>
      <c r="R22" s="5">
        <f>'[3]Pc, Winter, S1'!R22*Main!$B$8+_xlfn.IFNA(VLOOKUP($A22,'EV Distribution'!$A$2:$B$11,2),0)*'EV Scenarios'!R$2</f>
        <v>0.2440803412998879</v>
      </c>
      <c r="S22" s="5">
        <f>'[3]Pc, Winter, S1'!S22*Main!$B$8+_xlfn.IFNA(VLOOKUP($A22,'EV Distribution'!$A$2:$B$11,2),0)*'EV Scenarios'!S$2</f>
        <v>0.27187289100392376</v>
      </c>
      <c r="T22" s="5">
        <f>'[3]Pc, Winter, S1'!T22*Main!$B$8+_xlfn.IFNA(VLOOKUP($A22,'EV Distribution'!$A$2:$B$11,2),0)*'EV Scenarios'!T$2</f>
        <v>0.24648505501709642</v>
      </c>
      <c r="U22" s="5">
        <f>'[3]Pc, Winter, S1'!U22*Main!$B$8+_xlfn.IFNA(VLOOKUP($A22,'EV Distribution'!$A$2:$B$11,2),0)*'EV Scenarios'!U$2</f>
        <v>0.22529038676065022</v>
      </c>
      <c r="V22" s="5">
        <f>'[3]Pc, Winter, S1'!V22*Main!$B$8+_xlfn.IFNA(VLOOKUP($A22,'EV Distribution'!$A$2:$B$11,2),0)*'EV Scenarios'!V$2</f>
        <v>0.21386532905437219</v>
      </c>
      <c r="W22" s="5">
        <f>'[3]Pc, Winter, S1'!W22*Main!$B$8+_xlfn.IFNA(VLOOKUP($A22,'EV Distribution'!$A$2:$B$11,2),0)*'EV Scenarios'!W$2</f>
        <v>0.19046693657090807</v>
      </c>
      <c r="X22" s="5">
        <f>'[3]Pc, Winter, S1'!X22*Main!$B$8+_xlfn.IFNA(VLOOKUP($A22,'EV Distribution'!$A$2:$B$11,2),0)*'EV Scenarios'!X$2</f>
        <v>0.27803322420123322</v>
      </c>
      <c r="Y22" s="5">
        <f>'[3]Pc, Winter, S1'!Y22*Main!$B$8+_xlfn.IFNA(VLOOKUP($A22,'EV Distribution'!$A$2:$B$11,2),0)*'EV Scenarios'!Y$2</f>
        <v>0.30028596134332963</v>
      </c>
    </row>
    <row r="23" spans="1:25" x14ac:dyDescent="0.25">
      <c r="A23">
        <v>74</v>
      </c>
      <c r="B23" s="5">
        <f>'[3]Pc, Winter, S1'!B23*Main!$B$8+_xlfn.IFNA(VLOOKUP($A23,'EV Distribution'!$A$2:$B$11,2),0)*'EV Scenarios'!B$2</f>
        <v>0.30318193739658073</v>
      </c>
      <c r="C23" s="5">
        <f>'[3]Pc, Winter, S1'!C23*Main!$B$8+_xlfn.IFNA(VLOOKUP($A23,'EV Distribution'!$A$2:$B$11,2),0)*'EV Scenarios'!C$2</f>
        <v>0.30470851240358743</v>
      </c>
      <c r="D23" s="5">
        <f>'[3]Pc, Winter, S1'!D23*Main!$B$8+_xlfn.IFNA(VLOOKUP($A23,'EV Distribution'!$A$2:$B$11,2),0)*'EV Scenarios'!D$2</f>
        <v>0.27793964769422647</v>
      </c>
      <c r="E23" s="5">
        <f>'[3]Pc, Winter, S1'!E23*Main!$B$8+_xlfn.IFNA(VLOOKUP($A23,'EV Distribution'!$A$2:$B$11,2),0)*'EV Scenarios'!E$2</f>
        <v>0.26696377684108746</v>
      </c>
      <c r="F23" s="5">
        <f>'[3]Pc, Winter, S1'!F23*Main!$B$8+_xlfn.IFNA(VLOOKUP($A23,'EV Distribution'!$A$2:$B$11,2),0)*'EV Scenarios'!F$2</f>
        <v>0.23533962561070626</v>
      </c>
      <c r="G23" s="5">
        <f>'[3]Pc, Winter, S1'!G23*Main!$B$8+_xlfn.IFNA(VLOOKUP($A23,'EV Distribution'!$A$2:$B$11,2),0)*'EV Scenarios'!G$2</f>
        <v>0.25288779958884527</v>
      </c>
      <c r="H23" s="5">
        <f>'[3]Pc, Winter, S1'!H23*Main!$B$8+_xlfn.IFNA(VLOOKUP($A23,'EV Distribution'!$A$2:$B$11,2),0)*'EV Scenarios'!H$2</f>
        <v>0.29931237623038115</v>
      </c>
      <c r="I23" s="5">
        <f>'[3]Pc, Winter, S1'!I23*Main!$B$8+_xlfn.IFNA(VLOOKUP($A23,'EV Distribution'!$A$2:$B$11,2),0)*'EV Scenarios'!I$2</f>
        <v>0.1860038719817825</v>
      </c>
      <c r="J23" s="5">
        <f>'[3]Pc, Winter, S1'!J23*Main!$B$8+_xlfn.IFNA(VLOOKUP($A23,'EV Distribution'!$A$2:$B$11,2),0)*'EV Scenarios'!J$2</f>
        <v>0.19439227159837447</v>
      </c>
      <c r="K23" s="5">
        <f>'[3]Pc, Winter, S1'!K23*Main!$B$8+_xlfn.IFNA(VLOOKUP($A23,'EV Distribution'!$A$2:$B$11,2),0)*'EV Scenarios'!K$2</f>
        <v>0.23828866945711882</v>
      </c>
      <c r="L23" s="5">
        <f>'[3]Pc, Winter, S1'!L23*Main!$B$8+_xlfn.IFNA(VLOOKUP($A23,'EV Distribution'!$A$2:$B$11,2),0)*'EV Scenarios'!L$2</f>
        <v>0.23136352267488794</v>
      </c>
      <c r="M23" s="5">
        <f>'[3]Pc, Winter, S1'!M23*Main!$B$8+_xlfn.IFNA(VLOOKUP($A23,'EV Distribution'!$A$2:$B$11,2),0)*'EV Scenarios'!M$2</f>
        <v>0.23249331927858746</v>
      </c>
      <c r="N23" s="5">
        <f>'[3]Pc, Winter, S1'!N23*Main!$B$8+_xlfn.IFNA(VLOOKUP($A23,'EV Distribution'!$A$2:$B$11,2),0)*'EV Scenarios'!N$2</f>
        <v>0.23961218357623321</v>
      </c>
      <c r="O23" s="5">
        <f>'[3]Pc, Winter, S1'!O23*Main!$B$8+_xlfn.IFNA(VLOOKUP($A23,'EV Distribution'!$A$2:$B$11,2),0)*'EV Scenarios'!O$2</f>
        <v>0.2575617680678251</v>
      </c>
      <c r="P23" s="5">
        <f>'[3]Pc, Winter, S1'!P23*Main!$B$8+_xlfn.IFNA(VLOOKUP($A23,'EV Distribution'!$A$2:$B$11,2),0)*'EV Scenarios'!P$2</f>
        <v>0.25553965135369949</v>
      </c>
      <c r="Q23" s="5">
        <f>'[3]Pc, Winter, S1'!Q23*Main!$B$8+_xlfn.IFNA(VLOOKUP($A23,'EV Distribution'!$A$2:$B$11,2),0)*'EV Scenarios'!Q$2</f>
        <v>0.25792593763536992</v>
      </c>
      <c r="R23" s="5">
        <f>'[3]Pc, Winter, S1'!R23*Main!$B$8+_xlfn.IFNA(VLOOKUP($A23,'EV Distribution'!$A$2:$B$11,2),0)*'EV Scenarios'!R$2</f>
        <v>0.2440803412998879</v>
      </c>
      <c r="S23" s="5">
        <f>'[3]Pc, Winter, S1'!S23*Main!$B$8+_xlfn.IFNA(VLOOKUP($A23,'EV Distribution'!$A$2:$B$11,2),0)*'EV Scenarios'!S$2</f>
        <v>0.27187289100392376</v>
      </c>
      <c r="T23" s="5">
        <f>'[3]Pc, Winter, S1'!T23*Main!$B$8+_xlfn.IFNA(VLOOKUP($A23,'EV Distribution'!$A$2:$B$11,2),0)*'EV Scenarios'!T$2</f>
        <v>0.24648505501709642</v>
      </c>
      <c r="U23" s="5">
        <f>'[3]Pc, Winter, S1'!U23*Main!$B$8+_xlfn.IFNA(VLOOKUP($A23,'EV Distribution'!$A$2:$B$11,2),0)*'EV Scenarios'!U$2</f>
        <v>0.22529038676065022</v>
      </c>
      <c r="V23" s="5">
        <f>'[3]Pc, Winter, S1'!V23*Main!$B$8+_xlfn.IFNA(VLOOKUP($A23,'EV Distribution'!$A$2:$B$11,2),0)*'EV Scenarios'!V$2</f>
        <v>0.21386532905437219</v>
      </c>
      <c r="W23" s="5">
        <f>'[3]Pc, Winter, S1'!W23*Main!$B$8+_xlfn.IFNA(VLOOKUP($A23,'EV Distribution'!$A$2:$B$11,2),0)*'EV Scenarios'!W$2</f>
        <v>0.19046693657090807</v>
      </c>
      <c r="X23" s="5">
        <f>'[3]Pc, Winter, S1'!X23*Main!$B$8+_xlfn.IFNA(VLOOKUP($A23,'EV Distribution'!$A$2:$B$11,2),0)*'EV Scenarios'!X$2</f>
        <v>0.27803322420123322</v>
      </c>
      <c r="Y23" s="5">
        <f>'[3]Pc, Winter, S1'!Y23*Main!$B$8+_xlfn.IFNA(VLOOKUP($A23,'EV Distribution'!$A$2:$B$11,2),0)*'EV Scenarios'!Y$2</f>
        <v>0.30028596134332963</v>
      </c>
    </row>
    <row r="24" spans="1:25" x14ac:dyDescent="0.25">
      <c r="A24">
        <v>76</v>
      </c>
      <c r="B24" s="5">
        <f>'[3]Pc, Winter, S1'!B24*Main!$B$8+_xlfn.IFNA(VLOOKUP($A24,'EV Distribution'!$A$2:$B$11,2),0)*'EV Scenarios'!B$2</f>
        <v>0.25578096658380045</v>
      </c>
      <c r="C24" s="5">
        <f>'[3]Pc, Winter, S1'!C24*Main!$B$8+_xlfn.IFNA(VLOOKUP($A24,'EV Distribution'!$A$2:$B$11,2),0)*'EV Scenarios'!C$2</f>
        <v>0.26066803111210762</v>
      </c>
      <c r="D24" s="5">
        <f>'[3]Pc, Winter, S1'!D24*Main!$B$8+_xlfn.IFNA(VLOOKUP($A24,'EV Distribution'!$A$2:$B$11,2),0)*'EV Scenarios'!D$2</f>
        <v>0.2283853036746076</v>
      </c>
      <c r="E24" s="5">
        <f>'[3]Pc, Winter, S1'!E24*Main!$B$8+_xlfn.IFNA(VLOOKUP($A24,'EV Distribution'!$A$2:$B$11,2),0)*'EV Scenarios'!E$2</f>
        <v>0.21910306309865474</v>
      </c>
      <c r="F24" s="5">
        <f>'[3]Pc, Winter, S1'!F24*Main!$B$8+_xlfn.IFNA(VLOOKUP($A24,'EV Distribution'!$A$2:$B$11,2),0)*'EV Scenarios'!F$2</f>
        <v>0.18822236075448431</v>
      </c>
      <c r="G24" s="5">
        <f>'[3]Pc, Winter, S1'!G24*Main!$B$8+_xlfn.IFNA(VLOOKUP($A24,'EV Distribution'!$A$2:$B$11,2),0)*'EV Scenarios'!G$2</f>
        <v>0.17574807772897982</v>
      </c>
      <c r="H24" s="5">
        <f>'[3]Pc, Winter, S1'!H24*Main!$B$8+_xlfn.IFNA(VLOOKUP($A24,'EV Distribution'!$A$2:$B$11,2),0)*'EV Scenarios'!H$2</f>
        <v>0.23633818142825114</v>
      </c>
      <c r="I24" s="5">
        <f>'[3]Pc, Winter, S1'!I24*Main!$B$8+_xlfn.IFNA(VLOOKUP($A24,'EV Distribution'!$A$2:$B$11,2),0)*'EV Scenarios'!I$2</f>
        <v>0.14434681038649103</v>
      </c>
      <c r="J24" s="5">
        <f>'[3]Pc, Winter, S1'!J24*Main!$B$8+_xlfn.IFNA(VLOOKUP($A24,'EV Distribution'!$A$2:$B$11,2),0)*'EV Scenarios'!J$2</f>
        <v>0.16497848705829596</v>
      </c>
      <c r="K24" s="5">
        <f>'[3]Pc, Winter, S1'!K24*Main!$B$8+_xlfn.IFNA(VLOOKUP($A24,'EV Distribution'!$A$2:$B$11,2),0)*'EV Scenarios'!K$2</f>
        <v>0.17610744776233184</v>
      </c>
      <c r="L24" s="5">
        <f>'[3]Pc, Winter, S1'!L24*Main!$B$8+_xlfn.IFNA(VLOOKUP($A24,'EV Distribution'!$A$2:$B$11,2),0)*'EV Scenarios'!L$2</f>
        <v>0.16856326347449552</v>
      </c>
      <c r="M24" s="5">
        <f>'[3]Pc, Winter, S1'!M24*Main!$B$8+_xlfn.IFNA(VLOOKUP($A24,'EV Distribution'!$A$2:$B$11,2),0)*'EV Scenarios'!M$2</f>
        <v>0.16374131255997756</v>
      </c>
      <c r="N24" s="5">
        <f>'[3]Pc, Winter, S1'!N24*Main!$B$8+_xlfn.IFNA(VLOOKUP($A24,'EV Distribution'!$A$2:$B$11,2),0)*'EV Scenarios'!N$2</f>
        <v>0.16639007960734306</v>
      </c>
      <c r="O24" s="5">
        <f>'[3]Pc, Winter, S1'!O24*Main!$B$8+_xlfn.IFNA(VLOOKUP($A24,'EV Distribution'!$A$2:$B$11,2),0)*'EV Scenarios'!O$2</f>
        <v>0.17309755101401345</v>
      </c>
      <c r="P24" s="5">
        <f>'[3]Pc, Winter, S1'!P24*Main!$B$8+_xlfn.IFNA(VLOOKUP($A24,'EV Distribution'!$A$2:$B$11,2),0)*'EV Scenarios'!P$2</f>
        <v>0.17040805053307176</v>
      </c>
      <c r="Q24" s="5">
        <f>'[3]Pc, Winter, S1'!Q24*Main!$B$8+_xlfn.IFNA(VLOOKUP($A24,'EV Distribution'!$A$2:$B$11,2),0)*'EV Scenarios'!Q$2</f>
        <v>0.17826704993105377</v>
      </c>
      <c r="R24" s="5">
        <f>'[3]Pc, Winter, S1'!R24*Main!$B$8+_xlfn.IFNA(VLOOKUP($A24,'EV Distribution'!$A$2:$B$11,2),0)*'EV Scenarios'!R$2</f>
        <v>0.15497037202494396</v>
      </c>
      <c r="S24" s="5">
        <f>'[3]Pc, Winter, S1'!S24*Main!$B$8+_xlfn.IFNA(VLOOKUP($A24,'EV Distribution'!$A$2:$B$11,2),0)*'EV Scenarios'!S$2</f>
        <v>0.18783445422365472</v>
      </c>
      <c r="T24" s="5">
        <f>'[3]Pc, Winter, S1'!T24*Main!$B$8+_xlfn.IFNA(VLOOKUP($A24,'EV Distribution'!$A$2:$B$11,2),0)*'EV Scenarios'!T$2</f>
        <v>0.15678809872729821</v>
      </c>
      <c r="U24" s="5">
        <f>'[3]Pc, Winter, S1'!U24*Main!$B$8+_xlfn.IFNA(VLOOKUP($A24,'EV Distribution'!$A$2:$B$11,2),0)*'EV Scenarios'!U$2</f>
        <v>0.14122932173290359</v>
      </c>
      <c r="V24" s="5">
        <f>'[3]Pc, Winter, S1'!V24*Main!$B$8+_xlfn.IFNA(VLOOKUP($A24,'EV Distribution'!$A$2:$B$11,2),0)*'EV Scenarios'!V$2</f>
        <v>0.14349184811743274</v>
      </c>
      <c r="W24" s="5">
        <f>'[3]Pc, Winter, S1'!W24*Main!$B$8+_xlfn.IFNA(VLOOKUP($A24,'EV Distribution'!$A$2:$B$11,2),0)*'EV Scenarios'!W$2</f>
        <v>0.12728351547869957</v>
      </c>
      <c r="X24" s="5">
        <f>'[3]Pc, Winter, S1'!X24*Main!$B$8+_xlfn.IFNA(VLOOKUP($A24,'EV Distribution'!$A$2:$B$11,2),0)*'EV Scenarios'!X$2</f>
        <v>0.22435336223766816</v>
      </c>
      <c r="Y24" s="5">
        <f>'[3]Pc, Winter, S1'!Y24*Main!$B$8+_xlfn.IFNA(VLOOKUP($A24,'EV Distribution'!$A$2:$B$11,2),0)*'EV Scenarios'!Y$2</f>
        <v>0.23096286234977578</v>
      </c>
    </row>
    <row r="25" spans="1:25" x14ac:dyDescent="0.25">
      <c r="A25">
        <v>77</v>
      </c>
      <c r="B25" s="5">
        <f>'[3]Pc, Winter, S1'!B25*Main!$B$8+_xlfn.IFNA(VLOOKUP($A25,'EV Distribution'!$A$2:$B$11,2),0)*'EV Scenarios'!B$2</f>
        <v>0.52717777654988796</v>
      </c>
      <c r="C25" s="5">
        <f>'[3]Pc, Winter, S1'!C25*Main!$B$8+_xlfn.IFNA(VLOOKUP($A25,'EV Distribution'!$A$2:$B$11,2),0)*'EV Scenarios'!C$2</f>
        <v>0.52657587383828475</v>
      </c>
      <c r="D25" s="5">
        <f>'[3]Pc, Winter, S1'!D25*Main!$B$8+_xlfn.IFNA(VLOOKUP($A25,'EV Distribution'!$A$2:$B$11,2),0)*'EV Scenarios'!D$2</f>
        <v>0.50328340437752239</v>
      </c>
      <c r="E25" s="5">
        <f>'[3]Pc, Winter, S1'!E25*Main!$B$8+_xlfn.IFNA(VLOOKUP($A25,'EV Distribution'!$A$2:$B$11,2),0)*'EV Scenarios'!E$2</f>
        <v>0.49022388290723096</v>
      </c>
      <c r="F25" s="5">
        <f>'[3]Pc, Winter, S1'!F25*Main!$B$8+_xlfn.IFNA(VLOOKUP($A25,'EV Distribution'!$A$2:$B$11,2),0)*'EV Scenarios'!F$2</f>
        <v>0.4675165766493834</v>
      </c>
      <c r="G25" s="5">
        <f>'[3]Pc, Winter, S1'!G25*Main!$B$8+_xlfn.IFNA(VLOOKUP($A25,'EV Distribution'!$A$2:$B$11,2),0)*'EV Scenarios'!G$2</f>
        <v>0.47909514414545962</v>
      </c>
      <c r="H25" s="5">
        <f>'[3]Pc, Winter, S1'!H25*Main!$B$8+_xlfn.IFNA(VLOOKUP($A25,'EV Distribution'!$A$2:$B$11,2),0)*'EV Scenarios'!H$2</f>
        <v>0.60890201306754488</v>
      </c>
      <c r="I25" s="5">
        <f>'[3]Pc, Winter, S1'!I25*Main!$B$8+_xlfn.IFNA(VLOOKUP($A25,'EV Distribution'!$A$2:$B$11,2),0)*'EV Scenarios'!I$2</f>
        <v>0.58872715546076226</v>
      </c>
      <c r="J25" s="5">
        <f>'[3]Pc, Winter, S1'!J25*Main!$B$8+_xlfn.IFNA(VLOOKUP($A25,'EV Distribution'!$A$2:$B$11,2),0)*'EV Scenarios'!J$2</f>
        <v>0.6241038655672646</v>
      </c>
      <c r="K25" s="5">
        <f>'[3]Pc, Winter, S1'!K25*Main!$B$8+_xlfn.IFNA(VLOOKUP($A25,'EV Distribution'!$A$2:$B$11,2),0)*'EV Scenarios'!K$2</f>
        <v>0.62547499833632281</v>
      </c>
      <c r="L25" s="5">
        <f>'[3]Pc, Winter, S1'!L25*Main!$B$8+_xlfn.IFNA(VLOOKUP($A25,'EV Distribution'!$A$2:$B$11,2),0)*'EV Scenarios'!L$2</f>
        <v>0.62167180365274666</v>
      </c>
      <c r="M25" s="5">
        <f>'[3]Pc, Winter, S1'!M25*Main!$B$8+_xlfn.IFNA(VLOOKUP($A25,'EV Distribution'!$A$2:$B$11,2),0)*'EV Scenarios'!M$2</f>
        <v>0.587782687841648</v>
      </c>
      <c r="N25" s="5">
        <f>'[3]Pc, Winter, S1'!N25*Main!$B$8+_xlfn.IFNA(VLOOKUP($A25,'EV Distribution'!$A$2:$B$11,2),0)*'EV Scenarios'!N$2</f>
        <v>0.56785316102606509</v>
      </c>
      <c r="O25" s="5">
        <f>'[3]Pc, Winter, S1'!O25*Main!$B$8+_xlfn.IFNA(VLOOKUP($A25,'EV Distribution'!$A$2:$B$11,2),0)*'EV Scenarios'!O$2</f>
        <v>0.53476752923654702</v>
      </c>
      <c r="P25" s="5">
        <f>'[3]Pc, Winter, S1'!P25*Main!$B$8+_xlfn.IFNA(VLOOKUP($A25,'EV Distribution'!$A$2:$B$11,2),0)*'EV Scenarios'!P$2</f>
        <v>0.54238694698346401</v>
      </c>
      <c r="Q25" s="5">
        <f>'[3]Pc, Winter, S1'!Q25*Main!$B$8+_xlfn.IFNA(VLOOKUP($A25,'EV Distribution'!$A$2:$B$11,2),0)*'EV Scenarios'!Q$2</f>
        <v>0.54476848911322873</v>
      </c>
      <c r="R25" s="5">
        <f>'[3]Pc, Winter, S1'!R25*Main!$B$8+_xlfn.IFNA(VLOOKUP($A25,'EV Distribution'!$A$2:$B$11,2),0)*'EV Scenarios'!R$2</f>
        <v>0.49505175705633409</v>
      </c>
      <c r="S25" s="5">
        <f>'[3]Pc, Winter, S1'!S25*Main!$B$8+_xlfn.IFNA(VLOOKUP($A25,'EV Distribution'!$A$2:$B$11,2),0)*'EV Scenarios'!S$2</f>
        <v>0.52649641370571754</v>
      </c>
      <c r="T25" s="5">
        <f>'[3]Pc, Winter, S1'!T25*Main!$B$8+_xlfn.IFNA(VLOOKUP($A25,'EV Distribution'!$A$2:$B$11,2),0)*'EV Scenarios'!T$2</f>
        <v>0.4972228817878363</v>
      </c>
      <c r="U25" s="5">
        <f>'[3]Pc, Winter, S1'!U25*Main!$B$8+_xlfn.IFNA(VLOOKUP($A25,'EV Distribution'!$A$2:$B$11,2),0)*'EV Scenarios'!U$2</f>
        <v>0.46115389280213004</v>
      </c>
      <c r="V25" s="5">
        <f>'[3]Pc, Winter, S1'!V25*Main!$B$8+_xlfn.IFNA(VLOOKUP($A25,'EV Distribution'!$A$2:$B$11,2),0)*'EV Scenarios'!V$2</f>
        <v>0.44268034083015695</v>
      </c>
      <c r="W25" s="5">
        <f>'[3]Pc, Winter, S1'!W25*Main!$B$8+_xlfn.IFNA(VLOOKUP($A25,'EV Distribution'!$A$2:$B$11,2),0)*'EV Scenarios'!W$2</f>
        <v>0.41777206868750005</v>
      </c>
      <c r="X25" s="5">
        <f>'[3]Pc, Winter, S1'!X25*Main!$B$8+_xlfn.IFNA(VLOOKUP($A25,'EV Distribution'!$A$2:$B$11,2),0)*'EV Scenarios'!X$2</f>
        <v>0.49304981953643495</v>
      </c>
      <c r="Y25" s="5">
        <f>'[3]Pc, Winter, S1'!Y25*Main!$B$8+_xlfn.IFNA(VLOOKUP($A25,'EV Distribution'!$A$2:$B$11,2),0)*'EV Scenarios'!Y$2</f>
        <v>0.5037588424117152</v>
      </c>
    </row>
    <row r="26" spans="1:25" x14ac:dyDescent="0.25">
      <c r="A26">
        <v>78</v>
      </c>
      <c r="B26" s="5">
        <f>'[3]Pc, Winter, S1'!B26*Main!$B$8+_xlfn.IFNA(VLOOKUP($A26,'EV Distribution'!$A$2:$B$11,2),0)*'EV Scenarios'!B$2</f>
        <v>0.43810326203755612</v>
      </c>
      <c r="C26" s="5">
        <f>'[3]Pc, Winter, S1'!C26*Main!$B$8+_xlfn.IFNA(VLOOKUP($A26,'EV Distribution'!$A$2:$B$11,2),0)*'EV Scenarios'!C$2</f>
        <v>0.44315331945487668</v>
      </c>
      <c r="D26" s="5">
        <f>'[3]Pc, Winter, S1'!D26*Main!$B$8+_xlfn.IFNA(VLOOKUP($A26,'EV Distribution'!$A$2:$B$11,2),0)*'EV Scenarios'!D$2</f>
        <v>0.39914335295908077</v>
      </c>
      <c r="E26" s="5">
        <f>'[3]Pc, Winter, S1'!E26*Main!$B$8+_xlfn.IFNA(VLOOKUP($A26,'EV Distribution'!$A$2:$B$11,2),0)*'EV Scenarios'!E$2</f>
        <v>0.38817744934865472</v>
      </c>
      <c r="F26" s="5">
        <f>'[3]Pc, Winter, S1'!F26*Main!$B$8+_xlfn.IFNA(VLOOKUP($A26,'EV Distribution'!$A$2:$B$11,2),0)*'EV Scenarios'!F$2</f>
        <v>0.36137156743469734</v>
      </c>
      <c r="G26" s="5">
        <f>'[3]Pc, Winter, S1'!G26*Main!$B$8+_xlfn.IFNA(VLOOKUP($A26,'EV Distribution'!$A$2:$B$11,2),0)*'EV Scenarios'!G$2</f>
        <v>0.35549815893105385</v>
      </c>
      <c r="H26" s="5">
        <f>'[3]Pc, Winter, S1'!H26*Main!$B$8+_xlfn.IFNA(VLOOKUP($A26,'EV Distribution'!$A$2:$B$11,2),0)*'EV Scenarios'!H$2</f>
        <v>0.37916662505128923</v>
      </c>
      <c r="I26" s="5">
        <f>'[3]Pc, Winter, S1'!I26*Main!$B$8+_xlfn.IFNA(VLOOKUP($A26,'EV Distribution'!$A$2:$B$11,2),0)*'EV Scenarios'!I$2</f>
        <v>0.25236483870571752</v>
      </c>
      <c r="J26" s="5">
        <f>'[3]Pc, Winter, S1'!J26*Main!$B$8+_xlfn.IFNA(VLOOKUP($A26,'EV Distribution'!$A$2:$B$11,2),0)*'EV Scenarios'!J$2</f>
        <v>0.2515717533979821</v>
      </c>
      <c r="K26" s="5">
        <f>'[3]Pc, Winter, S1'!K26*Main!$B$8+_xlfn.IFNA(VLOOKUP($A26,'EV Distribution'!$A$2:$B$11,2),0)*'EV Scenarios'!K$2</f>
        <v>0.28004969741451791</v>
      </c>
      <c r="L26" s="5">
        <f>'[3]Pc, Winter, S1'!L26*Main!$B$8+_xlfn.IFNA(VLOOKUP($A26,'EV Distribution'!$A$2:$B$11,2),0)*'EV Scenarios'!L$2</f>
        <v>0.26441402887640131</v>
      </c>
      <c r="M26" s="5">
        <f>'[3]Pc, Winter, S1'!M26*Main!$B$8+_xlfn.IFNA(VLOOKUP($A26,'EV Distribution'!$A$2:$B$11,2),0)*'EV Scenarios'!M$2</f>
        <v>0.26384991875392377</v>
      </c>
      <c r="N26" s="5">
        <f>'[3]Pc, Winter, S1'!N26*Main!$B$8+_xlfn.IFNA(VLOOKUP($A26,'EV Distribution'!$A$2:$B$11,2),0)*'EV Scenarios'!N$2</f>
        <v>0.28858198984725336</v>
      </c>
      <c r="O26" s="5">
        <f>'[3]Pc, Winter, S1'!O26*Main!$B$8+_xlfn.IFNA(VLOOKUP($A26,'EV Distribution'!$A$2:$B$11,2),0)*'EV Scenarios'!O$2</f>
        <v>0.30661728178363229</v>
      </c>
      <c r="P26" s="5">
        <f>'[3]Pc, Winter, S1'!P26*Main!$B$8+_xlfn.IFNA(VLOOKUP($A26,'EV Distribution'!$A$2:$B$11,2),0)*'EV Scenarios'!P$2</f>
        <v>0.30171461900056057</v>
      </c>
      <c r="Q26" s="5">
        <f>'[3]Pc, Winter, S1'!Q26*Main!$B$8+_xlfn.IFNA(VLOOKUP($A26,'EV Distribution'!$A$2:$B$11,2),0)*'EV Scenarios'!Q$2</f>
        <v>0.30502608347757848</v>
      </c>
      <c r="R26" s="5">
        <f>'[3]Pc, Winter, S1'!R26*Main!$B$8+_xlfn.IFNA(VLOOKUP($A26,'EV Distribution'!$A$2:$B$11,2),0)*'EV Scenarios'!R$2</f>
        <v>0.29090987589209644</v>
      </c>
      <c r="S26" s="5">
        <f>'[3]Pc, Winter, S1'!S26*Main!$B$8+_xlfn.IFNA(VLOOKUP($A26,'EV Distribution'!$A$2:$B$11,2),0)*'EV Scenarios'!S$2</f>
        <v>0.30898807339377804</v>
      </c>
      <c r="T26" s="5">
        <f>'[3]Pc, Winter, S1'!T26*Main!$B$8+_xlfn.IFNA(VLOOKUP($A26,'EV Distribution'!$A$2:$B$11,2),0)*'EV Scenarios'!T$2</f>
        <v>0.27126119734417042</v>
      </c>
      <c r="U26" s="5">
        <f>'[3]Pc, Winter, S1'!U26*Main!$B$8+_xlfn.IFNA(VLOOKUP($A26,'EV Distribution'!$A$2:$B$11,2),0)*'EV Scenarios'!U$2</f>
        <v>0.26214287726653585</v>
      </c>
      <c r="V26" s="5">
        <f>'[3]Pc, Winter, S1'!V26*Main!$B$8+_xlfn.IFNA(VLOOKUP($A26,'EV Distribution'!$A$2:$B$11,2),0)*'EV Scenarios'!V$2</f>
        <v>0.27404034390610987</v>
      </c>
      <c r="W26" s="5">
        <f>'[3]Pc, Winter, S1'!W26*Main!$B$8+_xlfn.IFNA(VLOOKUP($A26,'EV Distribution'!$A$2:$B$11,2),0)*'EV Scenarios'!W$2</f>
        <v>0.25476836297897981</v>
      </c>
      <c r="X26" s="5">
        <f>'[3]Pc, Winter, S1'!X26*Main!$B$8+_xlfn.IFNA(VLOOKUP($A26,'EV Distribution'!$A$2:$B$11,2),0)*'EV Scenarios'!X$2</f>
        <v>0.36805825040723095</v>
      </c>
      <c r="Y26" s="5">
        <f>'[3]Pc, Winter, S1'!Y26*Main!$B$8+_xlfn.IFNA(VLOOKUP($A26,'EV Distribution'!$A$2:$B$11,2),0)*'EV Scenarios'!Y$2</f>
        <v>0.3892261726275224</v>
      </c>
    </row>
    <row r="27" spans="1:25" x14ac:dyDescent="0.25">
      <c r="A27">
        <v>114</v>
      </c>
      <c r="B27" s="5">
        <f>'[3]Pc, Winter, S1'!B27*Main!$B$8+_xlfn.IFNA(VLOOKUP($A27,'EV Distribution'!$A$2:$B$11,2),0)*'EV Scenarios'!B$2</f>
        <v>0.71158256440723089</v>
      </c>
      <c r="C27" s="5">
        <f>'[3]Pc, Winter, S1'!C27*Main!$B$8+_xlfn.IFNA(VLOOKUP($A27,'EV Distribution'!$A$2:$B$11,2),0)*'EV Scenarios'!C$2</f>
        <v>0.71726288136406957</v>
      </c>
      <c r="D27" s="5">
        <f>'[3]Pc, Winter, S1'!D27*Main!$B$8+_xlfn.IFNA(VLOOKUP($A27,'EV Distribution'!$A$2:$B$11,2),0)*'EV Scenarios'!D$2</f>
        <v>0.65879564724103123</v>
      </c>
      <c r="E27" s="5">
        <f>'[3]Pc, Winter, S1'!E27*Main!$B$8+_xlfn.IFNA(VLOOKUP($A27,'EV Distribution'!$A$2:$B$11,2),0)*'EV Scenarios'!E$2</f>
        <v>0.65678935885229828</v>
      </c>
      <c r="F27" s="5">
        <f>'[3]Pc, Winter, S1'!F27*Main!$B$8+_xlfn.IFNA(VLOOKUP($A27,'EV Distribution'!$A$2:$B$11,2),0)*'EV Scenarios'!F$2</f>
        <v>0.627004200522982</v>
      </c>
      <c r="G27" s="5">
        <f>'[3]Pc, Winter, S1'!G27*Main!$B$8+_xlfn.IFNA(VLOOKUP($A27,'EV Distribution'!$A$2:$B$11,2),0)*'EV Scenarios'!G$2</f>
        <v>0.61465844904512323</v>
      </c>
      <c r="H27" s="5">
        <f>'[3]Pc, Winter, S1'!H27*Main!$B$8+_xlfn.IFNA(VLOOKUP($A27,'EV Distribution'!$A$2:$B$11,2),0)*'EV Scenarios'!H$2</f>
        <v>0.65900255243778016</v>
      </c>
      <c r="I27" s="5">
        <f>'[3]Pc, Winter, S1'!I27*Main!$B$8+_xlfn.IFNA(VLOOKUP($A27,'EV Distribution'!$A$2:$B$11,2),0)*'EV Scenarios'!I$2</f>
        <v>0.55313090338284743</v>
      </c>
      <c r="J27" s="5">
        <f>'[3]Pc, Winter, S1'!J27*Main!$B$8+_xlfn.IFNA(VLOOKUP($A27,'EV Distribution'!$A$2:$B$11,2),0)*'EV Scenarios'!J$2</f>
        <v>0.59329285899915929</v>
      </c>
      <c r="K27" s="5">
        <f>'[3]Pc, Winter, S1'!K27*Main!$B$8+_xlfn.IFNA(VLOOKUP($A27,'EV Distribution'!$A$2:$B$11,2),0)*'EV Scenarios'!K$2</f>
        <v>0.66765821596160313</v>
      </c>
      <c r="L27" s="5">
        <f>'[3]Pc, Winter, S1'!L27*Main!$B$8+_xlfn.IFNA(VLOOKUP($A27,'EV Distribution'!$A$2:$B$11,2),0)*'EV Scenarios'!L$2</f>
        <v>0.66438379675196191</v>
      </c>
      <c r="M27" s="5">
        <f>'[3]Pc, Winter, S1'!M27*Main!$B$8+_xlfn.IFNA(VLOOKUP($A27,'EV Distribution'!$A$2:$B$11,2),0)*'EV Scenarios'!M$2</f>
        <v>0.66669466135369948</v>
      </c>
      <c r="N27" s="5">
        <f>'[3]Pc, Winter, S1'!N27*Main!$B$8+_xlfn.IFNA(VLOOKUP($A27,'EV Distribution'!$A$2:$B$11,2),0)*'EV Scenarios'!N$2</f>
        <v>0.65674218077858737</v>
      </c>
      <c r="O27" s="5">
        <f>'[3]Pc, Winter, S1'!O27*Main!$B$8+_xlfn.IFNA(VLOOKUP($A27,'EV Distribution'!$A$2:$B$11,2),0)*'EV Scenarios'!O$2</f>
        <v>0.66388387707791474</v>
      </c>
      <c r="P27" s="5">
        <f>'[3]Pc, Winter, S1'!P27*Main!$B$8+_xlfn.IFNA(VLOOKUP($A27,'EV Distribution'!$A$2:$B$11,2),0)*'EV Scenarios'!P$2</f>
        <v>0.69009747045347525</v>
      </c>
      <c r="Q27" s="5">
        <f>'[3]Pc, Winter, S1'!Q27*Main!$B$8+_xlfn.IFNA(VLOOKUP($A27,'EV Distribution'!$A$2:$B$11,2),0)*'EV Scenarios'!Q$2</f>
        <v>0.69541934882455159</v>
      </c>
      <c r="R27" s="5">
        <f>'[3]Pc, Winter, S1'!R27*Main!$B$8+_xlfn.IFNA(VLOOKUP($A27,'EV Distribution'!$A$2:$B$11,2),0)*'EV Scenarios'!R$2</f>
        <v>0.67117562883912563</v>
      </c>
      <c r="S27" s="5">
        <f>'[3]Pc, Winter, S1'!S27*Main!$B$8+_xlfn.IFNA(VLOOKUP($A27,'EV Distribution'!$A$2:$B$11,2),0)*'EV Scenarios'!S$2</f>
        <v>0.66376996705717495</v>
      </c>
      <c r="T27" s="5">
        <f>'[3]Pc, Winter, S1'!T27*Main!$B$8+_xlfn.IFNA(VLOOKUP($A27,'EV Distribution'!$A$2:$B$11,2),0)*'EV Scenarios'!T$2</f>
        <v>0.59892433141928247</v>
      </c>
      <c r="U27" s="5">
        <f>'[3]Pc, Winter, S1'!U27*Main!$B$8+_xlfn.IFNA(VLOOKUP($A27,'EV Distribution'!$A$2:$B$11,2),0)*'EV Scenarios'!U$2</f>
        <v>0.57906773551849777</v>
      </c>
      <c r="V27" s="5">
        <f>'[3]Pc, Winter, S1'!V27*Main!$B$8+_xlfn.IFNA(VLOOKUP($A27,'EV Distribution'!$A$2:$B$11,2),0)*'EV Scenarios'!V$2</f>
        <v>0.57238322762359872</v>
      </c>
      <c r="W27" s="5">
        <f>'[3]Pc, Winter, S1'!W27*Main!$B$8+_xlfn.IFNA(VLOOKUP($A27,'EV Distribution'!$A$2:$B$11,2),0)*'EV Scenarios'!W$2</f>
        <v>0.55919408381306057</v>
      </c>
      <c r="X27" s="5">
        <f>'[3]Pc, Winter, S1'!X27*Main!$B$8+_xlfn.IFNA(VLOOKUP($A27,'EV Distribution'!$A$2:$B$11,2),0)*'EV Scenarios'!X$2</f>
        <v>0.67696943977354274</v>
      </c>
      <c r="Y27" s="5">
        <f>'[3]Pc, Winter, S1'!Y27*Main!$B$8+_xlfn.IFNA(VLOOKUP($A27,'EV Distribution'!$A$2:$B$11,2),0)*'EV Scenarios'!Y$2</f>
        <v>0.70267363718329601</v>
      </c>
    </row>
    <row r="28" spans="1:25" x14ac:dyDescent="0.25">
      <c r="A28">
        <v>79</v>
      </c>
      <c r="B28" s="5">
        <f>'[3]Pc, Winter, S1'!B28*Main!$B$8+_xlfn.IFNA(VLOOKUP($A28,'EV Distribution'!$A$2:$B$11,2),0)*'EV Scenarios'!B$2</f>
        <v>0.31951491645431618</v>
      </c>
      <c r="C28" s="5">
        <f>'[3]Pc, Winter, S1'!C28*Main!$B$8+_xlfn.IFNA(VLOOKUP($A28,'EV Distribution'!$A$2:$B$11,2),0)*'EV Scenarios'!C$2</f>
        <v>0.31298002993049329</v>
      </c>
      <c r="D28" s="5">
        <f>'[3]Pc, Winter, S1'!D28*Main!$B$8+_xlfn.IFNA(VLOOKUP($A28,'EV Distribution'!$A$2:$B$11,2),0)*'EV Scenarios'!D$2</f>
        <v>0.2779077289655269</v>
      </c>
      <c r="E28" s="5">
        <f>'[3]Pc, Winter, S1'!E28*Main!$B$8+_xlfn.IFNA(VLOOKUP($A28,'EV Distribution'!$A$2:$B$11,2),0)*'EV Scenarios'!E$2</f>
        <v>0.24852373193665922</v>
      </c>
      <c r="F28" s="5">
        <f>'[3]Pc, Winter, S1'!F28*Main!$B$8+_xlfn.IFNA(VLOOKUP($A28,'EV Distribution'!$A$2:$B$11,2),0)*'EV Scenarios'!F$2</f>
        <v>0.21872228860762333</v>
      </c>
      <c r="G28" s="5">
        <f>'[3]Pc, Winter, S1'!G28*Main!$B$8+_xlfn.IFNA(VLOOKUP($A28,'EV Distribution'!$A$2:$B$11,2),0)*'EV Scenarios'!G$2</f>
        <v>0.20678451660145741</v>
      </c>
      <c r="H28" s="5">
        <f>'[3]Pc, Winter, S1'!H28*Main!$B$8+_xlfn.IFNA(VLOOKUP($A28,'EV Distribution'!$A$2:$B$11,2),0)*'EV Scenarios'!H$2</f>
        <v>0.23344676516956275</v>
      </c>
      <c r="I28" s="5">
        <f>'[3]Pc, Winter, S1'!I28*Main!$B$8+_xlfn.IFNA(VLOOKUP($A28,'EV Distribution'!$A$2:$B$11,2),0)*'EV Scenarios'!I$2</f>
        <v>0.11159450253110986</v>
      </c>
      <c r="J28" s="5">
        <f>'[3]Pc, Winter, S1'!J28*Main!$B$8+_xlfn.IFNA(VLOOKUP($A28,'EV Distribution'!$A$2:$B$11,2),0)*'EV Scenarios'!J$2</f>
        <v>0.11326493855325111</v>
      </c>
      <c r="K28" s="5">
        <f>'[3]Pc, Winter, S1'!K28*Main!$B$8+_xlfn.IFNA(VLOOKUP($A28,'EV Distribution'!$A$2:$B$11,2),0)*'EV Scenarios'!K$2</f>
        <v>0.14602718096636774</v>
      </c>
      <c r="L28" s="5">
        <f>'[3]Pc, Winter, S1'!L28*Main!$B$8+_xlfn.IFNA(VLOOKUP($A28,'EV Distribution'!$A$2:$B$11,2),0)*'EV Scenarios'!L$2</f>
        <v>0.15299115748794842</v>
      </c>
      <c r="M28" s="5">
        <f>'[3]Pc, Winter, S1'!M28*Main!$B$8+_xlfn.IFNA(VLOOKUP($A28,'EV Distribution'!$A$2:$B$11,2),0)*'EV Scenarios'!M$2</f>
        <v>0.16308292451513456</v>
      </c>
      <c r="N28" s="5">
        <f>'[3]Pc, Winter, S1'!N28*Main!$B$8+_xlfn.IFNA(VLOOKUP($A28,'EV Distribution'!$A$2:$B$11,2),0)*'EV Scenarios'!N$2</f>
        <v>0.17151467522926009</v>
      </c>
      <c r="O28" s="5">
        <f>'[3]Pc, Winter, S1'!O28*Main!$B$8+_xlfn.IFNA(VLOOKUP($A28,'EV Distribution'!$A$2:$B$11,2),0)*'EV Scenarios'!O$2</f>
        <v>0.18793527671832957</v>
      </c>
      <c r="P28" s="5">
        <f>'[3]Pc, Winter, S1'!P28*Main!$B$8+_xlfn.IFNA(VLOOKUP($A28,'EV Distribution'!$A$2:$B$11,2),0)*'EV Scenarios'!P$2</f>
        <v>0.17332695048878924</v>
      </c>
      <c r="Q28" s="5">
        <f>'[3]Pc, Winter, S1'!Q28*Main!$B$8+_xlfn.IFNA(VLOOKUP($A28,'EV Distribution'!$A$2:$B$11,2),0)*'EV Scenarios'!Q$2</f>
        <v>0.17048919670207399</v>
      </c>
      <c r="R28" s="5">
        <f>'[3]Pc, Winter, S1'!R28*Main!$B$8+_xlfn.IFNA(VLOOKUP($A28,'EV Distribution'!$A$2:$B$11,2),0)*'EV Scenarios'!R$2</f>
        <v>0.15569283915078477</v>
      </c>
      <c r="S28" s="5">
        <f>'[3]Pc, Winter, S1'!S28*Main!$B$8+_xlfn.IFNA(VLOOKUP($A28,'EV Distribution'!$A$2:$B$11,2),0)*'EV Scenarios'!S$2</f>
        <v>0.1875081237819507</v>
      </c>
      <c r="T28" s="5">
        <f>'[3]Pc, Winter, S1'!T28*Main!$B$8+_xlfn.IFNA(VLOOKUP($A28,'EV Distribution'!$A$2:$B$11,2),0)*'EV Scenarios'!T$2</f>
        <v>0.17239456157903588</v>
      </c>
      <c r="U28" s="5">
        <f>'[3]Pc, Winter, S1'!U28*Main!$B$8+_xlfn.IFNA(VLOOKUP($A28,'EV Distribution'!$A$2:$B$11,2),0)*'EV Scenarios'!U$2</f>
        <v>0.18313556547309418</v>
      </c>
      <c r="V28" s="5">
        <f>'[3]Pc, Winter, S1'!V28*Main!$B$8+_xlfn.IFNA(VLOOKUP($A28,'EV Distribution'!$A$2:$B$11,2),0)*'EV Scenarios'!V$2</f>
        <v>0.20784290070964126</v>
      </c>
      <c r="W28" s="5">
        <f>'[3]Pc, Winter, S1'!W28*Main!$B$8+_xlfn.IFNA(VLOOKUP($A28,'EV Distribution'!$A$2:$B$11,2),0)*'EV Scenarios'!W$2</f>
        <v>0.1869758335179372</v>
      </c>
      <c r="X28" s="5">
        <f>'[3]Pc, Winter, S1'!X28*Main!$B$8+_xlfn.IFNA(VLOOKUP($A28,'EV Distribution'!$A$2:$B$11,2),0)*'EV Scenarios'!X$2</f>
        <v>0.28620995060033638</v>
      </c>
      <c r="Y28" s="5">
        <f>'[3]Pc, Winter, S1'!Y28*Main!$B$8+_xlfn.IFNA(VLOOKUP($A28,'EV Distribution'!$A$2:$B$11,2),0)*'EV Scenarios'!Y$2</f>
        <v>0.28876993936687223</v>
      </c>
    </row>
    <row r="29" spans="1:25" x14ac:dyDescent="0.25">
      <c r="A29">
        <v>71</v>
      </c>
      <c r="B29" s="5">
        <f>'[3]Pc, Winter, S1'!B29*Main!$B$8+_xlfn.IFNA(VLOOKUP($A29,'EV Distribution'!$A$2:$B$11,2),0)*'EV Scenarios'!B$2</f>
        <v>0.22434158894590808</v>
      </c>
      <c r="C29" s="5">
        <f>'[3]Pc, Winter, S1'!C29*Main!$B$8+_xlfn.IFNA(VLOOKUP($A29,'EV Distribution'!$A$2:$B$11,2),0)*'EV Scenarios'!C$2</f>
        <v>0.219026400396861</v>
      </c>
      <c r="D29" s="5">
        <f>'[3]Pc, Winter, S1'!D29*Main!$B$8+_xlfn.IFNA(VLOOKUP($A29,'EV Distribution'!$A$2:$B$11,2),0)*'EV Scenarios'!D$2</f>
        <v>0.18954097449271301</v>
      </c>
      <c r="E29" s="5">
        <f>'[3]Pc, Winter, S1'!E29*Main!$B$8+_xlfn.IFNA(VLOOKUP($A29,'EV Distribution'!$A$2:$B$11,2),0)*'EV Scenarios'!E$2</f>
        <v>0.17901127507791481</v>
      </c>
      <c r="F29" s="5">
        <f>'[3]Pc, Winter, S1'!F29*Main!$B$8+_xlfn.IFNA(VLOOKUP($A29,'EV Distribution'!$A$2:$B$11,2),0)*'EV Scenarios'!F$2</f>
        <v>0.1528590898335202</v>
      </c>
      <c r="G29" s="5">
        <f>'[3]Pc, Winter, S1'!G29*Main!$B$8+_xlfn.IFNA(VLOOKUP($A29,'EV Distribution'!$A$2:$B$11,2),0)*'EV Scenarios'!G$2</f>
        <v>0.14702126964966367</v>
      </c>
      <c r="H29" s="5">
        <f>'[3]Pc, Winter, S1'!H29*Main!$B$8+_xlfn.IFNA(VLOOKUP($A29,'EV Distribution'!$A$2:$B$11,2),0)*'EV Scenarios'!H$2</f>
        <v>0.17110449362724214</v>
      </c>
      <c r="I29" s="5">
        <f>'[3]Pc, Winter, S1'!I29*Main!$B$8+_xlfn.IFNA(VLOOKUP($A29,'EV Distribution'!$A$2:$B$11,2),0)*'EV Scenarios'!I$2</f>
        <v>5.2888904540919282E-2</v>
      </c>
      <c r="J29" s="5">
        <f>'[3]Pc, Winter, S1'!J29*Main!$B$8+_xlfn.IFNA(VLOOKUP($A29,'EV Distribution'!$A$2:$B$11,2),0)*'EV Scenarios'!J$2</f>
        <v>6.5851156663396859E-2</v>
      </c>
      <c r="K29" s="5">
        <f>'[3]Pc, Winter, S1'!K29*Main!$B$8+_xlfn.IFNA(VLOOKUP($A29,'EV Distribution'!$A$2:$B$11,2),0)*'EV Scenarios'!K$2</f>
        <v>8.000042958380045E-2</v>
      </c>
      <c r="L29" s="5">
        <f>'[3]Pc, Winter, S1'!L29*Main!$B$8+_xlfn.IFNA(VLOOKUP($A29,'EV Distribution'!$A$2:$B$11,2),0)*'EV Scenarios'!L$2</f>
        <v>7.509339813368833E-2</v>
      </c>
      <c r="M29" s="5">
        <f>'[3]Pc, Winter, S1'!M29*Main!$B$8+_xlfn.IFNA(VLOOKUP($A29,'EV Distribution'!$A$2:$B$11,2),0)*'EV Scenarios'!M$2</f>
        <v>8.1532888755885657E-2</v>
      </c>
      <c r="N29" s="5">
        <f>'[3]Pc, Winter, S1'!N29*Main!$B$8+_xlfn.IFNA(VLOOKUP($A29,'EV Distribution'!$A$2:$B$11,2),0)*'EV Scenarios'!N$2</f>
        <v>9.8823274337724212E-2</v>
      </c>
      <c r="O29" s="5">
        <f>'[3]Pc, Winter, S1'!O29*Main!$B$8+_xlfn.IFNA(VLOOKUP($A29,'EV Distribution'!$A$2:$B$11,2),0)*'EV Scenarios'!O$2</f>
        <v>0.11269761690414798</v>
      </c>
      <c r="P29" s="5">
        <f>'[3]Pc, Winter, S1'!P29*Main!$B$8+_xlfn.IFNA(VLOOKUP($A29,'EV Distribution'!$A$2:$B$11,2),0)*'EV Scenarios'!P$2</f>
        <v>0.10691255120123319</v>
      </c>
      <c r="Q29" s="5">
        <f>'[3]Pc, Winter, S1'!Q29*Main!$B$8+_xlfn.IFNA(VLOOKUP($A29,'EV Distribution'!$A$2:$B$11,2),0)*'EV Scenarios'!Q$2</f>
        <v>9.9328840332679358E-2</v>
      </c>
      <c r="R29" s="5">
        <f>'[3]Pc, Winter, S1'!R29*Main!$B$8+_xlfn.IFNA(VLOOKUP($A29,'EV Distribution'!$A$2:$B$11,2),0)*'EV Scenarios'!R$2</f>
        <v>8.664045696048206E-2</v>
      </c>
      <c r="S29" s="5">
        <f>'[3]Pc, Winter, S1'!S29*Main!$B$8+_xlfn.IFNA(VLOOKUP($A29,'EV Distribution'!$A$2:$B$11,2),0)*'EV Scenarios'!S$2</f>
        <v>0.11383247472617714</v>
      </c>
      <c r="T29" s="5">
        <f>'[3]Pc, Winter, S1'!T29*Main!$B$8+_xlfn.IFNA(VLOOKUP($A29,'EV Distribution'!$A$2:$B$11,2),0)*'EV Scenarios'!T$2</f>
        <v>9.7522822215246635E-2</v>
      </c>
      <c r="U29" s="5">
        <f>'[3]Pc, Winter, S1'!U29*Main!$B$8+_xlfn.IFNA(VLOOKUP($A29,'EV Distribution'!$A$2:$B$11,2),0)*'EV Scenarios'!U$2</f>
        <v>0.10236024282679372</v>
      </c>
      <c r="V29" s="5">
        <f>'[3]Pc, Winter, S1'!V29*Main!$B$8+_xlfn.IFNA(VLOOKUP($A29,'EV Distribution'!$A$2:$B$11,2),0)*'EV Scenarios'!V$2</f>
        <v>0.11871480894674888</v>
      </c>
      <c r="W29" s="5">
        <f>'[3]Pc, Winter, S1'!W29*Main!$B$8+_xlfn.IFNA(VLOOKUP($A29,'EV Distribution'!$A$2:$B$11,2),0)*'EV Scenarios'!W$2</f>
        <v>0.10308998975924888</v>
      </c>
      <c r="X29" s="5">
        <f>'[3]Pc, Winter, S1'!X29*Main!$B$8+_xlfn.IFNA(VLOOKUP($A29,'EV Distribution'!$A$2:$B$11,2),0)*'EV Scenarios'!X$2</f>
        <v>0.20262274212079598</v>
      </c>
      <c r="Y29" s="5">
        <f>'[3]Pc, Winter, S1'!Y29*Main!$B$8+_xlfn.IFNA(VLOOKUP($A29,'EV Distribution'!$A$2:$B$11,2),0)*'EV Scenarios'!Y$2</f>
        <v>0.2168524940462444</v>
      </c>
    </row>
    <row r="30" spans="1:25" x14ac:dyDescent="0.25">
      <c r="A30">
        <v>9</v>
      </c>
      <c r="B30" s="5">
        <f>'[3]Pc, Winter, S1'!B30*Main!$B$8+_xlfn.IFNA(VLOOKUP($A30,'EV Distribution'!$A$2:$B$11,2),0)*'EV Scenarios'!B$2</f>
        <v>6.0489027157230944E-2</v>
      </c>
      <c r="C30" s="5">
        <f>'[3]Pc, Winter, S1'!C30*Main!$B$8+_xlfn.IFNA(VLOOKUP($A30,'EV Distribution'!$A$2:$B$11,2),0)*'EV Scenarios'!C$2</f>
        <v>5.5362606253923766E-2</v>
      </c>
      <c r="D30" s="5">
        <f>'[3]Pc, Winter, S1'!D30*Main!$B$8+_xlfn.IFNA(VLOOKUP($A30,'EV Distribution'!$A$2:$B$11,2),0)*'EV Scenarios'!D$2</f>
        <v>4.9682544187499997E-2</v>
      </c>
      <c r="E30" s="5">
        <f>'[3]Pc, Winter, S1'!E30*Main!$B$8+_xlfn.IFNA(VLOOKUP($A30,'EV Distribution'!$A$2:$B$11,2),0)*'EV Scenarios'!E$2</f>
        <v>4.4926371776905831E-2</v>
      </c>
      <c r="F30" s="5">
        <f>'[3]Pc, Winter, S1'!F30*Main!$B$8+_xlfn.IFNA(VLOOKUP($A30,'EV Distribution'!$A$2:$B$11,2),0)*'EV Scenarios'!F$2</f>
        <v>4.5548476071188344E-2</v>
      </c>
      <c r="G30" s="5">
        <f>'[3]Pc, Winter, S1'!G30*Main!$B$8+_xlfn.IFNA(VLOOKUP($A30,'EV Distribution'!$A$2:$B$11,2),0)*'EV Scenarios'!G$2</f>
        <v>3.4815471448150226E-2</v>
      </c>
      <c r="H30" s="5">
        <f>'[3]Pc, Winter, S1'!H30*Main!$B$8+_xlfn.IFNA(VLOOKUP($A30,'EV Distribution'!$A$2:$B$11,2),0)*'EV Scenarios'!H$2</f>
        <v>2.9358863101177132E-2</v>
      </c>
      <c r="I30" s="5">
        <f>'[3]Pc, Winter, S1'!I30*Main!$B$8+_xlfn.IFNA(VLOOKUP($A30,'EV Distribution'!$A$2:$B$11,2),0)*'EV Scenarios'!I$2</f>
        <v>2.9970863364349776E-2</v>
      </c>
      <c r="J30" s="5">
        <f>'[3]Pc, Winter, S1'!J30*Main!$B$8+_xlfn.IFNA(VLOOKUP($A30,'EV Distribution'!$A$2:$B$11,2),0)*'EV Scenarios'!J$2</f>
        <v>3.0516945981221975E-2</v>
      </c>
      <c r="K30" s="5">
        <f>'[3]Pc, Winter, S1'!K30*Main!$B$8+_xlfn.IFNA(VLOOKUP($A30,'EV Distribution'!$A$2:$B$11,2),0)*'EV Scenarios'!K$2</f>
        <v>3.0822519411995521E-2</v>
      </c>
      <c r="L30" s="5">
        <f>'[3]Pc, Winter, S1'!L30*Main!$B$8+_xlfn.IFNA(VLOOKUP($A30,'EV Distribution'!$A$2:$B$11,2),0)*'EV Scenarios'!L$2</f>
        <v>3.0951393828195065E-2</v>
      </c>
      <c r="M30" s="5">
        <f>'[3]Pc, Winter, S1'!M30*Main!$B$8+_xlfn.IFNA(VLOOKUP($A30,'EV Distribution'!$A$2:$B$11,2),0)*'EV Scenarios'!M$2</f>
        <v>3.1234706652746635E-2</v>
      </c>
      <c r="N30" s="5">
        <f>'[3]Pc, Winter, S1'!N30*Main!$B$8+_xlfn.IFNA(VLOOKUP($A30,'EV Distribution'!$A$2:$B$11,2),0)*'EV Scenarios'!N$2</f>
        <v>2.9495383306614349E-2</v>
      </c>
      <c r="O30" s="5">
        <f>'[3]Pc, Winter, S1'!O30*Main!$B$8+_xlfn.IFNA(VLOOKUP($A30,'EV Distribution'!$A$2:$B$11,2),0)*'EV Scenarios'!O$2</f>
        <v>3.0427797644058303E-2</v>
      </c>
      <c r="P30" s="5">
        <f>'[3]Pc, Winter, S1'!P30*Main!$B$8+_xlfn.IFNA(VLOOKUP($A30,'EV Distribution'!$A$2:$B$11,2),0)*'EV Scenarios'!P$2</f>
        <v>2.9730754849775783E-2</v>
      </c>
      <c r="Q30" s="5">
        <f>'[3]Pc, Winter, S1'!Q30*Main!$B$8+_xlfn.IFNA(VLOOKUP($A30,'EV Distribution'!$A$2:$B$11,2),0)*'EV Scenarios'!Q$2</f>
        <v>3.2838252615470853E-2</v>
      </c>
      <c r="R30" s="5">
        <f>'[3]Pc, Winter, S1'!R30*Main!$B$8+_xlfn.IFNA(VLOOKUP($A30,'EV Distribution'!$A$2:$B$11,2),0)*'EV Scenarios'!R$2</f>
        <v>3.2661299770459645E-2</v>
      </c>
      <c r="S30" s="5">
        <f>'[3]Pc, Winter, S1'!S30*Main!$B$8+_xlfn.IFNA(VLOOKUP($A30,'EV Distribution'!$A$2:$B$11,2),0)*'EV Scenarios'!S$2</f>
        <v>3.78323255389574E-2</v>
      </c>
      <c r="T30" s="5">
        <f>'[3]Pc, Winter, S1'!T30*Main!$B$8+_xlfn.IFNA(VLOOKUP($A30,'EV Distribution'!$A$2:$B$11,2),0)*'EV Scenarios'!T$2</f>
        <v>4.8246632943665914E-2</v>
      </c>
      <c r="U30" s="5">
        <f>'[3]Pc, Winter, S1'!U30*Main!$B$8+_xlfn.IFNA(VLOOKUP($A30,'EV Distribution'!$A$2:$B$11,2),0)*'EV Scenarios'!U$2</f>
        <v>5.7217920416199552E-2</v>
      </c>
      <c r="V30" s="5">
        <f>'[3]Pc, Winter, S1'!V30*Main!$B$8+_xlfn.IFNA(VLOOKUP($A30,'EV Distribution'!$A$2:$B$11,2),0)*'EV Scenarios'!V$2</f>
        <v>6.6237245747757842E-2</v>
      </c>
      <c r="W30" s="5">
        <f>'[3]Pc, Winter, S1'!W30*Main!$B$8+_xlfn.IFNA(VLOOKUP($A30,'EV Distribution'!$A$2:$B$11,2),0)*'EV Scenarios'!W$2</f>
        <v>6.883185164966367E-2</v>
      </c>
      <c r="X30" s="5">
        <f>'[3]Pc, Winter, S1'!X30*Main!$B$8+_xlfn.IFNA(VLOOKUP($A30,'EV Distribution'!$A$2:$B$11,2),0)*'EV Scenarios'!X$2</f>
        <v>6.847496892713005E-2</v>
      </c>
      <c r="Y30" s="5">
        <f>'[3]Pc, Winter, S1'!Y30*Main!$B$8+_xlfn.IFNA(VLOOKUP($A30,'EV Distribution'!$A$2:$B$11,2),0)*'EV Scenarios'!Y$2</f>
        <v>5.9935643055773542E-2</v>
      </c>
    </row>
    <row r="31" spans="1:25" x14ac:dyDescent="0.25">
      <c r="A31">
        <v>100</v>
      </c>
      <c r="B31" s="5">
        <f>'[3]Pc, Winter, S1'!B31*Main!$B$8+_xlfn.IFNA(VLOOKUP($A31,'EV Distribution'!$A$2:$B$11,2),0)*'EV Scenarios'!B$2</f>
        <v>0.28774153745375564</v>
      </c>
      <c r="C31" s="5">
        <f>'[3]Pc, Winter, S1'!C31*Main!$B$8+_xlfn.IFNA(VLOOKUP($A31,'EV Distribution'!$A$2:$B$11,2),0)*'EV Scenarios'!C$2</f>
        <v>0.28662003701569505</v>
      </c>
      <c r="D31" s="5">
        <f>'[3]Pc, Winter, S1'!D31*Main!$B$8+_xlfn.IFNA(VLOOKUP($A31,'EV Distribution'!$A$2:$B$11,2),0)*'EV Scenarios'!D$2</f>
        <v>0.25665183459557173</v>
      </c>
      <c r="E31" s="5">
        <f>'[3]Pc, Winter, S1'!E31*Main!$B$8+_xlfn.IFNA(VLOOKUP($A31,'EV Distribution'!$A$2:$B$11,2),0)*'EV Scenarios'!E$2</f>
        <v>0.24674170296580716</v>
      </c>
      <c r="F31" s="5">
        <f>'[3]Pc, Winter, S1'!F31*Main!$B$8+_xlfn.IFNA(VLOOKUP($A31,'EV Distribution'!$A$2:$B$11,2),0)*'EV Scenarios'!F$2</f>
        <v>0.21984214469562779</v>
      </c>
      <c r="G31" s="5">
        <f>'[3]Pc, Winter, S1'!G31*Main!$B$8+_xlfn.IFNA(VLOOKUP($A31,'EV Distribution'!$A$2:$B$11,2),0)*'EV Scenarios'!G$2</f>
        <v>0.2152884272029148</v>
      </c>
      <c r="H31" s="5">
        <f>'[3]Pc, Winter, S1'!H31*Main!$B$8+_xlfn.IFNA(VLOOKUP($A31,'EV Distribution'!$A$2:$B$11,2),0)*'EV Scenarios'!H$2</f>
        <v>0.24555878424383407</v>
      </c>
      <c r="I31" s="5">
        <f>'[3]Pc, Winter, S1'!I31*Main!$B$8+_xlfn.IFNA(VLOOKUP($A31,'EV Distribution'!$A$2:$B$11,2),0)*'EV Scenarios'!I$2</f>
        <v>0.13071319452410315</v>
      </c>
      <c r="J31" s="5">
        <f>'[3]Pc, Winter, S1'!J31*Main!$B$8+_xlfn.IFNA(VLOOKUP($A31,'EV Distribution'!$A$2:$B$11,2),0)*'EV Scenarios'!J$2</f>
        <v>0.1348728447581278</v>
      </c>
      <c r="K31" s="5">
        <f>'[3]Pc, Winter, S1'!K31*Main!$B$8+_xlfn.IFNA(VLOOKUP($A31,'EV Distribution'!$A$2:$B$11,2),0)*'EV Scenarios'!K$2</f>
        <v>0.14756976095095289</v>
      </c>
      <c r="L31" s="5">
        <f>'[3]Pc, Winter, S1'!L31*Main!$B$8+_xlfn.IFNA(VLOOKUP($A31,'EV Distribution'!$A$2:$B$11,2),0)*'EV Scenarios'!L$2</f>
        <v>0.13435392008211886</v>
      </c>
      <c r="M31" s="5">
        <f>'[3]Pc, Winter, S1'!M31*Main!$B$8+_xlfn.IFNA(VLOOKUP($A31,'EV Distribution'!$A$2:$B$11,2),0)*'EV Scenarios'!M$2</f>
        <v>0.13480609174047087</v>
      </c>
      <c r="N31" s="5">
        <f>'[3]Pc, Winter, S1'!N31*Main!$B$8+_xlfn.IFNA(VLOOKUP($A31,'EV Distribution'!$A$2:$B$11,2),0)*'EV Scenarios'!N$2</f>
        <v>0.14446406534360984</v>
      </c>
      <c r="O31" s="5">
        <f>'[3]Pc, Winter, S1'!O31*Main!$B$8+_xlfn.IFNA(VLOOKUP($A31,'EV Distribution'!$A$2:$B$11,2),0)*'EV Scenarios'!O$2</f>
        <v>0.15779974310173767</v>
      </c>
      <c r="P31" s="5">
        <f>'[3]Pc, Winter, S1'!P31*Main!$B$8+_xlfn.IFNA(VLOOKUP($A31,'EV Distribution'!$A$2:$B$11,2),0)*'EV Scenarios'!P$2</f>
        <v>0.15866830197841927</v>
      </c>
      <c r="Q31" s="5">
        <f>'[3]Pc, Winter, S1'!Q31*Main!$B$8+_xlfn.IFNA(VLOOKUP($A31,'EV Distribution'!$A$2:$B$11,2),0)*'EV Scenarios'!Q$2</f>
        <v>0.16090863288649102</v>
      </c>
      <c r="R31" s="5">
        <f>'[3]Pc, Winter, S1'!R31*Main!$B$8+_xlfn.IFNA(VLOOKUP($A31,'EV Distribution'!$A$2:$B$11,2),0)*'EV Scenarios'!R$2</f>
        <v>0.14777593638761211</v>
      </c>
      <c r="S31" s="5">
        <f>'[3]Pc, Winter, S1'!S31*Main!$B$8+_xlfn.IFNA(VLOOKUP($A31,'EV Distribution'!$A$2:$B$11,2),0)*'EV Scenarios'!S$2</f>
        <v>0.1755414860008408</v>
      </c>
      <c r="T31" s="5">
        <f>'[3]Pc, Winter, S1'!T31*Main!$B$8+_xlfn.IFNA(VLOOKUP($A31,'EV Distribution'!$A$2:$B$11,2),0)*'EV Scenarios'!T$2</f>
        <v>0.14876668065330717</v>
      </c>
      <c r="U31" s="5">
        <f>'[3]Pc, Winter, S1'!U31*Main!$B$8+_xlfn.IFNA(VLOOKUP($A31,'EV Distribution'!$A$2:$B$11,2),0)*'EV Scenarios'!U$2</f>
        <v>0.14042103119730942</v>
      </c>
      <c r="V31" s="5">
        <f>'[3]Pc, Winter, S1'!V31*Main!$B$8+_xlfn.IFNA(VLOOKUP($A31,'EV Distribution'!$A$2:$B$11,2),0)*'EV Scenarios'!V$2</f>
        <v>0.14926448469338566</v>
      </c>
      <c r="W31" s="5">
        <f>'[3]Pc, Winter, S1'!W31*Main!$B$8+_xlfn.IFNA(VLOOKUP($A31,'EV Distribution'!$A$2:$B$11,2),0)*'EV Scenarios'!W$2</f>
        <v>0.13951974236659193</v>
      </c>
      <c r="X31" s="5">
        <f>'[3]Pc, Winter, S1'!X31*Main!$B$8+_xlfn.IFNA(VLOOKUP($A31,'EV Distribution'!$A$2:$B$11,2),0)*'EV Scenarios'!X$2</f>
        <v>0.2511232442763453</v>
      </c>
      <c r="Y31" s="5">
        <f>'[3]Pc, Winter, S1'!Y31*Main!$B$8+_xlfn.IFNA(VLOOKUP($A31,'EV Distribution'!$A$2:$B$11,2),0)*'EV Scenarios'!Y$2</f>
        <v>0.26697934346188346</v>
      </c>
    </row>
    <row r="32" spans="1:25" x14ac:dyDescent="0.25">
      <c r="A32">
        <v>108</v>
      </c>
      <c r="B32" s="5">
        <f>'[3]Pc, Winter, S1'!B32*Main!$B$8+_xlfn.IFNA(VLOOKUP($A32,'EV Distribution'!$A$2:$B$11,2),0)*'EV Scenarios'!B$2</f>
        <v>0.28716374757371077</v>
      </c>
      <c r="C32" s="5">
        <f>'[3]Pc, Winter, S1'!C32*Main!$B$8+_xlfn.IFNA(VLOOKUP($A32,'EV Distribution'!$A$2:$B$11,2),0)*'EV Scenarios'!C$2</f>
        <v>0.28939219964209639</v>
      </c>
      <c r="D32" s="5">
        <f>'[3]Pc, Winter, S1'!D32*Main!$B$8+_xlfn.IFNA(VLOOKUP($A32,'EV Distribution'!$A$2:$B$11,2),0)*'EV Scenarios'!D$2</f>
        <v>0.25954958404932738</v>
      </c>
      <c r="E32" s="5">
        <f>'[3]Pc, Winter, S1'!E32*Main!$B$8+_xlfn.IFNA(VLOOKUP($A32,'EV Distribution'!$A$2:$B$11,2),0)*'EV Scenarios'!E$2</f>
        <v>0.24836347696973096</v>
      </c>
      <c r="F32" s="5">
        <f>'[3]Pc, Winter, S1'!F32*Main!$B$8+_xlfn.IFNA(VLOOKUP($A32,'EV Distribution'!$A$2:$B$11,2),0)*'EV Scenarios'!F$2</f>
        <v>0.22008720775056054</v>
      </c>
      <c r="G32" s="5">
        <f>'[3]Pc, Winter, S1'!G32*Main!$B$8+_xlfn.IFNA(VLOOKUP($A32,'EV Distribution'!$A$2:$B$11,2),0)*'EV Scenarios'!G$2</f>
        <v>0.21237525369058297</v>
      </c>
      <c r="H32" s="5">
        <f>'[3]Pc, Winter, S1'!H32*Main!$B$8+_xlfn.IFNA(VLOOKUP($A32,'EV Distribution'!$A$2:$B$11,2),0)*'EV Scenarios'!H$2</f>
        <v>0.2395414863615471</v>
      </c>
      <c r="I32" s="5">
        <f>'[3]Pc, Winter, S1'!I32*Main!$B$8+_xlfn.IFNA(VLOOKUP($A32,'EV Distribution'!$A$2:$B$11,2),0)*'EV Scenarios'!I$2</f>
        <v>0.12481175102858744</v>
      </c>
      <c r="J32" s="5">
        <f>'[3]Pc, Winter, S1'!J32*Main!$B$8+_xlfn.IFNA(VLOOKUP($A32,'EV Distribution'!$A$2:$B$11,2),0)*'EV Scenarios'!J$2</f>
        <v>0.13124075810510089</v>
      </c>
      <c r="K32" s="5">
        <f>'[3]Pc, Winter, S1'!K32*Main!$B$8+_xlfn.IFNA(VLOOKUP($A32,'EV Distribution'!$A$2:$B$11,2),0)*'EV Scenarios'!K$2</f>
        <v>0.14788314639938338</v>
      </c>
      <c r="L32" s="5">
        <f>'[3]Pc, Winter, S1'!L32*Main!$B$8+_xlfn.IFNA(VLOOKUP($A32,'EV Distribution'!$A$2:$B$11,2),0)*'EV Scenarios'!L$2</f>
        <v>0.13756700341115471</v>
      </c>
      <c r="M32" s="5">
        <f>'[3]Pc, Winter, S1'!M32*Main!$B$8+_xlfn.IFNA(VLOOKUP($A32,'EV Distribution'!$A$2:$B$11,2),0)*'EV Scenarios'!M$2</f>
        <v>0.13793324000308294</v>
      </c>
      <c r="N32" s="5">
        <f>'[3]Pc, Winter, S1'!N32*Main!$B$8+_xlfn.IFNA(VLOOKUP($A32,'EV Distribution'!$A$2:$B$11,2),0)*'EV Scenarios'!N$2</f>
        <v>0.14843984882034755</v>
      </c>
      <c r="O32" s="5">
        <f>'[3]Pc, Winter, S1'!O32*Main!$B$8+_xlfn.IFNA(VLOOKUP($A32,'EV Distribution'!$A$2:$B$11,2),0)*'EV Scenarios'!O$2</f>
        <v>0.16638497135341931</v>
      </c>
      <c r="P32" s="5">
        <f>'[3]Pc, Winter, S1'!P32*Main!$B$8+_xlfn.IFNA(VLOOKUP($A32,'EV Distribution'!$A$2:$B$11,2),0)*'EV Scenarios'!P$2</f>
        <v>0.16512147124047083</v>
      </c>
      <c r="Q32" s="5">
        <f>'[3]Pc, Winter, S1'!Q32*Main!$B$8+_xlfn.IFNA(VLOOKUP($A32,'EV Distribution'!$A$2:$B$11,2),0)*'EV Scenarios'!Q$2</f>
        <v>0.16710249873934979</v>
      </c>
      <c r="R32" s="5">
        <f>'[3]Pc, Winter, S1'!R32*Main!$B$8+_xlfn.IFNA(VLOOKUP($A32,'EV Distribution'!$A$2:$B$11,2),0)*'EV Scenarios'!R$2</f>
        <v>0.15462193930689461</v>
      </c>
      <c r="S32" s="5">
        <f>'[3]Pc, Winter, S1'!S32*Main!$B$8+_xlfn.IFNA(VLOOKUP($A32,'EV Distribution'!$A$2:$B$11,2),0)*'EV Scenarios'!S$2</f>
        <v>0.18203507928587445</v>
      </c>
      <c r="T32" s="5">
        <f>'[3]Pc, Winter, S1'!T32*Main!$B$8+_xlfn.IFNA(VLOOKUP($A32,'EV Distribution'!$A$2:$B$11,2),0)*'EV Scenarios'!T$2</f>
        <v>0.15517123330857624</v>
      </c>
      <c r="U32" s="5">
        <f>'[3]Pc, Winter, S1'!U32*Main!$B$8+_xlfn.IFNA(VLOOKUP($A32,'EV Distribution'!$A$2:$B$11,2),0)*'EV Scenarios'!U$2</f>
        <v>0.14707513794702914</v>
      </c>
      <c r="V32" s="5">
        <f>'[3]Pc, Winter, S1'!V32*Main!$B$8+_xlfn.IFNA(VLOOKUP($A32,'EV Distribution'!$A$2:$B$11,2),0)*'EV Scenarios'!V$2</f>
        <v>0.15763099009360984</v>
      </c>
      <c r="W32" s="5">
        <f>'[3]Pc, Winter, S1'!W32*Main!$B$8+_xlfn.IFNA(VLOOKUP($A32,'EV Distribution'!$A$2:$B$11,2),0)*'EV Scenarios'!W$2</f>
        <v>0.1447213678071749</v>
      </c>
      <c r="X32" s="5">
        <f>'[3]Pc, Winter, S1'!X32*Main!$B$8+_xlfn.IFNA(VLOOKUP($A32,'EV Distribution'!$A$2:$B$11,2),0)*'EV Scenarios'!X$2</f>
        <v>0.25386330004512336</v>
      </c>
      <c r="Y32" s="5">
        <f>'[3]Pc, Winter, S1'!Y32*Main!$B$8+_xlfn.IFNA(VLOOKUP($A32,'EV Distribution'!$A$2:$B$11,2),0)*'EV Scenarios'!Y$2</f>
        <v>0.27075689218862109</v>
      </c>
    </row>
    <row r="33" spans="1:25" x14ac:dyDescent="0.25">
      <c r="A33">
        <v>101</v>
      </c>
      <c r="B33" s="5">
        <f>'[3]Pc, Winter, S1'!B33*Main!$B$8+_xlfn.IFNA(VLOOKUP($A33,'EV Distribution'!$A$2:$B$11,2),0)*'EV Scenarios'!B$2</f>
        <v>0.28406456589630047</v>
      </c>
      <c r="C33" s="5">
        <f>'[3]Pc, Winter, S1'!C33*Main!$B$8+_xlfn.IFNA(VLOOKUP($A33,'EV Distribution'!$A$2:$B$11,2),0)*'EV Scenarios'!C$2</f>
        <v>0.2847174105832399</v>
      </c>
      <c r="D33" s="5">
        <f>'[3]Pc, Winter, S1'!D33*Main!$B$8+_xlfn.IFNA(VLOOKUP($A33,'EV Distribution'!$A$2:$B$11,2),0)*'EV Scenarios'!D$2</f>
        <v>0.25386893892684981</v>
      </c>
      <c r="E33" s="5">
        <f>'[3]Pc, Winter, S1'!E33*Main!$B$8+_xlfn.IFNA(VLOOKUP($A33,'EV Distribution'!$A$2:$B$11,2),0)*'EV Scenarios'!E$2</f>
        <v>0.24522425470767939</v>
      </c>
      <c r="F33" s="5">
        <f>'[3]Pc, Winter, S1'!F33*Main!$B$8+_xlfn.IFNA(VLOOKUP($A33,'EV Distribution'!$A$2:$B$11,2),0)*'EV Scenarios'!F$2</f>
        <v>0.21704218853391255</v>
      </c>
      <c r="G33" s="5">
        <f>'[3]Pc, Winter, S1'!G33*Main!$B$8+_xlfn.IFNA(VLOOKUP($A33,'EV Distribution'!$A$2:$B$11,2),0)*'EV Scenarios'!G$2</f>
        <v>0.21031695524103139</v>
      </c>
      <c r="H33" s="5">
        <f>'[3]Pc, Winter, S1'!H33*Main!$B$8+_xlfn.IFNA(VLOOKUP($A33,'EV Distribution'!$A$2:$B$11,2),0)*'EV Scenarios'!H$2</f>
        <v>0.23723434612247757</v>
      </c>
      <c r="I33" s="5">
        <f>'[3]Pc, Winter, S1'!I33*Main!$B$8+_xlfn.IFNA(VLOOKUP($A33,'EV Distribution'!$A$2:$B$11,2),0)*'EV Scenarios'!I$2</f>
        <v>0.1210442930490471</v>
      </c>
      <c r="J33" s="5">
        <f>'[3]Pc, Winter, S1'!J33*Main!$B$8+_xlfn.IFNA(VLOOKUP($A33,'EV Distribution'!$A$2:$B$11,2),0)*'EV Scenarios'!J$2</f>
        <v>0.12417303268329595</v>
      </c>
      <c r="K33" s="5">
        <f>'[3]Pc, Winter, S1'!K33*Main!$B$8+_xlfn.IFNA(VLOOKUP($A33,'EV Distribution'!$A$2:$B$11,2),0)*'EV Scenarios'!K$2</f>
        <v>0.14133350756922647</v>
      </c>
      <c r="L33" s="5">
        <f>'[3]Pc, Winter, S1'!L33*Main!$B$8+_xlfn.IFNA(VLOOKUP($A33,'EV Distribution'!$A$2:$B$11,2),0)*'EV Scenarios'!L$2</f>
        <v>0.13139051507006727</v>
      </c>
      <c r="M33" s="5">
        <f>'[3]Pc, Winter, S1'!M33*Main!$B$8+_xlfn.IFNA(VLOOKUP($A33,'EV Distribution'!$A$2:$B$11,2),0)*'EV Scenarios'!M$2</f>
        <v>0.13144456643301566</v>
      </c>
      <c r="N33" s="5">
        <f>'[3]Pc, Winter, S1'!N33*Main!$B$8+_xlfn.IFNA(VLOOKUP($A33,'EV Distribution'!$A$2:$B$11,2),0)*'EV Scenarios'!N$2</f>
        <v>0.14100934872225337</v>
      </c>
      <c r="O33" s="5">
        <f>'[3]Pc, Winter, S1'!O33*Main!$B$8+_xlfn.IFNA(VLOOKUP($A33,'EV Distribution'!$A$2:$B$11,2),0)*'EV Scenarios'!O$2</f>
        <v>0.15827228023430492</v>
      </c>
      <c r="P33" s="5">
        <f>'[3]Pc, Winter, S1'!P33*Main!$B$8+_xlfn.IFNA(VLOOKUP($A33,'EV Distribution'!$A$2:$B$11,2),0)*'EV Scenarios'!P$2</f>
        <v>0.15650811089321748</v>
      </c>
      <c r="Q33" s="5">
        <f>'[3]Pc, Winter, S1'!Q33*Main!$B$8+_xlfn.IFNA(VLOOKUP($A33,'EV Distribution'!$A$2:$B$11,2),0)*'EV Scenarios'!Q$2</f>
        <v>0.15846446980745513</v>
      </c>
      <c r="R33" s="5">
        <f>'[3]Pc, Winter, S1'!R33*Main!$B$8+_xlfn.IFNA(VLOOKUP($A33,'EV Distribution'!$A$2:$B$11,2),0)*'EV Scenarios'!R$2</f>
        <v>0.14570642775196188</v>
      </c>
      <c r="S33" s="5">
        <f>'[3]Pc, Winter, S1'!S33*Main!$B$8+_xlfn.IFNA(VLOOKUP($A33,'EV Distribution'!$A$2:$B$11,2),0)*'EV Scenarios'!S$2</f>
        <v>0.17285863722197312</v>
      </c>
      <c r="T33" s="5">
        <f>'[3]Pc, Winter, S1'!T33*Main!$B$8+_xlfn.IFNA(VLOOKUP($A33,'EV Distribution'!$A$2:$B$11,2),0)*'EV Scenarios'!T$2</f>
        <v>0.14456651501933854</v>
      </c>
      <c r="U33" s="5">
        <f>'[3]Pc, Winter, S1'!U33*Main!$B$8+_xlfn.IFNA(VLOOKUP($A33,'EV Distribution'!$A$2:$B$11,2),0)*'EV Scenarios'!U$2</f>
        <v>0.13289211633548209</v>
      </c>
      <c r="V33" s="5">
        <f>'[3]Pc, Winter, S1'!V33*Main!$B$8+_xlfn.IFNA(VLOOKUP($A33,'EV Distribution'!$A$2:$B$11,2),0)*'EV Scenarios'!V$2</f>
        <v>0.1425486756059417</v>
      </c>
      <c r="W33" s="5">
        <f>'[3]Pc, Winter, S1'!W33*Main!$B$8+_xlfn.IFNA(VLOOKUP($A33,'EV Distribution'!$A$2:$B$11,2),0)*'EV Scenarios'!W$2</f>
        <v>0.12911306315891258</v>
      </c>
      <c r="X33" s="5">
        <f>'[3]Pc, Winter, S1'!X33*Main!$B$8+_xlfn.IFNA(VLOOKUP($A33,'EV Distribution'!$A$2:$B$11,2),0)*'EV Scenarios'!X$2</f>
        <v>0.24076644185201795</v>
      </c>
      <c r="Y33" s="5">
        <f>'[3]Pc, Winter, S1'!Y33*Main!$B$8+_xlfn.IFNA(VLOOKUP($A33,'EV Distribution'!$A$2:$B$11,2),0)*'EV Scenarios'!Y$2</f>
        <v>0.26556433463396861</v>
      </c>
    </row>
    <row r="34" spans="1:25" x14ac:dyDescent="0.25">
      <c r="A34">
        <v>13</v>
      </c>
      <c r="B34" s="5">
        <f>'[3]Pc, Winter, S1'!B34*Main!$B$8+_xlfn.IFNA(VLOOKUP($A34,'EV Distribution'!$A$2:$B$11,2),0)*'EV Scenarios'!B$2</f>
        <v>4.9032991021580721E-2</v>
      </c>
      <c r="C34" s="5">
        <f>'[3]Pc, Winter, S1'!C34*Main!$B$8+_xlfn.IFNA(VLOOKUP($A34,'EV Distribution'!$A$2:$B$11,2),0)*'EV Scenarios'!C$2</f>
        <v>4.9026995309697299E-2</v>
      </c>
      <c r="D34" s="5">
        <f>'[3]Pc, Winter, S1'!D34*Main!$B$8+_xlfn.IFNA(VLOOKUP($A34,'EV Distribution'!$A$2:$B$11,2),0)*'EV Scenarios'!D$2</f>
        <v>4.4547418372197306E-2</v>
      </c>
      <c r="E34" s="5">
        <f>'[3]Pc, Winter, S1'!E34*Main!$B$8+_xlfn.IFNA(VLOOKUP($A34,'EV Distribution'!$A$2:$B$11,2),0)*'EV Scenarios'!E$2</f>
        <v>4.1517359713284754E-2</v>
      </c>
      <c r="F34" s="5">
        <f>'[3]Pc, Winter, S1'!F34*Main!$B$8+_xlfn.IFNA(VLOOKUP($A34,'EV Distribution'!$A$2:$B$11,2),0)*'EV Scenarios'!F$2</f>
        <v>3.8190841823710756E-2</v>
      </c>
      <c r="G34" s="5">
        <f>'[3]Pc, Winter, S1'!G34*Main!$B$8+_xlfn.IFNA(VLOOKUP($A34,'EV Distribution'!$A$2:$B$11,2),0)*'EV Scenarios'!G$2</f>
        <v>3.9167744343329598E-2</v>
      </c>
      <c r="H34" s="5">
        <f>'[3]Pc, Winter, S1'!H34*Main!$B$8+_xlfn.IFNA(VLOOKUP($A34,'EV Distribution'!$A$2:$B$11,2),0)*'EV Scenarios'!H$2</f>
        <v>3.9754438394058303E-2</v>
      </c>
      <c r="I34" s="5">
        <f>'[3]Pc, Winter, S1'!I34*Main!$B$8+_xlfn.IFNA(VLOOKUP($A34,'EV Distribution'!$A$2:$B$11,2),0)*'EV Scenarios'!I$2</f>
        <v>4.6770570894618828E-2</v>
      </c>
      <c r="J34" s="5">
        <f>'[3]Pc, Winter, S1'!J34*Main!$B$8+_xlfn.IFNA(VLOOKUP($A34,'EV Distribution'!$A$2:$B$11,2),0)*'EV Scenarios'!J$2</f>
        <v>5.9503040595571752E-2</v>
      </c>
      <c r="K34" s="5">
        <f>'[3]Pc, Winter, S1'!K34*Main!$B$8+_xlfn.IFNA(VLOOKUP($A34,'EV Distribution'!$A$2:$B$11,2),0)*'EV Scenarios'!K$2</f>
        <v>6.7298676675168159E-2</v>
      </c>
      <c r="L34" s="5">
        <f>'[3]Pc, Winter, S1'!L34*Main!$B$8+_xlfn.IFNA(VLOOKUP($A34,'EV Distribution'!$A$2:$B$11,2),0)*'EV Scenarios'!L$2</f>
        <v>6.6912661614349778E-2</v>
      </c>
      <c r="M34" s="5">
        <f>'[3]Pc, Winter, S1'!M34*Main!$B$8+_xlfn.IFNA(VLOOKUP($A34,'EV Distribution'!$A$2:$B$11,2),0)*'EV Scenarios'!M$2</f>
        <v>6.7648727876401332E-2</v>
      </c>
      <c r="N34" s="5">
        <f>'[3]Pc, Winter, S1'!N34*Main!$B$8+_xlfn.IFNA(VLOOKUP($A34,'EV Distribution'!$A$2:$B$11,2),0)*'EV Scenarios'!N$2</f>
        <v>6.5065489054372191E-2</v>
      </c>
      <c r="O34" s="5">
        <f>'[3]Pc, Winter, S1'!O34*Main!$B$8+_xlfn.IFNA(VLOOKUP($A34,'EV Distribution'!$A$2:$B$11,2),0)*'EV Scenarios'!O$2</f>
        <v>6.328242322029147E-2</v>
      </c>
      <c r="P34" s="5">
        <f>'[3]Pc, Winter, S1'!P34*Main!$B$8+_xlfn.IFNA(VLOOKUP($A34,'EV Distribution'!$A$2:$B$11,2),0)*'EV Scenarios'!P$2</f>
        <v>5.7507880582399105E-2</v>
      </c>
      <c r="Q34" s="5">
        <f>'[3]Pc, Winter, S1'!Q34*Main!$B$8+_xlfn.IFNA(VLOOKUP($A34,'EV Distribution'!$A$2:$B$11,2),0)*'EV Scenarios'!Q$2</f>
        <v>4.8546796231782506E-2</v>
      </c>
      <c r="R34" s="5">
        <f>'[3]Pc, Winter, S1'!R34*Main!$B$8+_xlfn.IFNA(VLOOKUP($A34,'EV Distribution'!$A$2:$B$11,2),0)*'EV Scenarios'!R$2</f>
        <v>4.8304032011771296E-2</v>
      </c>
      <c r="S34" s="5">
        <f>'[3]Pc, Winter, S1'!S34*Main!$B$8+_xlfn.IFNA(VLOOKUP($A34,'EV Distribution'!$A$2:$B$11,2),0)*'EV Scenarios'!S$2</f>
        <v>4.866599995964125E-2</v>
      </c>
      <c r="T34" s="5">
        <f>'[3]Pc, Winter, S1'!T34*Main!$B$8+_xlfn.IFNA(VLOOKUP($A34,'EV Distribution'!$A$2:$B$11,2),0)*'EV Scenarios'!T$2</f>
        <v>4.784975630969731E-2</v>
      </c>
      <c r="U34" s="5">
        <f>'[3]Pc, Winter, S1'!U34*Main!$B$8+_xlfn.IFNA(VLOOKUP($A34,'EV Distribution'!$A$2:$B$11,2),0)*'EV Scenarios'!U$2</f>
        <v>5.6304832017376669E-2</v>
      </c>
      <c r="V34" s="5">
        <f>'[3]Pc, Winter, S1'!V34*Main!$B$8+_xlfn.IFNA(VLOOKUP($A34,'EV Distribution'!$A$2:$B$11,2),0)*'EV Scenarios'!V$2</f>
        <v>6.3694406535033624E-2</v>
      </c>
      <c r="W34" s="5">
        <f>'[3]Pc, Winter, S1'!W34*Main!$B$8+_xlfn.IFNA(VLOOKUP($A34,'EV Distribution'!$A$2:$B$11,2),0)*'EV Scenarios'!W$2</f>
        <v>7.1416352802410307E-2</v>
      </c>
      <c r="X34" s="5">
        <f>'[3]Pc, Winter, S1'!X34*Main!$B$8+_xlfn.IFNA(VLOOKUP($A34,'EV Distribution'!$A$2:$B$11,2),0)*'EV Scenarios'!X$2</f>
        <v>7.0806844529428259E-2</v>
      </c>
      <c r="Y34" s="5">
        <f>'[3]Pc, Winter, S1'!Y34*Main!$B$8+_xlfn.IFNA(VLOOKUP($A34,'EV Distribution'!$A$2:$B$11,2),0)*'EV Scenarios'!Y$2</f>
        <v>6.9861192952634529E-2</v>
      </c>
    </row>
    <row r="35" spans="1:25" x14ac:dyDescent="0.25">
      <c r="A35">
        <v>14</v>
      </c>
      <c r="B35" s="5">
        <f>'[3]Pc, Winter, S1'!B35*Main!$B$8+_xlfn.IFNA(VLOOKUP($A35,'EV Distribution'!$A$2:$B$11,2),0)*'EV Scenarios'!B$2</f>
        <v>5.6254766028026898E-2</v>
      </c>
      <c r="C35" s="5">
        <f>'[3]Pc, Winter, S1'!C35*Main!$B$8+_xlfn.IFNA(VLOOKUP($A35,'EV Distribution'!$A$2:$B$11,2),0)*'EV Scenarios'!C$2</f>
        <v>4.6627743343890131E-2</v>
      </c>
      <c r="D35" s="5">
        <f>'[3]Pc, Winter, S1'!D35*Main!$B$8+_xlfn.IFNA(VLOOKUP($A35,'EV Distribution'!$A$2:$B$11,2),0)*'EV Scenarios'!D$2</f>
        <v>3.9247172087724214E-2</v>
      </c>
      <c r="E35" s="5">
        <f>'[3]Pc, Winter, S1'!E35*Main!$B$8+_xlfn.IFNA(VLOOKUP($A35,'EV Distribution'!$A$2:$B$11,2),0)*'EV Scenarios'!E$2</f>
        <v>3.8185565956278027E-2</v>
      </c>
      <c r="F35" s="5">
        <f>'[3]Pc, Winter, S1'!F35*Main!$B$8+_xlfn.IFNA(VLOOKUP($A35,'EV Distribution'!$A$2:$B$11,2),0)*'EV Scenarios'!F$2</f>
        <v>3.8413765622757848E-2</v>
      </c>
      <c r="G35" s="5">
        <f>'[3]Pc, Winter, S1'!G35*Main!$B$8+_xlfn.IFNA(VLOOKUP($A35,'EV Distribution'!$A$2:$B$11,2),0)*'EV Scenarios'!G$2</f>
        <v>3.9520954961603134E-2</v>
      </c>
      <c r="H35" s="5">
        <f>'[3]Pc, Winter, S1'!H35*Main!$B$8+_xlfn.IFNA(VLOOKUP($A35,'EV Distribution'!$A$2:$B$11,2),0)*'EV Scenarios'!H$2</f>
        <v>4.0731942639013453E-2</v>
      </c>
      <c r="I35" s="5">
        <f>'[3]Pc, Winter, S1'!I35*Main!$B$8+_xlfn.IFNA(VLOOKUP($A35,'EV Distribution'!$A$2:$B$11,2),0)*'EV Scenarios'!I$2</f>
        <v>4.22783918323991E-2</v>
      </c>
      <c r="J35" s="5">
        <f>'[3]Pc, Winter, S1'!J35*Main!$B$8+_xlfn.IFNA(VLOOKUP($A35,'EV Distribution'!$A$2:$B$11,2),0)*'EV Scenarios'!J$2</f>
        <v>5.3175525298486542E-2</v>
      </c>
      <c r="K35" s="5">
        <f>'[3]Pc, Winter, S1'!K35*Main!$B$8+_xlfn.IFNA(VLOOKUP($A35,'EV Distribution'!$A$2:$B$11,2),0)*'EV Scenarios'!K$2</f>
        <v>6.3315012248038108E-2</v>
      </c>
      <c r="L35" s="5">
        <f>'[3]Pc, Winter, S1'!L35*Main!$B$8+_xlfn.IFNA(VLOOKUP($A35,'EV Distribution'!$A$2:$B$11,2),0)*'EV Scenarios'!L$2</f>
        <v>6.3967252713565015E-2</v>
      </c>
      <c r="M35" s="5">
        <f>'[3]Pc, Winter, S1'!M35*Main!$B$8+_xlfn.IFNA(VLOOKUP($A35,'EV Distribution'!$A$2:$B$11,2),0)*'EV Scenarios'!M$2</f>
        <v>7.0822439842769064E-2</v>
      </c>
      <c r="N35" s="5">
        <f>'[3]Pc, Winter, S1'!N35*Main!$B$8+_xlfn.IFNA(VLOOKUP($A35,'EV Distribution'!$A$2:$B$11,2),0)*'EV Scenarios'!N$2</f>
        <v>6.7776996258968616E-2</v>
      </c>
      <c r="O35" s="5">
        <f>'[3]Pc, Winter, S1'!O35*Main!$B$8+_xlfn.IFNA(VLOOKUP($A35,'EV Distribution'!$A$2:$B$11,2),0)*'EV Scenarios'!O$2</f>
        <v>6.347106231810537E-2</v>
      </c>
      <c r="P35" s="5">
        <f>'[3]Pc, Winter, S1'!P35*Main!$B$8+_xlfn.IFNA(VLOOKUP($A35,'EV Distribution'!$A$2:$B$11,2),0)*'EV Scenarios'!P$2</f>
        <v>5.2938280005605388E-2</v>
      </c>
      <c r="Q35" s="5">
        <f>'[3]Pc, Winter, S1'!Q35*Main!$B$8+_xlfn.IFNA(VLOOKUP($A35,'EV Distribution'!$A$2:$B$11,2),0)*'EV Scenarios'!Q$2</f>
        <v>4.9060879698430489E-2</v>
      </c>
      <c r="R35" s="5">
        <f>'[3]Pc, Winter, S1'!R35*Main!$B$8+_xlfn.IFNA(VLOOKUP($A35,'EV Distribution'!$A$2:$B$11,2),0)*'EV Scenarios'!R$2</f>
        <v>4.9189663281390135E-2</v>
      </c>
      <c r="S35" s="5">
        <f>'[3]Pc, Winter, S1'!S35*Main!$B$8+_xlfn.IFNA(VLOOKUP($A35,'EV Distribution'!$A$2:$B$11,2),0)*'EV Scenarios'!S$2</f>
        <v>5.128914904035875E-2</v>
      </c>
      <c r="T35" s="5">
        <f>'[3]Pc, Winter, S1'!T35*Main!$B$8+_xlfn.IFNA(VLOOKUP($A35,'EV Distribution'!$A$2:$B$11,2),0)*'EV Scenarios'!T$2</f>
        <v>5.7516696073991028E-2</v>
      </c>
      <c r="U35" s="5">
        <f>'[3]Pc, Winter, S1'!U35*Main!$B$8+_xlfn.IFNA(VLOOKUP($A35,'EV Distribution'!$A$2:$B$11,2),0)*'EV Scenarios'!U$2</f>
        <v>5.9124306195908062E-2</v>
      </c>
      <c r="V35" s="5">
        <f>'[3]Pc, Winter, S1'!V35*Main!$B$8+_xlfn.IFNA(VLOOKUP($A35,'EV Distribution'!$A$2:$B$11,2),0)*'EV Scenarios'!V$2</f>
        <v>6.5845139115470852E-2</v>
      </c>
      <c r="W35" s="5">
        <f>'[3]Pc, Winter, S1'!W35*Main!$B$8+_xlfn.IFNA(VLOOKUP($A35,'EV Distribution'!$A$2:$B$11,2),0)*'EV Scenarios'!W$2</f>
        <v>6.8507548261210763E-2</v>
      </c>
      <c r="X35" s="5">
        <f>'[3]Pc, Winter, S1'!X35*Main!$B$8+_xlfn.IFNA(VLOOKUP($A35,'EV Distribution'!$A$2:$B$11,2),0)*'EV Scenarios'!X$2</f>
        <v>6.1573667952073988E-2</v>
      </c>
      <c r="Y35" s="5">
        <f>'[3]Pc, Winter, S1'!Y35*Main!$B$8+_xlfn.IFNA(VLOOKUP($A35,'EV Distribution'!$A$2:$B$11,2),0)*'EV Scenarios'!Y$2</f>
        <v>5.602552913929372E-2</v>
      </c>
    </row>
    <row r="36" spans="1:25" x14ac:dyDescent="0.25">
      <c r="A36">
        <v>92</v>
      </c>
      <c r="B36" s="5">
        <f>'[3]Pc, Winter, S1'!B36*Main!$B$8+_xlfn.IFNA(VLOOKUP($A36,'EV Distribution'!$A$2:$B$11,2),0)*'EV Scenarios'!B$2</f>
        <v>0.29182547926457403</v>
      </c>
      <c r="C36" s="5">
        <f>'[3]Pc, Winter, S1'!C36*Main!$B$8+_xlfn.IFNA(VLOOKUP($A36,'EV Distribution'!$A$2:$B$11,2),0)*'EV Scenarios'!C$2</f>
        <v>0.28025224561378925</v>
      </c>
      <c r="D36" s="5">
        <f>'[3]Pc, Winter, S1'!D36*Main!$B$8+_xlfn.IFNA(VLOOKUP($A36,'EV Distribution'!$A$2:$B$11,2),0)*'EV Scenarios'!D$2</f>
        <v>0.24110312122001121</v>
      </c>
      <c r="E36" s="5">
        <f>'[3]Pc, Winter, S1'!E36*Main!$B$8+_xlfn.IFNA(VLOOKUP($A36,'EV Distribution'!$A$2:$B$11,2),0)*'EV Scenarios'!E$2</f>
        <v>0.2206815121603139</v>
      </c>
      <c r="F36" s="5">
        <f>'[3]Pc, Winter, S1'!F36*Main!$B$8+_xlfn.IFNA(VLOOKUP($A36,'EV Distribution'!$A$2:$B$11,2),0)*'EV Scenarios'!F$2</f>
        <v>0.19110723917404709</v>
      </c>
      <c r="G36" s="5">
        <f>'[3]Pc, Winter, S1'!G36*Main!$B$8+_xlfn.IFNA(VLOOKUP($A36,'EV Distribution'!$A$2:$B$11,2),0)*'EV Scenarios'!G$2</f>
        <v>0.18321146664041479</v>
      </c>
      <c r="H36" s="5">
        <f>'[3]Pc, Winter, S1'!H36*Main!$B$8+_xlfn.IFNA(VLOOKUP($A36,'EV Distribution'!$A$2:$B$11,2),0)*'EV Scenarios'!H$2</f>
        <v>0.20656922671328476</v>
      </c>
      <c r="I36" s="5">
        <f>'[3]Pc, Winter, S1'!I36*Main!$B$8+_xlfn.IFNA(VLOOKUP($A36,'EV Distribution'!$A$2:$B$11,2),0)*'EV Scenarios'!I$2</f>
        <v>8.8207492329316156E-2</v>
      </c>
      <c r="J36" s="5">
        <f>'[3]Pc, Winter, S1'!J36*Main!$B$8+_xlfn.IFNA(VLOOKUP($A36,'EV Distribution'!$A$2:$B$11,2),0)*'EV Scenarios'!J$2</f>
        <v>0.10271595525280268</v>
      </c>
      <c r="K36" s="5">
        <f>'[3]Pc, Winter, S1'!K36*Main!$B$8+_xlfn.IFNA(VLOOKUP($A36,'EV Distribution'!$A$2:$B$11,2),0)*'EV Scenarios'!K$2</f>
        <v>0.13198740373318385</v>
      </c>
      <c r="L36" s="5">
        <f>'[3]Pc, Winter, S1'!L36*Main!$B$8+_xlfn.IFNA(VLOOKUP($A36,'EV Distribution'!$A$2:$B$11,2),0)*'EV Scenarios'!L$2</f>
        <v>0.12728087822309417</v>
      </c>
      <c r="M36" s="5">
        <f>'[3]Pc, Winter, S1'!M36*Main!$B$8+_xlfn.IFNA(VLOOKUP($A36,'EV Distribution'!$A$2:$B$11,2),0)*'EV Scenarios'!M$2</f>
        <v>0.1333836507429933</v>
      </c>
      <c r="N36" s="5">
        <f>'[3]Pc, Winter, S1'!N36*Main!$B$8+_xlfn.IFNA(VLOOKUP($A36,'EV Distribution'!$A$2:$B$11,2),0)*'EV Scenarios'!N$2</f>
        <v>0.14344118792068383</v>
      </c>
      <c r="O36" s="5">
        <f>'[3]Pc, Winter, S1'!O36*Main!$B$8+_xlfn.IFNA(VLOOKUP($A36,'EV Distribution'!$A$2:$B$11,2),0)*'EV Scenarios'!O$2</f>
        <v>0.15775884732034753</v>
      </c>
      <c r="P36" s="5">
        <f>'[3]Pc, Winter, S1'!P36*Main!$B$8+_xlfn.IFNA(VLOOKUP($A36,'EV Distribution'!$A$2:$B$11,2),0)*'EV Scenarios'!P$2</f>
        <v>0.15275956669198432</v>
      </c>
      <c r="Q36" s="5">
        <f>'[3]Pc, Winter, S1'!Q36*Main!$B$8+_xlfn.IFNA(VLOOKUP($A36,'EV Distribution'!$A$2:$B$11,2),0)*'EV Scenarios'!Q$2</f>
        <v>0.14963858337443947</v>
      </c>
      <c r="R36" s="5">
        <f>'[3]Pc, Winter, S1'!R36*Main!$B$8+_xlfn.IFNA(VLOOKUP($A36,'EV Distribution'!$A$2:$B$11,2),0)*'EV Scenarios'!R$2</f>
        <v>0.13509110638733182</v>
      </c>
      <c r="S36" s="5">
        <f>'[3]Pc, Winter, S1'!S36*Main!$B$8+_xlfn.IFNA(VLOOKUP($A36,'EV Distribution'!$A$2:$B$11,2),0)*'EV Scenarios'!S$2</f>
        <v>0.16120795801905832</v>
      </c>
      <c r="T36" s="5">
        <f>'[3]Pc, Winter, S1'!T36*Main!$B$8+_xlfn.IFNA(VLOOKUP($A36,'EV Distribution'!$A$2:$B$11,2),0)*'EV Scenarios'!T$2</f>
        <v>0.15150136469506728</v>
      </c>
      <c r="U36" s="5">
        <f>'[3]Pc, Winter, S1'!U36*Main!$B$8+_xlfn.IFNA(VLOOKUP($A36,'EV Distribution'!$A$2:$B$11,2),0)*'EV Scenarios'!U$2</f>
        <v>0.15894879336659193</v>
      </c>
      <c r="V36" s="5">
        <f>'[3]Pc, Winter, S1'!V36*Main!$B$8+_xlfn.IFNA(VLOOKUP($A36,'EV Distribution'!$A$2:$B$11,2),0)*'EV Scenarios'!V$2</f>
        <v>0.17207680267993272</v>
      </c>
      <c r="W36" s="5">
        <f>'[3]Pc, Winter, S1'!W36*Main!$B$8+_xlfn.IFNA(VLOOKUP($A36,'EV Distribution'!$A$2:$B$11,2),0)*'EV Scenarios'!W$2</f>
        <v>0.15595294351821748</v>
      </c>
      <c r="X36" s="5">
        <f>'[3]Pc, Winter, S1'!X36*Main!$B$8+_xlfn.IFNA(VLOOKUP($A36,'EV Distribution'!$A$2:$B$11,2),0)*'EV Scenarios'!X$2</f>
        <v>0.25866573709192825</v>
      </c>
      <c r="Y36" s="5">
        <f>'[3]Pc, Winter, S1'!Y36*Main!$B$8+_xlfn.IFNA(VLOOKUP($A36,'EV Distribution'!$A$2:$B$11,2),0)*'EV Scenarios'!Y$2</f>
        <v>0.26864552235426009</v>
      </c>
    </row>
    <row r="37" spans="1:25" x14ac:dyDescent="0.25">
      <c r="A37">
        <v>7</v>
      </c>
      <c r="B37" s="5">
        <f>'[3]Pc, Winter, S1'!B37*Main!$B$8+_xlfn.IFNA(VLOOKUP($A37,'EV Distribution'!$A$2:$B$11,2),0)*'EV Scenarios'!B$2</f>
        <v>2.6935353274943948E-2</v>
      </c>
      <c r="C37" s="5">
        <f>'[3]Pc, Winter, S1'!C37*Main!$B$8+_xlfn.IFNA(VLOOKUP($A37,'EV Distribution'!$A$2:$B$11,2),0)*'EV Scenarios'!C$2</f>
        <v>2.0096140948150223E-2</v>
      </c>
      <c r="D37" s="5">
        <f>'[3]Pc, Winter, S1'!D37*Main!$B$8+_xlfn.IFNA(VLOOKUP($A37,'EV Distribution'!$A$2:$B$11,2),0)*'EV Scenarios'!D$2</f>
        <v>2.0253721540358746E-2</v>
      </c>
      <c r="E37" s="5">
        <f>'[3]Pc, Winter, S1'!E37*Main!$B$8+_xlfn.IFNA(VLOOKUP($A37,'EV Distribution'!$A$2:$B$11,2),0)*'EV Scenarios'!E$2</f>
        <v>1.9280408908352017E-2</v>
      </c>
      <c r="F37" s="5">
        <f>'[3]Pc, Winter, S1'!F37*Main!$B$8+_xlfn.IFNA(VLOOKUP($A37,'EV Distribution'!$A$2:$B$11,2),0)*'EV Scenarios'!F$2</f>
        <v>1.9781213847813898E-2</v>
      </c>
      <c r="G37" s="5">
        <f>'[3]Pc, Winter, S1'!G37*Main!$B$8+_xlfn.IFNA(VLOOKUP($A37,'EV Distribution'!$A$2:$B$11,2),0)*'EV Scenarios'!G$2</f>
        <v>1.9791498468329598E-2</v>
      </c>
      <c r="H37" s="5">
        <f>'[3]Pc, Winter, S1'!H37*Main!$B$8+_xlfn.IFNA(VLOOKUP($A37,'EV Distribution'!$A$2:$B$11,2),0)*'EV Scenarios'!H$2</f>
        <v>1.9874103580997754E-2</v>
      </c>
      <c r="I37" s="5">
        <f>'[3]Pc, Winter, S1'!I37*Main!$B$8+_xlfn.IFNA(VLOOKUP($A37,'EV Distribution'!$A$2:$B$11,2),0)*'EV Scenarios'!I$2</f>
        <v>2.8234483302410317E-2</v>
      </c>
      <c r="J37" s="5">
        <f>'[3]Pc, Winter, S1'!J37*Main!$B$8+_xlfn.IFNA(VLOOKUP($A37,'EV Distribution'!$A$2:$B$11,2),0)*'EV Scenarios'!J$2</f>
        <v>4.3329591274943943E-2</v>
      </c>
      <c r="K37" s="5">
        <f>'[3]Pc, Winter, S1'!K37*Main!$B$8+_xlfn.IFNA(VLOOKUP($A37,'EV Distribution'!$A$2:$B$11,2),0)*'EV Scenarios'!K$2</f>
        <v>5.3811662071748881E-2</v>
      </c>
      <c r="L37" s="5">
        <f>'[3]Pc, Winter, S1'!L37*Main!$B$8+_xlfn.IFNA(VLOOKUP($A37,'EV Distribution'!$A$2:$B$11,2),0)*'EV Scenarios'!L$2</f>
        <v>5.8317332203755595E-2</v>
      </c>
      <c r="M37" s="5">
        <f>'[3]Pc, Winter, S1'!M37*Main!$B$8+_xlfn.IFNA(VLOOKUP($A37,'EV Distribution'!$A$2:$B$11,2),0)*'EV Scenarios'!M$2</f>
        <v>6.2251481744394613E-2</v>
      </c>
      <c r="N37" s="5">
        <f>'[3]Pc, Winter, S1'!N37*Main!$B$8+_xlfn.IFNA(VLOOKUP($A37,'EV Distribution'!$A$2:$B$11,2),0)*'EV Scenarios'!N$2</f>
        <v>5.8397917802690581E-2</v>
      </c>
      <c r="O37" s="5">
        <f>'[3]Pc, Winter, S1'!O37*Main!$B$8+_xlfn.IFNA(VLOOKUP($A37,'EV Distribution'!$A$2:$B$11,2),0)*'EV Scenarios'!O$2</f>
        <v>5.089029597561659E-2</v>
      </c>
      <c r="P37" s="5">
        <f>'[3]Pc, Winter, S1'!P37*Main!$B$8+_xlfn.IFNA(VLOOKUP($A37,'EV Distribution'!$A$2:$B$11,2),0)*'EV Scenarios'!P$2</f>
        <v>5.579497929736546E-2</v>
      </c>
      <c r="Q37" s="5">
        <f>'[3]Pc, Winter, S1'!Q37*Main!$B$8+_xlfn.IFNA(VLOOKUP($A37,'EV Distribution'!$A$2:$B$11,2),0)*'EV Scenarios'!Q$2</f>
        <v>5.4417852956838562E-2</v>
      </c>
      <c r="R37" s="5">
        <f>'[3]Pc, Winter, S1'!R37*Main!$B$8+_xlfn.IFNA(VLOOKUP($A37,'EV Distribution'!$A$2:$B$11,2),0)*'EV Scenarios'!R$2</f>
        <v>5.5592161238508978E-2</v>
      </c>
      <c r="S37" s="5">
        <f>'[3]Pc, Winter, S1'!S37*Main!$B$8+_xlfn.IFNA(VLOOKUP($A37,'EV Distribution'!$A$2:$B$11,2),0)*'EV Scenarios'!S$2</f>
        <v>5.450486725140135E-2</v>
      </c>
      <c r="T37" s="5">
        <f>'[3]Pc, Winter, S1'!T37*Main!$B$8+_xlfn.IFNA(VLOOKUP($A37,'EV Distribution'!$A$2:$B$11,2),0)*'EV Scenarios'!T$2</f>
        <v>5.0455165263733184E-2</v>
      </c>
      <c r="U37" s="5">
        <f>'[3]Pc, Winter, S1'!U37*Main!$B$8+_xlfn.IFNA(VLOOKUP($A37,'EV Distribution'!$A$2:$B$11,2),0)*'EV Scenarios'!U$2</f>
        <v>5.0949234541479822E-2</v>
      </c>
      <c r="V37" s="5">
        <f>'[3]Pc, Winter, S1'!V37*Main!$B$8+_xlfn.IFNA(VLOOKUP($A37,'EV Distribution'!$A$2:$B$11,2),0)*'EV Scenarios'!V$2</f>
        <v>4.7258014731221973E-2</v>
      </c>
      <c r="W37" s="5">
        <f>'[3]Pc, Winter, S1'!W37*Main!$B$8+_xlfn.IFNA(VLOOKUP($A37,'EV Distribution'!$A$2:$B$11,2),0)*'EV Scenarios'!W$2</f>
        <v>4.3400956761491034E-2</v>
      </c>
      <c r="X37" s="5">
        <f>'[3]Pc, Winter, S1'!X37*Main!$B$8+_xlfn.IFNA(VLOOKUP($A37,'EV Distribution'!$A$2:$B$11,2),0)*'EV Scenarios'!X$2</f>
        <v>4.1264104792600897E-2</v>
      </c>
      <c r="Y37" s="5">
        <f>'[3]Pc, Winter, S1'!Y37*Main!$B$8+_xlfn.IFNA(VLOOKUP($A37,'EV Distribution'!$A$2:$B$11,2),0)*'EV Scenarios'!Y$2</f>
        <v>3.3074801400504478E-2</v>
      </c>
    </row>
    <row r="38" spans="1:25" x14ac:dyDescent="0.25">
      <c r="A38">
        <v>112</v>
      </c>
      <c r="B38" s="5">
        <f>'[3]Pc, Winter, S1'!B38*Main!$B$8+_xlfn.IFNA(VLOOKUP($A38,'EV Distribution'!$A$2:$B$11,2),0)*'EV Scenarios'!B$2</f>
        <v>0.23091042590190586</v>
      </c>
      <c r="C38" s="5">
        <f>'[3]Pc, Winter, S1'!C38*Main!$B$8+_xlfn.IFNA(VLOOKUP($A38,'EV Distribution'!$A$2:$B$11,2),0)*'EV Scenarios'!C$2</f>
        <v>0.22587090223402467</v>
      </c>
      <c r="D38" s="5">
        <f>'[3]Pc, Winter, S1'!D38*Main!$B$8+_xlfn.IFNA(VLOOKUP($A38,'EV Distribution'!$A$2:$B$11,2),0)*'EV Scenarios'!D$2</f>
        <v>0.19435389003335202</v>
      </c>
      <c r="E38" s="5">
        <f>'[3]Pc, Winter, S1'!E38*Main!$B$8+_xlfn.IFNA(VLOOKUP($A38,'EV Distribution'!$A$2:$B$11,2),0)*'EV Scenarios'!E$2</f>
        <v>0.18071581611463006</v>
      </c>
      <c r="F38" s="5">
        <f>'[3]Pc, Winter, S1'!F38*Main!$B$8+_xlfn.IFNA(VLOOKUP($A38,'EV Distribution'!$A$2:$B$11,2),0)*'EV Scenarios'!F$2</f>
        <v>0.15287799391816145</v>
      </c>
      <c r="G38" s="5">
        <f>'[3]Pc, Winter, S1'!G38*Main!$B$8+_xlfn.IFNA(VLOOKUP($A38,'EV Distribution'!$A$2:$B$11,2),0)*'EV Scenarios'!G$2</f>
        <v>0.14612287038593047</v>
      </c>
      <c r="H38" s="5">
        <f>'[3]Pc, Winter, S1'!H38*Main!$B$8+_xlfn.IFNA(VLOOKUP($A38,'EV Distribution'!$A$2:$B$11,2),0)*'EV Scenarios'!H$2</f>
        <v>0.18038311877774663</v>
      </c>
      <c r="I38" s="5">
        <f>'[3]Pc, Winter, S1'!I38*Main!$B$8+_xlfn.IFNA(VLOOKUP($A38,'EV Distribution'!$A$2:$B$11,2),0)*'EV Scenarios'!I$2</f>
        <v>5.9333602257006728E-2</v>
      </c>
      <c r="J38" s="5">
        <f>'[3]Pc, Winter, S1'!J38*Main!$B$8+_xlfn.IFNA(VLOOKUP($A38,'EV Distribution'!$A$2:$B$11,2),0)*'EV Scenarios'!J$2</f>
        <v>6.8450834506726455E-2</v>
      </c>
      <c r="K38" s="5">
        <f>'[3]Pc, Winter, S1'!K38*Main!$B$8+_xlfn.IFNA(VLOOKUP($A38,'EV Distribution'!$A$2:$B$11,2),0)*'EV Scenarios'!K$2</f>
        <v>8.7083060991591923E-2</v>
      </c>
      <c r="L38" s="5">
        <f>'[3]Pc, Winter, S1'!L38*Main!$B$8+_xlfn.IFNA(VLOOKUP($A38,'EV Distribution'!$A$2:$B$11,2),0)*'EV Scenarios'!L$2</f>
        <v>7.9382818017096415E-2</v>
      </c>
      <c r="M38" s="5">
        <f>'[3]Pc, Winter, S1'!M38*Main!$B$8+_xlfn.IFNA(VLOOKUP($A38,'EV Distribution'!$A$2:$B$11,2),0)*'EV Scenarios'!M$2</f>
        <v>8.0732730846973105E-2</v>
      </c>
      <c r="N38" s="5">
        <f>'[3]Pc, Winter, S1'!N38*Main!$B$8+_xlfn.IFNA(VLOOKUP($A38,'EV Distribution'!$A$2:$B$11,2),0)*'EV Scenarios'!N$2</f>
        <v>9.0636166022421527E-2</v>
      </c>
      <c r="O38" s="5">
        <f>'[3]Pc, Winter, S1'!O38*Main!$B$8+_xlfn.IFNA(VLOOKUP($A38,'EV Distribution'!$A$2:$B$11,2),0)*'EV Scenarios'!O$2</f>
        <v>0.10448177835818387</v>
      </c>
      <c r="P38" s="5">
        <f>'[3]Pc, Winter, S1'!P38*Main!$B$8+_xlfn.IFNA(VLOOKUP($A38,'EV Distribution'!$A$2:$B$11,2),0)*'EV Scenarios'!P$2</f>
        <v>0.10708388961855382</v>
      </c>
      <c r="Q38" s="5">
        <f>'[3]Pc, Winter, S1'!Q38*Main!$B$8+_xlfn.IFNA(VLOOKUP($A38,'EV Distribution'!$A$2:$B$11,2),0)*'EV Scenarios'!Q$2</f>
        <v>0.10863186336322869</v>
      </c>
      <c r="R38" s="5">
        <f>'[3]Pc, Winter, S1'!R38*Main!$B$8+_xlfn.IFNA(VLOOKUP($A38,'EV Distribution'!$A$2:$B$11,2),0)*'EV Scenarios'!R$2</f>
        <v>9.4939952920403581E-2</v>
      </c>
      <c r="S38" s="5">
        <f>'[3]Pc, Winter, S1'!S38*Main!$B$8+_xlfn.IFNA(VLOOKUP($A38,'EV Distribution'!$A$2:$B$11,2),0)*'EV Scenarios'!S$2</f>
        <v>0.12044754185201795</v>
      </c>
      <c r="T38" s="5">
        <f>'[3]Pc, Winter, S1'!T38*Main!$B$8+_xlfn.IFNA(VLOOKUP($A38,'EV Distribution'!$A$2:$B$11,2),0)*'EV Scenarios'!T$2</f>
        <v>9.3381589043721971E-2</v>
      </c>
      <c r="U38" s="5">
        <f>'[3]Pc, Winter, S1'!U38*Main!$B$8+_xlfn.IFNA(VLOOKUP($A38,'EV Distribution'!$A$2:$B$11,2),0)*'EV Scenarios'!U$2</f>
        <v>8.4623669053251124E-2</v>
      </c>
      <c r="V38" s="5">
        <f>'[3]Pc, Winter, S1'!V38*Main!$B$8+_xlfn.IFNA(VLOOKUP($A38,'EV Distribution'!$A$2:$B$11,2),0)*'EV Scenarios'!V$2</f>
        <v>9.5677967706278039E-2</v>
      </c>
      <c r="W38" s="5">
        <f>'[3]Pc, Winter, S1'!W38*Main!$B$8+_xlfn.IFNA(VLOOKUP($A38,'EV Distribution'!$A$2:$B$11,2),0)*'EV Scenarios'!W$2</f>
        <v>8.490802398991032E-2</v>
      </c>
      <c r="X38" s="5">
        <f>'[3]Pc, Winter, S1'!X38*Main!$B$8+_xlfn.IFNA(VLOOKUP($A38,'EV Distribution'!$A$2:$B$11,2),0)*'EV Scenarios'!X$2</f>
        <v>0.19203534497645741</v>
      </c>
      <c r="Y38" s="5">
        <f>'[3]Pc, Winter, S1'!Y38*Main!$B$8+_xlfn.IFNA(VLOOKUP($A38,'EV Distribution'!$A$2:$B$11,2),0)*'EV Scenarios'!Y$2</f>
        <v>0.21017183885874441</v>
      </c>
    </row>
    <row r="39" spans="1:25" x14ac:dyDescent="0.25">
      <c r="A39">
        <v>97</v>
      </c>
      <c r="B39" s="5">
        <f>'[3]Pc, Winter, S1'!B39*Main!$B$8+_xlfn.IFNA(VLOOKUP($A39,'EV Distribution'!$A$2:$B$11,2),0)*'EV Scenarios'!B$2</f>
        <v>0.24169590772393501</v>
      </c>
      <c r="C39" s="5">
        <f>'[3]Pc, Winter, S1'!C39*Main!$B$8+_xlfn.IFNA(VLOOKUP($A39,'EV Distribution'!$A$2:$B$11,2),0)*'EV Scenarios'!C$2</f>
        <v>0.23768341575336324</v>
      </c>
      <c r="D39" s="5">
        <f>'[3]Pc, Winter, S1'!D39*Main!$B$8+_xlfn.IFNA(VLOOKUP($A39,'EV Distribution'!$A$2:$B$11,2),0)*'EV Scenarios'!D$2</f>
        <v>0.20974232438733184</v>
      </c>
      <c r="E39" s="5">
        <f>'[3]Pc, Winter, S1'!E39*Main!$B$8+_xlfn.IFNA(VLOOKUP($A39,'EV Distribution'!$A$2:$B$11,2),0)*'EV Scenarios'!E$2</f>
        <v>0.2005100787138453</v>
      </c>
      <c r="F39" s="5">
        <f>'[3]Pc, Winter, S1'!F39*Main!$B$8+_xlfn.IFNA(VLOOKUP($A39,'EV Distribution'!$A$2:$B$11,2),0)*'EV Scenarios'!F$2</f>
        <v>0.17292008729344172</v>
      </c>
      <c r="G39" s="5">
        <f>'[3]Pc, Winter, S1'!G39*Main!$B$8+_xlfn.IFNA(VLOOKUP($A39,'EV Distribution'!$A$2:$B$11,2),0)*'EV Scenarios'!G$2</f>
        <v>0.1654842275081278</v>
      </c>
      <c r="H39" s="5">
        <f>'[3]Pc, Winter, S1'!H39*Main!$B$8+_xlfn.IFNA(VLOOKUP($A39,'EV Distribution'!$A$2:$B$11,2),0)*'EV Scenarios'!H$2</f>
        <v>0.18928726468890134</v>
      </c>
      <c r="I39" s="5">
        <f>'[3]Pc, Winter, S1'!I39*Main!$B$8+_xlfn.IFNA(VLOOKUP($A39,'EV Distribution'!$A$2:$B$11,2),0)*'EV Scenarios'!I$2</f>
        <v>7.182169140891255E-2</v>
      </c>
      <c r="J39" s="5">
        <f>'[3]Pc, Winter, S1'!J39*Main!$B$8+_xlfn.IFNA(VLOOKUP($A39,'EV Distribution'!$A$2:$B$11,2),0)*'EV Scenarios'!J$2</f>
        <v>8.1317436540078461E-2</v>
      </c>
      <c r="K39" s="5">
        <f>'[3]Pc, Winter, S1'!K39*Main!$B$8+_xlfn.IFNA(VLOOKUP($A39,'EV Distribution'!$A$2:$B$11,2),0)*'EV Scenarios'!K$2</f>
        <v>0.10365780618077354</v>
      </c>
      <c r="L39" s="5">
        <f>'[3]Pc, Winter, S1'!L39*Main!$B$8+_xlfn.IFNA(VLOOKUP($A39,'EV Distribution'!$A$2:$B$11,2),0)*'EV Scenarios'!L$2</f>
        <v>9.7873499401065017E-2</v>
      </c>
      <c r="M39" s="5">
        <f>'[3]Pc, Winter, S1'!M39*Main!$B$8+_xlfn.IFNA(VLOOKUP($A39,'EV Distribution'!$A$2:$B$11,2),0)*'EV Scenarios'!M$2</f>
        <v>0.10045517056221973</v>
      </c>
      <c r="N39" s="5">
        <f>'[3]Pc, Winter, S1'!N39*Main!$B$8+_xlfn.IFNA(VLOOKUP($A39,'EV Distribution'!$A$2:$B$11,2),0)*'EV Scenarios'!N$2</f>
        <v>0.10615673796776906</v>
      </c>
      <c r="O39" s="5">
        <f>'[3]Pc, Winter, S1'!O39*Main!$B$8+_xlfn.IFNA(VLOOKUP($A39,'EV Distribution'!$A$2:$B$11,2),0)*'EV Scenarios'!O$2</f>
        <v>0.11278014877578475</v>
      </c>
      <c r="P39" s="5">
        <f>'[3]Pc, Winter, S1'!P39*Main!$B$8+_xlfn.IFNA(VLOOKUP($A39,'EV Distribution'!$A$2:$B$11,2),0)*'EV Scenarios'!P$2</f>
        <v>0.10869560698262332</v>
      </c>
      <c r="Q39" s="5">
        <f>'[3]Pc, Winter, S1'!Q39*Main!$B$8+_xlfn.IFNA(VLOOKUP($A39,'EV Distribution'!$A$2:$B$11,2),0)*'EV Scenarios'!Q$2</f>
        <v>0.10530080919702915</v>
      </c>
      <c r="R39" s="5">
        <f>'[3]Pc, Winter, S1'!R39*Main!$B$8+_xlfn.IFNA(VLOOKUP($A39,'EV Distribution'!$A$2:$B$11,2),0)*'EV Scenarios'!R$2</f>
        <v>8.3098805389013458E-2</v>
      </c>
      <c r="S39" s="5">
        <f>'[3]Pc, Winter, S1'!S39*Main!$B$8+_xlfn.IFNA(VLOOKUP($A39,'EV Distribution'!$A$2:$B$11,2),0)*'EV Scenarios'!S$2</f>
        <v>0.10889268489573992</v>
      </c>
      <c r="T39" s="5">
        <f>'[3]Pc, Winter, S1'!T39*Main!$B$8+_xlfn.IFNA(VLOOKUP($A39,'EV Distribution'!$A$2:$B$11,2),0)*'EV Scenarios'!T$2</f>
        <v>8.6127721181614353E-2</v>
      </c>
      <c r="U39" s="5">
        <f>'[3]Pc, Winter, S1'!U39*Main!$B$8+_xlfn.IFNA(VLOOKUP($A39,'EV Distribution'!$A$2:$B$11,2),0)*'EV Scenarios'!U$2</f>
        <v>8.9604229365470855E-2</v>
      </c>
      <c r="V39" s="5">
        <f>'[3]Pc, Winter, S1'!V39*Main!$B$8+_xlfn.IFNA(VLOOKUP($A39,'EV Distribution'!$A$2:$B$11,2),0)*'EV Scenarios'!V$2</f>
        <v>0.11187762726345291</v>
      </c>
      <c r="W39" s="5">
        <f>'[3]Pc, Winter, S1'!W39*Main!$B$8+_xlfn.IFNA(VLOOKUP($A39,'EV Distribution'!$A$2:$B$11,2),0)*'EV Scenarios'!W$2</f>
        <v>0.10524865786182737</v>
      </c>
      <c r="X39" s="5">
        <f>'[3]Pc, Winter, S1'!X39*Main!$B$8+_xlfn.IFNA(VLOOKUP($A39,'EV Distribution'!$A$2:$B$11,2),0)*'EV Scenarios'!X$2</f>
        <v>0.2197309706743274</v>
      </c>
      <c r="Y39" s="5">
        <f>'[3]Pc, Winter, S1'!Y39*Main!$B$8+_xlfn.IFNA(VLOOKUP($A39,'EV Distribution'!$A$2:$B$11,2),0)*'EV Scenarios'!Y$2</f>
        <v>0.23287032089517937</v>
      </c>
    </row>
    <row r="40" spans="1:25" x14ac:dyDescent="0.25">
      <c r="A40">
        <v>28</v>
      </c>
      <c r="B40" s="5">
        <f>'[3]Pc, Winter, S1'!B40*Main!$B$8+_xlfn.IFNA(VLOOKUP($A40,'EV Distribution'!$A$2:$B$11,2),0)*'EV Scenarios'!B$2</f>
        <v>7.9180047534753356E-2</v>
      </c>
      <c r="C40" s="5">
        <f>'[3]Pc, Winter, S1'!C40*Main!$B$8+_xlfn.IFNA(VLOOKUP($A40,'EV Distribution'!$A$2:$B$11,2),0)*'EV Scenarios'!C$2</f>
        <v>5.5016211000840809E-2</v>
      </c>
      <c r="D40" s="5">
        <f>'[3]Pc, Winter, S1'!D40*Main!$B$8+_xlfn.IFNA(VLOOKUP($A40,'EV Distribution'!$A$2:$B$11,2),0)*'EV Scenarios'!D$2</f>
        <v>5.203953787331838E-2</v>
      </c>
      <c r="E40" s="5">
        <f>'[3]Pc, Winter, S1'!E40*Main!$B$8+_xlfn.IFNA(VLOOKUP($A40,'EV Distribution'!$A$2:$B$11,2),0)*'EV Scenarios'!E$2</f>
        <v>4.9020551176008974E-2</v>
      </c>
      <c r="F40" s="5">
        <f>'[3]Pc, Winter, S1'!F40*Main!$B$8+_xlfn.IFNA(VLOOKUP($A40,'EV Distribution'!$A$2:$B$11,2),0)*'EV Scenarios'!F$2</f>
        <v>4.2764775469170402E-2</v>
      </c>
      <c r="G40" s="5">
        <f>'[3]Pc, Winter, S1'!G40*Main!$B$8+_xlfn.IFNA(VLOOKUP($A40,'EV Distribution'!$A$2:$B$11,2),0)*'EV Scenarios'!G$2</f>
        <v>4.3832198159192821E-2</v>
      </c>
      <c r="H40" s="5">
        <f>'[3]Pc, Winter, S1'!H40*Main!$B$8+_xlfn.IFNA(VLOOKUP($A40,'EV Distribution'!$A$2:$B$11,2),0)*'EV Scenarios'!H$2</f>
        <v>4.440059344086323E-2</v>
      </c>
      <c r="I40" s="5">
        <f>'[3]Pc, Winter, S1'!I40*Main!$B$8+_xlfn.IFNA(VLOOKUP($A40,'EV Distribution'!$A$2:$B$11,2),0)*'EV Scenarios'!I$2</f>
        <v>4.8386241838284758E-2</v>
      </c>
      <c r="J40" s="5">
        <f>'[3]Pc, Winter, S1'!J40*Main!$B$8+_xlfn.IFNA(VLOOKUP($A40,'EV Distribution'!$A$2:$B$11,2),0)*'EV Scenarios'!J$2</f>
        <v>6.7855489821188344E-2</v>
      </c>
      <c r="K40" s="5">
        <f>'[3]Pc, Winter, S1'!K40*Main!$B$8+_xlfn.IFNA(VLOOKUP($A40,'EV Distribution'!$A$2:$B$11,2),0)*'EV Scenarios'!K$2</f>
        <v>9.6966091316704028E-2</v>
      </c>
      <c r="L40" s="5">
        <f>'[3]Pc, Winter, S1'!L40*Main!$B$8+_xlfn.IFNA(VLOOKUP($A40,'EV Distribution'!$A$2:$B$11,2),0)*'EV Scenarios'!L$2</f>
        <v>0.11072380656726458</v>
      </c>
      <c r="M40" s="5">
        <f>'[3]Pc, Winter, S1'!M40*Main!$B$8+_xlfn.IFNA(VLOOKUP($A40,'EV Distribution'!$A$2:$B$11,2),0)*'EV Scenarios'!M$2</f>
        <v>0.11842620214658073</v>
      </c>
      <c r="N40" s="5">
        <f>'[3]Pc, Winter, S1'!N40*Main!$B$8+_xlfn.IFNA(VLOOKUP($A40,'EV Distribution'!$A$2:$B$11,2),0)*'EV Scenarios'!N$2</f>
        <v>0.12399471381390136</v>
      </c>
      <c r="O40" s="5">
        <f>'[3]Pc, Winter, S1'!O40*Main!$B$8+_xlfn.IFNA(VLOOKUP($A40,'EV Distribution'!$A$2:$B$11,2),0)*'EV Scenarios'!O$2</f>
        <v>0.11280519497001119</v>
      </c>
      <c r="P40" s="5">
        <f>'[3]Pc, Winter, S1'!P40*Main!$B$8+_xlfn.IFNA(VLOOKUP($A40,'EV Distribution'!$A$2:$B$11,2),0)*'EV Scenarios'!P$2</f>
        <v>0.1071327876684417</v>
      </c>
      <c r="Q40" s="5">
        <f>'[3]Pc, Winter, S1'!Q40*Main!$B$8+_xlfn.IFNA(VLOOKUP($A40,'EV Distribution'!$A$2:$B$11,2),0)*'EV Scenarios'!Q$2</f>
        <v>0.10454669352326233</v>
      </c>
      <c r="R40" s="5">
        <f>'[3]Pc, Winter, S1'!R40*Main!$B$8+_xlfn.IFNA(VLOOKUP($A40,'EV Distribution'!$A$2:$B$11,2),0)*'EV Scenarios'!R$2</f>
        <v>9.0074598177410301E-2</v>
      </c>
      <c r="S40" s="5">
        <f>'[3]Pc, Winter, S1'!S40*Main!$B$8+_xlfn.IFNA(VLOOKUP($A40,'EV Distribution'!$A$2:$B$11,2),0)*'EV Scenarios'!S$2</f>
        <v>8.9105009349215253E-2</v>
      </c>
      <c r="T40" s="5">
        <f>'[3]Pc, Winter, S1'!T40*Main!$B$8+_xlfn.IFNA(VLOOKUP($A40,'EV Distribution'!$A$2:$B$11,2),0)*'EV Scenarios'!T$2</f>
        <v>9.1891179681894614E-2</v>
      </c>
      <c r="U40" s="5">
        <f>'[3]Pc, Winter, S1'!U40*Main!$B$8+_xlfn.IFNA(VLOOKUP($A40,'EV Distribution'!$A$2:$B$11,2),0)*'EV Scenarios'!U$2</f>
        <v>0.10126768429035875</v>
      </c>
      <c r="V40" s="5">
        <f>'[3]Pc, Winter, S1'!V40*Main!$B$8+_xlfn.IFNA(VLOOKUP($A40,'EV Distribution'!$A$2:$B$11,2),0)*'EV Scenarios'!V$2</f>
        <v>0.10719919287023541</v>
      </c>
      <c r="W40" s="5">
        <f>'[3]Pc, Winter, S1'!W40*Main!$B$8+_xlfn.IFNA(VLOOKUP($A40,'EV Distribution'!$A$2:$B$11,2),0)*'EV Scenarios'!W$2</f>
        <v>9.9759425986547079E-2</v>
      </c>
      <c r="X40" s="5">
        <f>'[3]Pc, Winter, S1'!X40*Main!$B$8+_xlfn.IFNA(VLOOKUP($A40,'EV Distribution'!$A$2:$B$11,2),0)*'EV Scenarios'!X$2</f>
        <v>9.6730264889293718E-2</v>
      </c>
      <c r="Y40" s="5">
        <f>'[3]Pc, Winter, S1'!Y40*Main!$B$8+_xlfn.IFNA(VLOOKUP($A40,'EV Distribution'!$A$2:$B$11,2),0)*'EV Scenarios'!Y$2</f>
        <v>9.0227466570908077E-2</v>
      </c>
    </row>
    <row r="41" spans="1:25" x14ac:dyDescent="0.25">
      <c r="A41">
        <v>6</v>
      </c>
      <c r="B41" s="5">
        <f>'[3]Pc, Winter, S1'!B41*Main!$B$8+_xlfn.IFNA(VLOOKUP($A41,'EV Distribution'!$A$2:$B$11,2),0)*'EV Scenarios'!B$2</f>
        <v>8.8891327204035864E-2</v>
      </c>
      <c r="C41" s="5">
        <f>'[3]Pc, Winter, S1'!C41*Main!$B$8+_xlfn.IFNA(VLOOKUP($A41,'EV Distribution'!$A$2:$B$11,2),0)*'EV Scenarios'!C$2</f>
        <v>8.5221684058015695E-2</v>
      </c>
      <c r="D41" s="5">
        <f>'[3]Pc, Winter, S1'!D41*Main!$B$8+_xlfn.IFNA(VLOOKUP($A41,'EV Distribution'!$A$2:$B$11,2),0)*'EV Scenarios'!D$2</f>
        <v>7.9193730682735428E-2</v>
      </c>
      <c r="E41" s="5">
        <f>'[3]Pc, Winter, S1'!E41*Main!$B$8+_xlfn.IFNA(VLOOKUP($A41,'EV Distribution'!$A$2:$B$11,2),0)*'EV Scenarios'!E$2</f>
        <v>8.0227215489349774E-2</v>
      </c>
      <c r="F41" s="5">
        <f>'[3]Pc, Winter, S1'!F41*Main!$B$8+_xlfn.IFNA(VLOOKUP($A41,'EV Distribution'!$A$2:$B$11,2),0)*'EV Scenarios'!F$2</f>
        <v>8.0735040079035869E-2</v>
      </c>
      <c r="G41" s="5">
        <f>'[3]Pc, Winter, S1'!G41*Main!$B$8+_xlfn.IFNA(VLOOKUP($A41,'EV Distribution'!$A$2:$B$11,2),0)*'EV Scenarios'!G$2</f>
        <v>8.2220618435818377E-2</v>
      </c>
      <c r="H41" s="5">
        <f>'[3]Pc, Winter, S1'!H41*Main!$B$8+_xlfn.IFNA(VLOOKUP($A41,'EV Distribution'!$A$2:$B$11,2),0)*'EV Scenarios'!H$2</f>
        <v>9.3673883619114343E-2</v>
      </c>
      <c r="I41" s="5">
        <f>'[3]Pc, Winter, S1'!I41*Main!$B$8+_xlfn.IFNA(VLOOKUP($A41,'EV Distribution'!$A$2:$B$11,2),0)*'EV Scenarios'!I$2</f>
        <v>0.10256614401877802</v>
      </c>
      <c r="J41" s="5">
        <f>'[3]Pc, Winter, S1'!J41*Main!$B$8+_xlfn.IFNA(VLOOKUP($A41,'EV Distribution'!$A$2:$B$11,2),0)*'EV Scenarios'!J$2</f>
        <v>0.13708958983183855</v>
      </c>
      <c r="K41" s="5">
        <f>'[3]Pc, Winter, S1'!K41*Main!$B$8+_xlfn.IFNA(VLOOKUP($A41,'EV Distribution'!$A$2:$B$11,2),0)*'EV Scenarios'!K$2</f>
        <v>0.1648268394131166</v>
      </c>
      <c r="L41" s="5">
        <f>'[3]Pc, Winter, S1'!L41*Main!$B$8+_xlfn.IFNA(VLOOKUP($A41,'EV Distribution'!$A$2:$B$11,2),0)*'EV Scenarios'!L$2</f>
        <v>0.17360914922757847</v>
      </c>
      <c r="M41" s="5">
        <f>'[3]Pc, Winter, S1'!M41*Main!$B$8+_xlfn.IFNA(VLOOKUP($A41,'EV Distribution'!$A$2:$B$11,2),0)*'EV Scenarios'!M$2</f>
        <v>0.17584448525196189</v>
      </c>
      <c r="N41" s="5">
        <f>'[3]Pc, Winter, S1'!N41*Main!$B$8+_xlfn.IFNA(VLOOKUP($A41,'EV Distribution'!$A$2:$B$11,2),0)*'EV Scenarios'!N$2</f>
        <v>0.16964468364433857</v>
      </c>
      <c r="O41" s="5">
        <f>'[3]Pc, Winter, S1'!O41*Main!$B$8+_xlfn.IFNA(VLOOKUP($A41,'EV Distribution'!$A$2:$B$11,2),0)*'EV Scenarios'!O$2</f>
        <v>0.16637527006362107</v>
      </c>
      <c r="P41" s="5">
        <f>'[3]Pc, Winter, S1'!P41*Main!$B$8+_xlfn.IFNA(VLOOKUP($A41,'EV Distribution'!$A$2:$B$11,2),0)*'EV Scenarios'!P$2</f>
        <v>0.16906991675196187</v>
      </c>
      <c r="Q41" s="5">
        <f>'[3]Pc, Winter, S1'!Q41*Main!$B$8+_xlfn.IFNA(VLOOKUP($A41,'EV Distribution'!$A$2:$B$11,2),0)*'EV Scenarios'!Q$2</f>
        <v>0.17513431651597536</v>
      </c>
      <c r="R41" s="5">
        <f>'[3]Pc, Winter, S1'!R41*Main!$B$8+_xlfn.IFNA(VLOOKUP($A41,'EV Distribution'!$A$2:$B$11,2),0)*'EV Scenarios'!R$2</f>
        <v>0.17391177470683858</v>
      </c>
      <c r="S41" s="5">
        <f>'[3]Pc, Winter, S1'!S41*Main!$B$8+_xlfn.IFNA(VLOOKUP($A41,'EV Distribution'!$A$2:$B$11,2),0)*'EV Scenarios'!S$2</f>
        <v>0.16941672165218608</v>
      </c>
      <c r="T41" s="5">
        <f>'[3]Pc, Winter, S1'!T41*Main!$B$8+_xlfn.IFNA(VLOOKUP($A41,'EV Distribution'!$A$2:$B$11,2),0)*'EV Scenarios'!T$2</f>
        <v>0.16618633225728699</v>
      </c>
      <c r="U41" s="5">
        <f>'[3]Pc, Winter, S1'!U41*Main!$B$8+_xlfn.IFNA(VLOOKUP($A41,'EV Distribution'!$A$2:$B$11,2),0)*'EV Scenarios'!U$2</f>
        <v>0.17424718272813899</v>
      </c>
      <c r="V41" s="5">
        <f>'[3]Pc, Winter, S1'!V41*Main!$B$8+_xlfn.IFNA(VLOOKUP($A41,'EV Distribution'!$A$2:$B$11,2),0)*'EV Scenarios'!V$2</f>
        <v>0.15861569262612107</v>
      </c>
      <c r="W41" s="5">
        <f>'[3]Pc, Winter, S1'!W41*Main!$B$8+_xlfn.IFNA(VLOOKUP($A41,'EV Distribution'!$A$2:$B$11,2),0)*'EV Scenarios'!W$2</f>
        <v>0.14138049823150226</v>
      </c>
      <c r="X41" s="5">
        <f>'[3]Pc, Winter, S1'!X41*Main!$B$8+_xlfn.IFNA(VLOOKUP($A41,'EV Distribution'!$A$2:$B$11,2),0)*'EV Scenarios'!X$2</f>
        <v>0.11391582879147981</v>
      </c>
      <c r="Y41" s="5">
        <f>'[3]Pc, Winter, S1'!Y41*Main!$B$8+_xlfn.IFNA(VLOOKUP($A41,'EV Distribution'!$A$2:$B$11,2),0)*'EV Scenarios'!Y$2</f>
        <v>9.8858295622197306E-2</v>
      </c>
    </row>
    <row r="42" spans="1:25" x14ac:dyDescent="0.25">
      <c r="A42">
        <v>8</v>
      </c>
      <c r="B42" s="5">
        <f>'[3]Pc, Winter, S1'!B42*Main!$B$8+_xlfn.IFNA(VLOOKUP($A42,'EV Distribution'!$A$2:$B$11,2),0)*'EV Scenarios'!B$2</f>
        <v>8.5911232571468613E-2</v>
      </c>
      <c r="C42" s="5">
        <f>'[3]Pc, Winter, S1'!C42*Main!$B$8+_xlfn.IFNA(VLOOKUP($A42,'EV Distribution'!$A$2:$B$11,2),0)*'EV Scenarios'!C$2</f>
        <v>7.3457289537275788E-2</v>
      </c>
      <c r="D42" s="5">
        <f>'[3]Pc, Winter, S1'!D42*Main!$B$8+_xlfn.IFNA(VLOOKUP($A42,'EV Distribution'!$A$2:$B$11,2),0)*'EV Scenarios'!D$2</f>
        <v>6.924691503699551E-2</v>
      </c>
      <c r="E42" s="5">
        <f>'[3]Pc, Winter, S1'!E42*Main!$B$8+_xlfn.IFNA(VLOOKUP($A42,'EV Distribution'!$A$2:$B$11,2),0)*'EV Scenarios'!E$2</f>
        <v>7.1432586461603137E-2</v>
      </c>
      <c r="F42" s="5">
        <f>'[3]Pc, Winter, S1'!F42*Main!$B$8+_xlfn.IFNA(VLOOKUP($A42,'EV Distribution'!$A$2:$B$11,2),0)*'EV Scenarios'!F$2</f>
        <v>6.8611872570908061E-2</v>
      </c>
      <c r="G42" s="5">
        <f>'[3]Pc, Winter, S1'!G42*Main!$B$8+_xlfn.IFNA(VLOOKUP($A42,'EV Distribution'!$A$2:$B$11,2),0)*'EV Scenarios'!G$2</f>
        <v>7.1898790758127787E-2</v>
      </c>
      <c r="H42" s="5">
        <f>'[3]Pc, Winter, S1'!H42*Main!$B$8+_xlfn.IFNA(VLOOKUP($A42,'EV Distribution'!$A$2:$B$11,2),0)*'EV Scenarios'!H$2</f>
        <v>8.4920181248878915E-2</v>
      </c>
      <c r="I42" s="5">
        <f>'[3]Pc, Winter, S1'!I42*Main!$B$8+_xlfn.IFNA(VLOOKUP($A42,'EV Distribution'!$A$2:$B$11,2),0)*'EV Scenarios'!I$2</f>
        <v>9.837797878419284E-2</v>
      </c>
      <c r="J42" s="5">
        <f>'[3]Pc, Winter, S1'!J42*Main!$B$8+_xlfn.IFNA(VLOOKUP($A42,'EV Distribution'!$A$2:$B$11,2),0)*'EV Scenarios'!J$2</f>
        <v>0.11793699119058296</v>
      </c>
      <c r="K42" s="5">
        <f>'[3]Pc, Winter, S1'!K42*Main!$B$8+_xlfn.IFNA(VLOOKUP($A42,'EV Distribution'!$A$2:$B$11,2),0)*'EV Scenarios'!K$2</f>
        <v>0.14906095309557174</v>
      </c>
      <c r="L42" s="5">
        <f>'[3]Pc, Winter, S1'!L42*Main!$B$8+_xlfn.IFNA(VLOOKUP($A42,'EV Distribution'!$A$2:$B$11,2),0)*'EV Scenarios'!L$2</f>
        <v>0.15981266146748879</v>
      </c>
      <c r="M42" s="5">
        <f>'[3]Pc, Winter, S1'!M42*Main!$B$8+_xlfn.IFNA(VLOOKUP($A42,'EV Distribution'!$A$2:$B$11,2),0)*'EV Scenarios'!M$2</f>
        <v>0.16502082007987667</v>
      </c>
      <c r="N42" s="5">
        <f>'[3]Pc, Winter, S1'!N42*Main!$B$8+_xlfn.IFNA(VLOOKUP($A42,'EV Distribution'!$A$2:$B$11,2),0)*'EV Scenarios'!N$2</f>
        <v>0.15402950259669282</v>
      </c>
      <c r="O42" s="5">
        <f>'[3]Pc, Winter, S1'!O42*Main!$B$8+_xlfn.IFNA(VLOOKUP($A42,'EV Distribution'!$A$2:$B$11,2),0)*'EV Scenarios'!O$2</f>
        <v>0.13819274086126679</v>
      </c>
      <c r="P42" s="5">
        <f>'[3]Pc, Winter, S1'!P42*Main!$B$8+_xlfn.IFNA(VLOOKUP($A42,'EV Distribution'!$A$2:$B$11,2),0)*'EV Scenarios'!P$2</f>
        <v>0.13587681636575114</v>
      </c>
      <c r="Q42" s="5">
        <f>'[3]Pc, Winter, S1'!Q42*Main!$B$8+_xlfn.IFNA(VLOOKUP($A42,'EV Distribution'!$A$2:$B$11,2),0)*'EV Scenarios'!Q$2</f>
        <v>0.13659234031362105</v>
      </c>
      <c r="R42" s="5">
        <f>'[3]Pc, Winter, S1'!R42*Main!$B$8+_xlfn.IFNA(VLOOKUP($A42,'EV Distribution'!$A$2:$B$11,2),0)*'EV Scenarios'!R$2</f>
        <v>0.13643717344422643</v>
      </c>
      <c r="S42" s="5">
        <f>'[3]Pc, Winter, S1'!S42*Main!$B$8+_xlfn.IFNA(VLOOKUP($A42,'EV Distribution'!$A$2:$B$11,2),0)*'EV Scenarios'!S$2</f>
        <v>0.13400389599299325</v>
      </c>
      <c r="T42" s="5">
        <f>'[3]Pc, Winter, S1'!T42*Main!$B$8+_xlfn.IFNA(VLOOKUP($A42,'EV Distribution'!$A$2:$B$11,2),0)*'EV Scenarios'!T$2</f>
        <v>0.12922369011238788</v>
      </c>
      <c r="U42" s="5">
        <f>'[3]Pc, Winter, S1'!U42*Main!$B$8+_xlfn.IFNA(VLOOKUP($A42,'EV Distribution'!$A$2:$B$11,2),0)*'EV Scenarios'!U$2</f>
        <v>0.1172099856339686</v>
      </c>
      <c r="V42" s="5">
        <f>'[3]Pc, Winter, S1'!V42*Main!$B$8+_xlfn.IFNA(VLOOKUP($A42,'EV Distribution'!$A$2:$B$11,2),0)*'EV Scenarios'!V$2</f>
        <v>0.11880448597029149</v>
      </c>
      <c r="W42" s="5">
        <f>'[3]Pc, Winter, S1'!W42*Main!$B$8+_xlfn.IFNA(VLOOKUP($A42,'EV Distribution'!$A$2:$B$11,2),0)*'EV Scenarios'!W$2</f>
        <v>9.9983331359024666E-2</v>
      </c>
      <c r="X42" s="5">
        <f>'[3]Pc, Winter, S1'!X42*Main!$B$8+_xlfn.IFNA(VLOOKUP($A42,'EV Distribution'!$A$2:$B$11,2),0)*'EV Scenarios'!X$2</f>
        <v>9.920797128363229E-2</v>
      </c>
      <c r="Y42" s="5">
        <f>'[3]Pc, Winter, S1'!Y42*Main!$B$8+_xlfn.IFNA(VLOOKUP($A42,'EV Distribution'!$A$2:$B$11,2),0)*'EV Scenarios'!Y$2</f>
        <v>9.977412661042602E-2</v>
      </c>
    </row>
    <row r="43" spans="1:25" x14ac:dyDescent="0.25">
      <c r="A43">
        <v>113</v>
      </c>
      <c r="B43" s="5">
        <f>'[3]Pc, Winter, S1'!B43*Main!$B$8+_xlfn.IFNA(VLOOKUP($A43,'EV Distribution'!$A$2:$B$11,2),0)*'EV Scenarios'!B$2</f>
        <v>0.28656458387836325</v>
      </c>
      <c r="C43" s="5">
        <f>'[3]Pc, Winter, S1'!C43*Main!$B$8+_xlfn.IFNA(VLOOKUP($A43,'EV Distribution'!$A$2:$B$11,2),0)*'EV Scenarios'!C$2</f>
        <v>0.2815098824428251</v>
      </c>
      <c r="D43" s="5">
        <f>'[3]Pc, Winter, S1'!D43*Main!$B$8+_xlfn.IFNA(VLOOKUP($A43,'EV Distribution'!$A$2:$B$11,2),0)*'EV Scenarios'!D$2</f>
        <v>0.24847362003923767</v>
      </c>
      <c r="E43" s="5">
        <f>'[3]Pc, Winter, S1'!E43*Main!$B$8+_xlfn.IFNA(VLOOKUP($A43,'EV Distribution'!$A$2:$B$11,2),0)*'EV Scenarios'!E$2</f>
        <v>0.23885157087668163</v>
      </c>
      <c r="F43" s="5">
        <f>'[3]Pc, Winter, S1'!F43*Main!$B$8+_xlfn.IFNA(VLOOKUP($A43,'EV Distribution'!$A$2:$B$11,2),0)*'EV Scenarios'!F$2</f>
        <v>0.21298982940470851</v>
      </c>
      <c r="G43" s="5">
        <f>'[3]Pc, Winter, S1'!G43*Main!$B$8+_xlfn.IFNA(VLOOKUP($A43,'EV Distribution'!$A$2:$B$11,2),0)*'EV Scenarios'!G$2</f>
        <v>0.20585460322982063</v>
      </c>
      <c r="H43" s="5">
        <f>'[3]Pc, Winter, S1'!H43*Main!$B$8+_xlfn.IFNA(VLOOKUP($A43,'EV Distribution'!$A$2:$B$11,2),0)*'EV Scenarios'!H$2</f>
        <v>0.23083227540470852</v>
      </c>
      <c r="I43" s="5">
        <f>'[3]Pc, Winter, S1'!I43*Main!$B$8+_xlfn.IFNA(VLOOKUP($A43,'EV Distribution'!$A$2:$B$11,2),0)*'EV Scenarios'!I$2</f>
        <v>0.13946216602634529</v>
      </c>
      <c r="J43" s="5">
        <f>'[3]Pc, Winter, S1'!J43*Main!$B$8+_xlfn.IFNA(VLOOKUP($A43,'EV Distribution'!$A$2:$B$11,2),0)*'EV Scenarios'!J$2</f>
        <v>0.17296312126036997</v>
      </c>
      <c r="K43" s="5">
        <f>'[3]Pc, Winter, S1'!K43*Main!$B$8+_xlfn.IFNA(VLOOKUP($A43,'EV Distribution'!$A$2:$B$11,2),0)*'EV Scenarios'!K$2</f>
        <v>0.20499304886014574</v>
      </c>
      <c r="L43" s="5">
        <f>'[3]Pc, Winter, S1'!L43*Main!$B$8+_xlfn.IFNA(VLOOKUP($A43,'EV Distribution'!$A$2:$B$11,2),0)*'EV Scenarios'!L$2</f>
        <v>0.19787484984893497</v>
      </c>
      <c r="M43" s="5">
        <f>'[3]Pc, Winter, S1'!M43*Main!$B$8+_xlfn.IFNA(VLOOKUP($A43,'EV Distribution'!$A$2:$B$11,2),0)*'EV Scenarios'!M$2</f>
        <v>0.19769205371832962</v>
      </c>
      <c r="N43" s="5">
        <f>'[3]Pc, Winter, S1'!N43*Main!$B$8+_xlfn.IFNA(VLOOKUP($A43,'EV Distribution'!$A$2:$B$11,2),0)*'EV Scenarios'!N$2</f>
        <v>0.20308719572757847</v>
      </c>
      <c r="O43" s="5">
        <f>'[3]Pc, Winter, S1'!O43*Main!$B$8+_xlfn.IFNA(VLOOKUP($A43,'EV Distribution'!$A$2:$B$11,2),0)*'EV Scenarios'!O$2</f>
        <v>0.20507492998262331</v>
      </c>
      <c r="P43" s="5">
        <f>'[3]Pc, Winter, S1'!P43*Main!$B$8+_xlfn.IFNA(VLOOKUP($A43,'EV Distribution'!$A$2:$B$11,2),0)*'EV Scenarios'!P$2</f>
        <v>0.20686481507903587</v>
      </c>
      <c r="Q43" s="5">
        <f>'[3]Pc, Winter, S1'!Q43*Main!$B$8+_xlfn.IFNA(VLOOKUP($A43,'EV Distribution'!$A$2:$B$11,2),0)*'EV Scenarios'!Q$2</f>
        <v>0.21124679596160315</v>
      </c>
      <c r="R43" s="5">
        <f>'[3]Pc, Winter, S1'!R43*Main!$B$8+_xlfn.IFNA(VLOOKUP($A43,'EV Distribution'!$A$2:$B$11,2),0)*'EV Scenarios'!R$2</f>
        <v>0.19880930692292598</v>
      </c>
      <c r="S43" s="5">
        <f>'[3]Pc, Winter, S1'!S43*Main!$B$8+_xlfn.IFNA(VLOOKUP($A43,'EV Distribution'!$A$2:$B$11,2),0)*'EV Scenarios'!S$2</f>
        <v>0.22568080936939461</v>
      </c>
      <c r="T43" s="5">
        <f>'[3]Pc, Winter, S1'!T43*Main!$B$8+_xlfn.IFNA(VLOOKUP($A43,'EV Distribution'!$A$2:$B$11,2),0)*'EV Scenarios'!T$2</f>
        <v>0.1970956454918722</v>
      </c>
      <c r="U43" s="5">
        <f>'[3]Pc, Winter, S1'!U43*Main!$B$8+_xlfn.IFNA(VLOOKUP($A43,'EV Distribution'!$A$2:$B$11,2),0)*'EV Scenarios'!U$2</f>
        <v>0.19052674554904708</v>
      </c>
      <c r="V43" s="5">
        <f>'[3]Pc, Winter, S1'!V43*Main!$B$8+_xlfn.IFNA(VLOOKUP($A43,'EV Distribution'!$A$2:$B$11,2),0)*'EV Scenarios'!V$2</f>
        <v>0.19130110931726454</v>
      </c>
      <c r="W43" s="5">
        <f>'[3]Pc, Winter, S1'!W43*Main!$B$8+_xlfn.IFNA(VLOOKUP($A43,'EV Distribution'!$A$2:$B$11,2),0)*'EV Scenarios'!W$2</f>
        <v>0.1742777630470852</v>
      </c>
      <c r="X43" s="5">
        <f>'[3]Pc, Winter, S1'!X43*Main!$B$8+_xlfn.IFNA(VLOOKUP($A43,'EV Distribution'!$A$2:$B$11,2),0)*'EV Scenarios'!X$2</f>
        <v>0.28757123282343056</v>
      </c>
      <c r="Y43" s="5">
        <f>'[3]Pc, Winter, S1'!Y43*Main!$B$8+_xlfn.IFNA(VLOOKUP($A43,'EV Distribution'!$A$2:$B$11,2),0)*'EV Scenarios'!Y$2</f>
        <v>0.29793078504035875</v>
      </c>
    </row>
    <row r="44" spans="1:25" x14ac:dyDescent="0.25">
      <c r="A44">
        <v>10</v>
      </c>
      <c r="B44" s="5">
        <f>'[3]Pc, Winter, S1'!B44*Main!$B$8+_xlfn.IFNA(VLOOKUP($A44,'EV Distribution'!$A$2:$B$11,2),0)*'EV Scenarios'!B$2</f>
        <v>9.3973802052410335E-2</v>
      </c>
      <c r="C44" s="5">
        <f>'[3]Pc, Winter, S1'!C44*Main!$B$8+_xlfn.IFNA(VLOOKUP($A44,'EV Distribution'!$A$2:$B$11,2),0)*'EV Scenarios'!C$2</f>
        <v>8.947186039153586E-2</v>
      </c>
      <c r="D44" s="5">
        <f>'[3]Pc, Winter, S1'!D44*Main!$B$8+_xlfn.IFNA(VLOOKUP($A44,'EV Distribution'!$A$2:$B$11,2),0)*'EV Scenarios'!D$2</f>
        <v>8.6338321130885645E-2</v>
      </c>
      <c r="E44" s="5">
        <f>'[3]Pc, Winter, S1'!E44*Main!$B$8+_xlfn.IFNA(VLOOKUP($A44,'EV Distribution'!$A$2:$B$11,2),0)*'EV Scenarios'!E$2</f>
        <v>9.038451113929373E-2</v>
      </c>
      <c r="F44" s="5">
        <f>'[3]Pc, Winter, S1'!F44*Main!$B$8+_xlfn.IFNA(VLOOKUP($A44,'EV Distribution'!$A$2:$B$11,2),0)*'EV Scenarios'!F$2</f>
        <v>9.0604680142096411E-2</v>
      </c>
      <c r="G44" s="5">
        <f>'[3]Pc, Winter, S1'!G44*Main!$B$8+_xlfn.IFNA(VLOOKUP($A44,'EV Distribution'!$A$2:$B$11,2),0)*'EV Scenarios'!G$2</f>
        <v>9.3588184431894608E-2</v>
      </c>
      <c r="H44" s="5">
        <f>'[3]Pc, Winter, S1'!H44*Main!$B$8+_xlfn.IFNA(VLOOKUP($A44,'EV Distribution'!$A$2:$B$11,2),0)*'EV Scenarios'!H$2</f>
        <v>0.10685173813536997</v>
      </c>
      <c r="I44" s="5">
        <f>'[3]Pc, Winter, S1'!I44*Main!$B$8+_xlfn.IFNA(VLOOKUP($A44,'EV Distribution'!$A$2:$B$11,2),0)*'EV Scenarios'!I$2</f>
        <v>0.13229483591283633</v>
      </c>
      <c r="J44" s="5">
        <f>'[3]Pc, Winter, S1'!J44*Main!$B$8+_xlfn.IFNA(VLOOKUP($A44,'EV Distribution'!$A$2:$B$11,2),0)*'EV Scenarios'!J$2</f>
        <v>0.14279074711042603</v>
      </c>
      <c r="K44" s="5">
        <f>'[3]Pc, Winter, S1'!K44*Main!$B$8+_xlfn.IFNA(VLOOKUP($A44,'EV Distribution'!$A$2:$B$11,2),0)*'EV Scenarios'!K$2</f>
        <v>0.14949482722113228</v>
      </c>
      <c r="L44" s="5">
        <f>'[3]Pc, Winter, S1'!L44*Main!$B$8+_xlfn.IFNA(VLOOKUP($A44,'EV Distribution'!$A$2:$B$11,2),0)*'EV Scenarios'!L$2</f>
        <v>0.15834422187107625</v>
      </c>
      <c r="M44" s="5">
        <f>'[3]Pc, Winter, S1'!M44*Main!$B$8+_xlfn.IFNA(VLOOKUP($A44,'EV Distribution'!$A$2:$B$11,2),0)*'EV Scenarios'!M$2</f>
        <v>0.15683342382679374</v>
      </c>
      <c r="N44" s="5">
        <f>'[3]Pc, Winter, S1'!N44*Main!$B$8+_xlfn.IFNA(VLOOKUP($A44,'EV Distribution'!$A$2:$B$11,2),0)*'EV Scenarios'!N$2</f>
        <v>0.14252913983996637</v>
      </c>
      <c r="O44" s="5">
        <f>'[3]Pc, Winter, S1'!O44*Main!$B$8+_xlfn.IFNA(VLOOKUP($A44,'EV Distribution'!$A$2:$B$11,2),0)*'EV Scenarios'!O$2</f>
        <v>0.13918290682903586</v>
      </c>
      <c r="P44" s="5">
        <f>'[3]Pc, Winter, S1'!P44*Main!$B$8+_xlfn.IFNA(VLOOKUP($A44,'EV Distribution'!$A$2:$B$11,2),0)*'EV Scenarios'!P$2</f>
        <v>0.14802842544871075</v>
      </c>
      <c r="Q44" s="5">
        <f>'[3]Pc, Winter, S1'!Q44*Main!$B$8+_xlfn.IFNA(VLOOKUP($A44,'EV Distribution'!$A$2:$B$11,2),0)*'EV Scenarios'!Q$2</f>
        <v>0.14376194795936098</v>
      </c>
      <c r="R44" s="5">
        <f>'[3]Pc, Winter, S1'!R44*Main!$B$8+_xlfn.IFNA(VLOOKUP($A44,'EV Distribution'!$A$2:$B$11,2),0)*'EV Scenarios'!R$2</f>
        <v>0.1449223519338565</v>
      </c>
      <c r="S44" s="5">
        <f>'[3]Pc, Winter, S1'!S44*Main!$B$8+_xlfn.IFNA(VLOOKUP($A44,'EV Distribution'!$A$2:$B$11,2),0)*'EV Scenarios'!S$2</f>
        <v>0.1453415530804372</v>
      </c>
      <c r="T44" s="5">
        <f>'[3]Pc, Winter, S1'!T44*Main!$B$8+_xlfn.IFNA(VLOOKUP($A44,'EV Distribution'!$A$2:$B$11,2),0)*'EV Scenarios'!T$2</f>
        <v>0.1457027279428251</v>
      </c>
      <c r="U44" s="5">
        <f>'[3]Pc, Winter, S1'!U44*Main!$B$8+_xlfn.IFNA(VLOOKUP($A44,'EV Distribution'!$A$2:$B$11,2),0)*'EV Scenarios'!U$2</f>
        <v>0.14332318140470851</v>
      </c>
      <c r="V44" s="5">
        <f>'[3]Pc, Winter, S1'!V44*Main!$B$8+_xlfn.IFNA(VLOOKUP($A44,'EV Distribution'!$A$2:$B$11,2),0)*'EV Scenarios'!V$2</f>
        <v>0.12856517569086323</v>
      </c>
      <c r="W44" s="5">
        <f>'[3]Pc, Winter, S1'!W44*Main!$B$8+_xlfn.IFNA(VLOOKUP($A44,'EV Distribution'!$A$2:$B$11,2),0)*'EV Scenarios'!W$2</f>
        <v>0.11190973683632285</v>
      </c>
      <c r="X44" s="5">
        <f>'[3]Pc, Winter, S1'!X44*Main!$B$8+_xlfn.IFNA(VLOOKUP($A44,'EV Distribution'!$A$2:$B$11,2),0)*'EV Scenarios'!X$2</f>
        <v>0.10573880117068385</v>
      </c>
      <c r="Y44" s="5">
        <f>'[3]Pc, Winter, S1'!Y44*Main!$B$8+_xlfn.IFNA(VLOOKUP($A44,'EV Distribution'!$A$2:$B$11,2),0)*'EV Scenarios'!Y$2</f>
        <v>8.9775020817544834E-2</v>
      </c>
    </row>
    <row r="45" spans="1:25" x14ac:dyDescent="0.25">
      <c r="A45">
        <v>11</v>
      </c>
      <c r="B45" s="5">
        <f>'[3]Pc, Winter, S1'!B45*Main!$B$8+_xlfn.IFNA(VLOOKUP($A45,'EV Distribution'!$A$2:$B$11,2),0)*'EV Scenarios'!B$2</f>
        <v>9.8335817799887884E-2</v>
      </c>
      <c r="C45" s="5">
        <f>'[3]Pc, Winter, S1'!C45*Main!$B$8+_xlfn.IFNA(VLOOKUP($A45,'EV Distribution'!$A$2:$B$11,2),0)*'EV Scenarios'!C$2</f>
        <v>0.10055032249523543</v>
      </c>
      <c r="D45" s="5">
        <f>'[3]Pc, Winter, S1'!D45*Main!$B$8+_xlfn.IFNA(VLOOKUP($A45,'EV Distribution'!$A$2:$B$11,2),0)*'EV Scenarios'!D$2</f>
        <v>9.96666482690583E-2</v>
      </c>
      <c r="E45" s="5">
        <f>'[3]Pc, Winter, S1'!E45*Main!$B$8+_xlfn.IFNA(VLOOKUP($A45,'EV Distribution'!$A$2:$B$11,2),0)*'EV Scenarios'!E$2</f>
        <v>9.8411382438901324E-2</v>
      </c>
      <c r="F45" s="5">
        <f>'[3]Pc, Winter, S1'!F45*Main!$B$8+_xlfn.IFNA(VLOOKUP($A45,'EV Distribution'!$A$2:$B$11,2),0)*'EV Scenarios'!F$2</f>
        <v>9.8991182139013464E-2</v>
      </c>
      <c r="G45" s="5">
        <f>'[3]Pc, Winter, S1'!G45*Main!$B$8+_xlfn.IFNA(VLOOKUP($A45,'EV Distribution'!$A$2:$B$11,2),0)*'EV Scenarios'!G$2</f>
        <v>9.8321952267376667E-2</v>
      </c>
      <c r="H45" s="5">
        <f>'[3]Pc, Winter, S1'!H45*Main!$B$8+_xlfn.IFNA(VLOOKUP($A45,'EV Distribution'!$A$2:$B$11,2),0)*'EV Scenarios'!H$2</f>
        <v>0.10464662839742155</v>
      </c>
      <c r="I45" s="5">
        <f>'[3]Pc, Winter, S1'!I45*Main!$B$8+_xlfn.IFNA(VLOOKUP($A45,'EV Distribution'!$A$2:$B$11,2),0)*'EV Scenarios'!I$2</f>
        <v>0.13082753083436097</v>
      </c>
      <c r="J45" s="5">
        <f>'[3]Pc, Winter, S1'!J45*Main!$B$8+_xlfn.IFNA(VLOOKUP($A45,'EV Distribution'!$A$2:$B$11,2),0)*'EV Scenarios'!J$2</f>
        <v>0.15240278984949551</v>
      </c>
      <c r="K45" s="5">
        <f>'[3]Pc, Winter, S1'!K45*Main!$B$8+_xlfn.IFNA(VLOOKUP($A45,'EV Distribution'!$A$2:$B$11,2),0)*'EV Scenarios'!K$2</f>
        <v>0.15723325020739912</v>
      </c>
      <c r="L45" s="5">
        <f>'[3]Pc, Winter, S1'!L45*Main!$B$8+_xlfn.IFNA(VLOOKUP($A45,'EV Distribution'!$A$2:$B$11,2),0)*'EV Scenarios'!L$2</f>
        <v>0.17217036865863228</v>
      </c>
      <c r="M45" s="5">
        <f>'[3]Pc, Winter, S1'!M45*Main!$B$8+_xlfn.IFNA(VLOOKUP($A45,'EV Distribution'!$A$2:$B$11,2),0)*'EV Scenarios'!M$2</f>
        <v>0.17580883015358745</v>
      </c>
      <c r="N45" s="5">
        <f>'[3]Pc, Winter, S1'!N45*Main!$B$8+_xlfn.IFNA(VLOOKUP($A45,'EV Distribution'!$A$2:$B$11,2),0)*'EV Scenarios'!N$2</f>
        <v>0.17057819444310537</v>
      </c>
      <c r="O45" s="5">
        <f>'[3]Pc, Winter, S1'!O45*Main!$B$8+_xlfn.IFNA(VLOOKUP($A45,'EV Distribution'!$A$2:$B$11,2),0)*'EV Scenarios'!O$2</f>
        <v>0.16164648584949554</v>
      </c>
      <c r="P45" s="5">
        <f>'[3]Pc, Winter, S1'!P45*Main!$B$8+_xlfn.IFNA(VLOOKUP($A45,'EV Distribution'!$A$2:$B$11,2),0)*'EV Scenarios'!P$2</f>
        <v>0.16231050591423768</v>
      </c>
      <c r="Q45" s="5">
        <f>'[3]Pc, Winter, S1'!Q45*Main!$B$8+_xlfn.IFNA(VLOOKUP($A45,'EV Distribution'!$A$2:$B$11,2),0)*'EV Scenarios'!Q$2</f>
        <v>0.16494620542012334</v>
      </c>
      <c r="R45" s="5">
        <f>'[3]Pc, Winter, S1'!R45*Main!$B$8+_xlfn.IFNA(VLOOKUP($A45,'EV Distribution'!$A$2:$B$11,2),0)*'EV Scenarios'!R$2</f>
        <v>0.16755665615751122</v>
      </c>
      <c r="S45" s="5">
        <f>'[3]Pc, Winter, S1'!S45*Main!$B$8+_xlfn.IFNA(VLOOKUP($A45,'EV Distribution'!$A$2:$B$11,2),0)*'EV Scenarios'!S$2</f>
        <v>0.16317063171272422</v>
      </c>
      <c r="T45" s="5">
        <f>'[3]Pc, Winter, S1'!T45*Main!$B$8+_xlfn.IFNA(VLOOKUP($A45,'EV Distribution'!$A$2:$B$11,2),0)*'EV Scenarios'!T$2</f>
        <v>0.15809529427466368</v>
      </c>
      <c r="U45" s="5">
        <f>'[3]Pc, Winter, S1'!U45*Main!$B$8+_xlfn.IFNA(VLOOKUP($A45,'EV Distribution'!$A$2:$B$11,2),0)*'EV Scenarios'!U$2</f>
        <v>0.15702997080184977</v>
      </c>
      <c r="V45" s="5">
        <f>'[3]Pc, Winter, S1'!V45*Main!$B$8+_xlfn.IFNA(VLOOKUP($A45,'EV Distribution'!$A$2:$B$11,2),0)*'EV Scenarios'!V$2</f>
        <v>0.15543833009697308</v>
      </c>
      <c r="W45" s="5">
        <f>'[3]Pc, Winter, S1'!W45*Main!$B$8+_xlfn.IFNA(VLOOKUP($A45,'EV Distribution'!$A$2:$B$11,2),0)*'EV Scenarios'!W$2</f>
        <v>0.15213270780184979</v>
      </c>
      <c r="X45" s="5">
        <f>'[3]Pc, Winter, S1'!X45*Main!$B$8+_xlfn.IFNA(VLOOKUP($A45,'EV Distribution'!$A$2:$B$11,2),0)*'EV Scenarios'!X$2</f>
        <v>0.13332099518021301</v>
      </c>
      <c r="Y45" s="5">
        <f>'[3]Pc, Winter, S1'!Y45*Main!$B$8+_xlfn.IFNA(VLOOKUP($A45,'EV Distribution'!$A$2:$B$11,2),0)*'EV Scenarios'!Y$2</f>
        <v>0.11039260092965246</v>
      </c>
    </row>
    <row r="46" spans="1:25" x14ac:dyDescent="0.25">
      <c r="A46">
        <v>93</v>
      </c>
      <c r="B46" s="5">
        <f>'[3]Pc, Winter, S1'!B46*Main!$B$8+_xlfn.IFNA(VLOOKUP($A46,'EV Distribution'!$A$2:$B$11,2),0)*'EV Scenarios'!B$2</f>
        <v>0.30947896216507853</v>
      </c>
      <c r="C46" s="5">
        <f>'[3]Pc, Winter, S1'!C46*Main!$B$8+_xlfn.IFNA(VLOOKUP($A46,'EV Distribution'!$A$2:$B$11,2),0)*'EV Scenarios'!C$2</f>
        <v>0.31075770711406947</v>
      </c>
      <c r="D46" s="5">
        <f>'[3]Pc, Winter, S1'!D46*Main!$B$8+_xlfn.IFNA(VLOOKUP($A46,'EV Distribution'!$A$2:$B$11,2),0)*'EV Scenarios'!D$2</f>
        <v>0.27945989598570631</v>
      </c>
      <c r="E46" s="5">
        <f>'[3]Pc, Winter, S1'!E46*Main!$B$8+_xlfn.IFNA(VLOOKUP($A46,'EV Distribution'!$A$2:$B$11,2),0)*'EV Scenarios'!E$2</f>
        <v>0.26896895938677129</v>
      </c>
      <c r="F46" s="5">
        <f>'[3]Pc, Winter, S1'!F46*Main!$B$8+_xlfn.IFNA(VLOOKUP($A46,'EV Distribution'!$A$2:$B$11,2),0)*'EV Scenarios'!F$2</f>
        <v>0.24418809684921525</v>
      </c>
      <c r="G46" s="5">
        <f>'[3]Pc, Winter, S1'!G46*Main!$B$8+_xlfn.IFNA(VLOOKUP($A46,'EV Distribution'!$A$2:$B$11,2),0)*'EV Scenarios'!G$2</f>
        <v>0.23624997915162554</v>
      </c>
      <c r="H46" s="5">
        <f>'[3]Pc, Winter, S1'!H46*Main!$B$8+_xlfn.IFNA(VLOOKUP($A46,'EV Distribution'!$A$2:$B$11,2),0)*'EV Scenarios'!H$2</f>
        <v>0.26210674439798209</v>
      </c>
      <c r="I46" s="5">
        <f>'[3]Pc, Winter, S1'!I46*Main!$B$8+_xlfn.IFNA(VLOOKUP($A46,'EV Distribution'!$A$2:$B$11,2),0)*'EV Scenarios'!I$2</f>
        <v>0.14650997275980943</v>
      </c>
      <c r="J46" s="5">
        <f>'[3]Pc, Winter, S1'!J46*Main!$B$8+_xlfn.IFNA(VLOOKUP($A46,'EV Distribution'!$A$2:$B$11,2),0)*'EV Scenarios'!J$2</f>
        <v>0.16090607783772423</v>
      </c>
      <c r="K46" s="5">
        <f>'[3]Pc, Winter, S1'!K46*Main!$B$8+_xlfn.IFNA(VLOOKUP($A46,'EV Distribution'!$A$2:$B$11,2),0)*'EV Scenarios'!K$2</f>
        <v>0.18291966610173768</v>
      </c>
      <c r="L46" s="5">
        <f>'[3]Pc, Winter, S1'!L46*Main!$B$8+_xlfn.IFNA(VLOOKUP($A46,'EV Distribution'!$A$2:$B$11,2),0)*'EV Scenarios'!L$2</f>
        <v>0.17238045355044843</v>
      </c>
      <c r="M46" s="5">
        <f>'[3]Pc, Winter, S1'!M46*Main!$B$8+_xlfn.IFNA(VLOOKUP($A46,'EV Distribution'!$A$2:$B$11,2),0)*'EV Scenarios'!M$2</f>
        <v>0.17722669970459642</v>
      </c>
      <c r="N46" s="5">
        <f>'[3]Pc, Winter, S1'!N46*Main!$B$8+_xlfn.IFNA(VLOOKUP($A46,'EV Distribution'!$A$2:$B$11,2),0)*'EV Scenarios'!N$2</f>
        <v>0.18671134050840807</v>
      </c>
      <c r="O46" s="5">
        <f>'[3]Pc, Winter, S1'!O46*Main!$B$8+_xlfn.IFNA(VLOOKUP($A46,'EV Distribution'!$A$2:$B$11,2),0)*'EV Scenarios'!O$2</f>
        <v>0.20058795462387893</v>
      </c>
      <c r="P46" s="5">
        <f>'[3]Pc, Winter, S1'!P46*Main!$B$8+_xlfn.IFNA(VLOOKUP($A46,'EV Distribution'!$A$2:$B$11,2),0)*'EV Scenarios'!P$2</f>
        <v>0.19955920063312779</v>
      </c>
      <c r="Q46" s="5">
        <f>'[3]Pc, Winter, S1'!Q46*Main!$B$8+_xlfn.IFNA(VLOOKUP($A46,'EV Distribution'!$A$2:$B$11,2),0)*'EV Scenarios'!Q$2</f>
        <v>0.20028302069646864</v>
      </c>
      <c r="R46" s="5">
        <f>'[3]Pc, Winter, S1'!R46*Main!$B$8+_xlfn.IFNA(VLOOKUP($A46,'EV Distribution'!$A$2:$B$11,2),0)*'EV Scenarios'!R$2</f>
        <v>0.18999145366676007</v>
      </c>
      <c r="S46" s="5">
        <f>'[3]Pc, Winter, S1'!S46*Main!$B$8+_xlfn.IFNA(VLOOKUP($A46,'EV Distribution'!$A$2:$B$11,2),0)*'EV Scenarios'!S$2</f>
        <v>0.21405559722197309</v>
      </c>
      <c r="T46" s="5">
        <f>'[3]Pc, Winter, S1'!T46*Main!$B$8+_xlfn.IFNA(VLOOKUP($A46,'EV Distribution'!$A$2:$B$11,2),0)*'EV Scenarios'!T$2</f>
        <v>0.18891581281137892</v>
      </c>
      <c r="U46" s="5">
        <f>'[3]Pc, Winter, S1'!U46*Main!$B$8+_xlfn.IFNA(VLOOKUP($A46,'EV Distribution'!$A$2:$B$11,2),0)*'EV Scenarios'!U$2</f>
        <v>0.18339151128363229</v>
      </c>
      <c r="V46" s="5">
        <f>'[3]Pc, Winter, S1'!V46*Main!$B$8+_xlfn.IFNA(VLOOKUP($A46,'EV Distribution'!$A$2:$B$11,2),0)*'EV Scenarios'!V$2</f>
        <v>0.19543193615891258</v>
      </c>
      <c r="W46" s="5">
        <f>'[3]Pc, Winter, S1'!W46*Main!$B$8+_xlfn.IFNA(VLOOKUP($A46,'EV Distribution'!$A$2:$B$11,2),0)*'EV Scenarios'!W$2</f>
        <v>0.17818018629624441</v>
      </c>
      <c r="X46" s="5">
        <f>'[3]Pc, Winter, S1'!X46*Main!$B$8+_xlfn.IFNA(VLOOKUP($A46,'EV Distribution'!$A$2:$B$11,2),0)*'EV Scenarios'!X$2</f>
        <v>0.28196103946973095</v>
      </c>
      <c r="Y46" s="5">
        <f>'[3]Pc, Winter, S1'!Y46*Main!$B$8+_xlfn.IFNA(VLOOKUP($A46,'EV Distribution'!$A$2:$B$11,2),0)*'EV Scenarios'!Y$2</f>
        <v>0.29376529149523545</v>
      </c>
    </row>
    <row r="47" spans="1:25" x14ac:dyDescent="0.25">
      <c r="A47">
        <v>94</v>
      </c>
      <c r="B47" s="5">
        <f>'[3]Pc, Winter, S1'!B47*Main!$B$8+_xlfn.IFNA(VLOOKUP($A47,'EV Distribution'!$A$2:$B$11,2),0)*'EV Scenarios'!B$2</f>
        <v>0.30550843516844173</v>
      </c>
      <c r="C47" s="5">
        <f>'[3]Pc, Winter, S1'!C47*Main!$B$8+_xlfn.IFNA(VLOOKUP($A47,'EV Distribution'!$A$2:$B$11,2),0)*'EV Scenarios'!C$2</f>
        <v>0.30981424056137896</v>
      </c>
      <c r="D47" s="5">
        <f>'[3]Pc, Winter, S1'!D47*Main!$B$8+_xlfn.IFNA(VLOOKUP($A47,'EV Distribution'!$A$2:$B$11,2),0)*'EV Scenarios'!D$2</f>
        <v>0.28062687944618836</v>
      </c>
      <c r="E47" s="5">
        <f>'[3]Pc, Winter, S1'!E47*Main!$B$8+_xlfn.IFNA(VLOOKUP($A47,'EV Distribution'!$A$2:$B$11,2),0)*'EV Scenarios'!E$2</f>
        <v>0.27020150470011212</v>
      </c>
      <c r="F47" s="5">
        <f>'[3]Pc, Winter, S1'!F47*Main!$B$8+_xlfn.IFNA(VLOOKUP($A47,'EV Distribution'!$A$2:$B$11,2),0)*'EV Scenarios'!F$2</f>
        <v>0.24276178269366594</v>
      </c>
      <c r="G47" s="5">
        <f>'[3]Pc, Winter, S1'!G47*Main!$B$8+_xlfn.IFNA(VLOOKUP($A47,'EV Distribution'!$A$2:$B$11,2),0)*'EV Scenarios'!G$2</f>
        <v>0.23600963080857623</v>
      </c>
      <c r="H47" s="5">
        <f>'[3]Pc, Winter, S1'!H47*Main!$B$8+_xlfn.IFNA(VLOOKUP($A47,'EV Distribution'!$A$2:$B$11,2),0)*'EV Scenarios'!H$2</f>
        <v>0.26048604926317265</v>
      </c>
      <c r="I47" s="5">
        <f>'[3]Pc, Winter, S1'!I47*Main!$B$8+_xlfn.IFNA(VLOOKUP($A47,'EV Distribution'!$A$2:$B$11,2),0)*'EV Scenarios'!I$2</f>
        <v>0.14724167400000002</v>
      </c>
      <c r="J47" s="5">
        <f>'[3]Pc, Winter, S1'!J47*Main!$B$8+_xlfn.IFNA(VLOOKUP($A47,'EV Distribution'!$A$2:$B$11,2),0)*'EV Scenarios'!J$2</f>
        <v>0.15792808924383409</v>
      </c>
      <c r="K47" s="5">
        <f>'[3]Pc, Winter, S1'!K47*Main!$B$8+_xlfn.IFNA(VLOOKUP($A47,'EV Distribution'!$A$2:$B$11,2),0)*'EV Scenarios'!K$2</f>
        <v>0.17710954340162555</v>
      </c>
      <c r="L47" s="5">
        <f>'[3]Pc, Winter, S1'!L47*Main!$B$8+_xlfn.IFNA(VLOOKUP($A47,'EV Distribution'!$A$2:$B$11,2),0)*'EV Scenarios'!L$2</f>
        <v>0.16975023455605381</v>
      </c>
      <c r="M47" s="5">
        <f>'[3]Pc, Winter, S1'!M47*Main!$B$8+_xlfn.IFNA(VLOOKUP($A47,'EV Distribution'!$A$2:$B$11,2),0)*'EV Scenarios'!M$2</f>
        <v>0.17217133337247759</v>
      </c>
      <c r="N47" s="5">
        <f>'[3]Pc, Winter, S1'!N47*Main!$B$8+_xlfn.IFNA(VLOOKUP($A47,'EV Distribution'!$A$2:$B$11,2),0)*'EV Scenarios'!N$2</f>
        <v>0.18231052209332962</v>
      </c>
      <c r="O47" s="5">
        <f>'[3]Pc, Winter, S1'!O47*Main!$B$8+_xlfn.IFNA(VLOOKUP($A47,'EV Distribution'!$A$2:$B$11,2),0)*'EV Scenarios'!O$2</f>
        <v>0.19488715026653589</v>
      </c>
      <c r="P47" s="5">
        <f>'[3]Pc, Winter, S1'!P47*Main!$B$8+_xlfn.IFNA(VLOOKUP($A47,'EV Distribution'!$A$2:$B$11,2),0)*'EV Scenarios'!P$2</f>
        <v>0.19333542910285875</v>
      </c>
      <c r="Q47" s="5">
        <f>'[3]Pc, Winter, S1'!Q47*Main!$B$8+_xlfn.IFNA(VLOOKUP($A47,'EV Distribution'!$A$2:$B$11,2),0)*'EV Scenarios'!Q$2</f>
        <v>0.19271597418413677</v>
      </c>
      <c r="R47" s="5">
        <f>'[3]Pc, Winter, S1'!R47*Main!$B$8+_xlfn.IFNA(VLOOKUP($A47,'EV Distribution'!$A$2:$B$11,2),0)*'EV Scenarios'!R$2</f>
        <v>0.17271893614517936</v>
      </c>
      <c r="S47" s="5">
        <f>'[3]Pc, Winter, S1'!S47*Main!$B$8+_xlfn.IFNA(VLOOKUP($A47,'EV Distribution'!$A$2:$B$11,2),0)*'EV Scenarios'!S$2</f>
        <v>0.20016844388649102</v>
      </c>
      <c r="T47" s="5">
        <f>'[3]Pc, Winter, S1'!T47*Main!$B$8+_xlfn.IFNA(VLOOKUP($A47,'EV Distribution'!$A$2:$B$11,2),0)*'EV Scenarios'!T$2</f>
        <v>0.17480797742684978</v>
      </c>
      <c r="U47" s="5">
        <f>'[3]Pc, Winter, S1'!U47*Main!$B$8+_xlfn.IFNA(VLOOKUP($A47,'EV Distribution'!$A$2:$B$11,2),0)*'EV Scenarios'!U$2</f>
        <v>0.16178127070039239</v>
      </c>
      <c r="V47" s="5">
        <f>'[3]Pc, Winter, S1'!V47*Main!$B$8+_xlfn.IFNA(VLOOKUP($A47,'EV Distribution'!$A$2:$B$11,2),0)*'EV Scenarios'!V$2</f>
        <v>0.17381596769618832</v>
      </c>
      <c r="W47" s="5">
        <f>'[3]Pc, Winter, S1'!W47*Main!$B$8+_xlfn.IFNA(VLOOKUP($A47,'EV Distribution'!$A$2:$B$11,2),0)*'EV Scenarios'!W$2</f>
        <v>0.15882113913873319</v>
      </c>
      <c r="X47" s="5">
        <f>'[3]Pc, Winter, S1'!X47*Main!$B$8+_xlfn.IFNA(VLOOKUP($A47,'EV Distribution'!$A$2:$B$11,2),0)*'EV Scenarios'!X$2</f>
        <v>0.26830638691619957</v>
      </c>
      <c r="Y47" s="5">
        <f>'[3]Pc, Winter, S1'!Y47*Main!$B$8+_xlfn.IFNA(VLOOKUP($A47,'EV Distribution'!$A$2:$B$11,2),0)*'EV Scenarios'!Y$2</f>
        <v>0.28990450792656952</v>
      </c>
    </row>
    <row r="48" spans="1:25" x14ac:dyDescent="0.25">
      <c r="A48">
        <v>95</v>
      </c>
      <c r="B48" s="5">
        <f>'[3]Pc, Winter, S1'!B48*Main!$B$8+_xlfn.IFNA(VLOOKUP($A48,'EV Distribution'!$A$2:$B$11,2),0)*'EV Scenarios'!B$2</f>
        <v>0.31210487501765699</v>
      </c>
      <c r="C48" s="5">
        <f>'[3]Pc, Winter, S1'!C48*Main!$B$8+_xlfn.IFNA(VLOOKUP($A48,'EV Distribution'!$A$2:$B$11,2),0)*'EV Scenarios'!C$2</f>
        <v>0.31017573854596414</v>
      </c>
      <c r="D48" s="5">
        <f>'[3]Pc, Winter, S1'!D48*Main!$B$8+_xlfn.IFNA(VLOOKUP($A48,'EV Distribution'!$A$2:$B$11,2),0)*'EV Scenarios'!D$2</f>
        <v>0.27457753071412555</v>
      </c>
      <c r="E48" s="5">
        <f>'[3]Pc, Winter, S1'!E48*Main!$B$8+_xlfn.IFNA(VLOOKUP($A48,'EV Distribution'!$A$2:$B$11,2),0)*'EV Scenarios'!E$2</f>
        <v>0.26386817822982067</v>
      </c>
      <c r="F48" s="5">
        <f>'[3]Pc, Winter, S1'!F48*Main!$B$8+_xlfn.IFNA(VLOOKUP($A48,'EV Distribution'!$A$2:$B$11,2),0)*'EV Scenarios'!F$2</f>
        <v>0.23828036180549328</v>
      </c>
      <c r="G48" s="5">
        <f>'[3]Pc, Winter, S1'!G48*Main!$B$8+_xlfn.IFNA(VLOOKUP($A48,'EV Distribution'!$A$2:$B$11,2),0)*'EV Scenarios'!G$2</f>
        <v>0.22968119856250002</v>
      </c>
      <c r="H48" s="5">
        <f>'[3]Pc, Winter, S1'!H48*Main!$B$8+_xlfn.IFNA(VLOOKUP($A48,'EV Distribution'!$A$2:$B$11,2),0)*'EV Scenarios'!H$2</f>
        <v>0.2570351379442265</v>
      </c>
      <c r="I48" s="5">
        <f>'[3]Pc, Winter, S1'!I48*Main!$B$8+_xlfn.IFNA(VLOOKUP($A48,'EV Distribution'!$A$2:$B$11,2),0)*'EV Scenarios'!I$2</f>
        <v>0.13834379378727577</v>
      </c>
      <c r="J48" s="5">
        <f>'[3]Pc, Winter, S1'!J48*Main!$B$8+_xlfn.IFNA(VLOOKUP($A48,'EV Distribution'!$A$2:$B$11,2),0)*'EV Scenarios'!J$2</f>
        <v>0.14883986636126681</v>
      </c>
      <c r="K48" s="5">
        <f>'[3]Pc, Winter, S1'!K48*Main!$B$8+_xlfn.IFNA(VLOOKUP($A48,'EV Distribution'!$A$2:$B$11,2),0)*'EV Scenarios'!K$2</f>
        <v>0.17100228327326231</v>
      </c>
      <c r="L48" s="5">
        <f>'[3]Pc, Winter, S1'!L48*Main!$B$8+_xlfn.IFNA(VLOOKUP($A48,'EV Distribution'!$A$2:$B$11,2),0)*'EV Scenarios'!L$2</f>
        <v>0.16725705204456279</v>
      </c>
      <c r="M48" s="5">
        <f>'[3]Pc, Winter, S1'!M48*Main!$B$8+_xlfn.IFNA(VLOOKUP($A48,'EV Distribution'!$A$2:$B$11,2),0)*'EV Scenarios'!M$2</f>
        <v>0.17620839158856502</v>
      </c>
      <c r="N48" s="5">
        <f>'[3]Pc, Winter, S1'!N48*Main!$B$8+_xlfn.IFNA(VLOOKUP($A48,'EV Distribution'!$A$2:$B$11,2),0)*'EV Scenarios'!N$2</f>
        <v>0.184964826257287</v>
      </c>
      <c r="O48" s="5">
        <f>'[3]Pc, Winter, S1'!O48*Main!$B$8+_xlfn.IFNA(VLOOKUP($A48,'EV Distribution'!$A$2:$B$11,2),0)*'EV Scenarios'!O$2</f>
        <v>0.1960887487309417</v>
      </c>
      <c r="P48" s="5">
        <f>'[3]Pc, Winter, S1'!P48*Main!$B$8+_xlfn.IFNA(VLOOKUP($A48,'EV Distribution'!$A$2:$B$11,2),0)*'EV Scenarios'!P$2</f>
        <v>0.19506490871076235</v>
      </c>
      <c r="Q48" s="5">
        <f>'[3]Pc, Winter, S1'!Q48*Main!$B$8+_xlfn.IFNA(VLOOKUP($A48,'EV Distribution'!$A$2:$B$11,2),0)*'EV Scenarios'!Q$2</f>
        <v>0.20123656973878923</v>
      </c>
      <c r="R48" s="5">
        <f>'[3]Pc, Winter, S1'!R48*Main!$B$8+_xlfn.IFNA(VLOOKUP($A48,'EV Distribution'!$A$2:$B$11,2),0)*'EV Scenarios'!R$2</f>
        <v>0.18984436198010088</v>
      </c>
      <c r="S48" s="5">
        <f>'[3]Pc, Winter, S1'!S48*Main!$B$8+_xlfn.IFNA(VLOOKUP($A48,'EV Distribution'!$A$2:$B$11,2),0)*'EV Scenarios'!S$2</f>
        <v>0.21619880751765697</v>
      </c>
      <c r="T48" s="5">
        <f>'[3]Pc, Winter, S1'!T48*Main!$B$8+_xlfn.IFNA(VLOOKUP($A48,'EV Distribution'!$A$2:$B$11,2),0)*'EV Scenarios'!T$2</f>
        <v>0.18931247008127805</v>
      </c>
      <c r="U48" s="5">
        <f>'[3]Pc, Winter, S1'!U48*Main!$B$8+_xlfn.IFNA(VLOOKUP($A48,'EV Distribution'!$A$2:$B$11,2),0)*'EV Scenarios'!U$2</f>
        <v>0.18011551175448431</v>
      </c>
      <c r="V48" s="5">
        <f>'[3]Pc, Winter, S1'!V48*Main!$B$8+_xlfn.IFNA(VLOOKUP($A48,'EV Distribution'!$A$2:$B$11,2),0)*'EV Scenarios'!V$2</f>
        <v>0.18152927870235425</v>
      </c>
      <c r="W48" s="5">
        <f>'[3]Pc, Winter, S1'!W48*Main!$B$8+_xlfn.IFNA(VLOOKUP($A48,'EV Distribution'!$A$2:$B$11,2),0)*'EV Scenarios'!W$2</f>
        <v>0.16570504895908073</v>
      </c>
      <c r="X48" s="5">
        <f>'[3]Pc, Winter, S1'!X48*Main!$B$8+_xlfn.IFNA(VLOOKUP($A48,'EV Distribution'!$A$2:$B$11,2),0)*'EV Scenarios'!X$2</f>
        <v>0.27649645610790363</v>
      </c>
      <c r="Y48" s="5">
        <f>'[3]Pc, Winter, S1'!Y48*Main!$B$8+_xlfn.IFNA(VLOOKUP($A48,'EV Distribution'!$A$2:$B$11,2),0)*'EV Scenarios'!Y$2</f>
        <v>0.29613840646552692</v>
      </c>
    </row>
    <row r="49" spans="1:25" x14ac:dyDescent="0.25">
      <c r="A49">
        <v>96</v>
      </c>
      <c r="B49" s="5">
        <f>'[3]Pc, Winter, S1'!B49*Main!$B$8+_xlfn.IFNA(VLOOKUP($A49,'EV Distribution'!$A$2:$B$11,2),0)*'EV Scenarios'!B$2</f>
        <v>0.31134745612275788</v>
      </c>
      <c r="C49" s="5">
        <f>'[3]Pc, Winter, S1'!C49*Main!$B$8+_xlfn.IFNA(VLOOKUP($A49,'EV Distribution'!$A$2:$B$11,2),0)*'EV Scenarios'!C$2</f>
        <v>0.30881175322617715</v>
      </c>
      <c r="D49" s="5">
        <f>'[3]Pc, Winter, S1'!D49*Main!$B$8+_xlfn.IFNA(VLOOKUP($A49,'EV Distribution'!$A$2:$B$11,2),0)*'EV Scenarios'!D$2</f>
        <v>0.28026680822561656</v>
      </c>
      <c r="E49" s="5">
        <f>'[3]Pc, Winter, S1'!E49*Main!$B$8+_xlfn.IFNA(VLOOKUP($A49,'EV Distribution'!$A$2:$B$11,2),0)*'EV Scenarios'!E$2</f>
        <v>0.26938641028811661</v>
      </c>
      <c r="F49" s="5">
        <f>'[3]Pc, Winter, S1'!F49*Main!$B$8+_xlfn.IFNA(VLOOKUP($A49,'EV Distribution'!$A$2:$B$11,2),0)*'EV Scenarios'!F$2</f>
        <v>0.24308111718077355</v>
      </c>
      <c r="G49" s="5">
        <f>'[3]Pc, Winter, S1'!G49*Main!$B$8+_xlfn.IFNA(VLOOKUP($A49,'EV Distribution'!$A$2:$B$11,2),0)*'EV Scenarios'!G$2</f>
        <v>0.2346590478794843</v>
      </c>
      <c r="H49" s="5">
        <f>'[3]Pc, Winter, S1'!H49*Main!$B$8+_xlfn.IFNA(VLOOKUP($A49,'EV Distribution'!$A$2:$B$11,2),0)*'EV Scenarios'!H$2</f>
        <v>0.26649689403615473</v>
      </c>
      <c r="I49" s="5">
        <f>'[3]Pc, Winter, S1'!I49*Main!$B$8+_xlfn.IFNA(VLOOKUP($A49,'EV Distribution'!$A$2:$B$11,2),0)*'EV Scenarios'!I$2</f>
        <v>0.14868031454932734</v>
      </c>
      <c r="J49" s="5">
        <f>'[3]Pc, Winter, S1'!J49*Main!$B$8+_xlfn.IFNA(VLOOKUP($A49,'EV Distribution'!$A$2:$B$11,2),0)*'EV Scenarios'!J$2</f>
        <v>0.1600261012065583</v>
      </c>
      <c r="K49" s="5">
        <f>'[3]Pc, Winter, S1'!K49*Main!$B$8+_xlfn.IFNA(VLOOKUP($A49,'EV Distribution'!$A$2:$B$11,2),0)*'EV Scenarios'!K$2</f>
        <v>0.18049653468749999</v>
      </c>
      <c r="L49" s="5">
        <f>'[3]Pc, Winter, S1'!L49*Main!$B$8+_xlfn.IFNA(VLOOKUP($A49,'EV Distribution'!$A$2:$B$11,2),0)*'EV Scenarios'!L$2</f>
        <v>0.17513135294114351</v>
      </c>
      <c r="M49" s="5">
        <f>'[3]Pc, Winter, S1'!M49*Main!$B$8+_xlfn.IFNA(VLOOKUP($A49,'EV Distribution'!$A$2:$B$11,2),0)*'EV Scenarios'!M$2</f>
        <v>0.17751892818862108</v>
      </c>
      <c r="N49" s="5">
        <f>'[3]Pc, Winter, S1'!N49*Main!$B$8+_xlfn.IFNA(VLOOKUP($A49,'EV Distribution'!$A$2:$B$11,2),0)*'EV Scenarios'!N$2</f>
        <v>0.18889684929484304</v>
      </c>
      <c r="O49" s="5">
        <f>'[3]Pc, Winter, S1'!O49*Main!$B$8+_xlfn.IFNA(VLOOKUP($A49,'EV Distribution'!$A$2:$B$11,2),0)*'EV Scenarios'!O$2</f>
        <v>0.20298244269142379</v>
      </c>
      <c r="P49" s="5">
        <f>'[3]Pc, Winter, S1'!P49*Main!$B$8+_xlfn.IFNA(VLOOKUP($A49,'EV Distribution'!$A$2:$B$11,2),0)*'EV Scenarios'!P$2</f>
        <v>0.20007138737247759</v>
      </c>
      <c r="Q49" s="5">
        <f>'[3]Pc, Winter, S1'!Q49*Main!$B$8+_xlfn.IFNA(VLOOKUP($A49,'EV Distribution'!$A$2:$B$11,2),0)*'EV Scenarios'!Q$2</f>
        <v>0.20158779925896864</v>
      </c>
      <c r="R49" s="5">
        <f>'[3]Pc, Winter, S1'!R49*Main!$B$8+_xlfn.IFNA(VLOOKUP($A49,'EV Distribution'!$A$2:$B$11,2),0)*'EV Scenarios'!R$2</f>
        <v>0.18772975374327353</v>
      </c>
      <c r="S49" s="5">
        <f>'[3]Pc, Winter, S1'!S49*Main!$B$8+_xlfn.IFNA(VLOOKUP($A49,'EV Distribution'!$A$2:$B$11,2),0)*'EV Scenarios'!S$2</f>
        <v>0.21615847360986551</v>
      </c>
      <c r="T49" s="5">
        <f>'[3]Pc, Winter, S1'!T49*Main!$B$8+_xlfn.IFNA(VLOOKUP($A49,'EV Distribution'!$A$2:$B$11,2),0)*'EV Scenarios'!T$2</f>
        <v>0.18880119023822869</v>
      </c>
      <c r="U49" s="5">
        <f>'[3]Pc, Winter, S1'!U49*Main!$B$8+_xlfn.IFNA(VLOOKUP($A49,'EV Distribution'!$A$2:$B$11,2),0)*'EV Scenarios'!U$2</f>
        <v>0.18171002896496635</v>
      </c>
      <c r="V49" s="5">
        <f>'[3]Pc, Winter, S1'!V49*Main!$B$8+_xlfn.IFNA(VLOOKUP($A49,'EV Distribution'!$A$2:$B$11,2),0)*'EV Scenarios'!V$2</f>
        <v>0.19041416150420404</v>
      </c>
      <c r="W49" s="5">
        <f>'[3]Pc, Winter, S1'!W49*Main!$B$8+_xlfn.IFNA(VLOOKUP($A49,'EV Distribution'!$A$2:$B$11,2),0)*'EV Scenarios'!W$2</f>
        <v>0.17101566495291481</v>
      </c>
      <c r="X49" s="5">
        <f>'[3]Pc, Winter, S1'!X49*Main!$B$8+_xlfn.IFNA(VLOOKUP($A49,'EV Distribution'!$A$2:$B$11,2),0)*'EV Scenarios'!X$2</f>
        <v>0.27465883755325116</v>
      </c>
      <c r="Y49" s="5">
        <f>'[3]Pc, Winter, S1'!Y49*Main!$B$8+_xlfn.IFNA(VLOOKUP($A49,'EV Distribution'!$A$2:$B$11,2),0)*'EV Scenarios'!Y$2</f>
        <v>0.29126748007875558</v>
      </c>
    </row>
    <row r="50" spans="1:25" x14ac:dyDescent="0.25">
      <c r="A50">
        <v>72</v>
      </c>
      <c r="B50" s="5">
        <f>'[3]Pc, Winter, S1'!B50*Main!$B$8+_xlfn.IFNA(VLOOKUP($A50,'EV Distribution'!$A$2:$B$11,2),0)*'EV Scenarios'!B$2</f>
        <v>0.23496584607539239</v>
      </c>
      <c r="C50" s="5">
        <f>'[3]Pc, Winter, S1'!C50*Main!$B$8+_xlfn.IFNA(VLOOKUP($A50,'EV Distribution'!$A$2:$B$11,2),0)*'EV Scenarios'!C$2</f>
        <v>0.23562305147589685</v>
      </c>
      <c r="D50" s="5">
        <f>'[3]Pc, Winter, S1'!D50*Main!$B$8+_xlfn.IFNA(VLOOKUP($A50,'EV Distribution'!$A$2:$B$11,2),0)*'EV Scenarios'!D$2</f>
        <v>0.20134436555437218</v>
      </c>
      <c r="E50" s="5">
        <f>'[3]Pc, Winter, S1'!E50*Main!$B$8+_xlfn.IFNA(VLOOKUP($A50,'EV Distribution'!$A$2:$B$11,2),0)*'EV Scenarios'!E$2</f>
        <v>0.18774715833604261</v>
      </c>
      <c r="F50" s="5">
        <f>'[3]Pc, Winter, S1'!F50*Main!$B$8+_xlfn.IFNA(VLOOKUP($A50,'EV Distribution'!$A$2:$B$11,2),0)*'EV Scenarios'!F$2</f>
        <v>0.16038991147533632</v>
      </c>
      <c r="G50" s="5">
        <f>'[3]Pc, Winter, S1'!G50*Main!$B$8+_xlfn.IFNA(VLOOKUP($A50,'EV Distribution'!$A$2:$B$11,2),0)*'EV Scenarios'!G$2</f>
        <v>0.15285198169618833</v>
      </c>
      <c r="H50" s="5">
        <f>'[3]Pc, Winter, S1'!H50*Main!$B$8+_xlfn.IFNA(VLOOKUP($A50,'EV Distribution'!$A$2:$B$11,2),0)*'EV Scenarios'!H$2</f>
        <v>0.17800353454204035</v>
      </c>
      <c r="I50" s="5">
        <f>'[3]Pc, Winter, S1'!I50*Main!$B$8+_xlfn.IFNA(VLOOKUP($A50,'EV Distribution'!$A$2:$B$11,2),0)*'EV Scenarios'!I$2</f>
        <v>5.799820319899103E-2</v>
      </c>
      <c r="J50" s="5">
        <f>'[3]Pc, Winter, S1'!J50*Main!$B$8+_xlfn.IFNA(VLOOKUP($A50,'EV Distribution'!$A$2:$B$11,2),0)*'EV Scenarios'!J$2</f>
        <v>5.666869124271301E-2</v>
      </c>
      <c r="K50" s="5">
        <f>'[3]Pc, Winter, S1'!K50*Main!$B$8+_xlfn.IFNA(VLOOKUP($A50,'EV Distribution'!$A$2:$B$11,2),0)*'EV Scenarios'!K$2</f>
        <v>7.2045240071468619E-2</v>
      </c>
      <c r="L50" s="5">
        <f>'[3]Pc, Winter, S1'!L50*Main!$B$8+_xlfn.IFNA(VLOOKUP($A50,'EV Distribution'!$A$2:$B$11,2),0)*'EV Scenarios'!L$2</f>
        <v>6.3790188026625561E-2</v>
      </c>
      <c r="M50" s="5">
        <f>'[3]Pc, Winter, S1'!M50*Main!$B$8+_xlfn.IFNA(VLOOKUP($A50,'EV Distribution'!$A$2:$B$11,2),0)*'EV Scenarios'!M$2</f>
        <v>6.6367332245795968E-2</v>
      </c>
      <c r="N50" s="5">
        <f>'[3]Pc, Winter, S1'!N50*Main!$B$8+_xlfn.IFNA(VLOOKUP($A50,'EV Distribution'!$A$2:$B$11,2),0)*'EV Scenarios'!N$2</f>
        <v>8.0344557091647978E-2</v>
      </c>
      <c r="O50" s="5">
        <f>'[3]Pc, Winter, S1'!O50*Main!$B$8+_xlfn.IFNA(VLOOKUP($A50,'EV Distribution'!$A$2:$B$11,2),0)*'EV Scenarios'!O$2</f>
        <v>9.7734012126401343E-2</v>
      </c>
      <c r="P50" s="5">
        <f>'[3]Pc, Winter, S1'!P50*Main!$B$8+_xlfn.IFNA(VLOOKUP($A50,'EV Distribution'!$A$2:$B$11,2),0)*'EV Scenarios'!P$2</f>
        <v>9.3345684845291488E-2</v>
      </c>
      <c r="Q50" s="5">
        <f>'[3]Pc, Winter, S1'!Q50*Main!$B$8+_xlfn.IFNA(VLOOKUP($A50,'EV Distribution'!$A$2:$B$11,2),0)*'EV Scenarios'!Q$2</f>
        <v>9.5471083700952919E-2</v>
      </c>
      <c r="R50" s="5">
        <f>'[3]Pc, Winter, S1'!R50*Main!$B$8+_xlfn.IFNA(VLOOKUP($A50,'EV Distribution'!$A$2:$B$11,2),0)*'EV Scenarios'!R$2</f>
        <v>8.2542506366311663E-2</v>
      </c>
      <c r="S50" s="5">
        <f>'[3]Pc, Winter, S1'!S50*Main!$B$8+_xlfn.IFNA(VLOOKUP($A50,'EV Distribution'!$A$2:$B$11,2),0)*'EV Scenarios'!S$2</f>
        <v>0.11051727796132288</v>
      </c>
      <c r="T50" s="5">
        <f>'[3]Pc, Winter, S1'!T50*Main!$B$8+_xlfn.IFNA(VLOOKUP($A50,'EV Distribution'!$A$2:$B$11,2),0)*'EV Scenarios'!T$2</f>
        <v>9.0897880834080708E-2</v>
      </c>
      <c r="U50" s="5">
        <f>'[3]Pc, Winter, S1'!U50*Main!$B$8+_xlfn.IFNA(VLOOKUP($A50,'EV Distribution'!$A$2:$B$11,2),0)*'EV Scenarios'!U$2</f>
        <v>8.9897426857062784E-2</v>
      </c>
      <c r="V50" s="5">
        <f>'[3]Pc, Winter, S1'!V50*Main!$B$8+_xlfn.IFNA(VLOOKUP($A50,'EV Distribution'!$A$2:$B$11,2),0)*'EV Scenarios'!V$2</f>
        <v>0.10452802511575113</v>
      </c>
      <c r="W50" s="5">
        <f>'[3]Pc, Winter, S1'!W50*Main!$B$8+_xlfn.IFNA(VLOOKUP($A50,'EV Distribution'!$A$2:$B$11,2),0)*'EV Scenarios'!W$2</f>
        <v>9.3380245279428259E-2</v>
      </c>
      <c r="X50" s="5">
        <f>'[3]Pc, Winter, S1'!X50*Main!$B$8+_xlfn.IFNA(VLOOKUP($A50,'EV Distribution'!$A$2:$B$11,2),0)*'EV Scenarios'!X$2</f>
        <v>0.20215800695319508</v>
      </c>
      <c r="Y50" s="5">
        <f>'[3]Pc, Winter, S1'!Y50*Main!$B$8+_xlfn.IFNA(VLOOKUP($A50,'EV Distribution'!$A$2:$B$11,2),0)*'EV Scenarios'!Y$2</f>
        <v>0.2220891132617713</v>
      </c>
    </row>
    <row r="51" spans="1:25" x14ac:dyDescent="0.25">
      <c r="A51">
        <v>33</v>
      </c>
      <c r="B51" s="5">
        <f>'[3]Pc, Winter, S1'!B51*Main!$B$8+_xlfn.IFNA(VLOOKUP($A51,'EV Distribution'!$A$2:$B$11,2),0)*'EV Scenarios'!B$2</f>
        <v>3.7827203334080718E-2</v>
      </c>
      <c r="C51" s="5">
        <f>'[3]Pc, Winter, S1'!C51*Main!$B$8+_xlfn.IFNA(VLOOKUP($A51,'EV Distribution'!$A$2:$B$11,2),0)*'EV Scenarios'!C$2</f>
        <v>3.3090508370515685E-2</v>
      </c>
      <c r="D51" s="5">
        <f>'[3]Pc, Winter, S1'!D51*Main!$B$8+_xlfn.IFNA(VLOOKUP($A51,'EV Distribution'!$A$2:$B$11,2),0)*'EV Scenarios'!D$2</f>
        <v>3.1964965331838568E-2</v>
      </c>
      <c r="E51" s="5">
        <f>'[3]Pc, Winter, S1'!E51*Main!$B$8+_xlfn.IFNA(VLOOKUP($A51,'EV Distribution'!$A$2:$B$11,2),0)*'EV Scenarios'!E$2</f>
        <v>3.2434600109024665E-2</v>
      </c>
      <c r="F51" s="5">
        <f>'[3]Pc, Winter, S1'!F51*Main!$B$8+_xlfn.IFNA(VLOOKUP($A51,'EV Distribution'!$A$2:$B$11,2),0)*'EV Scenarios'!F$2</f>
        <v>3.1020639992152467E-2</v>
      </c>
      <c r="G51" s="5">
        <f>'[3]Pc, Winter, S1'!G51*Main!$B$8+_xlfn.IFNA(VLOOKUP($A51,'EV Distribution'!$A$2:$B$11,2),0)*'EV Scenarios'!G$2</f>
        <v>2.6882521000560537E-2</v>
      </c>
      <c r="H51" s="5">
        <f>'[3]Pc, Winter, S1'!H51*Main!$B$8+_xlfn.IFNA(VLOOKUP($A51,'EV Distribution'!$A$2:$B$11,2),0)*'EV Scenarios'!H$2</f>
        <v>2.6595778054372202E-2</v>
      </c>
      <c r="I51" s="5">
        <f>'[3]Pc, Winter, S1'!I51*Main!$B$8+_xlfn.IFNA(VLOOKUP($A51,'EV Distribution'!$A$2:$B$11,2),0)*'EV Scenarios'!I$2</f>
        <v>2.6535482734304935E-2</v>
      </c>
      <c r="J51" s="5">
        <f>'[3]Pc, Winter, S1'!J51*Main!$B$8+_xlfn.IFNA(VLOOKUP($A51,'EV Distribution'!$A$2:$B$11,2),0)*'EV Scenarios'!J$2</f>
        <v>2.9028724125840809E-2</v>
      </c>
      <c r="K51" s="5">
        <f>'[3]Pc, Winter, S1'!K51*Main!$B$8+_xlfn.IFNA(VLOOKUP($A51,'EV Distribution'!$A$2:$B$11,2),0)*'EV Scenarios'!K$2</f>
        <v>3.3290223738228694E-2</v>
      </c>
      <c r="L51" s="5">
        <f>'[3]Pc, Winter, S1'!L51*Main!$B$8+_xlfn.IFNA(VLOOKUP($A51,'EV Distribution'!$A$2:$B$11,2),0)*'EV Scenarios'!L$2</f>
        <v>3.5851242523822865E-2</v>
      </c>
      <c r="M51" s="5">
        <f>'[3]Pc, Winter, S1'!M51*Main!$B$8+_xlfn.IFNA(VLOOKUP($A51,'EV Distribution'!$A$2:$B$11,2),0)*'EV Scenarios'!M$2</f>
        <v>4.0362649151905829E-2</v>
      </c>
      <c r="N51" s="5">
        <f>'[3]Pc, Winter, S1'!N51*Main!$B$8+_xlfn.IFNA(VLOOKUP($A51,'EV Distribution'!$A$2:$B$11,2),0)*'EV Scenarios'!N$2</f>
        <v>4.9001096706558299E-2</v>
      </c>
      <c r="O51" s="5">
        <f>'[3]Pc, Winter, S1'!O51*Main!$B$8+_xlfn.IFNA(VLOOKUP($A51,'EV Distribution'!$A$2:$B$11,2),0)*'EV Scenarios'!O$2</f>
        <v>4.9164794360986544E-2</v>
      </c>
      <c r="P51" s="5">
        <f>'[3]Pc, Winter, S1'!P51*Main!$B$8+_xlfn.IFNA(VLOOKUP($A51,'EV Distribution'!$A$2:$B$11,2),0)*'EV Scenarios'!P$2</f>
        <v>4.4820780828195073E-2</v>
      </c>
      <c r="Q51" s="5">
        <f>'[3]Pc, Winter, S1'!Q51*Main!$B$8+_xlfn.IFNA(VLOOKUP($A51,'EV Distribution'!$A$2:$B$11,2),0)*'EV Scenarios'!Q$2</f>
        <v>4.4265376494955155E-2</v>
      </c>
      <c r="R51" s="5">
        <f>'[3]Pc, Winter, S1'!R51*Main!$B$8+_xlfn.IFNA(VLOOKUP($A51,'EV Distribution'!$A$2:$B$11,2),0)*'EV Scenarios'!R$2</f>
        <v>4.4130237098374436E-2</v>
      </c>
      <c r="S51" s="5">
        <f>'[3]Pc, Winter, S1'!S51*Main!$B$8+_xlfn.IFNA(VLOOKUP($A51,'EV Distribution'!$A$2:$B$11,2),0)*'EV Scenarios'!S$2</f>
        <v>4.5160466628363233E-2</v>
      </c>
      <c r="T51" s="5">
        <f>'[3]Pc, Winter, S1'!T51*Main!$B$8+_xlfn.IFNA(VLOOKUP($A51,'EV Distribution'!$A$2:$B$11,2),0)*'EV Scenarios'!T$2</f>
        <v>5.0510999702354259E-2</v>
      </c>
      <c r="U51" s="5">
        <f>'[3]Pc, Winter, S1'!U51*Main!$B$8+_xlfn.IFNA(VLOOKUP($A51,'EV Distribution'!$A$2:$B$11,2),0)*'EV Scenarios'!U$2</f>
        <v>5.5645578364069498E-2</v>
      </c>
      <c r="V51" s="5">
        <f>'[3]Pc, Winter, S1'!V51*Main!$B$8+_xlfn.IFNA(VLOOKUP($A51,'EV Distribution'!$A$2:$B$11,2),0)*'EV Scenarios'!V$2</f>
        <v>5.9040728485426006E-2</v>
      </c>
      <c r="W51" s="5">
        <f>'[3]Pc, Winter, S1'!W51*Main!$B$8+_xlfn.IFNA(VLOOKUP($A51,'EV Distribution'!$A$2:$B$11,2),0)*'EV Scenarios'!W$2</f>
        <v>5.9758636357062772E-2</v>
      </c>
      <c r="X51" s="5">
        <f>'[3]Pc, Winter, S1'!X51*Main!$B$8+_xlfn.IFNA(VLOOKUP($A51,'EV Distribution'!$A$2:$B$11,2),0)*'EV Scenarios'!X$2</f>
        <v>5.371723858520179E-2</v>
      </c>
      <c r="Y51" s="5">
        <f>'[3]Pc, Winter, S1'!Y51*Main!$B$8+_xlfn.IFNA(VLOOKUP($A51,'EV Distribution'!$A$2:$B$11,2),0)*'EV Scenarios'!Y$2</f>
        <v>4.8255753606221967E-2</v>
      </c>
    </row>
    <row r="52" spans="1:25" x14ac:dyDescent="0.25">
      <c r="A52">
        <v>110</v>
      </c>
      <c r="B52" s="5">
        <f>'[3]Pc, Winter, S1'!B52*Main!$B$8+_xlfn.IFNA(VLOOKUP($A52,'EV Distribution'!$A$2:$B$11,2),0)*'EV Scenarios'!B$2</f>
        <v>0.25739999692124443</v>
      </c>
      <c r="C52" s="5">
        <f>'[3]Pc, Winter, S1'!C52*Main!$B$8+_xlfn.IFNA(VLOOKUP($A52,'EV Distribution'!$A$2:$B$11,2),0)*'EV Scenarios'!C$2</f>
        <v>0.25033767408548208</v>
      </c>
      <c r="D52" s="5">
        <f>'[3]Pc, Winter, S1'!D52*Main!$B$8+_xlfn.IFNA(VLOOKUP($A52,'EV Distribution'!$A$2:$B$11,2),0)*'EV Scenarios'!D$2</f>
        <v>0.21612826628110987</v>
      </c>
      <c r="E52" s="5">
        <f>'[3]Pc, Winter, S1'!E52*Main!$B$8+_xlfn.IFNA(VLOOKUP($A52,'EV Distribution'!$A$2:$B$11,2),0)*'EV Scenarios'!E$2</f>
        <v>0.20191081990162557</v>
      </c>
      <c r="F52" s="5">
        <f>'[3]Pc, Winter, S1'!F52*Main!$B$8+_xlfn.IFNA(VLOOKUP($A52,'EV Distribution'!$A$2:$B$11,2),0)*'EV Scenarios'!F$2</f>
        <v>0.17072166044058296</v>
      </c>
      <c r="G52" s="5">
        <f>'[3]Pc, Winter, S1'!G52*Main!$B$8+_xlfn.IFNA(VLOOKUP($A52,'EV Distribution'!$A$2:$B$11,2),0)*'EV Scenarios'!G$2</f>
        <v>0.16045694516227577</v>
      </c>
      <c r="H52" s="5">
        <f>'[3]Pc, Winter, S1'!H52*Main!$B$8+_xlfn.IFNA(VLOOKUP($A52,'EV Distribution'!$A$2:$B$11,2),0)*'EV Scenarios'!H$2</f>
        <v>0.18788499585117713</v>
      </c>
      <c r="I52" s="5">
        <f>'[3]Pc, Winter, S1'!I52*Main!$B$8+_xlfn.IFNA(VLOOKUP($A52,'EV Distribution'!$A$2:$B$11,2),0)*'EV Scenarios'!I$2</f>
        <v>6.6679782181614355E-2</v>
      </c>
      <c r="J52" s="5">
        <f>'[3]Pc, Winter, S1'!J52*Main!$B$8+_xlfn.IFNA(VLOOKUP($A52,'EV Distribution'!$A$2:$B$11,2),0)*'EV Scenarios'!J$2</f>
        <v>6.5988789845291482E-2</v>
      </c>
      <c r="K52" s="5">
        <f>'[3]Pc, Winter, S1'!K52*Main!$B$8+_xlfn.IFNA(VLOOKUP($A52,'EV Distribution'!$A$2:$B$11,2),0)*'EV Scenarios'!K$2</f>
        <v>8.8113417616311668E-2</v>
      </c>
      <c r="L52" s="5">
        <f>'[3]Pc, Winter, S1'!L52*Main!$B$8+_xlfn.IFNA(VLOOKUP($A52,'EV Distribution'!$A$2:$B$11,2),0)*'EV Scenarios'!L$2</f>
        <v>8.4031452847253357E-2</v>
      </c>
      <c r="M52" s="5">
        <f>'[3]Pc, Winter, S1'!M52*Main!$B$8+_xlfn.IFNA(VLOOKUP($A52,'EV Distribution'!$A$2:$B$11,2),0)*'EV Scenarios'!M$2</f>
        <v>8.9075244424047073E-2</v>
      </c>
      <c r="N52" s="5">
        <f>'[3]Pc, Winter, S1'!N52*Main!$B$8+_xlfn.IFNA(VLOOKUP($A52,'EV Distribution'!$A$2:$B$11,2),0)*'EV Scenarios'!N$2</f>
        <v>0.10580563554232063</v>
      </c>
      <c r="O52" s="5">
        <f>'[3]Pc, Winter, S1'!O52*Main!$B$8+_xlfn.IFNA(VLOOKUP($A52,'EV Distribution'!$A$2:$B$11,2),0)*'EV Scenarios'!O$2</f>
        <v>0.12554608855100896</v>
      </c>
      <c r="P52" s="5">
        <f>'[3]Pc, Winter, S1'!P52*Main!$B$8+_xlfn.IFNA(VLOOKUP($A52,'EV Distribution'!$A$2:$B$11,2),0)*'EV Scenarios'!P$2</f>
        <v>0.12041990491087444</v>
      </c>
      <c r="Q52" s="5">
        <f>'[3]Pc, Winter, S1'!Q52*Main!$B$8+_xlfn.IFNA(VLOOKUP($A52,'EV Distribution'!$A$2:$B$11,2),0)*'EV Scenarios'!Q$2</f>
        <v>0.11863977746720852</v>
      </c>
      <c r="R52" s="5">
        <f>'[3]Pc, Winter, S1'!R52*Main!$B$8+_xlfn.IFNA(VLOOKUP($A52,'EV Distribution'!$A$2:$B$11,2),0)*'EV Scenarios'!R$2</f>
        <v>0.10714866128587444</v>
      </c>
      <c r="S52" s="5">
        <f>'[3]Pc, Winter, S1'!S52*Main!$B$8+_xlfn.IFNA(VLOOKUP($A52,'EV Distribution'!$A$2:$B$11,2),0)*'EV Scenarios'!S$2</f>
        <v>0.134662231952074</v>
      </c>
      <c r="T52" s="5">
        <f>'[3]Pc, Winter, S1'!T52*Main!$B$8+_xlfn.IFNA(VLOOKUP($A52,'EV Distribution'!$A$2:$B$11,2),0)*'EV Scenarios'!T$2</f>
        <v>0.11862106382903588</v>
      </c>
      <c r="U52" s="5">
        <f>'[3]Pc, Winter, S1'!U52*Main!$B$8+_xlfn.IFNA(VLOOKUP($A52,'EV Distribution'!$A$2:$B$11,2),0)*'EV Scenarios'!U$2</f>
        <v>0.11833578698206278</v>
      </c>
      <c r="V52" s="5">
        <f>'[3]Pc, Winter, S1'!V52*Main!$B$8+_xlfn.IFNA(VLOOKUP($A52,'EV Distribution'!$A$2:$B$11,2),0)*'EV Scenarios'!V$2</f>
        <v>0.13300114026429372</v>
      </c>
      <c r="W52" s="5">
        <f>'[3]Pc, Winter, S1'!W52*Main!$B$8+_xlfn.IFNA(VLOOKUP($A52,'EV Distribution'!$A$2:$B$11,2),0)*'EV Scenarios'!W$2</f>
        <v>0.11590097851317264</v>
      </c>
      <c r="X52" s="5">
        <f>'[3]Pc, Winter, S1'!X52*Main!$B$8+_xlfn.IFNA(VLOOKUP($A52,'EV Distribution'!$A$2:$B$11,2),0)*'EV Scenarios'!X$2</f>
        <v>0.22455142537387895</v>
      </c>
      <c r="Y52" s="5">
        <f>'[3]Pc, Winter, S1'!Y52*Main!$B$8+_xlfn.IFNA(VLOOKUP($A52,'EV Distribution'!$A$2:$B$11,2),0)*'EV Scenarios'!Y$2</f>
        <v>0.2367477596179933</v>
      </c>
    </row>
    <row r="53" spans="1:25" x14ac:dyDescent="0.25">
      <c r="A53">
        <v>103</v>
      </c>
      <c r="B53" s="5">
        <f>'[3]Pc, Winter, S1'!B53*Main!$B$8+_xlfn.IFNA(VLOOKUP($A53,'EV Distribution'!$A$2:$B$11,2),0)*'EV Scenarios'!B$2</f>
        <v>0.22620732810734306</v>
      </c>
      <c r="C53" s="5">
        <f>'[3]Pc, Winter, S1'!C53*Main!$B$8+_xlfn.IFNA(VLOOKUP($A53,'EV Distribution'!$A$2:$B$11,2),0)*'EV Scenarios'!C$2</f>
        <v>0.21921481151401345</v>
      </c>
      <c r="D53" s="5">
        <f>'[3]Pc, Winter, S1'!D53*Main!$B$8+_xlfn.IFNA(VLOOKUP($A53,'EV Distribution'!$A$2:$B$11,2),0)*'EV Scenarios'!D$2</f>
        <v>0.1878916367292601</v>
      </c>
      <c r="E53" s="5">
        <f>'[3]Pc, Winter, S1'!E53*Main!$B$8+_xlfn.IFNA(VLOOKUP($A53,'EV Distribution'!$A$2:$B$11,2),0)*'EV Scenarios'!E$2</f>
        <v>0.17946591231782513</v>
      </c>
      <c r="F53" s="5">
        <f>'[3]Pc, Winter, S1'!F53*Main!$B$8+_xlfn.IFNA(VLOOKUP($A53,'EV Distribution'!$A$2:$B$11,2),0)*'EV Scenarios'!F$2</f>
        <v>0.15230823506081839</v>
      </c>
      <c r="G53" s="5">
        <f>'[3]Pc, Winter, S1'!G53*Main!$B$8+_xlfn.IFNA(VLOOKUP($A53,'EV Distribution'!$A$2:$B$11,2),0)*'EV Scenarios'!G$2</f>
        <v>0.14573309202858742</v>
      </c>
      <c r="H53" s="5">
        <f>'[3]Pc, Winter, S1'!H53*Main!$B$8+_xlfn.IFNA(VLOOKUP($A53,'EV Distribution'!$A$2:$B$11,2),0)*'EV Scenarios'!H$2</f>
        <v>0.17177236028223095</v>
      </c>
      <c r="I53" s="5">
        <f>'[3]Pc, Winter, S1'!I53*Main!$B$8+_xlfn.IFNA(VLOOKUP($A53,'EV Distribution'!$A$2:$B$11,2),0)*'EV Scenarios'!I$2</f>
        <v>6.5600220149663671E-2</v>
      </c>
      <c r="J53" s="5">
        <f>'[3]Pc, Winter, S1'!J53*Main!$B$8+_xlfn.IFNA(VLOOKUP($A53,'EV Distribution'!$A$2:$B$11,2),0)*'EV Scenarios'!J$2</f>
        <v>8.5279270831558299E-2</v>
      </c>
      <c r="K53" s="5">
        <f>'[3]Pc, Winter, S1'!K53*Main!$B$8+_xlfn.IFNA(VLOOKUP($A53,'EV Distribution'!$A$2:$B$11,2),0)*'EV Scenarios'!K$2</f>
        <v>0.11725567359837444</v>
      </c>
      <c r="L53" s="5">
        <f>'[3]Pc, Winter, S1'!L53*Main!$B$8+_xlfn.IFNA(VLOOKUP($A53,'EV Distribution'!$A$2:$B$11,2),0)*'EV Scenarios'!L$2</f>
        <v>0.11186633667264574</v>
      </c>
      <c r="M53" s="5">
        <f>'[3]Pc, Winter, S1'!M53*Main!$B$8+_xlfn.IFNA(VLOOKUP($A53,'EV Distribution'!$A$2:$B$11,2),0)*'EV Scenarios'!M$2</f>
        <v>0.11457834348038118</v>
      </c>
      <c r="N53" s="5">
        <f>'[3]Pc, Winter, S1'!N53*Main!$B$8+_xlfn.IFNA(VLOOKUP($A53,'EV Distribution'!$A$2:$B$11,2),0)*'EV Scenarios'!N$2</f>
        <v>0.1155308604475897</v>
      </c>
      <c r="O53" s="5">
        <f>'[3]Pc, Winter, S1'!O53*Main!$B$8+_xlfn.IFNA(VLOOKUP($A53,'EV Distribution'!$A$2:$B$11,2),0)*'EV Scenarios'!O$2</f>
        <v>0.12584103808295966</v>
      </c>
      <c r="P53" s="5">
        <f>'[3]Pc, Winter, S1'!P53*Main!$B$8+_xlfn.IFNA(VLOOKUP($A53,'EV Distribution'!$A$2:$B$11,2),0)*'EV Scenarios'!P$2</f>
        <v>0.12935787489461881</v>
      </c>
      <c r="Q53" s="5">
        <f>'[3]Pc, Winter, S1'!Q53*Main!$B$8+_xlfn.IFNA(VLOOKUP($A53,'EV Distribution'!$A$2:$B$11,2),0)*'EV Scenarios'!Q$2</f>
        <v>0.13368845672926008</v>
      </c>
      <c r="R53" s="5">
        <f>'[3]Pc, Winter, S1'!R53*Main!$B$8+_xlfn.IFNA(VLOOKUP($A53,'EV Distribution'!$A$2:$B$11,2),0)*'EV Scenarios'!R$2</f>
        <v>0.11907726255801571</v>
      </c>
      <c r="S53" s="5">
        <f>'[3]Pc, Winter, S1'!S53*Main!$B$8+_xlfn.IFNA(VLOOKUP($A53,'EV Distribution'!$A$2:$B$11,2),0)*'EV Scenarios'!S$2</f>
        <v>0.13825174869170404</v>
      </c>
      <c r="T53" s="5">
        <f>'[3]Pc, Winter, S1'!T53*Main!$B$8+_xlfn.IFNA(VLOOKUP($A53,'EV Distribution'!$A$2:$B$11,2),0)*'EV Scenarios'!T$2</f>
        <v>0.11436167384557175</v>
      </c>
      <c r="U53" s="5">
        <f>'[3]Pc, Winter, S1'!U53*Main!$B$8+_xlfn.IFNA(VLOOKUP($A53,'EV Distribution'!$A$2:$B$11,2),0)*'EV Scenarios'!U$2</f>
        <v>0.10897960640078475</v>
      </c>
      <c r="V53" s="5">
        <f>'[3]Pc, Winter, S1'!V53*Main!$B$8+_xlfn.IFNA(VLOOKUP($A53,'EV Distribution'!$A$2:$B$11,2),0)*'EV Scenarios'!V$2</f>
        <v>0.1081095431448991</v>
      </c>
      <c r="W53" s="5">
        <f>'[3]Pc, Winter, S1'!W53*Main!$B$8+_xlfn.IFNA(VLOOKUP($A53,'EV Distribution'!$A$2:$B$11,2),0)*'EV Scenarios'!W$2</f>
        <v>8.963089973514575E-2</v>
      </c>
      <c r="X53" s="5">
        <f>'[3]Pc, Winter, S1'!X53*Main!$B$8+_xlfn.IFNA(VLOOKUP($A53,'EV Distribution'!$A$2:$B$11,2),0)*'EV Scenarios'!X$2</f>
        <v>0.19797906685734307</v>
      </c>
      <c r="Y53" s="5">
        <f>'[3]Pc, Winter, S1'!Y53*Main!$B$8+_xlfn.IFNA(VLOOKUP($A53,'EV Distribution'!$A$2:$B$11,2),0)*'EV Scenarios'!Y$2</f>
        <v>0.21952498460454034</v>
      </c>
    </row>
    <row r="54" spans="1:25" x14ac:dyDescent="0.25">
      <c r="A54">
        <v>104</v>
      </c>
      <c r="B54" s="5">
        <f>'[3]Pc, Winter, S1'!B54*Main!$B$8+_xlfn.IFNA(VLOOKUP($A54,'EV Distribution'!$A$2:$B$11,2),0)*'EV Scenarios'!B$2</f>
        <v>0.22576071076036996</v>
      </c>
      <c r="C54" s="5">
        <f>'[3]Pc, Winter, S1'!C54*Main!$B$8+_xlfn.IFNA(VLOOKUP($A54,'EV Distribution'!$A$2:$B$11,2),0)*'EV Scenarios'!C$2</f>
        <v>0.22647679405156951</v>
      </c>
      <c r="D54" s="5">
        <f>'[3]Pc, Winter, S1'!D54*Main!$B$8+_xlfn.IFNA(VLOOKUP($A54,'EV Distribution'!$A$2:$B$11,2),0)*'EV Scenarios'!D$2</f>
        <v>0.19927467202102017</v>
      </c>
      <c r="E54" s="5">
        <f>'[3]Pc, Winter, S1'!E54*Main!$B$8+_xlfn.IFNA(VLOOKUP($A54,'EV Distribution'!$A$2:$B$11,2),0)*'EV Scenarios'!E$2</f>
        <v>0.18898782119702917</v>
      </c>
      <c r="F54" s="5">
        <f>'[3]Pc, Winter, S1'!F54*Main!$B$8+_xlfn.IFNA(VLOOKUP($A54,'EV Distribution'!$A$2:$B$11,2),0)*'EV Scenarios'!F$2</f>
        <v>0.16541104803699552</v>
      </c>
      <c r="G54" s="5">
        <f>'[3]Pc, Winter, S1'!G54*Main!$B$8+_xlfn.IFNA(VLOOKUP($A54,'EV Distribution'!$A$2:$B$11,2),0)*'EV Scenarios'!G$2</f>
        <v>0.16429242754484302</v>
      </c>
      <c r="H54" s="5">
        <f>'[3]Pc, Winter, S1'!H54*Main!$B$8+_xlfn.IFNA(VLOOKUP($A54,'EV Distribution'!$A$2:$B$11,2),0)*'EV Scenarios'!H$2</f>
        <v>0.19692457663621077</v>
      </c>
      <c r="I54" s="5">
        <f>'[3]Pc, Winter, S1'!I54*Main!$B$8+_xlfn.IFNA(VLOOKUP($A54,'EV Distribution'!$A$2:$B$11,2),0)*'EV Scenarios'!I$2</f>
        <v>8.9432340153867709E-2</v>
      </c>
      <c r="J54" s="5">
        <f>'[3]Pc, Winter, S1'!J54*Main!$B$8+_xlfn.IFNA(VLOOKUP($A54,'EV Distribution'!$A$2:$B$11,2),0)*'EV Scenarios'!J$2</f>
        <v>0.12458898214349774</v>
      </c>
      <c r="K54" s="5">
        <f>'[3]Pc, Winter, S1'!K54*Main!$B$8+_xlfn.IFNA(VLOOKUP($A54,'EV Distribution'!$A$2:$B$11,2),0)*'EV Scenarios'!K$2</f>
        <v>0.16890734743385649</v>
      </c>
      <c r="L54" s="5">
        <f>'[3]Pc, Winter, S1'!L54*Main!$B$8+_xlfn.IFNA(VLOOKUP($A54,'EV Distribution'!$A$2:$B$11,2),0)*'EV Scenarios'!L$2</f>
        <v>0.15589272409192825</v>
      </c>
      <c r="M54" s="5">
        <f>'[3]Pc, Winter, S1'!M54*Main!$B$8+_xlfn.IFNA(VLOOKUP($A54,'EV Distribution'!$A$2:$B$11,2),0)*'EV Scenarios'!M$2</f>
        <v>0.16816974463901346</v>
      </c>
      <c r="N54" s="5">
        <f>'[3]Pc, Winter, S1'!N54*Main!$B$8+_xlfn.IFNA(VLOOKUP($A54,'EV Distribution'!$A$2:$B$11,2),0)*'EV Scenarios'!N$2</f>
        <v>0.17734854382062784</v>
      </c>
      <c r="O54" s="5">
        <f>'[3]Pc, Winter, S1'!O54*Main!$B$8+_xlfn.IFNA(VLOOKUP($A54,'EV Distribution'!$A$2:$B$11,2),0)*'EV Scenarios'!O$2</f>
        <v>0.19362373278139011</v>
      </c>
      <c r="P54" s="5">
        <f>'[3]Pc, Winter, S1'!P54*Main!$B$8+_xlfn.IFNA(VLOOKUP($A54,'EV Distribution'!$A$2:$B$11,2),0)*'EV Scenarios'!P$2</f>
        <v>0.18339031307987669</v>
      </c>
      <c r="Q54" s="5">
        <f>'[3]Pc, Winter, S1'!Q54*Main!$B$8+_xlfn.IFNA(VLOOKUP($A54,'EV Distribution'!$A$2:$B$11,2),0)*'EV Scenarios'!Q$2</f>
        <v>0.18663007422813904</v>
      </c>
      <c r="R54" s="5">
        <f>'[3]Pc, Winter, S1'!R54*Main!$B$8+_xlfn.IFNA(VLOOKUP($A54,'EV Distribution'!$A$2:$B$11,2),0)*'EV Scenarios'!R$2</f>
        <v>0.174643442617713</v>
      </c>
      <c r="S54" s="5">
        <f>'[3]Pc, Winter, S1'!S54*Main!$B$8+_xlfn.IFNA(VLOOKUP($A54,'EV Distribution'!$A$2:$B$11,2),0)*'EV Scenarios'!S$2</f>
        <v>0.19993210189966365</v>
      </c>
      <c r="T54" s="5">
        <f>'[3]Pc, Winter, S1'!T54*Main!$B$8+_xlfn.IFNA(VLOOKUP($A54,'EV Distribution'!$A$2:$B$11,2),0)*'EV Scenarios'!T$2</f>
        <v>0.17813253288761211</v>
      </c>
      <c r="U54" s="5">
        <f>'[3]Pc, Winter, S1'!U54*Main!$B$8+_xlfn.IFNA(VLOOKUP($A54,'EV Distribution'!$A$2:$B$11,2),0)*'EV Scenarios'!U$2</f>
        <v>0.17394692841844173</v>
      </c>
      <c r="V54" s="5">
        <f>'[3]Pc, Winter, S1'!V54*Main!$B$8+_xlfn.IFNA(VLOOKUP($A54,'EV Distribution'!$A$2:$B$11,2),0)*'EV Scenarios'!V$2</f>
        <v>0.18756241747085201</v>
      </c>
      <c r="W54" s="5">
        <f>'[3]Pc, Winter, S1'!W54*Main!$B$8+_xlfn.IFNA(VLOOKUP($A54,'EV Distribution'!$A$2:$B$11,2),0)*'EV Scenarios'!W$2</f>
        <v>0.16579487621188341</v>
      </c>
      <c r="X54" s="5">
        <f>'[3]Pc, Winter, S1'!X54*Main!$B$8+_xlfn.IFNA(VLOOKUP($A54,'EV Distribution'!$A$2:$B$11,2),0)*'EV Scenarios'!X$2</f>
        <v>0.22562754471832963</v>
      </c>
      <c r="Y54" s="5">
        <f>'[3]Pc, Winter, S1'!Y54*Main!$B$8+_xlfn.IFNA(VLOOKUP($A54,'EV Distribution'!$A$2:$B$11,2),0)*'EV Scenarios'!Y$2</f>
        <v>0.22250041012135652</v>
      </c>
    </row>
    <row r="55" spans="1:25" x14ac:dyDescent="0.25">
      <c r="A55">
        <v>20</v>
      </c>
      <c r="B55" s="5">
        <f>'[3]Pc, Winter, S1'!B55*Main!$B$8+_xlfn.IFNA(VLOOKUP($A55,'EV Distribution'!$A$2:$B$11,2),0)*'EV Scenarios'!B$2</f>
        <v>4.8078632019618837E-2</v>
      </c>
      <c r="C55" s="5">
        <f>'[3]Pc, Winter, S1'!C55*Main!$B$8+_xlfn.IFNA(VLOOKUP($A55,'EV Distribution'!$A$2:$B$11,2),0)*'EV Scenarios'!C$2</f>
        <v>4.7296306865751113E-2</v>
      </c>
      <c r="D55" s="5">
        <f>'[3]Pc, Winter, S1'!D55*Main!$B$8+_xlfn.IFNA(VLOOKUP($A55,'EV Distribution'!$A$2:$B$11,2),0)*'EV Scenarios'!D$2</f>
        <v>4.8452702688901339E-2</v>
      </c>
      <c r="E55" s="5">
        <f>'[3]Pc, Winter, S1'!E55*Main!$B$8+_xlfn.IFNA(VLOOKUP($A55,'EV Distribution'!$A$2:$B$11,2),0)*'EV Scenarios'!E$2</f>
        <v>4.835045785005606E-2</v>
      </c>
      <c r="F55" s="5">
        <f>'[3]Pc, Winter, S1'!F55*Main!$B$8+_xlfn.IFNA(VLOOKUP($A55,'EV Distribution'!$A$2:$B$11,2),0)*'EV Scenarios'!F$2</f>
        <v>4.9065996876961886E-2</v>
      </c>
      <c r="G55" s="5">
        <f>'[3]Pc, Winter, S1'!G55*Main!$B$8+_xlfn.IFNA(VLOOKUP($A55,'EV Distribution'!$A$2:$B$11,2),0)*'EV Scenarios'!G$2</f>
        <v>5.021004512387893E-2</v>
      </c>
      <c r="H55" s="5">
        <f>'[3]Pc, Winter, S1'!H55*Main!$B$8+_xlfn.IFNA(VLOOKUP($A55,'EV Distribution'!$A$2:$B$11,2),0)*'EV Scenarios'!H$2</f>
        <v>4.7672591281109865E-2</v>
      </c>
      <c r="I55" s="5">
        <f>'[3]Pc, Winter, S1'!I55*Main!$B$8+_xlfn.IFNA(VLOOKUP($A55,'EV Distribution'!$A$2:$B$11,2),0)*'EV Scenarios'!I$2</f>
        <v>6.9607238292881166E-2</v>
      </c>
      <c r="J55" s="5">
        <f>'[3]Pc, Winter, S1'!J55*Main!$B$8+_xlfn.IFNA(VLOOKUP($A55,'EV Distribution'!$A$2:$B$11,2),0)*'EV Scenarios'!J$2</f>
        <v>0.10991228983604261</v>
      </c>
      <c r="K55" s="5">
        <f>'[3]Pc, Winter, S1'!K55*Main!$B$8+_xlfn.IFNA(VLOOKUP($A55,'EV Distribution'!$A$2:$B$11,2),0)*'EV Scenarios'!K$2</f>
        <v>0.13904630871524662</v>
      </c>
      <c r="L55" s="5">
        <f>'[3]Pc, Winter, S1'!L55*Main!$B$8+_xlfn.IFNA(VLOOKUP($A55,'EV Distribution'!$A$2:$B$11,2),0)*'EV Scenarios'!L$2</f>
        <v>0.14596214623991033</v>
      </c>
      <c r="M55" s="5">
        <f>'[3]Pc, Winter, S1'!M55*Main!$B$8+_xlfn.IFNA(VLOOKUP($A55,'EV Distribution'!$A$2:$B$11,2),0)*'EV Scenarios'!M$2</f>
        <v>0.1509981169826233</v>
      </c>
      <c r="N55" s="5">
        <f>'[3]Pc, Winter, S1'!N55*Main!$B$8+_xlfn.IFNA(VLOOKUP($A55,'EV Distribution'!$A$2:$B$11,2),0)*'EV Scenarios'!N$2</f>
        <v>0.14794311759837445</v>
      </c>
      <c r="O55" s="5">
        <f>'[3]Pc, Winter, S1'!O55*Main!$B$8+_xlfn.IFNA(VLOOKUP($A55,'EV Distribution'!$A$2:$B$11,2),0)*'EV Scenarios'!O$2</f>
        <v>0.15167051596496636</v>
      </c>
      <c r="P55" s="5">
        <f>'[3]Pc, Winter, S1'!P55*Main!$B$8+_xlfn.IFNA(VLOOKUP($A55,'EV Distribution'!$A$2:$B$11,2),0)*'EV Scenarios'!P$2</f>
        <v>0.15309692346692827</v>
      </c>
      <c r="Q55" s="5">
        <f>'[3]Pc, Winter, S1'!Q55*Main!$B$8+_xlfn.IFNA(VLOOKUP($A55,'EV Distribution'!$A$2:$B$11,2),0)*'EV Scenarios'!Q$2</f>
        <v>0.15015422089405828</v>
      </c>
      <c r="R55" s="5">
        <f>'[3]Pc, Winter, S1'!R55*Main!$B$8+_xlfn.IFNA(VLOOKUP($A55,'EV Distribution'!$A$2:$B$11,2),0)*'EV Scenarios'!R$2</f>
        <v>0.15172029688873317</v>
      </c>
      <c r="S55" s="5">
        <f>'[3]Pc, Winter, S1'!S55*Main!$B$8+_xlfn.IFNA(VLOOKUP($A55,'EV Distribution'!$A$2:$B$11,2),0)*'EV Scenarios'!S$2</f>
        <v>0.14144872727858743</v>
      </c>
      <c r="T55" s="5">
        <f>'[3]Pc, Winter, S1'!T55*Main!$B$8+_xlfn.IFNA(VLOOKUP($A55,'EV Distribution'!$A$2:$B$11,2),0)*'EV Scenarios'!T$2</f>
        <v>0.15036042311939463</v>
      </c>
      <c r="U55" s="5">
        <f>'[3]Pc, Winter, S1'!U55*Main!$B$8+_xlfn.IFNA(VLOOKUP($A55,'EV Distribution'!$A$2:$B$11,2),0)*'EV Scenarios'!U$2</f>
        <v>0.15334904745992153</v>
      </c>
      <c r="V55" s="5">
        <f>'[3]Pc, Winter, S1'!V55*Main!$B$8+_xlfn.IFNA(VLOOKUP($A55,'EV Distribution'!$A$2:$B$11,2),0)*'EV Scenarios'!V$2</f>
        <v>0.13799973243329597</v>
      </c>
      <c r="W55" s="5">
        <f>'[3]Pc, Winter, S1'!W55*Main!$B$8+_xlfn.IFNA(VLOOKUP($A55,'EV Distribution'!$A$2:$B$11,2),0)*'EV Scenarios'!W$2</f>
        <v>0.10990756471244395</v>
      </c>
      <c r="X55" s="5">
        <f>'[3]Pc, Winter, S1'!X55*Main!$B$8+_xlfn.IFNA(VLOOKUP($A55,'EV Distribution'!$A$2:$B$11,2),0)*'EV Scenarios'!X$2</f>
        <v>0.10465838214686098</v>
      </c>
      <c r="Y55" s="5">
        <f>'[3]Pc, Winter, S1'!Y55*Main!$B$8+_xlfn.IFNA(VLOOKUP($A55,'EV Distribution'!$A$2:$B$11,2),0)*'EV Scenarios'!Y$2</f>
        <v>8.6682833658632288E-2</v>
      </c>
    </row>
    <row r="56" spans="1:25" x14ac:dyDescent="0.25">
      <c r="A56">
        <v>22</v>
      </c>
      <c r="B56" s="5">
        <f>'[3]Pc, Winter, S1'!B56*Main!$B$8+_xlfn.IFNA(VLOOKUP($A56,'EV Distribution'!$A$2:$B$11,2),0)*'EV Scenarios'!B$2</f>
        <v>5.0986047853419279E-2</v>
      </c>
      <c r="C56" s="5">
        <f>'[3]Pc, Winter, S1'!C56*Main!$B$8+_xlfn.IFNA(VLOOKUP($A56,'EV Distribution'!$A$2:$B$11,2),0)*'EV Scenarios'!C$2</f>
        <v>4.3968116998318388E-2</v>
      </c>
      <c r="D56" s="5">
        <f>'[3]Pc, Winter, S1'!D56*Main!$B$8+_xlfn.IFNA(VLOOKUP($A56,'EV Distribution'!$A$2:$B$11,2),0)*'EV Scenarios'!D$2</f>
        <v>3.4586803613508972E-2</v>
      </c>
      <c r="E56" s="5">
        <f>'[3]Pc, Winter, S1'!E56*Main!$B$8+_xlfn.IFNA(VLOOKUP($A56,'EV Distribution'!$A$2:$B$11,2),0)*'EV Scenarios'!E$2</f>
        <v>3.6137605262892378E-2</v>
      </c>
      <c r="F56" s="5">
        <f>'[3]Pc, Winter, S1'!F56*Main!$B$8+_xlfn.IFNA(VLOOKUP($A56,'EV Distribution'!$A$2:$B$11,2),0)*'EV Scenarios'!F$2</f>
        <v>3.5779679932735425E-2</v>
      </c>
      <c r="G56" s="5">
        <f>'[3]Pc, Winter, S1'!G56*Main!$B$8+_xlfn.IFNA(VLOOKUP($A56,'EV Distribution'!$A$2:$B$11,2),0)*'EV Scenarios'!G$2</f>
        <v>3.797606178110987E-2</v>
      </c>
      <c r="H56" s="5">
        <f>'[3]Pc, Winter, S1'!H56*Main!$B$8+_xlfn.IFNA(VLOOKUP($A56,'EV Distribution'!$A$2:$B$11,2),0)*'EV Scenarios'!H$2</f>
        <v>3.9133859236547087E-2</v>
      </c>
      <c r="I56" s="5">
        <f>'[3]Pc, Winter, S1'!I56*Main!$B$8+_xlfn.IFNA(VLOOKUP($A56,'EV Distribution'!$A$2:$B$11,2),0)*'EV Scenarios'!I$2</f>
        <v>5.2617518036434975E-2</v>
      </c>
      <c r="J56" s="5">
        <f>'[3]Pc, Winter, S1'!J56*Main!$B$8+_xlfn.IFNA(VLOOKUP($A56,'EV Distribution'!$A$2:$B$11,2),0)*'EV Scenarios'!J$2</f>
        <v>6.9019254266535865E-2</v>
      </c>
      <c r="K56" s="5">
        <f>'[3]Pc, Winter, S1'!K56*Main!$B$8+_xlfn.IFNA(VLOOKUP($A56,'EV Distribution'!$A$2:$B$11,2),0)*'EV Scenarios'!K$2</f>
        <v>0.10540083725280269</v>
      </c>
      <c r="L56" s="5">
        <f>'[3]Pc, Winter, S1'!L56*Main!$B$8+_xlfn.IFNA(VLOOKUP($A56,'EV Distribution'!$A$2:$B$11,2),0)*'EV Scenarios'!L$2</f>
        <v>0.12942234887051568</v>
      </c>
      <c r="M56" s="5">
        <f>'[3]Pc, Winter, S1'!M56*Main!$B$8+_xlfn.IFNA(VLOOKUP($A56,'EV Distribution'!$A$2:$B$11,2),0)*'EV Scenarios'!M$2</f>
        <v>0.14052677025252241</v>
      </c>
      <c r="N56" s="5">
        <f>'[3]Pc, Winter, S1'!N56*Main!$B$8+_xlfn.IFNA(VLOOKUP($A56,'EV Distribution'!$A$2:$B$11,2),0)*'EV Scenarios'!N$2</f>
        <v>0.14015396550420406</v>
      </c>
      <c r="O56" s="5">
        <f>'[3]Pc, Winter, S1'!O56*Main!$B$8+_xlfn.IFNA(VLOOKUP($A56,'EV Distribution'!$A$2:$B$11,2),0)*'EV Scenarios'!O$2</f>
        <v>0.13699389252578478</v>
      </c>
      <c r="P56" s="5">
        <f>'[3]Pc, Winter, S1'!P56*Main!$B$8+_xlfn.IFNA(VLOOKUP($A56,'EV Distribution'!$A$2:$B$11,2),0)*'EV Scenarios'!P$2</f>
        <v>0.13729748773066147</v>
      </c>
      <c r="Q56" s="5">
        <f>'[3]Pc, Winter, S1'!Q56*Main!$B$8+_xlfn.IFNA(VLOOKUP($A56,'EV Distribution'!$A$2:$B$11,2),0)*'EV Scenarios'!Q$2</f>
        <v>0.14027243071832959</v>
      </c>
      <c r="R56" s="5">
        <f>'[3]Pc, Winter, S1'!R56*Main!$B$8+_xlfn.IFNA(VLOOKUP($A56,'EV Distribution'!$A$2:$B$11,2),0)*'EV Scenarios'!R$2</f>
        <v>0.14226568143834081</v>
      </c>
      <c r="S56" s="5">
        <f>'[3]Pc, Winter, S1'!S56*Main!$B$8+_xlfn.IFNA(VLOOKUP($A56,'EV Distribution'!$A$2:$B$11,2),0)*'EV Scenarios'!S$2</f>
        <v>0.14146404470683854</v>
      </c>
      <c r="T56" s="5">
        <f>'[3]Pc, Winter, S1'!T56*Main!$B$8+_xlfn.IFNA(VLOOKUP($A56,'EV Distribution'!$A$2:$B$11,2),0)*'EV Scenarios'!T$2</f>
        <v>0.16123318527326233</v>
      </c>
      <c r="U56" s="5">
        <f>'[3]Pc, Winter, S1'!U56*Main!$B$8+_xlfn.IFNA(VLOOKUP($A56,'EV Distribution'!$A$2:$B$11,2),0)*'EV Scenarios'!U$2</f>
        <v>0.1723926447771861</v>
      </c>
      <c r="V56" s="5">
        <f>'[3]Pc, Winter, S1'!V56*Main!$B$8+_xlfn.IFNA(VLOOKUP($A56,'EV Distribution'!$A$2:$B$11,2),0)*'EV Scenarios'!V$2</f>
        <v>0.17125248010005606</v>
      </c>
      <c r="W56" s="5">
        <f>'[3]Pc, Winter, S1'!W56*Main!$B$8+_xlfn.IFNA(VLOOKUP($A56,'EV Distribution'!$A$2:$B$11,2),0)*'EV Scenarios'!W$2</f>
        <v>0.13419365201653588</v>
      </c>
      <c r="X56" s="5">
        <f>'[3]Pc, Winter, S1'!X56*Main!$B$8+_xlfn.IFNA(VLOOKUP($A56,'EV Distribution'!$A$2:$B$11,2),0)*'EV Scenarios'!X$2</f>
        <v>0.10317876934389014</v>
      </c>
      <c r="Y56" s="5">
        <f>'[3]Pc, Winter, S1'!Y56*Main!$B$8+_xlfn.IFNA(VLOOKUP($A56,'EV Distribution'!$A$2:$B$11,2),0)*'EV Scenarios'!Y$2</f>
        <v>7.9966249077914803E-2</v>
      </c>
    </row>
    <row r="57" spans="1:25" x14ac:dyDescent="0.25">
      <c r="A57">
        <v>41</v>
      </c>
      <c r="B57" s="5">
        <f>'[3]Pc, Winter, S1'!B57*Main!$B$8+_xlfn.IFNA(VLOOKUP($A57,'EV Distribution'!$A$2:$B$11,2),0)*'EV Scenarios'!B$2</f>
        <v>2.1000222854260089E-2</v>
      </c>
      <c r="C57" s="5">
        <f>'[3]Pc, Winter, S1'!C57*Main!$B$8+_xlfn.IFNA(VLOOKUP($A57,'EV Distribution'!$A$2:$B$11,2),0)*'EV Scenarios'!C$2</f>
        <v>1.9006290705437218E-2</v>
      </c>
      <c r="D57" s="5">
        <f>'[3]Pc, Winter, S1'!D57*Main!$B$8+_xlfn.IFNA(VLOOKUP($A57,'EV Distribution'!$A$2:$B$11,2),0)*'EV Scenarios'!D$2</f>
        <v>1.5543170393778028E-2</v>
      </c>
      <c r="E57" s="5">
        <f>'[3]Pc, Winter, S1'!E57*Main!$B$8+_xlfn.IFNA(VLOOKUP($A57,'EV Distribution'!$A$2:$B$11,2),0)*'EV Scenarios'!E$2</f>
        <v>1.5888644389573991E-2</v>
      </c>
      <c r="F57" s="5">
        <f>'[3]Pc, Winter, S1'!F57*Main!$B$8+_xlfn.IFNA(VLOOKUP($A57,'EV Distribution'!$A$2:$B$11,2),0)*'EV Scenarios'!F$2</f>
        <v>1.6623221058295962E-2</v>
      </c>
      <c r="G57" s="5">
        <f>'[3]Pc, Winter, S1'!G57*Main!$B$8+_xlfn.IFNA(VLOOKUP($A57,'EV Distribution'!$A$2:$B$11,2),0)*'EV Scenarios'!G$2</f>
        <v>1.6600584194226456E-2</v>
      </c>
      <c r="H57" s="5">
        <f>'[3]Pc, Winter, S1'!H57*Main!$B$8+_xlfn.IFNA(VLOOKUP($A57,'EV Distribution'!$A$2:$B$11,2),0)*'EV Scenarios'!H$2</f>
        <v>1.6546223551849776E-2</v>
      </c>
      <c r="I57" s="5">
        <f>'[3]Pc, Winter, S1'!I57*Main!$B$8+_xlfn.IFNA(VLOOKUP($A57,'EV Distribution'!$A$2:$B$11,2),0)*'EV Scenarios'!I$2</f>
        <v>1.5449676063060538E-2</v>
      </c>
      <c r="J57" s="5">
        <f>'[3]Pc, Winter, S1'!J57*Main!$B$8+_xlfn.IFNA(VLOOKUP($A57,'EV Distribution'!$A$2:$B$11,2),0)*'EV Scenarios'!J$2</f>
        <v>1.5639715357062781E-2</v>
      </c>
      <c r="K57" s="5">
        <f>'[3]Pc, Winter, S1'!K57*Main!$B$8+_xlfn.IFNA(VLOOKUP($A57,'EV Distribution'!$A$2:$B$11,2),0)*'EV Scenarios'!K$2</f>
        <v>1.493501205353139E-2</v>
      </c>
      <c r="L57" s="5">
        <f>'[3]Pc, Winter, S1'!L57*Main!$B$8+_xlfn.IFNA(VLOOKUP($A57,'EV Distribution'!$A$2:$B$11,2),0)*'EV Scenarios'!L$2</f>
        <v>1.5090274064461886E-2</v>
      </c>
      <c r="M57" s="5">
        <f>'[3]Pc, Winter, S1'!M57*Main!$B$8+_xlfn.IFNA(VLOOKUP($A57,'EV Distribution'!$A$2:$B$11,2),0)*'EV Scenarios'!M$2</f>
        <v>1.6194849703755603E-2</v>
      </c>
      <c r="N57" s="5">
        <f>'[3]Pc, Winter, S1'!N57*Main!$B$8+_xlfn.IFNA(VLOOKUP($A57,'EV Distribution'!$A$2:$B$11,2),0)*'EV Scenarios'!N$2</f>
        <v>1.6128278632567265E-2</v>
      </c>
      <c r="O57" s="5">
        <f>'[3]Pc, Winter, S1'!O57*Main!$B$8+_xlfn.IFNA(VLOOKUP($A57,'EV Distribution'!$A$2:$B$11,2),0)*'EV Scenarios'!O$2</f>
        <v>1.4130204057174887E-2</v>
      </c>
      <c r="P57" s="5">
        <f>'[3]Pc, Winter, S1'!P57*Main!$B$8+_xlfn.IFNA(VLOOKUP($A57,'EV Distribution'!$A$2:$B$11,2),0)*'EV Scenarios'!P$2</f>
        <v>1.0475526495235426E-2</v>
      </c>
      <c r="Q57" s="5">
        <f>'[3]Pc, Winter, S1'!Q57*Main!$B$8+_xlfn.IFNA(VLOOKUP($A57,'EV Distribution'!$A$2:$B$11,2),0)*'EV Scenarios'!Q$2</f>
        <v>1.1672187293441704E-2</v>
      </c>
      <c r="R57" s="5">
        <f>'[3]Pc, Winter, S1'!R57*Main!$B$8+_xlfn.IFNA(VLOOKUP($A57,'EV Distribution'!$A$2:$B$11,2),0)*'EV Scenarios'!R$2</f>
        <v>1.1250434558576232E-2</v>
      </c>
      <c r="S57" s="5">
        <f>'[3]Pc, Winter, S1'!S57*Main!$B$8+_xlfn.IFNA(VLOOKUP($A57,'EV Distribution'!$A$2:$B$11,2),0)*'EV Scenarios'!S$2</f>
        <v>1.0914117486827354E-2</v>
      </c>
      <c r="T57" s="5">
        <f>'[3]Pc, Winter, S1'!T57*Main!$B$8+_xlfn.IFNA(VLOOKUP($A57,'EV Distribution'!$A$2:$B$11,2),0)*'EV Scenarios'!T$2</f>
        <v>1.0824395787275785E-2</v>
      </c>
      <c r="U57" s="5">
        <f>'[3]Pc, Winter, S1'!U57*Main!$B$8+_xlfn.IFNA(VLOOKUP($A57,'EV Distribution'!$A$2:$B$11,2),0)*'EV Scenarios'!U$2</f>
        <v>1.0741431649943949E-2</v>
      </c>
      <c r="V57" s="5">
        <f>'[3]Pc, Winter, S1'!V57*Main!$B$8+_xlfn.IFNA(VLOOKUP($A57,'EV Distribution'!$A$2:$B$11,2),0)*'EV Scenarios'!V$2</f>
        <v>1.0603592387892376E-2</v>
      </c>
      <c r="W57" s="5">
        <f>'[3]Pc, Winter, S1'!W57*Main!$B$8+_xlfn.IFNA(VLOOKUP($A57,'EV Distribution'!$A$2:$B$11,2),0)*'EV Scenarios'!W$2</f>
        <v>1.1668997359304933E-2</v>
      </c>
      <c r="X57" s="5">
        <f>'[3]Pc, Winter, S1'!X57*Main!$B$8+_xlfn.IFNA(VLOOKUP($A57,'EV Distribution'!$A$2:$B$11,2),0)*'EV Scenarios'!X$2</f>
        <v>1.2325109905829598E-2</v>
      </c>
      <c r="Y57" s="5">
        <f>'[3]Pc, Winter, S1'!Y57*Main!$B$8+_xlfn.IFNA(VLOOKUP($A57,'EV Distribution'!$A$2:$B$11,2),0)*'EV Scenarios'!Y$2</f>
        <v>1.6222217435818389E-2</v>
      </c>
    </row>
    <row r="58" spans="1:25" x14ac:dyDescent="0.25">
      <c r="A58">
        <v>40</v>
      </c>
      <c r="B58" s="5">
        <f>'[3]Pc, Winter, S1'!B58*Main!$B$8+_xlfn.IFNA(VLOOKUP($A58,'EV Distribution'!$A$2:$B$11,2),0)*'EV Scenarios'!B$2</f>
        <v>3.9100366902746632E-2</v>
      </c>
      <c r="C58" s="5">
        <f>'[3]Pc, Winter, S1'!C58*Main!$B$8+_xlfn.IFNA(VLOOKUP($A58,'EV Distribution'!$A$2:$B$11,2),0)*'EV Scenarios'!C$2</f>
        <v>3.8489436533071748E-2</v>
      </c>
      <c r="D58" s="5">
        <f>'[3]Pc, Winter, S1'!D58*Main!$B$8+_xlfn.IFNA(VLOOKUP($A58,'EV Distribution'!$A$2:$B$11,2),0)*'EV Scenarios'!D$2</f>
        <v>3.5471021762051566E-2</v>
      </c>
      <c r="E58" s="5">
        <f>'[3]Pc, Winter, S1'!E58*Main!$B$8+_xlfn.IFNA(VLOOKUP($A58,'EV Distribution'!$A$2:$B$11,2),0)*'EV Scenarios'!E$2</f>
        <v>3.3883741411715247E-2</v>
      </c>
      <c r="F58" s="5">
        <f>'[3]Pc, Winter, S1'!F58*Main!$B$8+_xlfn.IFNA(VLOOKUP($A58,'EV Distribution'!$A$2:$B$11,2),0)*'EV Scenarios'!F$2</f>
        <v>3.3561553037556056E-2</v>
      </c>
      <c r="G58" s="5">
        <f>'[3]Pc, Winter, S1'!G58*Main!$B$8+_xlfn.IFNA(VLOOKUP($A58,'EV Distribution'!$A$2:$B$11,2),0)*'EV Scenarios'!G$2</f>
        <v>3.5014204883408069E-2</v>
      </c>
      <c r="H58" s="5">
        <f>'[3]Pc, Winter, S1'!H58*Main!$B$8+_xlfn.IFNA(VLOOKUP($A58,'EV Distribution'!$A$2:$B$11,2),0)*'EV Scenarios'!H$2</f>
        <v>4.1756796851737658E-2</v>
      </c>
      <c r="I58" s="5">
        <f>'[3]Pc, Winter, S1'!I58*Main!$B$8+_xlfn.IFNA(VLOOKUP($A58,'EV Distribution'!$A$2:$B$11,2),0)*'EV Scenarios'!I$2</f>
        <v>4.4662961125560549E-2</v>
      </c>
      <c r="J58" s="5">
        <f>'[3]Pc, Winter, S1'!J58*Main!$B$8+_xlfn.IFNA(VLOOKUP($A58,'EV Distribution'!$A$2:$B$11,2),0)*'EV Scenarios'!J$2</f>
        <v>6.0114718095571756E-2</v>
      </c>
      <c r="K58" s="5">
        <f>'[3]Pc, Winter, S1'!K58*Main!$B$8+_xlfn.IFNA(VLOOKUP($A58,'EV Distribution'!$A$2:$B$11,2),0)*'EV Scenarios'!K$2</f>
        <v>7.1481053714125553E-2</v>
      </c>
      <c r="L58" s="5">
        <f>'[3]Pc, Winter, S1'!L58*Main!$B$8+_xlfn.IFNA(VLOOKUP($A58,'EV Distribution'!$A$2:$B$11,2),0)*'EV Scenarios'!L$2</f>
        <v>7.6591449910594162E-2</v>
      </c>
      <c r="M58" s="5">
        <f>'[3]Pc, Winter, S1'!M58*Main!$B$8+_xlfn.IFNA(VLOOKUP($A58,'EV Distribution'!$A$2:$B$11,2),0)*'EV Scenarios'!M$2</f>
        <v>7.8396021681053807E-2</v>
      </c>
      <c r="N58" s="5">
        <f>'[3]Pc, Winter, S1'!N58*Main!$B$8+_xlfn.IFNA(VLOOKUP($A58,'EV Distribution'!$A$2:$B$11,2),0)*'EV Scenarios'!N$2</f>
        <v>7.4708661744955163E-2</v>
      </c>
      <c r="O58" s="5">
        <f>'[3]Pc, Winter, S1'!O58*Main!$B$8+_xlfn.IFNA(VLOOKUP($A58,'EV Distribution'!$A$2:$B$11,2),0)*'EV Scenarios'!O$2</f>
        <v>7.0401443213845283E-2</v>
      </c>
      <c r="P58" s="5">
        <f>'[3]Pc, Winter, S1'!P58*Main!$B$8+_xlfn.IFNA(VLOOKUP($A58,'EV Distribution'!$A$2:$B$11,2),0)*'EV Scenarios'!P$2</f>
        <v>6.9843686191984306E-2</v>
      </c>
      <c r="Q58" s="5">
        <f>'[3]Pc, Winter, S1'!Q58*Main!$B$8+_xlfn.IFNA(VLOOKUP($A58,'EV Distribution'!$A$2:$B$11,2),0)*'EV Scenarios'!Q$2</f>
        <v>6.972573546020179E-2</v>
      </c>
      <c r="R58" s="5">
        <f>'[3]Pc, Winter, S1'!R58*Main!$B$8+_xlfn.IFNA(VLOOKUP($A58,'EV Distribution'!$A$2:$B$11,2),0)*'EV Scenarios'!R$2</f>
        <v>7.0442821165358729E-2</v>
      </c>
      <c r="S58" s="5">
        <f>'[3]Pc, Winter, S1'!S58*Main!$B$8+_xlfn.IFNA(VLOOKUP($A58,'EV Distribution'!$A$2:$B$11,2),0)*'EV Scenarios'!S$2</f>
        <v>7.0744224883688353E-2</v>
      </c>
      <c r="T58" s="5">
        <f>'[3]Pc, Winter, S1'!T58*Main!$B$8+_xlfn.IFNA(VLOOKUP($A58,'EV Distribution'!$A$2:$B$11,2),0)*'EV Scenarios'!T$2</f>
        <v>6.9381873844170397E-2</v>
      </c>
      <c r="U58" s="5">
        <f>'[3]Pc, Winter, S1'!U58*Main!$B$8+_xlfn.IFNA(VLOOKUP($A58,'EV Distribution'!$A$2:$B$11,2),0)*'EV Scenarios'!U$2</f>
        <v>6.9623497442825102E-2</v>
      </c>
      <c r="V58" s="5">
        <f>'[3]Pc, Winter, S1'!V58*Main!$B$8+_xlfn.IFNA(VLOOKUP($A58,'EV Distribution'!$A$2:$B$11,2),0)*'EV Scenarios'!V$2</f>
        <v>6.691378069422646E-2</v>
      </c>
      <c r="W58" s="5">
        <f>'[3]Pc, Winter, S1'!W58*Main!$B$8+_xlfn.IFNA(VLOOKUP($A58,'EV Distribution'!$A$2:$B$11,2),0)*'EV Scenarios'!W$2</f>
        <v>6.404496432006726E-2</v>
      </c>
      <c r="X58" s="5">
        <f>'[3]Pc, Winter, S1'!X58*Main!$B$8+_xlfn.IFNA(VLOOKUP($A58,'EV Distribution'!$A$2:$B$11,2),0)*'EV Scenarios'!X$2</f>
        <v>5.9458256577073987E-2</v>
      </c>
      <c r="Y58" s="5">
        <f>'[3]Pc, Winter, S1'!Y58*Main!$B$8+_xlfn.IFNA(VLOOKUP($A58,'EV Distribution'!$A$2:$B$11,2),0)*'EV Scenarios'!Y$2</f>
        <v>5.7027593902466367E-2</v>
      </c>
    </row>
    <row r="59" spans="1:25" x14ac:dyDescent="0.25">
      <c r="A59">
        <v>35</v>
      </c>
      <c r="B59" s="5">
        <f>'[3]Pc, Winter, S1'!B59*Main!$B$8+_xlfn.IFNA(VLOOKUP($A59,'EV Distribution'!$A$2:$B$11,2),0)*'EV Scenarios'!B$2</f>
        <v>3.8301682072029143E-2</v>
      </c>
      <c r="C59" s="5">
        <f>'[3]Pc, Winter, S1'!C59*Main!$B$8+_xlfn.IFNA(VLOOKUP($A59,'EV Distribution'!$A$2:$B$11,2),0)*'EV Scenarios'!C$2</f>
        <v>3.8115832236827352E-2</v>
      </c>
      <c r="D59" s="5">
        <f>'[3]Pc, Winter, S1'!D59*Main!$B$8+_xlfn.IFNA(VLOOKUP($A59,'EV Distribution'!$A$2:$B$11,2),0)*'EV Scenarios'!D$2</f>
        <v>3.699827103447309E-2</v>
      </c>
      <c r="E59" s="5">
        <f>'[3]Pc, Winter, S1'!E59*Main!$B$8+_xlfn.IFNA(VLOOKUP($A59,'EV Distribution'!$A$2:$B$11,2),0)*'EV Scenarios'!E$2</f>
        <v>3.6116129125560538E-2</v>
      </c>
      <c r="F59" s="5">
        <f>'[3]Pc, Winter, S1'!F59*Main!$B$8+_xlfn.IFNA(VLOOKUP($A59,'EV Distribution'!$A$2:$B$11,2),0)*'EV Scenarios'!F$2</f>
        <v>3.4187380058576237E-2</v>
      </c>
      <c r="G59" s="5">
        <f>'[3]Pc, Winter, S1'!G59*Main!$B$8+_xlfn.IFNA(VLOOKUP($A59,'EV Distribution'!$A$2:$B$11,2),0)*'EV Scenarios'!G$2</f>
        <v>3.372856125840807E-2</v>
      </c>
      <c r="H59" s="5">
        <f>'[3]Pc, Winter, S1'!H59*Main!$B$8+_xlfn.IFNA(VLOOKUP($A59,'EV Distribution'!$A$2:$B$11,2),0)*'EV Scenarios'!H$2</f>
        <v>3.6183900057174895E-2</v>
      </c>
      <c r="I59" s="5">
        <f>'[3]Pc, Winter, S1'!I59*Main!$B$8+_xlfn.IFNA(VLOOKUP($A59,'EV Distribution'!$A$2:$B$11,2),0)*'EV Scenarios'!I$2</f>
        <v>4.0974178015695063E-2</v>
      </c>
      <c r="J59" s="5">
        <f>'[3]Pc, Winter, S1'!J59*Main!$B$8+_xlfn.IFNA(VLOOKUP($A59,'EV Distribution'!$A$2:$B$11,2),0)*'EV Scenarios'!J$2</f>
        <v>5.1302629698430489E-2</v>
      </c>
      <c r="K59" s="5">
        <f>'[3]Pc, Winter, S1'!K59*Main!$B$8+_xlfn.IFNA(VLOOKUP($A59,'EV Distribution'!$A$2:$B$11,2),0)*'EV Scenarios'!K$2</f>
        <v>6.1294102985986545E-2</v>
      </c>
      <c r="L59" s="5">
        <f>'[3]Pc, Winter, S1'!L59*Main!$B$8+_xlfn.IFNA(VLOOKUP($A59,'EV Distribution'!$A$2:$B$11,2),0)*'EV Scenarios'!L$2</f>
        <v>6.4007998422645734E-2</v>
      </c>
      <c r="M59" s="5">
        <f>'[3]Pc, Winter, S1'!M59*Main!$B$8+_xlfn.IFNA(VLOOKUP($A59,'EV Distribution'!$A$2:$B$11,2),0)*'EV Scenarios'!M$2</f>
        <v>6.6935052546524668E-2</v>
      </c>
      <c r="N59" s="5">
        <f>'[3]Pc, Winter, S1'!N59*Main!$B$8+_xlfn.IFNA(VLOOKUP($A59,'EV Distribution'!$A$2:$B$11,2),0)*'EV Scenarios'!N$2</f>
        <v>6.7026357903867712E-2</v>
      </c>
      <c r="O59" s="5">
        <f>'[3]Pc, Winter, S1'!O59*Main!$B$8+_xlfn.IFNA(VLOOKUP($A59,'EV Distribution'!$A$2:$B$11,2),0)*'EV Scenarios'!O$2</f>
        <v>6.4136509505885661E-2</v>
      </c>
      <c r="P59" s="5">
        <f>'[3]Pc, Winter, S1'!P59*Main!$B$8+_xlfn.IFNA(VLOOKUP($A59,'EV Distribution'!$A$2:$B$11,2),0)*'EV Scenarios'!P$2</f>
        <v>6.3729821086883409E-2</v>
      </c>
      <c r="Q59" s="5">
        <f>'[3]Pc, Winter, S1'!Q59*Main!$B$8+_xlfn.IFNA(VLOOKUP($A59,'EV Distribution'!$A$2:$B$11,2),0)*'EV Scenarios'!Q$2</f>
        <v>6.428204841087444E-2</v>
      </c>
      <c r="R59" s="5">
        <f>'[3]Pc, Winter, S1'!R59*Main!$B$8+_xlfn.IFNA(VLOOKUP($A59,'EV Distribution'!$A$2:$B$11,2),0)*'EV Scenarios'!R$2</f>
        <v>6.4149988727858751E-2</v>
      </c>
      <c r="S59" s="5">
        <f>'[3]Pc, Winter, S1'!S59*Main!$B$8+_xlfn.IFNA(VLOOKUP($A59,'EV Distribution'!$A$2:$B$11,2),0)*'EV Scenarios'!S$2</f>
        <v>6.3598200132006719E-2</v>
      </c>
      <c r="T59" s="5">
        <f>'[3]Pc, Winter, S1'!T59*Main!$B$8+_xlfn.IFNA(VLOOKUP($A59,'EV Distribution'!$A$2:$B$11,2),0)*'EV Scenarios'!T$2</f>
        <v>6.3278100922365466E-2</v>
      </c>
      <c r="U59" s="5">
        <f>'[3]Pc, Winter, S1'!U59*Main!$B$8+_xlfn.IFNA(VLOOKUP($A59,'EV Distribution'!$A$2:$B$11,2),0)*'EV Scenarios'!U$2</f>
        <v>6.4243709962163678E-2</v>
      </c>
      <c r="V59" s="5">
        <f>'[3]Pc, Winter, S1'!V59*Main!$B$8+_xlfn.IFNA(VLOOKUP($A59,'EV Distribution'!$A$2:$B$11,2),0)*'EV Scenarios'!V$2</f>
        <v>5.9370267530549331E-2</v>
      </c>
      <c r="W59" s="5">
        <f>'[3]Pc, Winter, S1'!W59*Main!$B$8+_xlfn.IFNA(VLOOKUP($A59,'EV Distribution'!$A$2:$B$11,2),0)*'EV Scenarios'!W$2</f>
        <v>5.365137945992153E-2</v>
      </c>
      <c r="X59" s="5">
        <f>'[3]Pc, Winter, S1'!X59*Main!$B$8+_xlfn.IFNA(VLOOKUP($A59,'EV Distribution'!$A$2:$B$11,2),0)*'EV Scenarios'!X$2</f>
        <v>5.0786091939181606E-2</v>
      </c>
      <c r="Y59" s="5">
        <f>'[3]Pc, Winter, S1'!Y59*Main!$B$8+_xlfn.IFNA(VLOOKUP($A59,'EV Distribution'!$A$2:$B$11,2),0)*'EV Scenarios'!Y$2</f>
        <v>4.8287418145459643E-2</v>
      </c>
    </row>
    <row r="60" spans="1:25" x14ac:dyDescent="0.25">
      <c r="A60">
        <v>15</v>
      </c>
      <c r="B60" s="5">
        <f>'[3]Pc, Winter, S1'!B60*Main!$B$8+_xlfn.IFNA(VLOOKUP($A60,'EV Distribution'!$A$2:$B$11,2),0)*'EV Scenarios'!B$2</f>
        <v>3.6606514810257847E-2</v>
      </c>
      <c r="C60" s="5">
        <f>'[3]Pc, Winter, S1'!C60*Main!$B$8+_xlfn.IFNA(VLOOKUP($A60,'EV Distribution'!$A$2:$B$11,2),0)*'EV Scenarios'!C$2</f>
        <v>3.0931862886491031E-2</v>
      </c>
      <c r="D60" s="5">
        <f>'[3]Pc, Winter, S1'!D60*Main!$B$8+_xlfn.IFNA(VLOOKUP($A60,'EV Distribution'!$A$2:$B$11,2),0)*'EV Scenarios'!D$2</f>
        <v>3.0329537619955153E-2</v>
      </c>
      <c r="E60" s="5">
        <f>'[3]Pc, Winter, S1'!E60*Main!$B$8+_xlfn.IFNA(VLOOKUP($A60,'EV Distribution'!$A$2:$B$11,2),0)*'EV Scenarios'!E$2</f>
        <v>3.0675623752802687E-2</v>
      </c>
      <c r="F60" s="5">
        <f>'[3]Pc, Winter, S1'!F60*Main!$B$8+_xlfn.IFNA(VLOOKUP($A60,'EV Distribution'!$A$2:$B$11,2),0)*'EV Scenarios'!F$2</f>
        <v>3.0283069416760091E-2</v>
      </c>
      <c r="G60" s="5">
        <f>'[3]Pc, Winter, S1'!G60*Main!$B$8+_xlfn.IFNA(VLOOKUP($A60,'EV Distribution'!$A$2:$B$11,2),0)*'EV Scenarios'!G$2</f>
        <v>3.1015578103419279E-2</v>
      </c>
      <c r="H60" s="5">
        <f>'[3]Pc, Winter, S1'!H60*Main!$B$8+_xlfn.IFNA(VLOOKUP($A60,'EV Distribution'!$A$2:$B$11,2),0)*'EV Scenarios'!H$2</f>
        <v>3.3771002281950672E-2</v>
      </c>
      <c r="I60" s="5">
        <f>'[3]Pc, Winter, S1'!I60*Main!$B$8+_xlfn.IFNA(VLOOKUP($A60,'EV Distribution'!$A$2:$B$11,2),0)*'EV Scenarios'!I$2</f>
        <v>3.4854942260650223E-2</v>
      </c>
      <c r="J60" s="5">
        <f>'[3]Pc, Winter, S1'!J60*Main!$B$8+_xlfn.IFNA(VLOOKUP($A60,'EV Distribution'!$A$2:$B$11,2),0)*'EV Scenarios'!J$2</f>
        <v>4.7115914205437232E-2</v>
      </c>
      <c r="K60" s="5">
        <f>'[3]Pc, Winter, S1'!K60*Main!$B$8+_xlfn.IFNA(VLOOKUP($A60,'EV Distribution'!$A$2:$B$11,2),0)*'EV Scenarios'!K$2</f>
        <v>5.8801535483744387E-2</v>
      </c>
      <c r="L60" s="5">
        <f>'[3]Pc, Winter, S1'!L60*Main!$B$8+_xlfn.IFNA(VLOOKUP($A60,'EV Distribution'!$A$2:$B$11,2),0)*'EV Scenarios'!L$2</f>
        <v>6.4118715884529137E-2</v>
      </c>
      <c r="M60" s="5">
        <f>'[3]Pc, Winter, S1'!M60*Main!$B$8+_xlfn.IFNA(VLOOKUP($A60,'EV Distribution'!$A$2:$B$11,2),0)*'EV Scenarios'!M$2</f>
        <v>6.4160120762892375E-2</v>
      </c>
      <c r="N60" s="5">
        <f>'[3]Pc, Winter, S1'!N60*Main!$B$8+_xlfn.IFNA(VLOOKUP($A60,'EV Distribution'!$A$2:$B$11,2),0)*'EV Scenarios'!N$2</f>
        <v>6.2125381511771299E-2</v>
      </c>
      <c r="O60" s="5">
        <f>'[3]Pc, Winter, S1'!O60*Main!$B$8+_xlfn.IFNA(VLOOKUP($A60,'EV Distribution'!$A$2:$B$11,2),0)*'EV Scenarios'!O$2</f>
        <v>5.690558296076232E-2</v>
      </c>
      <c r="P60" s="5">
        <f>'[3]Pc, Winter, S1'!P60*Main!$B$8+_xlfn.IFNA(VLOOKUP($A60,'EV Distribution'!$A$2:$B$11,2),0)*'EV Scenarios'!P$2</f>
        <v>5.7419247445627798E-2</v>
      </c>
      <c r="Q60" s="5">
        <f>'[3]Pc, Winter, S1'!Q60*Main!$B$8+_xlfn.IFNA(VLOOKUP($A60,'EV Distribution'!$A$2:$B$11,2),0)*'EV Scenarios'!Q$2</f>
        <v>5.9398494767656955E-2</v>
      </c>
      <c r="R60" s="5">
        <f>'[3]Pc, Winter, S1'!R60*Main!$B$8+_xlfn.IFNA(VLOOKUP($A60,'EV Distribution'!$A$2:$B$11,2),0)*'EV Scenarios'!R$2</f>
        <v>5.9474233174607621E-2</v>
      </c>
      <c r="S60" s="5">
        <f>'[3]Pc, Winter, S1'!S60*Main!$B$8+_xlfn.IFNA(VLOOKUP($A60,'EV Distribution'!$A$2:$B$11,2),0)*'EV Scenarios'!S$2</f>
        <v>5.8481198599775783E-2</v>
      </c>
      <c r="T60" s="5">
        <f>'[3]Pc, Winter, S1'!T60*Main!$B$8+_xlfn.IFNA(VLOOKUP($A60,'EV Distribution'!$A$2:$B$11,2),0)*'EV Scenarios'!T$2</f>
        <v>5.8859962439461885E-2</v>
      </c>
      <c r="U60" s="5">
        <f>'[3]Pc, Winter, S1'!U60*Main!$B$8+_xlfn.IFNA(VLOOKUP($A60,'EV Distribution'!$A$2:$B$11,2),0)*'EV Scenarios'!U$2</f>
        <v>5.9739292826233185E-2</v>
      </c>
      <c r="V60" s="5">
        <f>'[3]Pc, Winter, S1'!V60*Main!$B$8+_xlfn.IFNA(VLOOKUP($A60,'EV Distribution'!$A$2:$B$11,2),0)*'EV Scenarios'!V$2</f>
        <v>5.557856964181615E-2</v>
      </c>
      <c r="W60" s="5">
        <f>'[3]Pc, Winter, S1'!W60*Main!$B$8+_xlfn.IFNA(VLOOKUP($A60,'EV Distribution'!$A$2:$B$11,2),0)*'EV Scenarios'!W$2</f>
        <v>5.0886811641255608E-2</v>
      </c>
      <c r="X60" s="5">
        <f>'[3]Pc, Winter, S1'!X60*Main!$B$8+_xlfn.IFNA(VLOOKUP($A60,'EV Distribution'!$A$2:$B$11,2),0)*'EV Scenarios'!X$2</f>
        <v>4.5257262190863221E-2</v>
      </c>
      <c r="Y60" s="5">
        <f>'[3]Pc, Winter, S1'!Y60*Main!$B$8+_xlfn.IFNA(VLOOKUP($A60,'EV Distribution'!$A$2:$B$11,2),0)*'EV Scenarios'!Y$2</f>
        <v>4.3416899969730936E-2</v>
      </c>
    </row>
    <row r="61" spans="1:25" x14ac:dyDescent="0.25">
      <c r="A61">
        <v>88</v>
      </c>
      <c r="B61" s="5">
        <f>'[3]Pc, Winter, S1'!B61*Main!$B$8+_xlfn.IFNA(VLOOKUP($A61,'EV Distribution'!$A$2:$B$11,2),0)*'EV Scenarios'!B$2</f>
        <v>0.47875808330661435</v>
      </c>
      <c r="C61" s="5">
        <f>'[3]Pc, Winter, S1'!C61*Main!$B$8+_xlfn.IFNA(VLOOKUP($A61,'EV Distribution'!$A$2:$B$11,2),0)*'EV Scenarios'!C$2</f>
        <v>0.42822154508576238</v>
      </c>
      <c r="D61" s="5">
        <f>'[3]Pc, Winter, S1'!D61*Main!$B$8+_xlfn.IFNA(VLOOKUP($A61,'EV Distribution'!$A$2:$B$11,2),0)*'EV Scenarios'!D$2</f>
        <v>0.38364578192881166</v>
      </c>
      <c r="E61" s="5">
        <f>'[3]Pc, Winter, S1'!E61*Main!$B$8+_xlfn.IFNA(VLOOKUP($A61,'EV Distribution'!$A$2:$B$11,2),0)*'EV Scenarios'!E$2</f>
        <v>0.35723123947757851</v>
      </c>
      <c r="F61" s="5">
        <f>'[3]Pc, Winter, S1'!F61*Main!$B$8+_xlfn.IFNA(VLOOKUP($A61,'EV Distribution'!$A$2:$B$11,2),0)*'EV Scenarios'!F$2</f>
        <v>0.32282856370375557</v>
      </c>
      <c r="G61" s="5">
        <f>'[3]Pc, Winter, S1'!G61*Main!$B$8+_xlfn.IFNA(VLOOKUP($A61,'EV Distribution'!$A$2:$B$11,2),0)*'EV Scenarios'!G$2</f>
        <v>0.29470411447225331</v>
      </c>
      <c r="H61" s="5">
        <f>'[3]Pc, Winter, S1'!H61*Main!$B$8+_xlfn.IFNA(VLOOKUP($A61,'EV Distribution'!$A$2:$B$11,2),0)*'EV Scenarios'!H$2</f>
        <v>0.29713155163873317</v>
      </c>
      <c r="I61" s="5">
        <f>'[3]Pc, Winter, S1'!I61*Main!$B$8+_xlfn.IFNA(VLOOKUP($A61,'EV Distribution'!$A$2:$B$11,2),0)*'EV Scenarios'!I$2</f>
        <v>0.18251230327382284</v>
      </c>
      <c r="J61" s="5">
        <f>'[3]Pc, Winter, S1'!J61*Main!$B$8+_xlfn.IFNA(VLOOKUP($A61,'EV Distribution'!$A$2:$B$11,2),0)*'EV Scenarios'!J$2</f>
        <v>0.21501072916676012</v>
      </c>
      <c r="K61" s="5">
        <f>'[3]Pc, Winter, S1'!K61*Main!$B$8+_xlfn.IFNA(VLOOKUP($A61,'EV Distribution'!$A$2:$B$11,2),0)*'EV Scenarios'!K$2</f>
        <v>0.25727939572533631</v>
      </c>
      <c r="L61" s="5">
        <f>'[3]Pc, Winter, S1'!L61*Main!$B$8+_xlfn.IFNA(VLOOKUP($A61,'EV Distribution'!$A$2:$B$11,2),0)*'EV Scenarios'!L$2</f>
        <v>0.2929215762853139</v>
      </c>
      <c r="M61" s="5">
        <f>'[3]Pc, Winter, S1'!M61*Main!$B$8+_xlfn.IFNA(VLOOKUP($A61,'EV Distribution'!$A$2:$B$11,2),0)*'EV Scenarios'!M$2</f>
        <v>0.32232902459893498</v>
      </c>
      <c r="N61" s="5">
        <f>'[3]Pc, Winter, S1'!N61*Main!$B$8+_xlfn.IFNA(VLOOKUP($A61,'EV Distribution'!$A$2:$B$11,2),0)*'EV Scenarios'!N$2</f>
        <v>0.32785917567881168</v>
      </c>
      <c r="O61" s="5">
        <f>'[3]Pc, Winter, S1'!O61*Main!$B$8+_xlfn.IFNA(VLOOKUP($A61,'EV Distribution'!$A$2:$B$11,2),0)*'EV Scenarios'!O$2</f>
        <v>0.3383110366533072</v>
      </c>
      <c r="P61" s="5">
        <f>'[3]Pc, Winter, S1'!P61*Main!$B$8+_xlfn.IFNA(VLOOKUP($A61,'EV Distribution'!$A$2:$B$11,2),0)*'EV Scenarios'!P$2</f>
        <v>0.32376245607707399</v>
      </c>
      <c r="Q61" s="5">
        <f>'[3]Pc, Winter, S1'!Q61*Main!$B$8+_xlfn.IFNA(VLOOKUP($A61,'EV Distribution'!$A$2:$B$11,2),0)*'EV Scenarios'!Q$2</f>
        <v>0.33212832003279147</v>
      </c>
      <c r="R61" s="5">
        <f>'[3]Pc, Winter, S1'!R61*Main!$B$8+_xlfn.IFNA(VLOOKUP($A61,'EV Distribution'!$A$2:$B$11,2),0)*'EV Scenarios'!R$2</f>
        <v>0.31364604331137896</v>
      </c>
      <c r="S61" s="5">
        <f>'[3]Pc, Winter, S1'!S61*Main!$B$8+_xlfn.IFNA(VLOOKUP($A61,'EV Distribution'!$A$2:$B$11,2),0)*'EV Scenarios'!S$2</f>
        <v>0.36462951184445069</v>
      </c>
      <c r="T61" s="5">
        <f>'[3]Pc, Winter, S1'!T61*Main!$B$8+_xlfn.IFNA(VLOOKUP($A61,'EV Distribution'!$A$2:$B$11,2),0)*'EV Scenarios'!T$2</f>
        <v>0.36063192228307173</v>
      </c>
      <c r="U61" s="5">
        <f>'[3]Pc, Winter, S1'!U61*Main!$B$8+_xlfn.IFNA(VLOOKUP($A61,'EV Distribution'!$A$2:$B$11,2),0)*'EV Scenarios'!U$2</f>
        <v>0.38386942332763452</v>
      </c>
      <c r="V61" s="5">
        <f>'[3]Pc, Winter, S1'!V61*Main!$B$8+_xlfn.IFNA(VLOOKUP($A61,'EV Distribution'!$A$2:$B$11,2),0)*'EV Scenarios'!V$2</f>
        <v>0.40778873820207395</v>
      </c>
      <c r="W61" s="5">
        <f>'[3]Pc, Winter, S1'!W61*Main!$B$8+_xlfn.IFNA(VLOOKUP($A61,'EV Distribution'!$A$2:$B$11,2),0)*'EV Scenarios'!W$2</f>
        <v>0.37606705575812782</v>
      </c>
      <c r="X61" s="5">
        <f>'[3]Pc, Winter, S1'!X61*Main!$B$8+_xlfn.IFNA(VLOOKUP($A61,'EV Distribution'!$A$2:$B$11,2),0)*'EV Scenarios'!X$2</f>
        <v>0.4526378834786996</v>
      </c>
      <c r="Y61" s="5">
        <f>'[3]Pc, Winter, S1'!Y61*Main!$B$8+_xlfn.IFNA(VLOOKUP($A61,'EV Distribution'!$A$2:$B$11,2),0)*'EV Scenarios'!Y$2</f>
        <v>0.44841396012836321</v>
      </c>
    </row>
    <row r="62" spans="1:25" x14ac:dyDescent="0.25">
      <c r="A62">
        <v>46</v>
      </c>
      <c r="B62" s="5">
        <f>'[3]Pc, Winter, S1'!B62*Main!$B$8+_xlfn.IFNA(VLOOKUP($A62,'EV Distribution'!$A$2:$B$11,2),0)*'EV Scenarios'!B$2</f>
        <v>0.2043656569946749</v>
      </c>
      <c r="C62" s="5">
        <f>'[3]Pc, Winter, S1'!C62*Main!$B$8+_xlfn.IFNA(VLOOKUP($A62,'EV Distribution'!$A$2:$B$11,2),0)*'EV Scenarios'!C$2</f>
        <v>0.20583080790807176</v>
      </c>
      <c r="D62" s="5">
        <f>'[3]Pc, Winter, S1'!D62*Main!$B$8+_xlfn.IFNA(VLOOKUP($A62,'EV Distribution'!$A$2:$B$11,2),0)*'EV Scenarios'!D$2</f>
        <v>0.17580475727998879</v>
      </c>
      <c r="E62" s="5">
        <f>'[3]Pc, Winter, S1'!E62*Main!$B$8+_xlfn.IFNA(VLOOKUP($A62,'EV Distribution'!$A$2:$B$11,2),0)*'EV Scenarios'!E$2</f>
        <v>0.16594949610762333</v>
      </c>
      <c r="F62" s="5">
        <f>'[3]Pc, Winter, S1'!F62*Main!$B$8+_xlfn.IFNA(VLOOKUP($A62,'EV Distribution'!$A$2:$B$11,2),0)*'EV Scenarios'!F$2</f>
        <v>0.13885321853054933</v>
      </c>
      <c r="G62" s="5">
        <f>'[3]Pc, Winter, S1'!G62*Main!$B$8+_xlfn.IFNA(VLOOKUP($A62,'EV Distribution'!$A$2:$B$11,2),0)*'EV Scenarios'!G$2</f>
        <v>0.13174522222225335</v>
      </c>
      <c r="H62" s="5">
        <f>'[3]Pc, Winter, S1'!H62*Main!$B$8+_xlfn.IFNA(VLOOKUP($A62,'EV Distribution'!$A$2:$B$11,2),0)*'EV Scenarios'!H$2</f>
        <v>0.15768551168441702</v>
      </c>
      <c r="I62" s="5">
        <f>'[3]Pc, Winter, S1'!I62*Main!$B$8+_xlfn.IFNA(VLOOKUP($A62,'EV Distribution'!$A$2:$B$11,2),0)*'EV Scenarios'!I$2</f>
        <v>3.6550137646580716E-2</v>
      </c>
      <c r="J62" s="5">
        <f>'[3]Pc, Winter, S1'!J62*Main!$B$8+_xlfn.IFNA(VLOOKUP($A62,'EV Distribution'!$A$2:$B$11,2),0)*'EV Scenarios'!J$2</f>
        <v>3.4987505231782512E-2</v>
      </c>
      <c r="K62" s="5">
        <f>'[3]Pc, Winter, S1'!K62*Main!$B$8+_xlfn.IFNA(VLOOKUP($A62,'EV Distribution'!$A$2:$B$11,2),0)*'EV Scenarios'!K$2</f>
        <v>4.4950174315863227E-2</v>
      </c>
      <c r="L62" s="5">
        <f>'[3]Pc, Winter, S1'!L62*Main!$B$8+_xlfn.IFNA(VLOOKUP($A62,'EV Distribution'!$A$2:$B$11,2),0)*'EV Scenarios'!L$2</f>
        <v>3.1505455582959641E-2</v>
      </c>
      <c r="M62" s="5">
        <f>'[3]Pc, Winter, S1'!M62*Main!$B$8+_xlfn.IFNA(VLOOKUP($A62,'EV Distribution'!$A$2:$B$11,2),0)*'EV Scenarios'!M$2</f>
        <v>3.2096889318105379E-2</v>
      </c>
      <c r="N62" s="5">
        <f>'[3]Pc, Winter, S1'!N62*Main!$B$8+_xlfn.IFNA(VLOOKUP($A62,'EV Distribution'!$A$2:$B$11,2),0)*'EV Scenarios'!N$2</f>
        <v>4.3648623598654714E-2</v>
      </c>
      <c r="O62" s="5">
        <f>'[3]Pc, Winter, S1'!O62*Main!$B$8+_xlfn.IFNA(VLOOKUP($A62,'EV Distribution'!$A$2:$B$11,2),0)*'EV Scenarios'!O$2</f>
        <v>6.1558804415358742E-2</v>
      </c>
      <c r="P62" s="5">
        <f>'[3]Pc, Winter, S1'!P62*Main!$B$8+_xlfn.IFNA(VLOOKUP($A62,'EV Distribution'!$A$2:$B$11,2),0)*'EV Scenarios'!P$2</f>
        <v>5.9692681045403588E-2</v>
      </c>
      <c r="Q62" s="5">
        <f>'[3]Pc, Winter, S1'!Q62*Main!$B$8+_xlfn.IFNA(VLOOKUP($A62,'EV Distribution'!$A$2:$B$11,2),0)*'EV Scenarios'!Q$2</f>
        <v>6.1532853475056049E-2</v>
      </c>
      <c r="R62" s="5">
        <f>'[3]Pc, Winter, S1'!R62*Main!$B$8+_xlfn.IFNA(VLOOKUP($A62,'EV Distribution'!$A$2:$B$11,2),0)*'EV Scenarios'!R$2</f>
        <v>4.8227975927970852E-2</v>
      </c>
      <c r="S62" s="5">
        <f>'[3]Pc, Winter, S1'!S62*Main!$B$8+_xlfn.IFNA(VLOOKUP($A62,'EV Distribution'!$A$2:$B$11,2),0)*'EV Scenarios'!S$2</f>
        <v>7.6631267154708527E-2</v>
      </c>
      <c r="T62" s="5">
        <f>'[3]Pc, Winter, S1'!T62*Main!$B$8+_xlfn.IFNA(VLOOKUP($A62,'EV Distribution'!$A$2:$B$11,2),0)*'EV Scenarios'!T$2</f>
        <v>5.1477499810538119E-2</v>
      </c>
      <c r="U62" s="5">
        <f>'[3]Pc, Winter, S1'!U62*Main!$B$8+_xlfn.IFNA(VLOOKUP($A62,'EV Distribution'!$A$2:$B$11,2),0)*'EV Scenarios'!U$2</f>
        <v>4.5214351733744398E-2</v>
      </c>
      <c r="V62" s="5">
        <f>'[3]Pc, Winter, S1'!V62*Main!$B$8+_xlfn.IFNA(VLOOKUP($A62,'EV Distribution'!$A$2:$B$11,2),0)*'EV Scenarios'!V$2</f>
        <v>5.8242158340526907E-2</v>
      </c>
      <c r="W62" s="5">
        <f>'[3]Pc, Winter, S1'!W62*Main!$B$8+_xlfn.IFNA(VLOOKUP($A62,'EV Distribution'!$A$2:$B$11,2),0)*'EV Scenarios'!W$2</f>
        <v>4.7816144095852026E-2</v>
      </c>
      <c r="X62" s="5">
        <f>'[3]Pc, Winter, S1'!X62*Main!$B$8+_xlfn.IFNA(VLOOKUP($A62,'EV Distribution'!$A$2:$B$11,2),0)*'EV Scenarios'!X$2</f>
        <v>0.16062902345739913</v>
      </c>
      <c r="Y62" s="5">
        <f>'[3]Pc, Winter, S1'!Y62*Main!$B$8+_xlfn.IFNA(VLOOKUP($A62,'EV Distribution'!$A$2:$B$11,2),0)*'EV Scenarios'!Y$2</f>
        <v>0.18348348090947311</v>
      </c>
    </row>
    <row r="63" spans="1:25" x14ac:dyDescent="0.25">
      <c r="A63">
        <v>44</v>
      </c>
      <c r="B63" s="5">
        <f>'[3]Pc, Winter, S1'!B63*Main!$B$8+_xlfn.IFNA(VLOOKUP($A63,'EV Distribution'!$A$2:$B$11,2),0)*'EV Scenarios'!B$2</f>
        <v>7.1045757132847526E-3</v>
      </c>
      <c r="C63" s="5">
        <f>'[3]Pc, Winter, S1'!C63*Main!$B$8+_xlfn.IFNA(VLOOKUP($A63,'EV Distribution'!$A$2:$B$11,2),0)*'EV Scenarios'!C$2</f>
        <v>6.5515265818385654E-3</v>
      </c>
      <c r="D63" s="5">
        <f>'[3]Pc, Winter, S1'!D63*Main!$B$8+_xlfn.IFNA(VLOOKUP($A63,'EV Distribution'!$A$2:$B$11,2),0)*'EV Scenarios'!D$2</f>
        <v>5.8609070978139013E-3</v>
      </c>
      <c r="E63" s="5">
        <f>'[3]Pc, Winter, S1'!E63*Main!$B$8+_xlfn.IFNA(VLOOKUP($A63,'EV Distribution'!$A$2:$B$11,2),0)*'EV Scenarios'!E$2</f>
        <v>5.1566935039237668E-3</v>
      </c>
      <c r="F63" s="5">
        <f>'[3]Pc, Winter, S1'!F63*Main!$B$8+_xlfn.IFNA(VLOOKUP($A63,'EV Distribution'!$A$2:$B$11,2),0)*'EV Scenarios'!F$2</f>
        <v>5.3053559234865471E-3</v>
      </c>
      <c r="G63" s="5">
        <f>'[3]Pc, Winter, S1'!G63*Main!$B$8+_xlfn.IFNA(VLOOKUP($A63,'EV Distribution'!$A$2:$B$11,2),0)*'EV Scenarios'!G$2</f>
        <v>5.2317565854820627E-3</v>
      </c>
      <c r="H63" s="5">
        <f>'[3]Pc, Winter, S1'!H63*Main!$B$8+_xlfn.IFNA(VLOOKUP($A63,'EV Distribution'!$A$2:$B$11,2),0)*'EV Scenarios'!H$2</f>
        <v>5.2465225518497759E-3</v>
      </c>
      <c r="I63" s="5">
        <f>'[3]Pc, Winter, S1'!I63*Main!$B$8+_xlfn.IFNA(VLOOKUP($A63,'EV Distribution'!$A$2:$B$11,2),0)*'EV Scenarios'!I$2</f>
        <v>5.550697940582959E-3</v>
      </c>
      <c r="J63" s="5">
        <f>'[3]Pc, Winter, S1'!J63*Main!$B$8+_xlfn.IFNA(VLOOKUP($A63,'EV Distribution'!$A$2:$B$11,2),0)*'EV Scenarios'!J$2</f>
        <v>6.5549333668721965E-3</v>
      </c>
      <c r="K63" s="5">
        <f>'[3]Pc, Winter, S1'!K63*Main!$B$8+_xlfn.IFNA(VLOOKUP($A63,'EV Distribution'!$A$2:$B$11,2),0)*'EV Scenarios'!K$2</f>
        <v>6.8911089829035875E-3</v>
      </c>
      <c r="L63" s="5">
        <f>'[3]Pc, Winter, S1'!L63*Main!$B$8+_xlfn.IFNA(VLOOKUP($A63,'EV Distribution'!$A$2:$B$11,2),0)*'EV Scenarios'!L$2</f>
        <v>7.7209693612668162E-3</v>
      </c>
      <c r="M63" s="5">
        <f>'[3]Pc, Winter, S1'!M63*Main!$B$8+_xlfn.IFNA(VLOOKUP($A63,'EV Distribution'!$A$2:$B$11,2),0)*'EV Scenarios'!M$2</f>
        <v>8.8895752542040348E-3</v>
      </c>
      <c r="N63" s="5">
        <f>'[3]Pc, Winter, S1'!N63*Main!$B$8+_xlfn.IFNA(VLOOKUP($A63,'EV Distribution'!$A$2:$B$11,2),0)*'EV Scenarios'!N$2</f>
        <v>9.1780020260650245E-3</v>
      </c>
      <c r="O63" s="5">
        <f>'[3]Pc, Winter, S1'!O63*Main!$B$8+_xlfn.IFNA(VLOOKUP($A63,'EV Distribution'!$A$2:$B$11,2),0)*'EV Scenarios'!O$2</f>
        <v>9.0589192895179395E-3</v>
      </c>
      <c r="P63" s="5">
        <f>'[3]Pc, Winter, S1'!P63*Main!$B$8+_xlfn.IFNA(VLOOKUP($A63,'EV Distribution'!$A$2:$B$11,2),0)*'EV Scenarios'!P$2</f>
        <v>8.3526930033632277E-3</v>
      </c>
      <c r="Q63" s="5">
        <f>'[3]Pc, Winter, S1'!Q63*Main!$B$8+_xlfn.IFNA(VLOOKUP($A63,'EV Distribution'!$A$2:$B$11,2),0)*'EV Scenarios'!Q$2</f>
        <v>7.9320808898542608E-3</v>
      </c>
      <c r="R63" s="5">
        <f>'[3]Pc, Winter, S1'!R63*Main!$B$8+_xlfn.IFNA(VLOOKUP($A63,'EV Distribution'!$A$2:$B$11,2),0)*'EV Scenarios'!R$2</f>
        <v>7.6388263133408069E-3</v>
      </c>
      <c r="S63" s="5">
        <f>'[3]Pc, Winter, S1'!S63*Main!$B$8+_xlfn.IFNA(VLOOKUP($A63,'EV Distribution'!$A$2:$B$11,2),0)*'EV Scenarios'!S$2</f>
        <v>7.924147162836322E-3</v>
      </c>
      <c r="T63" s="5">
        <f>'[3]Pc, Winter, S1'!T63*Main!$B$8+_xlfn.IFNA(VLOOKUP($A63,'EV Distribution'!$A$2:$B$11,2),0)*'EV Scenarios'!T$2</f>
        <v>8.8492962771860983E-3</v>
      </c>
      <c r="U63" s="5">
        <f>'[3]Pc, Winter, S1'!U63*Main!$B$8+_xlfn.IFNA(VLOOKUP($A63,'EV Distribution'!$A$2:$B$11,2),0)*'EV Scenarios'!U$2</f>
        <v>9.3833917785874441E-3</v>
      </c>
      <c r="V63" s="5">
        <f>'[3]Pc, Winter, S1'!V63*Main!$B$8+_xlfn.IFNA(VLOOKUP($A63,'EV Distribution'!$A$2:$B$11,2),0)*'EV Scenarios'!V$2</f>
        <v>9.6792514380605373E-3</v>
      </c>
      <c r="W63" s="5">
        <f>'[3]Pc, Winter, S1'!W63*Main!$B$8+_xlfn.IFNA(VLOOKUP($A63,'EV Distribution'!$A$2:$B$11,2),0)*'EV Scenarios'!W$2</f>
        <v>9.7046312505605394E-3</v>
      </c>
      <c r="X63" s="5">
        <f>'[3]Pc, Winter, S1'!X63*Main!$B$8+_xlfn.IFNA(VLOOKUP($A63,'EV Distribution'!$A$2:$B$11,2),0)*'EV Scenarios'!X$2</f>
        <v>9.0482289711322859E-3</v>
      </c>
      <c r="Y63" s="5">
        <f>'[3]Pc, Winter, S1'!Y63*Main!$B$8+_xlfn.IFNA(VLOOKUP($A63,'EV Distribution'!$A$2:$B$11,2),0)*'EV Scenarios'!Y$2</f>
        <v>7.8827903937780264E-3</v>
      </c>
    </row>
    <row r="64" spans="1:25" x14ac:dyDescent="0.25">
      <c r="A64">
        <v>99</v>
      </c>
      <c r="B64" s="5">
        <f>'[3]Pc, Winter, S1'!B64*Main!$B$8+_xlfn.IFNA(VLOOKUP($A64,'EV Distribution'!$A$2:$B$11,2),0)*'EV Scenarios'!B$2</f>
        <v>0.30450239779736549</v>
      </c>
      <c r="C64" s="5">
        <f>'[3]Pc, Winter, S1'!C64*Main!$B$8+_xlfn.IFNA(VLOOKUP($A64,'EV Distribution'!$A$2:$B$11,2),0)*'EV Scenarios'!C$2</f>
        <v>0.29078557328475335</v>
      </c>
      <c r="D64" s="5">
        <f>'[3]Pc, Winter, S1'!D64*Main!$B$8+_xlfn.IFNA(VLOOKUP($A64,'EV Distribution'!$A$2:$B$11,2),0)*'EV Scenarios'!D$2</f>
        <v>0.25348024231081834</v>
      </c>
      <c r="E64" s="5">
        <f>'[3]Pc, Winter, S1'!E64*Main!$B$8+_xlfn.IFNA(VLOOKUP($A64,'EV Distribution'!$A$2:$B$11,2),0)*'EV Scenarios'!E$2</f>
        <v>0.24460085110313903</v>
      </c>
      <c r="F64" s="5">
        <f>'[3]Pc, Winter, S1'!F64*Main!$B$8+_xlfn.IFNA(VLOOKUP($A64,'EV Distribution'!$A$2:$B$11,2),0)*'EV Scenarios'!F$2</f>
        <v>0.19975481457174887</v>
      </c>
      <c r="G64" s="5">
        <f>'[3]Pc, Winter, S1'!G64*Main!$B$8+_xlfn.IFNA(VLOOKUP($A64,'EV Distribution'!$A$2:$B$11,2),0)*'EV Scenarios'!G$2</f>
        <v>0.19136491962471974</v>
      </c>
      <c r="H64" s="5">
        <f>'[3]Pc, Winter, S1'!H64*Main!$B$8+_xlfn.IFNA(VLOOKUP($A64,'EV Distribution'!$A$2:$B$11,2),0)*'EV Scenarios'!H$2</f>
        <v>0.20624020789489911</v>
      </c>
      <c r="I64" s="5">
        <f>'[3]Pc, Winter, S1'!I64*Main!$B$8+_xlfn.IFNA(VLOOKUP($A64,'EV Distribution'!$A$2:$B$11,2),0)*'EV Scenarios'!I$2</f>
        <v>9.099124283576232E-2</v>
      </c>
      <c r="J64" s="5">
        <f>'[3]Pc, Winter, S1'!J64*Main!$B$8+_xlfn.IFNA(VLOOKUP($A64,'EV Distribution'!$A$2:$B$11,2),0)*'EV Scenarios'!J$2</f>
        <v>0.10426787418693946</v>
      </c>
      <c r="K64" s="5">
        <f>'[3]Pc, Winter, S1'!K64*Main!$B$8+_xlfn.IFNA(VLOOKUP($A64,'EV Distribution'!$A$2:$B$11,2),0)*'EV Scenarios'!K$2</f>
        <v>0.13361366303223093</v>
      </c>
      <c r="L64" s="5">
        <f>'[3]Pc, Winter, S1'!L64*Main!$B$8+_xlfn.IFNA(VLOOKUP($A64,'EV Distribution'!$A$2:$B$11,2),0)*'EV Scenarios'!L$2</f>
        <v>0.13492689651849776</v>
      </c>
      <c r="M64" s="5">
        <f>'[3]Pc, Winter, S1'!M64*Main!$B$8+_xlfn.IFNA(VLOOKUP($A64,'EV Distribution'!$A$2:$B$11,2),0)*'EV Scenarios'!M$2</f>
        <v>0.13874128388873316</v>
      </c>
      <c r="N64" s="5">
        <f>'[3]Pc, Winter, S1'!N64*Main!$B$8+_xlfn.IFNA(VLOOKUP($A64,'EV Distribution'!$A$2:$B$11,2),0)*'EV Scenarios'!N$2</f>
        <v>0.15490711123654707</v>
      </c>
      <c r="O64" s="5">
        <f>'[3]Pc, Winter, S1'!O64*Main!$B$8+_xlfn.IFNA(VLOOKUP($A64,'EV Distribution'!$A$2:$B$11,2),0)*'EV Scenarios'!O$2</f>
        <v>0.1738395512357063</v>
      </c>
      <c r="P64" s="5">
        <f>'[3]Pc, Winter, S1'!P64*Main!$B$8+_xlfn.IFNA(VLOOKUP($A64,'EV Distribution'!$A$2:$B$11,2),0)*'EV Scenarios'!P$2</f>
        <v>0.16663630579904709</v>
      </c>
      <c r="Q64" s="5">
        <f>'[3]Pc, Winter, S1'!Q64*Main!$B$8+_xlfn.IFNA(VLOOKUP($A64,'EV Distribution'!$A$2:$B$11,2),0)*'EV Scenarios'!Q$2</f>
        <v>0.16562779416255607</v>
      </c>
      <c r="R64" s="5">
        <f>'[3]Pc, Winter, S1'!R64*Main!$B$8+_xlfn.IFNA(VLOOKUP($A64,'EV Distribution'!$A$2:$B$11,2),0)*'EV Scenarios'!R$2</f>
        <v>0.15479869361126683</v>
      </c>
      <c r="S64" s="5">
        <f>'[3]Pc, Winter, S1'!S64*Main!$B$8+_xlfn.IFNA(VLOOKUP($A64,'EV Distribution'!$A$2:$B$11,2),0)*'EV Scenarios'!S$2</f>
        <v>0.19042573878839686</v>
      </c>
      <c r="T64" s="5">
        <f>'[3]Pc, Winter, S1'!T64*Main!$B$8+_xlfn.IFNA(VLOOKUP($A64,'EV Distribution'!$A$2:$B$11,2),0)*'EV Scenarios'!T$2</f>
        <v>0.18446792733996636</v>
      </c>
      <c r="U64" s="5">
        <f>'[3]Pc, Winter, S1'!U64*Main!$B$8+_xlfn.IFNA(VLOOKUP($A64,'EV Distribution'!$A$2:$B$11,2),0)*'EV Scenarios'!U$2</f>
        <v>0.19803616537163676</v>
      </c>
      <c r="V64" s="5">
        <f>'[3]Pc, Winter, S1'!V64*Main!$B$8+_xlfn.IFNA(VLOOKUP($A64,'EV Distribution'!$A$2:$B$11,2),0)*'EV Scenarios'!V$2</f>
        <v>0.20459495895795965</v>
      </c>
      <c r="W64" s="5">
        <f>'[3]Pc, Winter, S1'!W64*Main!$B$8+_xlfn.IFNA(VLOOKUP($A64,'EV Distribution'!$A$2:$B$11,2),0)*'EV Scenarios'!W$2</f>
        <v>0.19310669556866591</v>
      </c>
      <c r="X64" s="5">
        <f>'[3]Pc, Winter, S1'!X64*Main!$B$8+_xlfn.IFNA(VLOOKUP($A64,'EV Distribution'!$A$2:$B$11,2),0)*'EV Scenarios'!X$2</f>
        <v>0.28871661233380053</v>
      </c>
      <c r="Y64" s="5">
        <f>'[3]Pc, Winter, S1'!Y64*Main!$B$8+_xlfn.IFNA(VLOOKUP($A64,'EV Distribution'!$A$2:$B$11,2),0)*'EV Scenarios'!Y$2</f>
        <v>0.28752024200924886</v>
      </c>
    </row>
    <row r="65" spans="1:25" x14ac:dyDescent="0.25">
      <c r="A65">
        <v>47</v>
      </c>
      <c r="B65" s="5">
        <f>'[3]Pc, Winter, S1'!B65*Main!$B$8+_xlfn.IFNA(VLOOKUP($A65,'EV Distribution'!$A$2:$B$11,2),0)*'EV Scenarios'!B$2</f>
        <v>0.28346246466115471</v>
      </c>
      <c r="C65" s="5">
        <f>'[3]Pc, Winter, S1'!C65*Main!$B$8+_xlfn.IFNA(VLOOKUP($A65,'EV Distribution'!$A$2:$B$11,2),0)*'EV Scenarios'!C$2</f>
        <v>0.27341364398794843</v>
      </c>
      <c r="D65" s="5">
        <f>'[3]Pc, Winter, S1'!D65*Main!$B$8+_xlfn.IFNA(VLOOKUP($A65,'EV Distribution'!$A$2:$B$11,2),0)*'EV Scenarios'!D$2</f>
        <v>0.23497927846048206</v>
      </c>
      <c r="E65" s="5">
        <f>'[3]Pc, Winter, S1'!E65*Main!$B$8+_xlfn.IFNA(VLOOKUP($A65,'EV Distribution'!$A$2:$B$11,2),0)*'EV Scenarios'!E$2</f>
        <v>0.21716041223766819</v>
      </c>
      <c r="F65" s="5">
        <f>'[3]Pc, Winter, S1'!F65*Main!$B$8+_xlfn.IFNA(VLOOKUP($A65,'EV Distribution'!$A$2:$B$11,2),0)*'EV Scenarios'!F$2</f>
        <v>0.18962789204932737</v>
      </c>
      <c r="G65" s="5">
        <f>'[3]Pc, Winter, S1'!G65*Main!$B$8+_xlfn.IFNA(VLOOKUP($A65,'EV Distribution'!$A$2:$B$11,2),0)*'EV Scenarios'!G$2</f>
        <v>0.17995549781530268</v>
      </c>
      <c r="H65" s="5">
        <f>'[3]Pc, Winter, S1'!H65*Main!$B$8+_xlfn.IFNA(VLOOKUP($A65,'EV Distribution'!$A$2:$B$11,2),0)*'EV Scenarios'!H$2</f>
        <v>0.20614077421917038</v>
      </c>
      <c r="I65" s="5">
        <f>'[3]Pc, Winter, S1'!I65*Main!$B$8+_xlfn.IFNA(VLOOKUP($A65,'EV Distribution'!$A$2:$B$11,2),0)*'EV Scenarios'!I$2</f>
        <v>9.0928602366591949E-2</v>
      </c>
      <c r="J65" s="5">
        <f>'[3]Pc, Winter, S1'!J65*Main!$B$8+_xlfn.IFNA(VLOOKUP($A65,'EV Distribution'!$A$2:$B$11,2),0)*'EV Scenarios'!J$2</f>
        <v>0.1028970544736547</v>
      </c>
      <c r="K65" s="5">
        <f>'[3]Pc, Winter, S1'!K65*Main!$B$8+_xlfn.IFNA(VLOOKUP($A65,'EV Distribution'!$A$2:$B$11,2),0)*'EV Scenarios'!K$2</f>
        <v>0.14053582298122197</v>
      </c>
      <c r="L65" s="5">
        <f>'[3]Pc, Winter, S1'!L65*Main!$B$8+_xlfn.IFNA(VLOOKUP($A65,'EV Distribution'!$A$2:$B$11,2),0)*'EV Scenarios'!L$2</f>
        <v>0.13420700647169284</v>
      </c>
      <c r="M65" s="5">
        <f>'[3]Pc, Winter, S1'!M65*Main!$B$8+_xlfn.IFNA(VLOOKUP($A65,'EV Distribution'!$A$2:$B$11,2),0)*'EV Scenarios'!M$2</f>
        <v>0.14613941863144619</v>
      </c>
      <c r="N65" s="5">
        <f>'[3]Pc, Winter, S1'!N65*Main!$B$8+_xlfn.IFNA(VLOOKUP($A65,'EV Distribution'!$A$2:$B$11,2),0)*'EV Scenarios'!N$2</f>
        <v>0.1664531261334081</v>
      </c>
      <c r="O65" s="5">
        <f>'[3]Pc, Winter, S1'!O65*Main!$B$8+_xlfn.IFNA(VLOOKUP($A65,'EV Distribution'!$A$2:$B$11,2),0)*'EV Scenarios'!O$2</f>
        <v>0.17609415216451796</v>
      </c>
      <c r="P65" s="5">
        <f>'[3]Pc, Winter, S1'!P65*Main!$B$8+_xlfn.IFNA(VLOOKUP($A65,'EV Distribution'!$A$2:$B$11,2),0)*'EV Scenarios'!P$2</f>
        <v>0.16414770623738789</v>
      </c>
      <c r="Q65" s="5">
        <f>'[3]Pc, Winter, S1'!Q65*Main!$B$8+_xlfn.IFNA(VLOOKUP($A65,'EV Distribution'!$A$2:$B$11,2),0)*'EV Scenarios'!Q$2</f>
        <v>0.16674755259585203</v>
      </c>
      <c r="R65" s="5">
        <f>'[3]Pc, Winter, S1'!R65*Main!$B$8+_xlfn.IFNA(VLOOKUP($A65,'EV Distribution'!$A$2:$B$11,2),0)*'EV Scenarios'!R$2</f>
        <v>0.15263262995964125</v>
      </c>
      <c r="S65" s="5">
        <f>'[3]Pc, Winter, S1'!S65*Main!$B$8+_xlfn.IFNA(VLOOKUP($A65,'EV Distribution'!$A$2:$B$11,2),0)*'EV Scenarios'!S$2</f>
        <v>0.19224220037864348</v>
      </c>
      <c r="T65" s="5">
        <f>'[3]Pc, Winter, S1'!T65*Main!$B$8+_xlfn.IFNA(VLOOKUP($A65,'EV Distribution'!$A$2:$B$11,2),0)*'EV Scenarios'!T$2</f>
        <v>0.18258818621664799</v>
      </c>
      <c r="U65" s="5">
        <f>'[3]Pc, Winter, S1'!U65*Main!$B$8+_xlfn.IFNA(VLOOKUP($A65,'EV Distribution'!$A$2:$B$11,2),0)*'EV Scenarios'!U$2</f>
        <v>0.18787345778391257</v>
      </c>
      <c r="V65" s="5">
        <f>'[3]Pc, Winter, S1'!V65*Main!$B$8+_xlfn.IFNA(VLOOKUP($A65,'EV Distribution'!$A$2:$B$11,2),0)*'EV Scenarios'!V$2</f>
        <v>0.20601839194058294</v>
      </c>
      <c r="W65" s="5">
        <f>'[3]Pc, Winter, S1'!W65*Main!$B$8+_xlfn.IFNA(VLOOKUP($A65,'EV Distribution'!$A$2:$B$11,2),0)*'EV Scenarios'!W$2</f>
        <v>0.18490747519730943</v>
      </c>
      <c r="X65" s="5">
        <f>'[3]Pc, Winter, S1'!X65*Main!$B$8+_xlfn.IFNA(VLOOKUP($A65,'EV Distribution'!$A$2:$B$11,2),0)*'EV Scenarios'!X$2</f>
        <v>0.2747125659531951</v>
      </c>
      <c r="Y65" s="5">
        <f>'[3]Pc, Winter, S1'!Y65*Main!$B$8+_xlfn.IFNA(VLOOKUP($A65,'EV Distribution'!$A$2:$B$11,2),0)*'EV Scenarios'!Y$2</f>
        <v>0.28466878842684978</v>
      </c>
    </row>
    <row r="66" spans="1:25" x14ac:dyDescent="0.25">
      <c r="A66">
        <v>91</v>
      </c>
      <c r="B66" s="5">
        <f>'[3]Pc, Winter, S1'!B66*Main!$B$8+_xlfn.IFNA(VLOOKUP($A66,'EV Distribution'!$A$2:$B$11,2),0)*'EV Scenarios'!B$2</f>
        <v>0.20787735011210765</v>
      </c>
      <c r="C66" s="5">
        <f>'[3]Pc, Winter, S1'!C66*Main!$B$8+_xlfn.IFNA(VLOOKUP($A66,'EV Distribution'!$A$2:$B$11,2),0)*'EV Scenarios'!C$2</f>
        <v>0.20879349702494396</v>
      </c>
      <c r="D66" s="5">
        <f>'[3]Pc, Winter, S1'!D66*Main!$B$8+_xlfn.IFNA(VLOOKUP($A66,'EV Distribution'!$A$2:$B$11,2),0)*'EV Scenarios'!D$2</f>
        <v>0.1783052326594731</v>
      </c>
      <c r="E66" s="5">
        <f>'[3]Pc, Winter, S1'!E66*Main!$B$8+_xlfn.IFNA(VLOOKUP($A66,'EV Distribution'!$A$2:$B$11,2),0)*'EV Scenarios'!E$2</f>
        <v>0.16839945528082961</v>
      </c>
      <c r="F66" s="5">
        <f>'[3]Pc, Winter, S1'!F66*Main!$B$8+_xlfn.IFNA(VLOOKUP($A66,'EV Distribution'!$A$2:$B$11,2),0)*'EV Scenarios'!F$2</f>
        <v>0.14118685658492153</v>
      </c>
      <c r="G66" s="5">
        <f>'[3]Pc, Winter, S1'!G66*Main!$B$8+_xlfn.IFNA(VLOOKUP($A66,'EV Distribution'!$A$2:$B$11,2),0)*'EV Scenarios'!G$2</f>
        <v>0.13360685629568383</v>
      </c>
      <c r="H66" s="5">
        <f>'[3]Pc, Winter, S1'!H66*Main!$B$8+_xlfn.IFNA(VLOOKUP($A66,'EV Distribution'!$A$2:$B$11,2),0)*'EV Scenarios'!H$2</f>
        <v>0.16089504928587445</v>
      </c>
      <c r="I66" s="5">
        <f>'[3]Pc, Winter, S1'!I66*Main!$B$8+_xlfn.IFNA(VLOOKUP($A66,'EV Distribution'!$A$2:$B$11,2),0)*'EV Scenarios'!I$2</f>
        <v>4.0459819297365474E-2</v>
      </c>
      <c r="J66" s="5">
        <f>'[3]Pc, Winter, S1'!J66*Main!$B$8+_xlfn.IFNA(VLOOKUP($A66,'EV Distribution'!$A$2:$B$11,2),0)*'EV Scenarios'!J$2</f>
        <v>4.000528958015695E-2</v>
      </c>
      <c r="K66" s="5">
        <f>'[3]Pc, Winter, S1'!K66*Main!$B$8+_xlfn.IFNA(VLOOKUP($A66,'EV Distribution'!$A$2:$B$11,2),0)*'EV Scenarios'!K$2</f>
        <v>5.2989883260369956E-2</v>
      </c>
      <c r="L66" s="5">
        <f>'[3]Pc, Winter, S1'!L66*Main!$B$8+_xlfn.IFNA(VLOOKUP($A66,'EV Distribution'!$A$2:$B$11,2),0)*'EV Scenarios'!L$2</f>
        <v>4.1014770235986549E-2</v>
      </c>
      <c r="M66" s="5">
        <f>'[3]Pc, Winter, S1'!M66*Main!$B$8+_xlfn.IFNA(VLOOKUP($A66,'EV Distribution'!$A$2:$B$11,2),0)*'EV Scenarios'!M$2</f>
        <v>4.2403745308295965E-2</v>
      </c>
      <c r="N66" s="5">
        <f>'[3]Pc, Winter, S1'!N66*Main!$B$8+_xlfn.IFNA(VLOOKUP($A66,'EV Distribution'!$A$2:$B$11,2),0)*'EV Scenarios'!N$2</f>
        <v>5.1722723156670411E-2</v>
      </c>
      <c r="O66" s="5">
        <f>'[3]Pc, Winter, S1'!O66*Main!$B$8+_xlfn.IFNA(VLOOKUP($A66,'EV Distribution'!$A$2:$B$11,2),0)*'EV Scenarios'!O$2</f>
        <v>6.8284261572589683E-2</v>
      </c>
      <c r="P66" s="5">
        <f>'[3]Pc, Winter, S1'!P66*Main!$B$8+_xlfn.IFNA(VLOOKUP($A66,'EV Distribution'!$A$2:$B$11,2),0)*'EV Scenarios'!P$2</f>
        <v>6.8384445198710758E-2</v>
      </c>
      <c r="Q66" s="5">
        <f>'[3]Pc, Winter, S1'!Q66*Main!$B$8+_xlfn.IFNA(VLOOKUP($A66,'EV Distribution'!$A$2:$B$11,2),0)*'EV Scenarios'!Q$2</f>
        <v>6.9896771384529141E-2</v>
      </c>
      <c r="R66" s="5">
        <f>'[3]Pc, Winter, S1'!R66*Main!$B$8+_xlfn.IFNA(VLOOKUP($A66,'EV Distribution'!$A$2:$B$11,2),0)*'EV Scenarios'!R$2</f>
        <v>5.6140028626961887E-2</v>
      </c>
      <c r="S66" s="5">
        <f>'[3]Pc, Winter, S1'!S66*Main!$B$8+_xlfn.IFNA(VLOOKUP($A66,'EV Distribution'!$A$2:$B$11,2),0)*'EV Scenarios'!S$2</f>
        <v>8.3750310843890147E-2</v>
      </c>
      <c r="T66" s="5">
        <f>'[3]Pc, Winter, S1'!T66*Main!$B$8+_xlfn.IFNA(VLOOKUP($A66,'EV Distribution'!$A$2:$B$11,2),0)*'EV Scenarios'!T$2</f>
        <v>5.5924553780829597E-2</v>
      </c>
      <c r="U66" s="5">
        <f>'[3]Pc, Winter, S1'!U66*Main!$B$8+_xlfn.IFNA(VLOOKUP($A66,'EV Distribution'!$A$2:$B$11,2),0)*'EV Scenarios'!U$2</f>
        <v>4.8687934024103138E-2</v>
      </c>
      <c r="V66" s="5">
        <f>'[3]Pc, Winter, S1'!V66*Main!$B$8+_xlfn.IFNA(VLOOKUP($A66,'EV Distribution'!$A$2:$B$11,2),0)*'EV Scenarios'!V$2</f>
        <v>5.9511377664237669E-2</v>
      </c>
      <c r="W66" s="5">
        <f>'[3]Pc, Winter, S1'!W66*Main!$B$8+_xlfn.IFNA(VLOOKUP($A66,'EV Distribution'!$A$2:$B$11,2),0)*'EV Scenarios'!W$2</f>
        <v>4.7622899070627805E-2</v>
      </c>
      <c r="X66" s="5">
        <f>'[3]Pc, Winter, S1'!X66*Main!$B$8+_xlfn.IFNA(VLOOKUP($A66,'EV Distribution'!$A$2:$B$11,2),0)*'EV Scenarios'!X$2</f>
        <v>0.16092346425140136</v>
      </c>
      <c r="Y66" s="5">
        <f>'[3]Pc, Winter, S1'!Y66*Main!$B$8+_xlfn.IFNA(VLOOKUP($A66,'EV Distribution'!$A$2:$B$11,2),0)*'EV Scenarios'!Y$2</f>
        <v>0.18446736825392376</v>
      </c>
    </row>
    <row r="67" spans="1:25" x14ac:dyDescent="0.25">
      <c r="A67">
        <v>98</v>
      </c>
      <c r="B67" s="5">
        <f>'[3]Pc, Winter, S1'!B67*Main!$B$8+_xlfn.IFNA(VLOOKUP($A67,'EV Distribution'!$A$2:$B$11,2),0)*'EV Scenarios'!B$2</f>
        <v>0.20757438140526907</v>
      </c>
      <c r="C67" s="5">
        <f>'[3]Pc, Winter, S1'!C67*Main!$B$8+_xlfn.IFNA(VLOOKUP($A67,'EV Distribution'!$A$2:$B$11,2),0)*'EV Scenarios'!C$2</f>
        <v>0.2088115609918722</v>
      </c>
      <c r="D67" s="5">
        <f>'[3]Pc, Winter, S1'!D67*Main!$B$8+_xlfn.IFNA(VLOOKUP($A67,'EV Distribution'!$A$2:$B$11,2),0)*'EV Scenarios'!D$2</f>
        <v>0.17928117586519057</v>
      </c>
      <c r="E67" s="5">
        <f>'[3]Pc, Winter, S1'!E67*Main!$B$8+_xlfn.IFNA(VLOOKUP($A67,'EV Distribution'!$A$2:$B$11,2),0)*'EV Scenarios'!E$2</f>
        <v>0.16920192889882288</v>
      </c>
      <c r="F67" s="5">
        <f>'[3]Pc, Winter, S1'!F67*Main!$B$8+_xlfn.IFNA(VLOOKUP($A67,'EV Distribution'!$A$2:$B$11,2),0)*'EV Scenarios'!F$2</f>
        <v>0.14101064368974217</v>
      </c>
      <c r="G67" s="5">
        <f>'[3]Pc, Winter, S1'!G67*Main!$B$8+_xlfn.IFNA(VLOOKUP($A67,'EV Distribution'!$A$2:$B$11,2),0)*'EV Scenarios'!G$2</f>
        <v>0.13409239514742152</v>
      </c>
      <c r="H67" s="5">
        <f>'[3]Pc, Winter, S1'!H67*Main!$B$8+_xlfn.IFNA(VLOOKUP($A67,'EV Distribution'!$A$2:$B$11,2),0)*'EV Scenarios'!H$2</f>
        <v>0.16078955455577354</v>
      </c>
      <c r="I67" s="5">
        <f>'[3]Pc, Winter, S1'!I67*Main!$B$8+_xlfn.IFNA(VLOOKUP($A67,'EV Distribution'!$A$2:$B$11,2),0)*'EV Scenarios'!I$2</f>
        <v>4.1379879596132284E-2</v>
      </c>
      <c r="J67" s="5">
        <f>'[3]Pc, Winter, S1'!J67*Main!$B$8+_xlfn.IFNA(VLOOKUP($A67,'EV Distribution'!$A$2:$B$11,2),0)*'EV Scenarios'!J$2</f>
        <v>4.187743733183856E-2</v>
      </c>
      <c r="K67" s="5">
        <f>'[3]Pc, Winter, S1'!K67*Main!$B$8+_xlfn.IFNA(VLOOKUP($A67,'EV Distribution'!$A$2:$B$11,2),0)*'EV Scenarios'!K$2</f>
        <v>5.4638570830156954E-2</v>
      </c>
      <c r="L67" s="5">
        <f>'[3]Pc, Winter, S1'!L67*Main!$B$8+_xlfn.IFNA(VLOOKUP($A67,'EV Distribution'!$A$2:$B$11,2),0)*'EV Scenarios'!L$2</f>
        <v>4.1918120449831842E-2</v>
      </c>
      <c r="M67" s="5">
        <f>'[3]Pc, Winter, S1'!M67*Main!$B$8+_xlfn.IFNA(VLOOKUP($A67,'EV Distribution'!$A$2:$B$11,2),0)*'EV Scenarios'!M$2</f>
        <v>4.265263628419283E-2</v>
      </c>
      <c r="N67" s="5">
        <f>'[3]Pc, Winter, S1'!N67*Main!$B$8+_xlfn.IFNA(VLOOKUP($A67,'EV Distribution'!$A$2:$B$11,2),0)*'EV Scenarios'!N$2</f>
        <v>5.316756083071749E-2</v>
      </c>
      <c r="O67" s="5">
        <f>'[3]Pc, Winter, S1'!O67*Main!$B$8+_xlfn.IFNA(VLOOKUP($A67,'EV Distribution'!$A$2:$B$11,2),0)*'EV Scenarios'!O$2</f>
        <v>7.0131996365190588E-2</v>
      </c>
      <c r="P67" s="5">
        <f>'[3]Pc, Winter, S1'!P67*Main!$B$8+_xlfn.IFNA(VLOOKUP($A67,'EV Distribution'!$A$2:$B$11,2),0)*'EV Scenarios'!P$2</f>
        <v>6.839038059445067E-2</v>
      </c>
      <c r="Q67" s="5">
        <f>'[3]Pc, Winter, S1'!Q67*Main!$B$8+_xlfn.IFNA(VLOOKUP($A67,'EV Distribution'!$A$2:$B$11,2),0)*'EV Scenarios'!Q$2</f>
        <v>7.0524858824831838E-2</v>
      </c>
      <c r="R67" s="5">
        <f>'[3]Pc, Winter, S1'!R67*Main!$B$8+_xlfn.IFNA(VLOOKUP($A67,'EV Distribution'!$A$2:$B$11,2),0)*'EV Scenarios'!R$2</f>
        <v>5.6276760656950676E-2</v>
      </c>
      <c r="S67" s="5">
        <f>'[3]Pc, Winter, S1'!S67*Main!$B$8+_xlfn.IFNA(VLOOKUP($A67,'EV Distribution'!$A$2:$B$11,2),0)*'EV Scenarios'!S$2</f>
        <v>8.3900255699551576E-2</v>
      </c>
      <c r="T67" s="5">
        <f>'[3]Pc, Winter, S1'!T67*Main!$B$8+_xlfn.IFNA(VLOOKUP($A67,'EV Distribution'!$A$2:$B$11,2),0)*'EV Scenarios'!T$2</f>
        <v>5.7323526413116589E-2</v>
      </c>
      <c r="U67" s="5">
        <f>'[3]Pc, Winter, S1'!U67*Main!$B$8+_xlfn.IFNA(VLOOKUP($A67,'EV Distribution'!$A$2:$B$11,2),0)*'EV Scenarios'!U$2</f>
        <v>4.7531472858464131E-2</v>
      </c>
      <c r="V67" s="5">
        <f>'[3]Pc, Winter, S1'!V67*Main!$B$8+_xlfn.IFNA(VLOOKUP($A67,'EV Distribution'!$A$2:$B$11,2),0)*'EV Scenarios'!V$2</f>
        <v>5.9560337857623318E-2</v>
      </c>
      <c r="W67" s="5">
        <f>'[3]Pc, Winter, S1'!W67*Main!$B$8+_xlfn.IFNA(VLOOKUP($A67,'EV Distribution'!$A$2:$B$11,2),0)*'EV Scenarios'!W$2</f>
        <v>4.9076479713284757E-2</v>
      </c>
      <c r="X67" s="5">
        <f>'[3]Pc, Winter, S1'!X67*Main!$B$8+_xlfn.IFNA(VLOOKUP($A67,'EV Distribution'!$A$2:$B$11,2),0)*'EV Scenarios'!X$2</f>
        <v>0.16133443224439464</v>
      </c>
      <c r="Y67" s="5">
        <f>'[3]Pc, Winter, S1'!Y67*Main!$B$8+_xlfn.IFNA(VLOOKUP($A67,'EV Distribution'!$A$2:$B$11,2),0)*'EV Scenarios'!Y$2</f>
        <v>0.18526165108323991</v>
      </c>
    </row>
    <row r="68" spans="1:25" x14ac:dyDescent="0.25">
      <c r="A68">
        <v>18</v>
      </c>
      <c r="B68" s="5">
        <f>'[3]Pc, Winter, S1'!B68*Main!$B$8+_xlfn.IFNA(VLOOKUP($A68,'EV Distribution'!$A$2:$B$11,2),0)*'EV Scenarios'!B$2</f>
        <v>5.3061747869394618E-2</v>
      </c>
      <c r="C68" s="5">
        <f>'[3]Pc, Winter, S1'!C68*Main!$B$8+_xlfn.IFNA(VLOOKUP($A68,'EV Distribution'!$A$2:$B$11,2),0)*'EV Scenarios'!C$2</f>
        <v>4.3135010677970854E-2</v>
      </c>
      <c r="D68" s="5">
        <f>'[3]Pc, Winter, S1'!D68*Main!$B$8+_xlfn.IFNA(VLOOKUP($A68,'EV Distribution'!$A$2:$B$11,2),0)*'EV Scenarios'!D$2</f>
        <v>4.6094641981782501E-2</v>
      </c>
      <c r="E68" s="5">
        <f>'[3]Pc, Winter, S1'!E68*Main!$B$8+_xlfn.IFNA(VLOOKUP($A68,'EV Distribution'!$A$2:$B$11,2),0)*'EV Scenarios'!E$2</f>
        <v>3.5964804538116589E-2</v>
      </c>
      <c r="F68" s="5">
        <f>'[3]Pc, Winter, S1'!F68*Main!$B$8+_xlfn.IFNA(VLOOKUP($A68,'EV Distribution'!$A$2:$B$11,2),0)*'EV Scenarios'!F$2</f>
        <v>3.3874921252802691E-2</v>
      </c>
      <c r="G68" s="5">
        <f>'[3]Pc, Winter, S1'!G68*Main!$B$8+_xlfn.IFNA(VLOOKUP($A68,'EV Distribution'!$A$2:$B$11,2),0)*'EV Scenarios'!G$2</f>
        <v>3.6708672047085202E-2</v>
      </c>
      <c r="H68" s="5">
        <f>'[3]Pc, Winter, S1'!H68*Main!$B$8+_xlfn.IFNA(VLOOKUP($A68,'EV Distribution'!$A$2:$B$11,2),0)*'EV Scenarios'!H$2</f>
        <v>4.3763400776065026E-2</v>
      </c>
      <c r="I68" s="5">
        <f>'[3]Pc, Winter, S1'!I68*Main!$B$8+_xlfn.IFNA(VLOOKUP($A68,'EV Distribution'!$A$2:$B$11,2),0)*'EV Scenarios'!I$2</f>
        <v>6.780713099411434E-2</v>
      </c>
      <c r="J68" s="5">
        <f>'[3]Pc, Winter, S1'!J68*Main!$B$8+_xlfn.IFNA(VLOOKUP($A68,'EV Distribution'!$A$2:$B$11,2),0)*'EV Scenarios'!J$2</f>
        <v>9.6262964490470851E-2</v>
      </c>
      <c r="K68" s="5">
        <f>'[3]Pc, Winter, S1'!K68*Main!$B$8+_xlfn.IFNA(VLOOKUP($A68,'EV Distribution'!$A$2:$B$11,2),0)*'EV Scenarios'!K$2</f>
        <v>0.1099888680016816</v>
      </c>
      <c r="L68" s="5">
        <f>'[3]Pc, Winter, S1'!L68*Main!$B$8+_xlfn.IFNA(VLOOKUP($A68,'EV Distribution'!$A$2:$B$11,2),0)*'EV Scenarios'!L$2</f>
        <v>0.12176840331053812</v>
      </c>
      <c r="M68" s="5">
        <f>'[3]Pc, Winter, S1'!M68*Main!$B$8+_xlfn.IFNA(VLOOKUP($A68,'EV Distribution'!$A$2:$B$11,2),0)*'EV Scenarios'!M$2</f>
        <v>0.12020998531193947</v>
      </c>
      <c r="N68" s="5">
        <f>'[3]Pc, Winter, S1'!N68*Main!$B$8+_xlfn.IFNA(VLOOKUP($A68,'EV Distribution'!$A$2:$B$11,2),0)*'EV Scenarios'!N$2</f>
        <v>0.10295029502354261</v>
      </c>
      <c r="O68" s="5">
        <f>'[3]Pc, Winter, S1'!O68*Main!$B$8+_xlfn.IFNA(VLOOKUP($A68,'EV Distribution'!$A$2:$B$11,2),0)*'EV Scenarios'!O$2</f>
        <v>9.9739079699831812E-2</v>
      </c>
      <c r="P68" s="5">
        <f>'[3]Pc, Winter, S1'!P68*Main!$B$8+_xlfn.IFNA(VLOOKUP($A68,'EV Distribution'!$A$2:$B$11,2),0)*'EV Scenarios'!P$2</f>
        <v>9.9049780349495506E-2</v>
      </c>
      <c r="Q68" s="5">
        <f>'[3]Pc, Winter, S1'!Q68*Main!$B$8+_xlfn.IFNA(VLOOKUP($A68,'EV Distribution'!$A$2:$B$11,2),0)*'EV Scenarios'!Q$2</f>
        <v>0.10044372914966368</v>
      </c>
      <c r="R68" s="5">
        <f>'[3]Pc, Winter, S1'!R68*Main!$B$8+_xlfn.IFNA(VLOOKUP($A68,'EV Distribution'!$A$2:$B$11,2),0)*'EV Scenarios'!R$2</f>
        <v>9.9326846862948431E-2</v>
      </c>
      <c r="S68" s="5">
        <f>'[3]Pc, Winter, S1'!S68*Main!$B$8+_xlfn.IFNA(VLOOKUP($A68,'EV Distribution'!$A$2:$B$11,2),0)*'EV Scenarios'!S$2</f>
        <v>9.9566404633688349E-2</v>
      </c>
      <c r="T68" s="5">
        <f>'[3]Pc, Winter, S1'!T68*Main!$B$8+_xlfn.IFNA(VLOOKUP($A68,'EV Distribution'!$A$2:$B$11,2),0)*'EV Scenarios'!T$2</f>
        <v>9.8578470004204027E-2</v>
      </c>
      <c r="U68" s="5">
        <f>'[3]Pc, Winter, S1'!U68*Main!$B$8+_xlfn.IFNA(VLOOKUP($A68,'EV Distribution'!$A$2:$B$11,2),0)*'EV Scenarios'!U$2</f>
        <v>9.8246642535874437E-2</v>
      </c>
      <c r="V68" s="5">
        <f>'[3]Pc, Winter, S1'!V68*Main!$B$8+_xlfn.IFNA(VLOOKUP($A68,'EV Distribution'!$A$2:$B$11,2),0)*'EV Scenarios'!V$2</f>
        <v>9.5450730068946193E-2</v>
      </c>
      <c r="W68" s="5">
        <f>'[3]Pc, Winter, S1'!W68*Main!$B$8+_xlfn.IFNA(VLOOKUP($A68,'EV Distribution'!$A$2:$B$11,2),0)*'EV Scenarios'!W$2</f>
        <v>9.0253207921244402E-2</v>
      </c>
      <c r="X68" s="5">
        <f>'[3]Pc, Winter, S1'!X68*Main!$B$8+_xlfn.IFNA(VLOOKUP($A68,'EV Distribution'!$A$2:$B$11,2),0)*'EV Scenarios'!X$2</f>
        <v>8.215240267264573E-2</v>
      </c>
      <c r="Y68" s="5">
        <f>'[3]Pc, Winter, S1'!Y68*Main!$B$8+_xlfn.IFNA(VLOOKUP($A68,'EV Distribution'!$A$2:$B$11,2),0)*'EV Scenarios'!Y$2</f>
        <v>7.3666468077073985E-2</v>
      </c>
    </row>
    <row r="69" spans="1:25" x14ac:dyDescent="0.25">
      <c r="A69">
        <v>57</v>
      </c>
      <c r="B69" s="5">
        <f>'[3]Pc, Winter, S1'!B69*Main!$B$8+_xlfn.IFNA(VLOOKUP($A69,'EV Distribution'!$A$2:$B$11,2),0)*'EV Scenarios'!B$2</f>
        <v>0.25540460569618834</v>
      </c>
      <c r="C69" s="5">
        <f>'[3]Pc, Winter, S1'!C69*Main!$B$8+_xlfn.IFNA(VLOOKUP($A69,'EV Distribution'!$A$2:$B$11,2),0)*'EV Scenarios'!C$2</f>
        <v>0.25249503497926007</v>
      </c>
      <c r="D69" s="5">
        <f>'[3]Pc, Winter, S1'!D69*Main!$B$8+_xlfn.IFNA(VLOOKUP($A69,'EV Distribution'!$A$2:$B$11,2),0)*'EV Scenarios'!D$2</f>
        <v>0.21256966551429371</v>
      </c>
      <c r="E69" s="5">
        <f>'[3]Pc, Winter, S1'!E69*Main!$B$8+_xlfn.IFNA(VLOOKUP($A69,'EV Distribution'!$A$2:$B$11,2),0)*'EV Scenarios'!E$2</f>
        <v>0.19722571965442826</v>
      </c>
      <c r="F69" s="5">
        <f>'[3]Pc, Winter, S1'!F69*Main!$B$8+_xlfn.IFNA(VLOOKUP($A69,'EV Distribution'!$A$2:$B$11,2),0)*'EV Scenarios'!F$2</f>
        <v>0.16826715457903588</v>
      </c>
      <c r="G69" s="5">
        <f>'[3]Pc, Winter, S1'!G69*Main!$B$8+_xlfn.IFNA(VLOOKUP($A69,'EV Distribution'!$A$2:$B$11,2),0)*'EV Scenarios'!G$2</f>
        <v>0.17008722635426007</v>
      </c>
      <c r="H69" s="5">
        <f>'[3]Pc, Winter, S1'!H69*Main!$B$8+_xlfn.IFNA(VLOOKUP($A69,'EV Distribution'!$A$2:$B$11,2),0)*'EV Scenarios'!H$2</f>
        <v>0.20457601871720851</v>
      </c>
      <c r="I69" s="5">
        <f>'[3]Pc, Winter, S1'!I69*Main!$B$8+_xlfn.IFNA(VLOOKUP($A69,'EV Distribution'!$A$2:$B$11,2),0)*'EV Scenarios'!I$2</f>
        <v>0.1086825260070067</v>
      </c>
      <c r="J69" s="5">
        <f>'[3]Pc, Winter, S1'!J69*Main!$B$8+_xlfn.IFNA(VLOOKUP($A69,'EV Distribution'!$A$2:$B$11,2),0)*'EV Scenarios'!J$2</f>
        <v>0.13300313478391254</v>
      </c>
      <c r="K69" s="5">
        <f>'[3]Pc, Winter, S1'!K69*Main!$B$8+_xlfn.IFNA(VLOOKUP($A69,'EV Distribution'!$A$2:$B$11,2),0)*'EV Scenarios'!K$2</f>
        <v>0.1568305361132287</v>
      </c>
      <c r="L69" s="5">
        <f>'[3]Pc, Winter, S1'!L69*Main!$B$8+_xlfn.IFNA(VLOOKUP($A69,'EV Distribution'!$A$2:$B$11,2),0)*'EV Scenarios'!L$2</f>
        <v>0.14641350001401346</v>
      </c>
      <c r="M69" s="5">
        <f>'[3]Pc, Winter, S1'!M69*Main!$B$8+_xlfn.IFNA(VLOOKUP($A69,'EV Distribution'!$A$2:$B$11,2),0)*'EV Scenarios'!M$2</f>
        <v>0.14745155971272422</v>
      </c>
      <c r="N69" s="5">
        <f>'[3]Pc, Winter, S1'!N69*Main!$B$8+_xlfn.IFNA(VLOOKUP($A69,'EV Distribution'!$A$2:$B$11,2),0)*'EV Scenarios'!N$2</f>
        <v>0.15416328896468612</v>
      </c>
      <c r="O69" s="5">
        <f>'[3]Pc, Winter, S1'!O69*Main!$B$8+_xlfn.IFNA(VLOOKUP($A69,'EV Distribution'!$A$2:$B$11,2),0)*'EV Scenarios'!O$2</f>
        <v>0.16419250610510089</v>
      </c>
      <c r="P69" s="5">
        <f>'[3]Pc, Winter, S1'!P69*Main!$B$8+_xlfn.IFNA(VLOOKUP($A69,'EV Distribution'!$A$2:$B$11,2),0)*'EV Scenarios'!P$2</f>
        <v>0.16587679414938342</v>
      </c>
      <c r="Q69" s="5">
        <f>'[3]Pc, Winter, S1'!Q69*Main!$B$8+_xlfn.IFNA(VLOOKUP($A69,'EV Distribution'!$A$2:$B$11,2),0)*'EV Scenarios'!Q$2</f>
        <v>0.1648546607581278</v>
      </c>
      <c r="R69" s="5">
        <f>'[3]Pc, Winter, S1'!R69*Main!$B$8+_xlfn.IFNA(VLOOKUP($A69,'EV Distribution'!$A$2:$B$11,2),0)*'EV Scenarios'!R$2</f>
        <v>0.14609016480128922</v>
      </c>
      <c r="S69" s="5">
        <f>'[3]Pc, Winter, S1'!S69*Main!$B$8+_xlfn.IFNA(VLOOKUP($A69,'EV Distribution'!$A$2:$B$11,2),0)*'EV Scenarios'!S$2</f>
        <v>0.1702408623814462</v>
      </c>
      <c r="T69" s="5">
        <f>'[3]Pc, Winter, S1'!T69*Main!$B$8+_xlfn.IFNA(VLOOKUP($A69,'EV Distribution'!$A$2:$B$11,2),0)*'EV Scenarios'!T$2</f>
        <v>0.14275623906502244</v>
      </c>
      <c r="U69" s="5">
        <f>'[3]Pc, Winter, S1'!U69*Main!$B$8+_xlfn.IFNA(VLOOKUP($A69,'EV Distribution'!$A$2:$B$11,2),0)*'EV Scenarios'!U$2</f>
        <v>0.12504183239377803</v>
      </c>
      <c r="V69" s="5">
        <f>'[3]Pc, Winter, S1'!V69*Main!$B$8+_xlfn.IFNA(VLOOKUP($A69,'EV Distribution'!$A$2:$B$11,2),0)*'EV Scenarios'!V$2</f>
        <v>0.1260367130596973</v>
      </c>
      <c r="W69" s="5">
        <f>'[3]Pc, Winter, S1'!W69*Main!$B$8+_xlfn.IFNA(VLOOKUP($A69,'EV Distribution'!$A$2:$B$11,2),0)*'EV Scenarios'!W$2</f>
        <v>0.10948661658604261</v>
      </c>
      <c r="X69" s="5">
        <f>'[3]Pc, Winter, S1'!X69*Main!$B$8+_xlfn.IFNA(VLOOKUP($A69,'EV Distribution'!$A$2:$B$11,2),0)*'EV Scenarios'!X$2</f>
        <v>0.21759648144674892</v>
      </c>
      <c r="Y69" s="5">
        <f>'[3]Pc, Winter, S1'!Y69*Main!$B$8+_xlfn.IFNA(VLOOKUP($A69,'EV Distribution'!$A$2:$B$11,2),0)*'EV Scenarios'!Y$2</f>
        <v>0.23030586480745516</v>
      </c>
    </row>
    <row r="70" spans="1:25" x14ac:dyDescent="0.25">
      <c r="A70">
        <v>90</v>
      </c>
      <c r="B70" s="5">
        <f>'[3]Pc, Winter, S1'!B70*Main!$B$8+_xlfn.IFNA(VLOOKUP($A70,'EV Distribution'!$A$2:$B$11,2),0)*'EV Scenarios'!B$2</f>
        <v>0.23837704172701796</v>
      </c>
      <c r="C70" s="5">
        <f>'[3]Pc, Winter, S1'!C70*Main!$B$8+_xlfn.IFNA(VLOOKUP($A70,'EV Distribution'!$A$2:$B$11,2),0)*'EV Scenarios'!C$2</f>
        <v>0.23882655925812779</v>
      </c>
      <c r="D70" s="5">
        <f>'[3]Pc, Winter, S1'!D70*Main!$B$8+_xlfn.IFNA(VLOOKUP($A70,'EV Distribution'!$A$2:$B$11,2),0)*'EV Scenarios'!D$2</f>
        <v>0.21198553310454035</v>
      </c>
      <c r="E70" s="5">
        <f>'[3]Pc, Winter, S1'!E70*Main!$B$8+_xlfn.IFNA(VLOOKUP($A70,'EV Distribution'!$A$2:$B$11,2),0)*'EV Scenarios'!E$2</f>
        <v>0.2003666641577915</v>
      </c>
      <c r="F70" s="5">
        <f>'[3]Pc, Winter, S1'!F70*Main!$B$8+_xlfn.IFNA(VLOOKUP($A70,'EV Distribution'!$A$2:$B$11,2),0)*'EV Scenarios'!F$2</f>
        <v>0.17041916456922646</v>
      </c>
      <c r="G70" s="5">
        <f>'[3]Pc, Winter, S1'!G70*Main!$B$8+_xlfn.IFNA(VLOOKUP($A70,'EV Distribution'!$A$2:$B$11,2),0)*'EV Scenarios'!G$2</f>
        <v>0.16214024270964125</v>
      </c>
      <c r="H70" s="5">
        <f>'[3]Pc, Winter, S1'!H70*Main!$B$8+_xlfn.IFNA(VLOOKUP($A70,'EV Distribution'!$A$2:$B$11,2),0)*'EV Scenarios'!H$2</f>
        <v>0.1873688540961323</v>
      </c>
      <c r="I70" s="5">
        <f>'[3]Pc, Winter, S1'!I70*Main!$B$8+_xlfn.IFNA(VLOOKUP($A70,'EV Distribution'!$A$2:$B$11,2),0)*'EV Scenarios'!I$2</f>
        <v>7.0433750527466366E-2</v>
      </c>
      <c r="J70" s="5">
        <f>'[3]Pc, Winter, S1'!J70*Main!$B$8+_xlfn.IFNA(VLOOKUP($A70,'EV Distribution'!$A$2:$B$11,2),0)*'EV Scenarios'!J$2</f>
        <v>7.2912436515414791E-2</v>
      </c>
      <c r="K70" s="5">
        <f>'[3]Pc, Winter, S1'!K70*Main!$B$8+_xlfn.IFNA(VLOOKUP($A70,'EV Distribution'!$A$2:$B$11,2),0)*'EV Scenarios'!K$2</f>
        <v>8.3828645666199561E-2</v>
      </c>
      <c r="L70" s="5">
        <f>'[3]Pc, Winter, S1'!L70*Main!$B$8+_xlfn.IFNA(VLOOKUP($A70,'EV Distribution'!$A$2:$B$11,2),0)*'EV Scenarios'!L$2</f>
        <v>7.0361437987387893E-2</v>
      </c>
      <c r="M70" s="5">
        <f>'[3]Pc, Winter, S1'!M70*Main!$B$8+_xlfn.IFNA(VLOOKUP($A70,'EV Distribution'!$A$2:$B$11,2),0)*'EV Scenarios'!M$2</f>
        <v>7.2259507519618849E-2</v>
      </c>
      <c r="N70" s="5">
        <f>'[3]Pc, Winter, S1'!N70*Main!$B$8+_xlfn.IFNA(VLOOKUP($A70,'EV Distribution'!$A$2:$B$11,2),0)*'EV Scenarios'!N$2</f>
        <v>8.5010339298766821E-2</v>
      </c>
      <c r="O70" s="5">
        <f>'[3]Pc, Winter, S1'!O70*Main!$B$8+_xlfn.IFNA(VLOOKUP($A70,'EV Distribution'!$A$2:$B$11,2),0)*'EV Scenarios'!O$2</f>
        <v>9.5639060489910305E-2</v>
      </c>
      <c r="P70" s="5">
        <f>'[3]Pc, Winter, S1'!P70*Main!$B$8+_xlfn.IFNA(VLOOKUP($A70,'EV Distribution'!$A$2:$B$11,2),0)*'EV Scenarios'!P$2</f>
        <v>9.2752190867432735E-2</v>
      </c>
      <c r="Q70" s="5">
        <f>'[3]Pc, Winter, S1'!Q70*Main!$B$8+_xlfn.IFNA(VLOOKUP($A70,'EV Distribution'!$A$2:$B$11,2),0)*'EV Scenarios'!Q$2</f>
        <v>9.4550070550728699E-2</v>
      </c>
      <c r="R70" s="5">
        <f>'[3]Pc, Winter, S1'!R70*Main!$B$8+_xlfn.IFNA(VLOOKUP($A70,'EV Distribution'!$A$2:$B$11,2),0)*'EV Scenarios'!R$2</f>
        <v>8.1115878782230949E-2</v>
      </c>
      <c r="S70" s="5">
        <f>'[3]Pc, Winter, S1'!S70*Main!$B$8+_xlfn.IFNA(VLOOKUP($A70,'EV Distribution'!$A$2:$B$11,2),0)*'EV Scenarios'!S$2</f>
        <v>0.11206804729848655</v>
      </c>
      <c r="T70" s="5">
        <f>'[3]Pc, Winter, S1'!T70*Main!$B$8+_xlfn.IFNA(VLOOKUP($A70,'EV Distribution'!$A$2:$B$11,2),0)*'EV Scenarios'!T$2</f>
        <v>9.356731250224215E-2</v>
      </c>
      <c r="U70" s="5">
        <f>'[3]Pc, Winter, S1'!U70*Main!$B$8+_xlfn.IFNA(VLOOKUP($A70,'EV Distribution'!$A$2:$B$11,2),0)*'EV Scenarios'!U$2</f>
        <v>0.1023199261521861</v>
      </c>
      <c r="V70" s="5">
        <f>'[3]Pc, Winter, S1'!V70*Main!$B$8+_xlfn.IFNA(VLOOKUP($A70,'EV Distribution'!$A$2:$B$11,2),0)*'EV Scenarios'!V$2</f>
        <v>0.12384675344450674</v>
      </c>
      <c r="W70" s="5">
        <f>'[3]Pc, Winter, S1'!W70*Main!$B$8+_xlfn.IFNA(VLOOKUP($A70,'EV Distribution'!$A$2:$B$11,2),0)*'EV Scenarios'!W$2</f>
        <v>0.11180722455829598</v>
      </c>
      <c r="X70" s="5">
        <f>'[3]Pc, Winter, S1'!X70*Main!$B$8+_xlfn.IFNA(VLOOKUP($A70,'EV Distribution'!$A$2:$B$11,2),0)*'EV Scenarios'!X$2</f>
        <v>0.21282967652073992</v>
      </c>
      <c r="Y70" s="5">
        <f>'[3]Pc, Winter, S1'!Y70*Main!$B$8+_xlfn.IFNA(VLOOKUP($A70,'EV Distribution'!$A$2:$B$11,2),0)*'EV Scenarios'!Y$2</f>
        <v>0.22277178250364349</v>
      </c>
    </row>
    <row r="71" spans="1:25" x14ac:dyDescent="0.25">
      <c r="A71">
        <v>89</v>
      </c>
      <c r="B71" s="5">
        <f>'[3]Pc, Winter, S1'!B71*Main!$B$8+_xlfn.IFNA(VLOOKUP($A71,'EV Distribution'!$A$2:$B$11,2),0)*'EV Scenarios'!B$2</f>
        <v>0.2373139614403027</v>
      </c>
      <c r="C71" s="5">
        <f>'[3]Pc, Winter, S1'!C71*Main!$B$8+_xlfn.IFNA(VLOOKUP($A71,'EV Distribution'!$A$2:$B$11,2),0)*'EV Scenarios'!C$2</f>
        <v>0.23521449541059419</v>
      </c>
      <c r="D71" s="5">
        <f>'[3]Pc, Winter, S1'!D71*Main!$B$8+_xlfn.IFNA(VLOOKUP($A71,'EV Distribution'!$A$2:$B$11,2),0)*'EV Scenarios'!D$2</f>
        <v>0.20534210123514574</v>
      </c>
      <c r="E71" s="5">
        <f>'[3]Pc, Winter, S1'!E71*Main!$B$8+_xlfn.IFNA(VLOOKUP($A71,'EV Distribution'!$A$2:$B$11,2),0)*'EV Scenarios'!E$2</f>
        <v>0.19158891180241033</v>
      </c>
      <c r="F71" s="5">
        <f>'[3]Pc, Winter, S1'!F71*Main!$B$8+_xlfn.IFNA(VLOOKUP($A71,'EV Distribution'!$A$2:$B$11,2),0)*'EV Scenarios'!F$2</f>
        <v>0.16402785417965249</v>
      </c>
      <c r="G71" s="5">
        <f>'[3]Pc, Winter, S1'!G71*Main!$B$8+_xlfn.IFNA(VLOOKUP($A71,'EV Distribution'!$A$2:$B$11,2),0)*'EV Scenarios'!G$2</f>
        <v>0.15846063770627802</v>
      </c>
      <c r="H71" s="5">
        <f>'[3]Pc, Winter, S1'!H71*Main!$B$8+_xlfn.IFNA(VLOOKUP($A71,'EV Distribution'!$A$2:$B$11,2),0)*'EV Scenarios'!H$2</f>
        <v>0.18313610697393495</v>
      </c>
      <c r="I71" s="5">
        <f>'[3]Pc, Winter, S1'!I71*Main!$B$8+_xlfn.IFNA(VLOOKUP($A71,'EV Distribution'!$A$2:$B$11,2),0)*'EV Scenarios'!I$2</f>
        <v>6.4385874155549333E-2</v>
      </c>
      <c r="J71" s="5">
        <f>'[3]Pc, Winter, S1'!J71*Main!$B$8+_xlfn.IFNA(VLOOKUP($A71,'EV Distribution'!$A$2:$B$11,2),0)*'EV Scenarios'!J$2</f>
        <v>6.4644624482062776E-2</v>
      </c>
      <c r="K71" s="5">
        <f>'[3]Pc, Winter, S1'!K71*Main!$B$8+_xlfn.IFNA(VLOOKUP($A71,'EV Distribution'!$A$2:$B$11,2),0)*'EV Scenarios'!K$2</f>
        <v>7.8252958531950675E-2</v>
      </c>
      <c r="L71" s="5">
        <f>'[3]Pc, Winter, S1'!L71*Main!$B$8+_xlfn.IFNA(VLOOKUP($A71,'EV Distribution'!$A$2:$B$11,2),0)*'EV Scenarios'!L$2</f>
        <v>6.5812885231502236E-2</v>
      </c>
      <c r="M71" s="5">
        <f>'[3]Pc, Winter, S1'!M71*Main!$B$8+_xlfn.IFNA(VLOOKUP($A71,'EV Distribution'!$A$2:$B$11,2),0)*'EV Scenarios'!M$2</f>
        <v>6.490851343329597E-2</v>
      </c>
      <c r="N71" s="5">
        <f>'[3]Pc, Winter, S1'!N71*Main!$B$8+_xlfn.IFNA(VLOOKUP($A71,'EV Distribution'!$A$2:$B$11,2),0)*'EV Scenarios'!N$2</f>
        <v>7.9833757264574007E-2</v>
      </c>
      <c r="O71" s="5">
        <f>'[3]Pc, Winter, S1'!O71*Main!$B$8+_xlfn.IFNA(VLOOKUP($A71,'EV Distribution'!$A$2:$B$11,2),0)*'EV Scenarios'!O$2</f>
        <v>9.9807037408632282E-2</v>
      </c>
      <c r="P71" s="5">
        <f>'[3]Pc, Winter, S1'!P71*Main!$B$8+_xlfn.IFNA(VLOOKUP($A71,'EV Distribution'!$A$2:$B$11,2),0)*'EV Scenarios'!P$2</f>
        <v>9.5056046030829594E-2</v>
      </c>
      <c r="Q71" s="5">
        <f>'[3]Pc, Winter, S1'!Q71*Main!$B$8+_xlfn.IFNA(VLOOKUP($A71,'EV Distribution'!$A$2:$B$11,2),0)*'EV Scenarios'!Q$2</f>
        <v>9.4452951507006722E-2</v>
      </c>
      <c r="R71" s="5">
        <f>'[3]Pc, Winter, S1'!R71*Main!$B$8+_xlfn.IFNA(VLOOKUP($A71,'EV Distribution'!$A$2:$B$11,2),0)*'EV Scenarios'!R$2</f>
        <v>8.1236837781670401E-2</v>
      </c>
      <c r="S71" s="5">
        <f>'[3]Pc, Winter, S1'!S71*Main!$B$8+_xlfn.IFNA(VLOOKUP($A71,'EV Distribution'!$A$2:$B$11,2),0)*'EV Scenarios'!S$2</f>
        <v>0.11658403687640136</v>
      </c>
      <c r="T71" s="5">
        <f>'[3]Pc, Winter, S1'!T71*Main!$B$8+_xlfn.IFNA(VLOOKUP($A71,'EV Distribution'!$A$2:$B$11,2),0)*'EV Scenarios'!T$2</f>
        <v>0.10519989291283632</v>
      </c>
      <c r="U71" s="5">
        <f>'[3]Pc, Winter, S1'!U71*Main!$B$8+_xlfn.IFNA(VLOOKUP($A71,'EV Distribution'!$A$2:$B$11,2),0)*'EV Scenarios'!U$2</f>
        <v>0.11132217878391257</v>
      </c>
      <c r="V71" s="5">
        <f>'[3]Pc, Winter, S1'!V71*Main!$B$8+_xlfn.IFNA(VLOOKUP($A71,'EV Distribution'!$A$2:$B$11,2),0)*'EV Scenarios'!V$2</f>
        <v>0.12880575288957399</v>
      </c>
      <c r="W71" s="5">
        <f>'[3]Pc, Winter, S1'!W71*Main!$B$8+_xlfn.IFNA(VLOOKUP($A71,'EV Distribution'!$A$2:$B$11,2),0)*'EV Scenarios'!W$2</f>
        <v>0.11390954409893497</v>
      </c>
      <c r="X71" s="5">
        <f>'[3]Pc, Winter, S1'!X71*Main!$B$8+_xlfn.IFNA(VLOOKUP($A71,'EV Distribution'!$A$2:$B$11,2),0)*'EV Scenarios'!X$2</f>
        <v>0.21554036730325116</v>
      </c>
      <c r="Y71" s="5">
        <f>'[3]Pc, Winter, S1'!Y71*Main!$B$8+_xlfn.IFNA(VLOOKUP($A71,'EV Distribution'!$A$2:$B$11,2),0)*'EV Scenarios'!Y$2</f>
        <v>0.22637458351485426</v>
      </c>
    </row>
    <row r="72" spans="1:25" x14ac:dyDescent="0.25">
      <c r="A72">
        <v>19</v>
      </c>
      <c r="B72" s="5">
        <f>'[3]Pc, Winter, S1'!B72*Main!$B$8+_xlfn.IFNA(VLOOKUP($A72,'EV Distribution'!$A$2:$B$11,2),0)*'EV Scenarios'!B$2</f>
        <v>3.4611383878082963E-2</v>
      </c>
      <c r="C72" s="5">
        <f>'[3]Pc, Winter, S1'!C72*Main!$B$8+_xlfn.IFNA(VLOOKUP($A72,'EV Distribution'!$A$2:$B$11,2),0)*'EV Scenarios'!C$2</f>
        <v>3.4316209955717492E-2</v>
      </c>
      <c r="D72" s="5">
        <f>'[3]Pc, Winter, S1'!D72*Main!$B$8+_xlfn.IFNA(VLOOKUP($A72,'EV Distribution'!$A$2:$B$11,2),0)*'EV Scenarios'!D$2</f>
        <v>3.0585347001121078E-2</v>
      </c>
      <c r="E72" s="5">
        <f>'[3]Pc, Winter, S1'!E72*Main!$B$8+_xlfn.IFNA(VLOOKUP($A72,'EV Distribution'!$A$2:$B$11,2),0)*'EV Scenarios'!E$2</f>
        <v>2.9677950938340813E-2</v>
      </c>
      <c r="F72" s="5">
        <f>'[3]Pc, Winter, S1'!F72*Main!$B$8+_xlfn.IFNA(VLOOKUP($A72,'EV Distribution'!$A$2:$B$11,2),0)*'EV Scenarios'!F$2</f>
        <v>2.9453850615470848E-2</v>
      </c>
      <c r="G72" s="5">
        <f>'[3]Pc, Winter, S1'!G72*Main!$B$8+_xlfn.IFNA(VLOOKUP($A72,'EV Distribution'!$A$2:$B$11,2),0)*'EV Scenarios'!G$2</f>
        <v>2.9145330669282515E-2</v>
      </c>
      <c r="H72" s="5">
        <f>'[3]Pc, Winter, S1'!H72*Main!$B$8+_xlfn.IFNA(VLOOKUP($A72,'EV Distribution'!$A$2:$B$11,2),0)*'EV Scenarios'!H$2</f>
        <v>2.9879189647701788E-2</v>
      </c>
      <c r="I72" s="5">
        <f>'[3]Pc, Winter, S1'!I72*Main!$B$8+_xlfn.IFNA(VLOOKUP($A72,'EV Distribution'!$A$2:$B$11,2),0)*'EV Scenarios'!I$2</f>
        <v>3.3113506054372195E-2</v>
      </c>
      <c r="J72" s="5">
        <f>'[3]Pc, Winter, S1'!J72*Main!$B$8+_xlfn.IFNA(VLOOKUP($A72,'EV Distribution'!$A$2:$B$11,2),0)*'EV Scenarios'!J$2</f>
        <v>3.9667588532791481E-2</v>
      </c>
      <c r="K72" s="5">
        <f>'[3]Pc, Winter, S1'!K72*Main!$B$8+_xlfn.IFNA(VLOOKUP($A72,'EV Distribution'!$A$2:$B$11,2),0)*'EV Scenarios'!K$2</f>
        <v>5.2776729677690586E-2</v>
      </c>
      <c r="L72" s="5">
        <f>'[3]Pc, Winter, S1'!L72*Main!$B$8+_xlfn.IFNA(VLOOKUP($A72,'EV Distribution'!$A$2:$B$11,2),0)*'EV Scenarios'!L$2</f>
        <v>6.270149941395739E-2</v>
      </c>
      <c r="M72" s="5">
        <f>'[3]Pc, Winter, S1'!M72*Main!$B$8+_xlfn.IFNA(VLOOKUP($A72,'EV Distribution'!$A$2:$B$11,2),0)*'EV Scenarios'!M$2</f>
        <v>6.6663913171244385E-2</v>
      </c>
      <c r="N72" s="5">
        <f>'[3]Pc, Winter, S1'!N72*Main!$B$8+_xlfn.IFNA(VLOOKUP($A72,'EV Distribution'!$A$2:$B$11,2),0)*'EV Scenarios'!N$2</f>
        <v>6.5259859980941706E-2</v>
      </c>
      <c r="O72" s="5">
        <f>'[3]Pc, Winter, S1'!O72*Main!$B$8+_xlfn.IFNA(VLOOKUP($A72,'EV Distribution'!$A$2:$B$11,2),0)*'EV Scenarios'!O$2</f>
        <v>5.9959639905269056E-2</v>
      </c>
      <c r="P72" s="5">
        <f>'[3]Pc, Winter, S1'!P72*Main!$B$8+_xlfn.IFNA(VLOOKUP($A72,'EV Distribution'!$A$2:$B$11,2),0)*'EV Scenarios'!P$2</f>
        <v>5.7659187577634524E-2</v>
      </c>
      <c r="Q72" s="5">
        <f>'[3]Pc, Winter, S1'!Q72*Main!$B$8+_xlfn.IFNA(VLOOKUP($A72,'EV Distribution'!$A$2:$B$11,2),0)*'EV Scenarios'!Q$2</f>
        <v>5.467776168161434E-2</v>
      </c>
      <c r="R72" s="5">
        <f>'[3]Pc, Winter, S1'!R72*Main!$B$8+_xlfn.IFNA(VLOOKUP($A72,'EV Distribution'!$A$2:$B$11,2),0)*'EV Scenarios'!R$2</f>
        <v>5.2813864316704033E-2</v>
      </c>
      <c r="S72" s="5">
        <f>'[3]Pc, Winter, S1'!S72*Main!$B$8+_xlfn.IFNA(VLOOKUP($A72,'EV Distribution'!$A$2:$B$11,2),0)*'EV Scenarios'!S$2</f>
        <v>5.2528651533632287E-2</v>
      </c>
      <c r="T72" s="5">
        <f>'[3]Pc, Winter, S1'!T72*Main!$B$8+_xlfn.IFNA(VLOOKUP($A72,'EV Distribution'!$A$2:$B$11,2),0)*'EV Scenarios'!T$2</f>
        <v>4.5818618794002244E-2</v>
      </c>
      <c r="U72" s="5">
        <f>'[3]Pc, Winter, S1'!U72*Main!$B$8+_xlfn.IFNA(VLOOKUP($A72,'EV Distribution'!$A$2:$B$11,2),0)*'EV Scenarios'!U$2</f>
        <v>4.0265878721132284E-2</v>
      </c>
      <c r="V72" s="5">
        <f>'[3]Pc, Winter, S1'!V72*Main!$B$8+_xlfn.IFNA(VLOOKUP($A72,'EV Distribution'!$A$2:$B$11,2),0)*'EV Scenarios'!V$2</f>
        <v>4.0721468094450673E-2</v>
      </c>
      <c r="W72" s="5">
        <f>'[3]Pc, Winter, S1'!W72*Main!$B$8+_xlfn.IFNA(VLOOKUP($A72,'EV Distribution'!$A$2:$B$11,2),0)*'EV Scenarios'!W$2</f>
        <v>3.9383488726177127E-2</v>
      </c>
      <c r="X72" s="5">
        <f>'[3]Pc, Winter, S1'!X72*Main!$B$8+_xlfn.IFNA(VLOOKUP($A72,'EV Distribution'!$A$2:$B$11,2),0)*'EV Scenarios'!X$2</f>
        <v>3.5244775907791473E-2</v>
      </c>
      <c r="Y72" s="5">
        <f>'[3]Pc, Winter, S1'!Y72*Main!$B$8+_xlfn.IFNA(VLOOKUP($A72,'EV Distribution'!$A$2:$B$11,2),0)*'EV Scenarios'!Y$2</f>
        <v>3.144775081109865E-2</v>
      </c>
    </row>
    <row r="73" spans="1:25" x14ac:dyDescent="0.25">
      <c r="A73">
        <v>21</v>
      </c>
      <c r="B73" s="5">
        <f>'[3]Pc, Winter, S1'!B73*Main!$B$8+_xlfn.IFNA(VLOOKUP($A73,'EV Distribution'!$A$2:$B$11,2),0)*'EV Scenarios'!B$2</f>
        <v>3.0942203514854261E-2</v>
      </c>
      <c r="C73" s="5">
        <f>'[3]Pc, Winter, S1'!C73*Main!$B$8+_xlfn.IFNA(VLOOKUP($A73,'EV Distribution'!$A$2:$B$11,2),0)*'EV Scenarios'!C$2</f>
        <v>2.0628687258127804E-2</v>
      </c>
      <c r="D73" s="5">
        <f>'[3]Pc, Winter, S1'!D73*Main!$B$8+_xlfn.IFNA(VLOOKUP($A73,'EV Distribution'!$A$2:$B$11,2),0)*'EV Scenarios'!D$2</f>
        <v>1.7672125256165919E-2</v>
      </c>
      <c r="E73" s="5">
        <f>'[3]Pc, Winter, S1'!E73*Main!$B$8+_xlfn.IFNA(VLOOKUP($A73,'EV Distribution'!$A$2:$B$11,2),0)*'EV Scenarios'!E$2</f>
        <v>1.935185014910314E-2</v>
      </c>
      <c r="F73" s="5">
        <f>'[3]Pc, Winter, S1'!F73*Main!$B$8+_xlfn.IFNA(VLOOKUP($A73,'EV Distribution'!$A$2:$B$11,2),0)*'EV Scenarios'!F$2</f>
        <v>1.8489167735986547E-2</v>
      </c>
      <c r="G73" s="5">
        <f>'[3]Pc, Winter, S1'!G73*Main!$B$8+_xlfn.IFNA(VLOOKUP($A73,'EV Distribution'!$A$2:$B$11,2),0)*'EV Scenarios'!G$2</f>
        <v>2.3827189518497757E-2</v>
      </c>
      <c r="H73" s="5">
        <f>'[3]Pc, Winter, S1'!H73*Main!$B$8+_xlfn.IFNA(VLOOKUP($A73,'EV Distribution'!$A$2:$B$11,2),0)*'EV Scenarios'!H$2</f>
        <v>2.9299479703755602E-2</v>
      </c>
      <c r="I73" s="5">
        <f>'[3]Pc, Winter, S1'!I73*Main!$B$8+_xlfn.IFNA(VLOOKUP($A73,'EV Distribution'!$A$2:$B$11,2),0)*'EV Scenarios'!I$2</f>
        <v>3.1661343200112102E-2</v>
      </c>
      <c r="J73" s="5">
        <f>'[3]Pc, Winter, S1'!J73*Main!$B$8+_xlfn.IFNA(VLOOKUP($A73,'EV Distribution'!$A$2:$B$11,2),0)*'EV Scenarios'!J$2</f>
        <v>3.6728547293441702E-2</v>
      </c>
      <c r="K73" s="5">
        <f>'[3]Pc, Winter, S1'!K73*Main!$B$8+_xlfn.IFNA(VLOOKUP($A73,'EV Distribution'!$A$2:$B$11,2),0)*'EV Scenarios'!K$2</f>
        <v>5.2186932217769065E-2</v>
      </c>
      <c r="L73" s="5">
        <f>'[3]Pc, Winter, S1'!L73*Main!$B$8+_xlfn.IFNA(VLOOKUP($A73,'EV Distribution'!$A$2:$B$11,2),0)*'EV Scenarios'!L$2</f>
        <v>6.5574209051569507E-2</v>
      </c>
      <c r="M73" s="5">
        <f>'[3]Pc, Winter, S1'!M73*Main!$B$8+_xlfn.IFNA(VLOOKUP($A73,'EV Distribution'!$A$2:$B$11,2),0)*'EV Scenarios'!M$2</f>
        <v>7.1382946275504483E-2</v>
      </c>
      <c r="N73" s="5">
        <f>'[3]Pc, Winter, S1'!N73*Main!$B$8+_xlfn.IFNA(VLOOKUP($A73,'EV Distribution'!$A$2:$B$11,2),0)*'EV Scenarios'!N$2</f>
        <v>6.5011936217488783E-2</v>
      </c>
      <c r="O73" s="5">
        <f>'[3]Pc, Winter, S1'!O73*Main!$B$8+_xlfn.IFNA(VLOOKUP($A73,'EV Distribution'!$A$2:$B$11,2),0)*'EV Scenarios'!O$2</f>
        <v>5.8707144668441701E-2</v>
      </c>
      <c r="P73" s="5">
        <f>'[3]Pc, Winter, S1'!P73*Main!$B$8+_xlfn.IFNA(VLOOKUP($A73,'EV Distribution'!$A$2:$B$11,2),0)*'EV Scenarios'!P$2</f>
        <v>5.9131657225896868E-2</v>
      </c>
      <c r="Q73" s="5">
        <f>'[3]Pc, Winter, S1'!Q73*Main!$B$8+_xlfn.IFNA(VLOOKUP($A73,'EV Distribution'!$A$2:$B$11,2),0)*'EV Scenarios'!Q$2</f>
        <v>6.6189799202354266E-2</v>
      </c>
      <c r="R73" s="5">
        <f>'[3]Pc, Winter, S1'!R73*Main!$B$8+_xlfn.IFNA(VLOOKUP($A73,'EV Distribution'!$A$2:$B$11,2),0)*'EV Scenarios'!R$2</f>
        <v>6.2740350190863242E-2</v>
      </c>
      <c r="S73" s="5">
        <f>'[3]Pc, Winter, S1'!S73*Main!$B$8+_xlfn.IFNA(VLOOKUP($A73,'EV Distribution'!$A$2:$B$11,2),0)*'EV Scenarios'!S$2</f>
        <v>6.4213954357062772E-2</v>
      </c>
      <c r="T73" s="5">
        <f>'[3]Pc, Winter, S1'!T73*Main!$B$8+_xlfn.IFNA(VLOOKUP($A73,'EV Distribution'!$A$2:$B$11,2),0)*'EV Scenarios'!T$2</f>
        <v>6.0263895715526906E-2</v>
      </c>
      <c r="U73" s="5">
        <f>'[3]Pc, Winter, S1'!U73*Main!$B$8+_xlfn.IFNA(VLOOKUP($A73,'EV Distribution'!$A$2:$B$11,2),0)*'EV Scenarios'!U$2</f>
        <v>5.7435480745795964E-2</v>
      </c>
      <c r="V73" s="5">
        <f>'[3]Pc, Winter, S1'!V73*Main!$B$8+_xlfn.IFNA(VLOOKUP($A73,'EV Distribution'!$A$2:$B$11,2),0)*'EV Scenarios'!V$2</f>
        <v>5.2696693027466365E-2</v>
      </c>
      <c r="W73" s="5">
        <f>'[3]Pc, Winter, S1'!W73*Main!$B$8+_xlfn.IFNA(VLOOKUP($A73,'EV Distribution'!$A$2:$B$11,2),0)*'EV Scenarios'!W$2</f>
        <v>3.9864189361547085E-2</v>
      </c>
      <c r="X73" s="5">
        <f>'[3]Pc, Winter, S1'!X73*Main!$B$8+_xlfn.IFNA(VLOOKUP($A73,'EV Distribution'!$A$2:$B$11,2),0)*'EV Scenarios'!X$2</f>
        <v>3.4499662224215244E-2</v>
      </c>
      <c r="Y73" s="5">
        <f>'[3]Pc, Winter, S1'!Y73*Main!$B$8+_xlfn.IFNA(VLOOKUP($A73,'EV Distribution'!$A$2:$B$11,2),0)*'EV Scenarios'!Y$2</f>
        <v>3.6489137081838562E-2</v>
      </c>
    </row>
    <row r="74" spans="1:25" x14ac:dyDescent="0.25">
      <c r="A74">
        <v>109</v>
      </c>
      <c r="B74" s="5">
        <f>'[3]Pc, Winter, S1'!B74*Main!$B$8+_xlfn.IFNA(VLOOKUP($A74,'EV Distribution'!$A$2:$B$11,2),0)*'EV Scenarios'!B$2</f>
        <v>0.24602720783436102</v>
      </c>
      <c r="C74" s="5">
        <f>'[3]Pc, Winter, S1'!C74*Main!$B$8+_xlfn.IFNA(VLOOKUP($A74,'EV Distribution'!$A$2:$B$11,2),0)*'EV Scenarios'!C$2</f>
        <v>0.23153690453559417</v>
      </c>
      <c r="D74" s="5">
        <f>'[3]Pc, Winter, S1'!D74*Main!$B$8+_xlfn.IFNA(VLOOKUP($A74,'EV Distribution'!$A$2:$B$11,2),0)*'EV Scenarios'!D$2</f>
        <v>0.19929660663284754</v>
      </c>
      <c r="E74" s="5">
        <f>'[3]Pc, Winter, S1'!E74*Main!$B$8+_xlfn.IFNA(VLOOKUP($A74,'EV Distribution'!$A$2:$B$11,2),0)*'EV Scenarios'!E$2</f>
        <v>0.19159350049663679</v>
      </c>
      <c r="F74" s="5">
        <f>'[3]Pc, Winter, S1'!F74*Main!$B$8+_xlfn.IFNA(VLOOKUP($A74,'EV Distribution'!$A$2:$B$11,2),0)*'EV Scenarios'!F$2</f>
        <v>0.16113371220571748</v>
      </c>
      <c r="G74" s="5">
        <f>'[3]Pc, Winter, S1'!G74*Main!$B$8+_xlfn.IFNA(VLOOKUP($A74,'EV Distribution'!$A$2:$B$11,2),0)*'EV Scenarios'!G$2</f>
        <v>0.156921677408352</v>
      </c>
      <c r="H74" s="5">
        <f>'[3]Pc, Winter, S1'!H74*Main!$B$8+_xlfn.IFNA(VLOOKUP($A74,'EV Distribution'!$A$2:$B$11,2),0)*'EV Scenarios'!H$2</f>
        <v>0.18718890124103138</v>
      </c>
      <c r="I74" s="5">
        <f>'[3]Pc, Winter, S1'!I74*Main!$B$8+_xlfn.IFNA(VLOOKUP($A74,'EV Distribution'!$A$2:$B$11,2),0)*'EV Scenarios'!I$2</f>
        <v>7.6411681714405835E-2</v>
      </c>
      <c r="J74" s="5">
        <f>'[3]Pc, Winter, S1'!J74*Main!$B$8+_xlfn.IFNA(VLOOKUP($A74,'EV Distribution'!$A$2:$B$11,2),0)*'EV Scenarios'!J$2</f>
        <v>0.10103340124551569</v>
      </c>
      <c r="K74" s="5">
        <f>'[3]Pc, Winter, S1'!K74*Main!$B$8+_xlfn.IFNA(VLOOKUP($A74,'EV Distribution'!$A$2:$B$11,2),0)*'EV Scenarios'!K$2</f>
        <v>0.13127066664097536</v>
      </c>
      <c r="L74" s="5">
        <f>'[3]Pc, Winter, S1'!L74*Main!$B$8+_xlfn.IFNA(VLOOKUP($A74,'EV Distribution'!$A$2:$B$11,2),0)*'EV Scenarios'!L$2</f>
        <v>0.1180545396294843</v>
      </c>
      <c r="M74" s="5">
        <f>'[3]Pc, Winter, S1'!M74*Main!$B$8+_xlfn.IFNA(VLOOKUP($A74,'EV Distribution'!$A$2:$B$11,2),0)*'EV Scenarios'!M$2</f>
        <v>0.11793133943890136</v>
      </c>
      <c r="N74" s="5">
        <f>'[3]Pc, Winter, S1'!N74*Main!$B$8+_xlfn.IFNA(VLOOKUP($A74,'EV Distribution'!$A$2:$B$11,2),0)*'EV Scenarios'!N$2</f>
        <v>0.13168703206530269</v>
      </c>
      <c r="O74" s="5">
        <f>'[3]Pc, Winter, S1'!O74*Main!$B$8+_xlfn.IFNA(VLOOKUP($A74,'EV Distribution'!$A$2:$B$11,2),0)*'EV Scenarios'!O$2</f>
        <v>0.13631874457595292</v>
      </c>
      <c r="P74" s="5">
        <f>'[3]Pc, Winter, S1'!P74*Main!$B$8+_xlfn.IFNA(VLOOKUP($A74,'EV Distribution'!$A$2:$B$11,2),0)*'EV Scenarios'!P$2</f>
        <v>0.13217192672365469</v>
      </c>
      <c r="Q74" s="5">
        <f>'[3]Pc, Winter, S1'!Q74*Main!$B$8+_xlfn.IFNA(VLOOKUP($A74,'EV Distribution'!$A$2:$B$11,2),0)*'EV Scenarios'!Q$2</f>
        <v>0.12091395744702915</v>
      </c>
      <c r="R74" s="5">
        <f>'[3]Pc, Winter, S1'!R74*Main!$B$8+_xlfn.IFNA(VLOOKUP($A74,'EV Distribution'!$A$2:$B$11,2),0)*'EV Scenarios'!R$2</f>
        <v>9.4915812102017938E-2</v>
      </c>
      <c r="S74" s="5">
        <f>'[3]Pc, Winter, S1'!S74*Main!$B$8+_xlfn.IFNA(VLOOKUP($A74,'EV Distribution'!$A$2:$B$11,2),0)*'EV Scenarios'!S$2</f>
        <v>0.11883736937107624</v>
      </c>
      <c r="T74" s="5">
        <f>'[3]Pc, Winter, S1'!T74*Main!$B$8+_xlfn.IFNA(VLOOKUP($A74,'EV Distribution'!$A$2:$B$11,2),0)*'EV Scenarios'!T$2</f>
        <v>8.3069844214686106E-2</v>
      </c>
      <c r="U74" s="5">
        <f>'[3]Pc, Winter, S1'!U74*Main!$B$8+_xlfn.IFNA(VLOOKUP($A74,'EV Distribution'!$A$2:$B$11,2),0)*'EV Scenarios'!U$2</f>
        <v>7.7762629822029153E-2</v>
      </c>
      <c r="V74" s="5">
        <f>'[3]Pc, Winter, S1'!V74*Main!$B$8+_xlfn.IFNA(VLOOKUP($A74,'EV Distribution'!$A$2:$B$11,2),0)*'EV Scenarios'!V$2</f>
        <v>8.9061051603419289E-2</v>
      </c>
      <c r="W74" s="5">
        <f>'[3]Pc, Winter, S1'!W74*Main!$B$8+_xlfn.IFNA(VLOOKUP($A74,'EV Distribution'!$A$2:$B$11,2),0)*'EV Scenarios'!W$2</f>
        <v>7.8216819221692824E-2</v>
      </c>
      <c r="X74" s="5">
        <f>'[3]Pc, Winter, S1'!X74*Main!$B$8+_xlfn.IFNA(VLOOKUP($A74,'EV Distribution'!$A$2:$B$11,2),0)*'EV Scenarios'!X$2</f>
        <v>0.1945563027130045</v>
      </c>
      <c r="Y74" s="5">
        <f>'[3]Pc, Winter, S1'!Y74*Main!$B$8+_xlfn.IFNA(VLOOKUP($A74,'EV Distribution'!$A$2:$B$11,2),0)*'EV Scenarios'!Y$2</f>
        <v>0.21005346340078476</v>
      </c>
    </row>
    <row r="75" spans="1:25" x14ac:dyDescent="0.25">
      <c r="A75">
        <v>32</v>
      </c>
      <c r="B75" s="5">
        <f>'[3]Pc, Winter, S1'!B75*Main!$B$8+_xlfn.IFNA(VLOOKUP($A75,'EV Distribution'!$A$2:$B$11,2),0)*'EV Scenarios'!B$2</f>
        <v>3.4366555984304936E-2</v>
      </c>
      <c r="C75" s="5">
        <f>'[3]Pc, Winter, S1'!C75*Main!$B$8+_xlfn.IFNA(VLOOKUP($A75,'EV Distribution'!$A$2:$B$11,2),0)*'EV Scenarios'!C$2</f>
        <v>3.308499267460762E-2</v>
      </c>
      <c r="D75" s="5">
        <f>'[3]Pc, Winter, S1'!D75*Main!$B$8+_xlfn.IFNA(VLOOKUP($A75,'EV Distribution'!$A$2:$B$11,2),0)*'EV Scenarios'!D$2</f>
        <v>2.9053433280269058E-2</v>
      </c>
      <c r="E75" s="5">
        <f>'[3]Pc, Winter, S1'!E75*Main!$B$8+_xlfn.IFNA(VLOOKUP($A75,'EV Distribution'!$A$2:$B$11,2),0)*'EV Scenarios'!E$2</f>
        <v>2.8454142490190584E-2</v>
      </c>
      <c r="F75" s="5">
        <f>'[3]Pc, Winter, S1'!F75*Main!$B$8+_xlfn.IFNA(VLOOKUP($A75,'EV Distribution'!$A$2:$B$11,2),0)*'EV Scenarios'!F$2</f>
        <v>2.7680133065582962E-2</v>
      </c>
      <c r="G75" s="5">
        <f>'[3]Pc, Winter, S1'!G75*Main!$B$8+_xlfn.IFNA(VLOOKUP($A75,'EV Distribution'!$A$2:$B$11,2),0)*'EV Scenarios'!G$2</f>
        <v>2.7920052733183851E-2</v>
      </c>
      <c r="H75" s="5">
        <f>'[3]Pc, Winter, S1'!H75*Main!$B$8+_xlfn.IFNA(VLOOKUP($A75,'EV Distribution'!$A$2:$B$11,2),0)*'EV Scenarios'!H$2</f>
        <v>2.8252145161715248E-2</v>
      </c>
      <c r="I75" s="5">
        <f>'[3]Pc, Winter, S1'!I75*Main!$B$8+_xlfn.IFNA(VLOOKUP($A75,'EV Distribution'!$A$2:$B$11,2),0)*'EV Scenarios'!I$2</f>
        <v>2.7998578248598652E-2</v>
      </c>
      <c r="J75" s="5">
        <f>'[3]Pc, Winter, S1'!J75*Main!$B$8+_xlfn.IFNA(VLOOKUP($A75,'EV Distribution'!$A$2:$B$11,2),0)*'EV Scenarios'!J$2</f>
        <v>2.9750010419562777E-2</v>
      </c>
      <c r="K75" s="5">
        <f>'[3]Pc, Winter, S1'!K75*Main!$B$8+_xlfn.IFNA(VLOOKUP($A75,'EV Distribution'!$A$2:$B$11,2),0)*'EV Scenarios'!K$2</f>
        <v>3.6346035236266817E-2</v>
      </c>
      <c r="L75" s="5">
        <f>'[3]Pc, Winter, S1'!L75*Main!$B$8+_xlfn.IFNA(VLOOKUP($A75,'EV Distribution'!$A$2:$B$11,2),0)*'EV Scenarios'!L$2</f>
        <v>3.9995995573150221E-2</v>
      </c>
      <c r="M75" s="5">
        <f>'[3]Pc, Winter, S1'!M75*Main!$B$8+_xlfn.IFNA(VLOOKUP($A75,'EV Distribution'!$A$2:$B$11,2),0)*'EV Scenarios'!M$2</f>
        <v>4.1199180567544846E-2</v>
      </c>
      <c r="N75" s="5">
        <f>'[3]Pc, Winter, S1'!N75*Main!$B$8+_xlfn.IFNA(VLOOKUP($A75,'EV Distribution'!$A$2:$B$11,2),0)*'EV Scenarios'!N$2</f>
        <v>4.8878966568665923E-2</v>
      </c>
      <c r="O75" s="5">
        <f>'[3]Pc, Winter, S1'!O75*Main!$B$8+_xlfn.IFNA(VLOOKUP($A75,'EV Distribution'!$A$2:$B$11,2),0)*'EV Scenarios'!O$2</f>
        <v>4.8969967473094164E-2</v>
      </c>
      <c r="P75" s="5">
        <f>'[3]Pc, Winter, S1'!P75*Main!$B$8+_xlfn.IFNA(VLOOKUP($A75,'EV Distribution'!$A$2:$B$11,2),0)*'EV Scenarios'!P$2</f>
        <v>4.5183736093890134E-2</v>
      </c>
      <c r="Q75" s="5">
        <f>'[3]Pc, Winter, S1'!Q75*Main!$B$8+_xlfn.IFNA(VLOOKUP($A75,'EV Distribution'!$A$2:$B$11,2),0)*'EV Scenarios'!Q$2</f>
        <v>4.2048301183015696E-2</v>
      </c>
      <c r="R75" s="5">
        <f>'[3]Pc, Winter, S1'!R75*Main!$B$8+_xlfn.IFNA(VLOOKUP($A75,'EV Distribution'!$A$2:$B$11,2),0)*'EV Scenarios'!R$2</f>
        <v>3.6835301123038115E-2</v>
      </c>
      <c r="S75" s="5">
        <f>'[3]Pc, Winter, S1'!S75*Main!$B$8+_xlfn.IFNA(VLOOKUP($A75,'EV Distribution'!$A$2:$B$11,2),0)*'EV Scenarios'!S$2</f>
        <v>3.8667927439742157E-2</v>
      </c>
      <c r="T75" s="5">
        <f>'[3]Pc, Winter, S1'!T75*Main!$B$8+_xlfn.IFNA(VLOOKUP($A75,'EV Distribution'!$A$2:$B$11,2),0)*'EV Scenarios'!T$2</f>
        <v>4.3291754742713004E-2</v>
      </c>
      <c r="U75" s="5">
        <f>'[3]Pc, Winter, S1'!U75*Main!$B$8+_xlfn.IFNA(VLOOKUP($A75,'EV Distribution'!$A$2:$B$11,2),0)*'EV Scenarios'!U$2</f>
        <v>5.096501941984305E-2</v>
      </c>
      <c r="V75" s="5">
        <f>'[3]Pc, Winter, S1'!V75*Main!$B$8+_xlfn.IFNA(VLOOKUP($A75,'EV Distribution'!$A$2:$B$11,2),0)*'EV Scenarios'!V$2</f>
        <v>5.7765870679372194E-2</v>
      </c>
      <c r="W75" s="5">
        <f>'[3]Pc, Winter, S1'!W75*Main!$B$8+_xlfn.IFNA(VLOOKUP($A75,'EV Distribution'!$A$2:$B$11,2),0)*'EV Scenarios'!W$2</f>
        <v>5.683723292236547E-2</v>
      </c>
      <c r="X75" s="5">
        <f>'[3]Pc, Winter, S1'!X75*Main!$B$8+_xlfn.IFNA(VLOOKUP($A75,'EV Distribution'!$A$2:$B$11,2),0)*'EV Scenarios'!X$2</f>
        <v>5.5528075695067264E-2</v>
      </c>
      <c r="Y75" s="5">
        <f>'[3]Pc, Winter, S1'!Y75*Main!$B$8+_xlfn.IFNA(VLOOKUP($A75,'EV Distribution'!$A$2:$B$11,2),0)*'EV Scenarios'!Y$2</f>
        <v>4.8668546521580716E-2</v>
      </c>
    </row>
    <row r="76" spans="1:25" x14ac:dyDescent="0.25">
      <c r="A76">
        <v>31</v>
      </c>
      <c r="B76" s="5">
        <f>'[3]Pc, Winter, S1'!B76*Main!$B$8+_xlfn.IFNA(VLOOKUP($A76,'EV Distribution'!$A$2:$B$11,2),0)*'EV Scenarios'!B$2</f>
        <v>3.5991187824551567E-2</v>
      </c>
      <c r="C76" s="5">
        <f>'[3]Pc, Winter, S1'!C76*Main!$B$8+_xlfn.IFNA(VLOOKUP($A76,'EV Distribution'!$A$2:$B$11,2),0)*'EV Scenarios'!C$2</f>
        <v>3.3418696764854261E-2</v>
      </c>
      <c r="D76" s="5">
        <f>'[3]Pc, Winter, S1'!D76*Main!$B$8+_xlfn.IFNA(VLOOKUP($A76,'EV Distribution'!$A$2:$B$11,2),0)*'EV Scenarios'!D$2</f>
        <v>3.0145109522421529E-2</v>
      </c>
      <c r="E76" s="5">
        <f>'[3]Pc, Winter, S1'!E76*Main!$B$8+_xlfn.IFNA(VLOOKUP($A76,'EV Distribution'!$A$2:$B$11,2),0)*'EV Scenarios'!E$2</f>
        <v>2.8118064528867708E-2</v>
      </c>
      <c r="F76" s="5">
        <f>'[3]Pc, Winter, S1'!F76*Main!$B$8+_xlfn.IFNA(VLOOKUP($A76,'EV Distribution'!$A$2:$B$11,2),0)*'EV Scenarios'!F$2</f>
        <v>2.5478172332959639E-2</v>
      </c>
      <c r="G76" s="5">
        <f>'[3]Pc, Winter, S1'!G76*Main!$B$8+_xlfn.IFNA(VLOOKUP($A76,'EV Distribution'!$A$2:$B$11,2),0)*'EV Scenarios'!G$2</f>
        <v>2.5009799168441704E-2</v>
      </c>
      <c r="H76" s="5">
        <f>'[3]Pc, Winter, S1'!H76*Main!$B$8+_xlfn.IFNA(VLOOKUP($A76,'EV Distribution'!$A$2:$B$11,2),0)*'EV Scenarios'!H$2</f>
        <v>2.4843876279147983E-2</v>
      </c>
      <c r="I76" s="5">
        <f>'[3]Pc, Winter, S1'!I76*Main!$B$8+_xlfn.IFNA(VLOOKUP($A76,'EV Distribution'!$A$2:$B$11,2),0)*'EV Scenarios'!I$2</f>
        <v>2.8272417130325116E-2</v>
      </c>
      <c r="J76" s="5">
        <f>'[3]Pc, Winter, S1'!J76*Main!$B$8+_xlfn.IFNA(VLOOKUP($A76,'EV Distribution'!$A$2:$B$11,2),0)*'EV Scenarios'!J$2</f>
        <v>2.9590491453195068E-2</v>
      </c>
      <c r="K76" s="5">
        <f>'[3]Pc, Winter, S1'!K76*Main!$B$8+_xlfn.IFNA(VLOOKUP($A76,'EV Distribution'!$A$2:$B$11,2),0)*'EV Scenarios'!K$2</f>
        <v>3.7345835989910314E-2</v>
      </c>
      <c r="L76" s="5">
        <f>'[3]Pc, Winter, S1'!L76*Main!$B$8+_xlfn.IFNA(VLOOKUP($A76,'EV Distribution'!$A$2:$B$11,2),0)*'EV Scenarios'!L$2</f>
        <v>4.0379648610706281E-2</v>
      </c>
      <c r="M76" s="5">
        <f>'[3]Pc, Winter, S1'!M76*Main!$B$8+_xlfn.IFNA(VLOOKUP($A76,'EV Distribution'!$A$2:$B$11,2),0)*'EV Scenarios'!M$2</f>
        <v>4.2799333747197306E-2</v>
      </c>
      <c r="N76" s="5">
        <f>'[3]Pc, Winter, S1'!N76*Main!$B$8+_xlfn.IFNA(VLOOKUP($A76,'EV Distribution'!$A$2:$B$11,2),0)*'EV Scenarios'!N$2</f>
        <v>4.5259893841647976E-2</v>
      </c>
      <c r="O76" s="5">
        <f>'[3]Pc, Winter, S1'!O76*Main!$B$8+_xlfn.IFNA(VLOOKUP($A76,'EV Distribution'!$A$2:$B$11,2),0)*'EV Scenarios'!O$2</f>
        <v>4.5049533392656951E-2</v>
      </c>
      <c r="P76" s="5">
        <f>'[3]Pc, Winter, S1'!P76*Main!$B$8+_xlfn.IFNA(VLOOKUP($A76,'EV Distribution'!$A$2:$B$11,2),0)*'EV Scenarios'!P$2</f>
        <v>4.1820953123038115E-2</v>
      </c>
      <c r="Q76" s="5">
        <f>'[3]Pc, Winter, S1'!Q76*Main!$B$8+_xlfn.IFNA(VLOOKUP($A76,'EV Distribution'!$A$2:$B$11,2),0)*'EV Scenarios'!Q$2</f>
        <v>3.9979056430493272E-2</v>
      </c>
      <c r="R76" s="5">
        <f>'[3]Pc, Winter, S1'!R76*Main!$B$8+_xlfn.IFNA(VLOOKUP($A76,'EV Distribution'!$A$2:$B$11,2),0)*'EV Scenarios'!R$2</f>
        <v>3.967461859473094E-2</v>
      </c>
      <c r="S76" s="5">
        <f>'[3]Pc, Winter, S1'!S76*Main!$B$8+_xlfn.IFNA(VLOOKUP($A76,'EV Distribution'!$A$2:$B$11,2),0)*'EV Scenarios'!S$2</f>
        <v>4.4587715659473094E-2</v>
      </c>
      <c r="T76" s="5">
        <f>'[3]Pc, Winter, S1'!T76*Main!$B$8+_xlfn.IFNA(VLOOKUP($A76,'EV Distribution'!$A$2:$B$11,2),0)*'EV Scenarios'!T$2</f>
        <v>5.3872494492713002E-2</v>
      </c>
      <c r="U76" s="5">
        <f>'[3]Pc, Winter, S1'!U76*Main!$B$8+_xlfn.IFNA(VLOOKUP($A76,'EV Distribution'!$A$2:$B$11,2),0)*'EV Scenarios'!U$2</f>
        <v>5.8863276237107624E-2</v>
      </c>
      <c r="V76" s="5">
        <f>'[3]Pc, Winter, S1'!V76*Main!$B$8+_xlfn.IFNA(VLOOKUP($A76,'EV Distribution'!$A$2:$B$11,2),0)*'EV Scenarios'!V$2</f>
        <v>6.0021503804091922E-2</v>
      </c>
      <c r="W76" s="5">
        <f>'[3]Pc, Winter, S1'!W76*Main!$B$8+_xlfn.IFNA(VLOOKUP($A76,'EV Distribution'!$A$2:$B$11,2),0)*'EV Scenarios'!W$2</f>
        <v>6.0155427184136773E-2</v>
      </c>
      <c r="X76" s="5">
        <f>'[3]Pc, Winter, S1'!X76*Main!$B$8+_xlfn.IFNA(VLOOKUP($A76,'EV Distribution'!$A$2:$B$11,2),0)*'EV Scenarios'!X$2</f>
        <v>5.7413622247197309E-2</v>
      </c>
      <c r="Y76" s="5">
        <f>'[3]Pc, Winter, S1'!Y76*Main!$B$8+_xlfn.IFNA(VLOOKUP($A76,'EV Distribution'!$A$2:$B$11,2),0)*'EV Scenarios'!Y$2</f>
        <v>5.1745495237668172E-2</v>
      </c>
    </row>
    <row r="77" spans="1:25" x14ac:dyDescent="0.25">
      <c r="A77">
        <v>106</v>
      </c>
      <c r="B77" s="5">
        <f>'[3]Pc, Winter, S1'!B77*Main!$B$8+_xlfn.IFNA(VLOOKUP($A77,'EV Distribution'!$A$2:$B$11,2),0)*'EV Scenarios'!B$2</f>
        <v>0.24466339628251121</v>
      </c>
      <c r="C77" s="5">
        <f>'[3]Pc, Winter, S1'!C77*Main!$B$8+_xlfn.IFNA(VLOOKUP($A77,'EV Distribution'!$A$2:$B$11,2),0)*'EV Scenarios'!C$2</f>
        <v>0.24661705913088566</v>
      </c>
      <c r="D77" s="5">
        <f>'[3]Pc, Winter, S1'!D77*Main!$B$8+_xlfn.IFNA(VLOOKUP($A77,'EV Distribution'!$A$2:$B$11,2),0)*'EV Scenarios'!D$2</f>
        <v>0.21761248896076232</v>
      </c>
      <c r="E77" s="5">
        <f>'[3]Pc, Winter, S1'!E77*Main!$B$8+_xlfn.IFNA(VLOOKUP($A77,'EV Distribution'!$A$2:$B$11,2),0)*'EV Scenarios'!E$2</f>
        <v>0.20763468584921527</v>
      </c>
      <c r="F77" s="5">
        <f>'[3]Pc, Winter, S1'!F77*Main!$B$8+_xlfn.IFNA(VLOOKUP($A77,'EV Distribution'!$A$2:$B$11,2),0)*'EV Scenarios'!F$2</f>
        <v>0.17669993916339688</v>
      </c>
      <c r="G77" s="5">
        <f>'[3]Pc, Winter, S1'!G77*Main!$B$8+_xlfn.IFNA(VLOOKUP($A77,'EV Distribution'!$A$2:$B$11,2),0)*'EV Scenarios'!G$2</f>
        <v>0.16774254003391253</v>
      </c>
      <c r="H77" s="5">
        <f>'[3]Pc, Winter, S1'!H77*Main!$B$8+_xlfn.IFNA(VLOOKUP($A77,'EV Distribution'!$A$2:$B$11,2),0)*'EV Scenarios'!H$2</f>
        <v>0.19767789187920404</v>
      </c>
      <c r="I77" s="5">
        <f>'[3]Pc, Winter, S1'!I77*Main!$B$8+_xlfn.IFNA(VLOOKUP($A77,'EV Distribution'!$A$2:$B$11,2),0)*'EV Scenarios'!I$2</f>
        <v>7.8424796191984295E-2</v>
      </c>
      <c r="J77" s="5">
        <f>'[3]Pc, Winter, S1'!J77*Main!$B$8+_xlfn.IFNA(VLOOKUP($A77,'EV Distribution'!$A$2:$B$11,2),0)*'EV Scenarios'!J$2</f>
        <v>7.6050117484585206E-2</v>
      </c>
      <c r="K77" s="5">
        <f>'[3]Pc, Winter, S1'!K77*Main!$B$8+_xlfn.IFNA(VLOOKUP($A77,'EV Distribution'!$A$2:$B$11,2),0)*'EV Scenarios'!K$2</f>
        <v>8.5381589615751124E-2</v>
      </c>
      <c r="L77" s="5">
        <f>'[3]Pc, Winter, S1'!L77*Main!$B$8+_xlfn.IFNA(VLOOKUP($A77,'EV Distribution'!$A$2:$B$11,2),0)*'EV Scenarios'!L$2</f>
        <v>7.1627629656109859E-2</v>
      </c>
      <c r="M77" s="5">
        <f>'[3]Pc, Winter, S1'!M77*Main!$B$8+_xlfn.IFNA(VLOOKUP($A77,'EV Distribution'!$A$2:$B$11,2),0)*'EV Scenarios'!M$2</f>
        <v>7.3854790529708517E-2</v>
      </c>
      <c r="N77" s="5">
        <f>'[3]Pc, Winter, S1'!N77*Main!$B$8+_xlfn.IFNA(VLOOKUP($A77,'EV Distribution'!$A$2:$B$11,2),0)*'EV Scenarios'!N$2</f>
        <v>8.6970712335201789E-2</v>
      </c>
      <c r="O77" s="5">
        <f>'[3]Pc, Winter, S1'!O77*Main!$B$8+_xlfn.IFNA(VLOOKUP($A77,'EV Distribution'!$A$2:$B$11,2),0)*'EV Scenarios'!O$2</f>
        <v>0.10341570057455157</v>
      </c>
      <c r="P77" s="5">
        <f>'[3]Pc, Winter, S1'!P77*Main!$B$8+_xlfn.IFNA(VLOOKUP($A77,'EV Distribution'!$A$2:$B$11,2),0)*'EV Scenarios'!P$2</f>
        <v>9.9045057771300432E-2</v>
      </c>
      <c r="Q77" s="5">
        <f>'[3]Pc, Winter, S1'!Q77*Main!$B$8+_xlfn.IFNA(VLOOKUP($A77,'EV Distribution'!$A$2:$B$11,2),0)*'EV Scenarios'!Q$2</f>
        <v>9.7704326611547085E-2</v>
      </c>
      <c r="R77" s="5">
        <f>'[3]Pc, Winter, S1'!R77*Main!$B$8+_xlfn.IFNA(VLOOKUP($A77,'EV Distribution'!$A$2:$B$11,2),0)*'EV Scenarios'!R$2</f>
        <v>8.3402672375560538E-2</v>
      </c>
      <c r="S77" s="5">
        <f>'[3]Pc, Winter, S1'!S77*Main!$B$8+_xlfn.IFNA(VLOOKUP($A77,'EV Distribution'!$A$2:$B$11,2),0)*'EV Scenarios'!S$2</f>
        <v>0.11801637761995516</v>
      </c>
      <c r="T77" s="5">
        <f>'[3]Pc, Winter, S1'!T77*Main!$B$8+_xlfn.IFNA(VLOOKUP($A77,'EV Distribution'!$A$2:$B$11,2),0)*'EV Scenarios'!T$2</f>
        <v>0.10289390622001121</v>
      </c>
      <c r="U77" s="5">
        <f>'[3]Pc, Winter, S1'!U77*Main!$B$8+_xlfn.IFNA(VLOOKUP($A77,'EV Distribution'!$A$2:$B$11,2),0)*'EV Scenarios'!U$2</f>
        <v>0.11343134133464125</v>
      </c>
      <c r="V77" s="5">
        <f>'[3]Pc, Winter, S1'!V77*Main!$B$8+_xlfn.IFNA(VLOOKUP($A77,'EV Distribution'!$A$2:$B$11,2),0)*'EV Scenarios'!V$2</f>
        <v>0.13577353553867713</v>
      </c>
      <c r="W77" s="5">
        <f>'[3]Pc, Winter, S1'!W77*Main!$B$8+_xlfn.IFNA(VLOOKUP($A77,'EV Distribution'!$A$2:$B$11,2),0)*'EV Scenarios'!W$2</f>
        <v>0.12454605366311659</v>
      </c>
      <c r="X77" s="5">
        <f>'[3]Pc, Winter, S1'!X77*Main!$B$8+_xlfn.IFNA(VLOOKUP($A77,'EV Distribution'!$A$2:$B$11,2),0)*'EV Scenarios'!X$2</f>
        <v>0.22498316653391259</v>
      </c>
      <c r="Y77" s="5">
        <f>'[3]Pc, Winter, S1'!Y77*Main!$B$8+_xlfn.IFNA(VLOOKUP($A77,'EV Distribution'!$A$2:$B$11,2),0)*'EV Scenarios'!Y$2</f>
        <v>0.23551657357202915</v>
      </c>
    </row>
    <row r="78" spans="1:25" x14ac:dyDescent="0.25">
      <c r="A78">
        <v>107</v>
      </c>
      <c r="B78" s="5">
        <f>'[3]Pc, Winter, S1'!B78*Main!$B$8+_xlfn.IFNA(VLOOKUP($A78,'EV Distribution'!$A$2:$B$11,2),0)*'EV Scenarios'!B$2</f>
        <v>0.25396998873626686</v>
      </c>
      <c r="C78" s="5">
        <f>'[3]Pc, Winter, S1'!C78*Main!$B$8+_xlfn.IFNA(VLOOKUP($A78,'EV Distribution'!$A$2:$B$11,2),0)*'EV Scenarios'!C$2</f>
        <v>0.25261821167404708</v>
      </c>
      <c r="D78" s="5">
        <f>'[3]Pc, Winter, S1'!D78*Main!$B$8+_xlfn.IFNA(VLOOKUP($A78,'EV Distribution'!$A$2:$B$11,2),0)*'EV Scenarios'!D$2</f>
        <v>0.21784770145599774</v>
      </c>
      <c r="E78" s="5">
        <f>'[3]Pc, Winter, S1'!E78*Main!$B$8+_xlfn.IFNA(VLOOKUP($A78,'EV Distribution'!$A$2:$B$11,2),0)*'EV Scenarios'!E$2</f>
        <v>0.20772937609108746</v>
      </c>
      <c r="F78" s="5">
        <f>'[3]Pc, Winter, S1'!F78*Main!$B$8+_xlfn.IFNA(VLOOKUP($A78,'EV Distribution'!$A$2:$B$11,2),0)*'EV Scenarios'!F$2</f>
        <v>0.17659546944871077</v>
      </c>
      <c r="G78" s="5">
        <f>'[3]Pc, Winter, S1'!G78*Main!$B$8+_xlfn.IFNA(VLOOKUP($A78,'EV Distribution'!$A$2:$B$11,2),0)*'EV Scenarios'!G$2</f>
        <v>0.16914255706894618</v>
      </c>
      <c r="H78" s="5">
        <f>'[3]Pc, Winter, S1'!H78*Main!$B$8+_xlfn.IFNA(VLOOKUP($A78,'EV Distribution'!$A$2:$B$11,2),0)*'EV Scenarios'!H$2</f>
        <v>0.19689747099215246</v>
      </c>
      <c r="I78" s="5">
        <f>'[3]Pc, Winter, S1'!I78*Main!$B$8+_xlfn.IFNA(VLOOKUP($A78,'EV Distribution'!$A$2:$B$11,2),0)*'EV Scenarios'!I$2</f>
        <v>7.8105985880885659E-2</v>
      </c>
      <c r="J78" s="5">
        <f>'[3]Pc, Winter, S1'!J78*Main!$B$8+_xlfn.IFNA(VLOOKUP($A78,'EV Distribution'!$A$2:$B$11,2),0)*'EV Scenarios'!J$2</f>
        <v>7.6403258093049334E-2</v>
      </c>
      <c r="K78" s="5">
        <f>'[3]Pc, Winter, S1'!K78*Main!$B$8+_xlfn.IFNA(VLOOKUP($A78,'EV Distribution'!$A$2:$B$11,2),0)*'EV Scenarios'!K$2</f>
        <v>8.6362774581558305E-2</v>
      </c>
      <c r="L78" s="5">
        <f>'[3]Pc, Winter, S1'!L78*Main!$B$8+_xlfn.IFNA(VLOOKUP($A78,'EV Distribution'!$A$2:$B$11,2),0)*'EV Scenarios'!L$2</f>
        <v>7.07024586412556E-2</v>
      </c>
      <c r="M78" s="5">
        <f>'[3]Pc, Winter, S1'!M78*Main!$B$8+_xlfn.IFNA(VLOOKUP($A78,'EV Distribution'!$A$2:$B$11,2),0)*'EV Scenarios'!M$2</f>
        <v>7.2134548267376683E-2</v>
      </c>
      <c r="N78" s="5">
        <f>'[3]Pc, Winter, S1'!N78*Main!$B$8+_xlfn.IFNA(VLOOKUP($A78,'EV Distribution'!$A$2:$B$11,2),0)*'EV Scenarios'!N$2</f>
        <v>8.2228965535594167E-2</v>
      </c>
      <c r="O78" s="5">
        <f>'[3]Pc, Winter, S1'!O78*Main!$B$8+_xlfn.IFNA(VLOOKUP($A78,'EV Distribution'!$A$2:$B$11,2),0)*'EV Scenarios'!O$2</f>
        <v>9.5692588195067263E-2</v>
      </c>
      <c r="P78" s="5">
        <f>'[3]Pc, Winter, S1'!P78*Main!$B$8+_xlfn.IFNA(VLOOKUP($A78,'EV Distribution'!$A$2:$B$11,2),0)*'EV Scenarios'!P$2</f>
        <v>9.5892016649943942E-2</v>
      </c>
      <c r="Q78" s="5">
        <f>'[3]Pc, Winter, S1'!Q78*Main!$B$8+_xlfn.IFNA(VLOOKUP($A78,'EV Distribution'!$A$2:$B$11,2),0)*'EV Scenarios'!Q$2</f>
        <v>9.714777268133408E-2</v>
      </c>
      <c r="R78" s="5">
        <f>'[3]Pc, Winter, S1'!R78*Main!$B$8+_xlfn.IFNA(VLOOKUP($A78,'EV Distribution'!$A$2:$B$11,2),0)*'EV Scenarios'!R$2</f>
        <v>8.4151477550728701E-2</v>
      </c>
      <c r="S78" s="5">
        <f>'[3]Pc, Winter, S1'!S78*Main!$B$8+_xlfn.IFNA(VLOOKUP($A78,'EV Distribution'!$A$2:$B$11,2),0)*'EV Scenarios'!S$2</f>
        <v>0.11617008287528029</v>
      </c>
      <c r="T78" s="5">
        <f>'[3]Pc, Winter, S1'!T78*Main!$B$8+_xlfn.IFNA(VLOOKUP($A78,'EV Distribution'!$A$2:$B$11,2),0)*'EV Scenarios'!T$2</f>
        <v>0.10036547251289238</v>
      </c>
      <c r="U78" s="5">
        <f>'[3]Pc, Winter, S1'!U78*Main!$B$8+_xlfn.IFNA(VLOOKUP($A78,'EV Distribution'!$A$2:$B$11,2),0)*'EV Scenarios'!U$2</f>
        <v>0.10797264238705158</v>
      </c>
      <c r="V78" s="5">
        <f>'[3]Pc, Winter, S1'!V78*Main!$B$8+_xlfn.IFNA(VLOOKUP($A78,'EV Distribution'!$A$2:$B$11,2),0)*'EV Scenarios'!V$2</f>
        <v>0.13106291474131165</v>
      </c>
      <c r="W78" s="5">
        <f>'[3]Pc, Winter, S1'!W78*Main!$B$8+_xlfn.IFNA(VLOOKUP($A78,'EV Distribution'!$A$2:$B$11,2),0)*'EV Scenarios'!W$2</f>
        <v>0.12060140588228699</v>
      </c>
      <c r="X78" s="5">
        <f>'[3]Pc, Winter, S1'!X78*Main!$B$8+_xlfn.IFNA(VLOOKUP($A78,'EV Distribution'!$A$2:$B$11,2),0)*'EV Scenarios'!X$2</f>
        <v>0.22897472447729822</v>
      </c>
      <c r="Y78" s="5">
        <f>'[3]Pc, Winter, S1'!Y78*Main!$B$8+_xlfn.IFNA(VLOOKUP($A78,'EV Distribution'!$A$2:$B$11,2),0)*'EV Scenarios'!Y$2</f>
        <v>0.24168674702830717</v>
      </c>
    </row>
    <row r="79" spans="1:25" x14ac:dyDescent="0.25">
      <c r="A79">
        <v>24</v>
      </c>
      <c r="B79" s="5">
        <f>'[3]Pc, Winter, S1'!B79*Main!$B$8+_xlfn.IFNA(VLOOKUP($A79,'EV Distribution'!$A$2:$B$11,2),0)*'EV Scenarios'!B$2</f>
        <v>0.15371541884529147</v>
      </c>
      <c r="C79" s="5">
        <f>'[3]Pc, Winter, S1'!C79*Main!$B$8+_xlfn.IFNA(VLOOKUP($A79,'EV Distribution'!$A$2:$B$11,2),0)*'EV Scenarios'!C$2</f>
        <v>0.14990538377186099</v>
      </c>
      <c r="D79" s="5">
        <f>'[3]Pc, Winter, S1'!D79*Main!$B$8+_xlfn.IFNA(VLOOKUP($A79,'EV Distribution'!$A$2:$B$11,2),0)*'EV Scenarios'!D$2</f>
        <v>0.12847391018525783</v>
      </c>
      <c r="E79" s="5">
        <f>'[3]Pc, Winter, S1'!E79*Main!$B$8+_xlfn.IFNA(VLOOKUP($A79,'EV Distribution'!$A$2:$B$11,2),0)*'EV Scenarios'!E$2</f>
        <v>0.11720713390106501</v>
      </c>
      <c r="F79" s="5">
        <f>'[3]Pc, Winter, S1'!F79*Main!$B$8+_xlfn.IFNA(VLOOKUP($A79,'EV Distribution'!$A$2:$B$11,2),0)*'EV Scenarios'!F$2</f>
        <v>0.11373226522533632</v>
      </c>
      <c r="G79" s="5">
        <f>'[3]Pc, Winter, S1'!G79*Main!$B$8+_xlfn.IFNA(VLOOKUP($A79,'EV Distribution'!$A$2:$B$11,2),0)*'EV Scenarios'!G$2</f>
        <v>0.11714658223738789</v>
      </c>
      <c r="H79" s="5">
        <f>'[3]Pc, Winter, S1'!H79*Main!$B$8+_xlfn.IFNA(VLOOKUP($A79,'EV Distribution'!$A$2:$B$11,2),0)*'EV Scenarios'!H$2</f>
        <v>0.11867409718806055</v>
      </c>
      <c r="I79" s="5">
        <f>'[3]Pc, Winter, S1'!I79*Main!$B$8+_xlfn.IFNA(VLOOKUP($A79,'EV Distribution'!$A$2:$B$11,2),0)*'EV Scenarios'!I$2</f>
        <v>0.13087612589966366</v>
      </c>
      <c r="J79" s="5">
        <f>'[3]Pc, Winter, S1'!J79*Main!$B$8+_xlfn.IFNA(VLOOKUP($A79,'EV Distribution'!$A$2:$B$11,2),0)*'EV Scenarios'!J$2</f>
        <v>0.17616659715386768</v>
      </c>
      <c r="K79" s="5">
        <f>'[3]Pc, Winter, S1'!K79*Main!$B$8+_xlfn.IFNA(VLOOKUP($A79,'EV Distribution'!$A$2:$B$11,2),0)*'EV Scenarios'!K$2</f>
        <v>0.2267223823108184</v>
      </c>
      <c r="L79" s="5">
        <f>'[3]Pc, Winter, S1'!L79*Main!$B$8+_xlfn.IFNA(VLOOKUP($A79,'EV Distribution'!$A$2:$B$11,2),0)*'EV Scenarios'!L$2</f>
        <v>0.24064908329007847</v>
      </c>
      <c r="M79" s="5">
        <f>'[3]Pc, Winter, S1'!M79*Main!$B$8+_xlfn.IFNA(VLOOKUP($A79,'EV Distribution'!$A$2:$B$11,2),0)*'EV Scenarios'!M$2</f>
        <v>0.25180733539405825</v>
      </c>
      <c r="N79" s="5">
        <f>'[3]Pc, Winter, S1'!N79*Main!$B$8+_xlfn.IFNA(VLOOKUP($A79,'EV Distribution'!$A$2:$B$11,2),0)*'EV Scenarios'!N$2</f>
        <v>0.26081447937780267</v>
      </c>
      <c r="O79" s="5">
        <f>'[3]Pc, Winter, S1'!O79*Main!$B$8+_xlfn.IFNA(VLOOKUP($A79,'EV Distribution'!$A$2:$B$11,2),0)*'EV Scenarios'!O$2</f>
        <v>0.25328696973850895</v>
      </c>
      <c r="P79" s="5">
        <f>'[3]Pc, Winter, S1'!P79*Main!$B$8+_xlfn.IFNA(VLOOKUP($A79,'EV Distribution'!$A$2:$B$11,2),0)*'EV Scenarios'!P$2</f>
        <v>0.25124805179932735</v>
      </c>
      <c r="Q79" s="5">
        <f>'[3]Pc, Winter, S1'!Q79*Main!$B$8+_xlfn.IFNA(VLOOKUP($A79,'EV Distribution'!$A$2:$B$11,2),0)*'EV Scenarios'!Q$2</f>
        <v>0.23060227137696185</v>
      </c>
      <c r="R79" s="5">
        <f>'[3]Pc, Winter, S1'!R79*Main!$B$8+_xlfn.IFNA(VLOOKUP($A79,'EV Distribution'!$A$2:$B$11,2),0)*'EV Scenarios'!R$2</f>
        <v>0.21997375298374441</v>
      </c>
      <c r="S79" s="5">
        <f>'[3]Pc, Winter, S1'!S79*Main!$B$8+_xlfn.IFNA(VLOOKUP($A79,'EV Distribution'!$A$2:$B$11,2),0)*'EV Scenarios'!S$2</f>
        <v>0.22045531025196188</v>
      </c>
      <c r="T79" s="5">
        <f>'[3]Pc, Winter, S1'!T79*Main!$B$8+_xlfn.IFNA(VLOOKUP($A79,'EV Distribution'!$A$2:$B$11,2),0)*'EV Scenarios'!T$2</f>
        <v>0.23518354994899102</v>
      </c>
      <c r="U79" s="5">
        <f>'[3]Pc, Winter, S1'!U79*Main!$B$8+_xlfn.IFNA(VLOOKUP($A79,'EV Distribution'!$A$2:$B$11,2),0)*'EV Scenarios'!U$2</f>
        <v>0.25659790631670404</v>
      </c>
      <c r="V79" s="5">
        <f>'[3]Pc, Winter, S1'!V79*Main!$B$8+_xlfn.IFNA(VLOOKUP($A79,'EV Distribution'!$A$2:$B$11,2),0)*'EV Scenarios'!V$2</f>
        <v>0.27435037626625564</v>
      </c>
      <c r="W79" s="5">
        <f>'[3]Pc, Winter, S1'!W79*Main!$B$8+_xlfn.IFNA(VLOOKUP($A79,'EV Distribution'!$A$2:$B$11,2),0)*'EV Scenarios'!W$2</f>
        <v>0.26654501384949553</v>
      </c>
      <c r="X79" s="5">
        <f>'[3]Pc, Winter, S1'!X79*Main!$B$8+_xlfn.IFNA(VLOOKUP($A79,'EV Distribution'!$A$2:$B$11,2),0)*'EV Scenarios'!X$2</f>
        <v>0.23446387352186102</v>
      </c>
      <c r="Y79" s="5">
        <f>'[3]Pc, Winter, S1'!Y79*Main!$B$8+_xlfn.IFNA(VLOOKUP($A79,'EV Distribution'!$A$2:$B$11,2),0)*'EV Scenarios'!Y$2</f>
        <v>0.20653323315134531</v>
      </c>
    </row>
    <row r="80" spans="1:25" x14ac:dyDescent="0.25">
      <c r="A80">
        <v>105</v>
      </c>
      <c r="B80" s="5">
        <f>'[3]Pc, Winter, S1'!B80*Main!$B$8+_xlfn.IFNA(VLOOKUP($A80,'EV Distribution'!$A$2:$B$11,2),0)*'EV Scenarios'!B$2</f>
        <v>0.23915270805044844</v>
      </c>
      <c r="C80" s="5">
        <f>'[3]Pc, Winter, S1'!C80*Main!$B$8+_xlfn.IFNA(VLOOKUP($A80,'EV Distribution'!$A$2:$B$11,2),0)*'EV Scenarios'!C$2</f>
        <v>0.23573996857567264</v>
      </c>
      <c r="D80" s="5">
        <f>'[3]Pc, Winter, S1'!D80*Main!$B$8+_xlfn.IFNA(VLOOKUP($A80,'EV Distribution'!$A$2:$B$11,2),0)*'EV Scenarios'!D$2</f>
        <v>0.19617421185678252</v>
      </c>
      <c r="E80" s="5">
        <f>'[3]Pc, Winter, S1'!E80*Main!$B$8+_xlfn.IFNA(VLOOKUP($A80,'EV Distribution'!$A$2:$B$11,2),0)*'EV Scenarios'!E$2</f>
        <v>0.18604439698458522</v>
      </c>
      <c r="F80" s="5">
        <f>'[3]Pc, Winter, S1'!F80*Main!$B$8+_xlfn.IFNA(VLOOKUP($A80,'EV Distribution'!$A$2:$B$11,2),0)*'EV Scenarios'!F$2</f>
        <v>0.15797381335426008</v>
      </c>
      <c r="G80" s="5">
        <f>'[3]Pc, Winter, S1'!G80*Main!$B$8+_xlfn.IFNA(VLOOKUP($A80,'EV Distribution'!$A$2:$B$11,2),0)*'EV Scenarios'!G$2</f>
        <v>0.15143867356810536</v>
      </c>
      <c r="H80" s="5">
        <f>'[3]Pc, Winter, S1'!H80*Main!$B$8+_xlfn.IFNA(VLOOKUP($A80,'EV Distribution'!$A$2:$B$11,2),0)*'EV Scenarios'!H$2</f>
        <v>0.1777832474201233</v>
      </c>
      <c r="I80" s="5">
        <f>'[3]Pc, Winter, S1'!I80*Main!$B$8+_xlfn.IFNA(VLOOKUP($A80,'EV Distribution'!$A$2:$B$11,2),0)*'EV Scenarios'!I$2</f>
        <v>5.6622240457399102E-2</v>
      </c>
      <c r="J80" s="5">
        <f>'[3]Pc, Winter, S1'!J80*Main!$B$8+_xlfn.IFNA(VLOOKUP($A80,'EV Distribution'!$A$2:$B$11,2),0)*'EV Scenarios'!J$2</f>
        <v>5.5051443821748876E-2</v>
      </c>
      <c r="K80" s="5">
        <f>'[3]Pc, Winter, S1'!K80*Main!$B$8+_xlfn.IFNA(VLOOKUP($A80,'EV Distribution'!$A$2:$B$11,2),0)*'EV Scenarios'!K$2</f>
        <v>6.995150588761212E-2</v>
      </c>
      <c r="L80" s="5">
        <f>'[3]Pc, Winter, S1'!L80*Main!$B$8+_xlfn.IFNA(VLOOKUP($A80,'EV Distribution'!$A$2:$B$11,2),0)*'EV Scenarios'!L$2</f>
        <v>5.8320654432735416E-2</v>
      </c>
      <c r="M80" s="5">
        <f>'[3]Pc, Winter, S1'!M80*Main!$B$8+_xlfn.IFNA(VLOOKUP($A80,'EV Distribution'!$A$2:$B$11,2),0)*'EV Scenarios'!M$2</f>
        <v>5.9963632274103146E-2</v>
      </c>
      <c r="N80" s="5">
        <f>'[3]Pc, Winter, S1'!N80*Main!$B$8+_xlfn.IFNA(VLOOKUP($A80,'EV Distribution'!$A$2:$B$11,2),0)*'EV Scenarios'!N$2</f>
        <v>7.3772332019899106E-2</v>
      </c>
      <c r="O80" s="5">
        <f>'[3]Pc, Winter, S1'!O80*Main!$B$8+_xlfn.IFNA(VLOOKUP($A80,'EV Distribution'!$A$2:$B$11,2),0)*'EV Scenarios'!O$2</f>
        <v>9.0655300190863236E-2</v>
      </c>
      <c r="P80" s="5">
        <f>'[3]Pc, Winter, S1'!P80*Main!$B$8+_xlfn.IFNA(VLOOKUP($A80,'EV Distribution'!$A$2:$B$11,2),0)*'EV Scenarios'!P$2</f>
        <v>8.9465039314181621E-2</v>
      </c>
      <c r="Q80" s="5">
        <f>'[3]Pc, Winter, S1'!Q80*Main!$B$8+_xlfn.IFNA(VLOOKUP($A80,'EV Distribution'!$A$2:$B$11,2),0)*'EV Scenarios'!Q$2</f>
        <v>9.2550334768217501E-2</v>
      </c>
      <c r="R80" s="5">
        <f>'[3]Pc, Winter, S1'!R80*Main!$B$8+_xlfn.IFNA(VLOOKUP($A80,'EV Distribution'!$A$2:$B$11,2),0)*'EV Scenarios'!R$2</f>
        <v>7.955133402774664E-2</v>
      </c>
      <c r="S80" s="5">
        <f>'[3]Pc, Winter, S1'!S80*Main!$B$8+_xlfn.IFNA(VLOOKUP($A80,'EV Distribution'!$A$2:$B$11,2),0)*'EV Scenarios'!S$2</f>
        <v>0.11483968503082961</v>
      </c>
      <c r="T80" s="5">
        <f>'[3]Pc, Winter, S1'!T80*Main!$B$8+_xlfn.IFNA(VLOOKUP($A80,'EV Distribution'!$A$2:$B$11,2),0)*'EV Scenarios'!T$2</f>
        <v>0.10049234393049328</v>
      </c>
      <c r="U80" s="5">
        <f>'[3]Pc, Winter, S1'!U80*Main!$B$8+_xlfn.IFNA(VLOOKUP($A80,'EV Distribution'!$A$2:$B$11,2),0)*'EV Scenarios'!U$2</f>
        <v>0.10867821740246636</v>
      </c>
      <c r="V80" s="5">
        <f>'[3]Pc, Winter, S1'!V80*Main!$B$8+_xlfn.IFNA(VLOOKUP($A80,'EV Distribution'!$A$2:$B$11,2),0)*'EV Scenarios'!V$2</f>
        <v>0.12703251715078476</v>
      </c>
      <c r="W80" s="5">
        <f>'[3]Pc, Winter, S1'!W80*Main!$B$8+_xlfn.IFNA(VLOOKUP($A80,'EV Distribution'!$A$2:$B$11,2),0)*'EV Scenarios'!W$2</f>
        <v>0.1162802033405269</v>
      </c>
      <c r="X80" s="5">
        <f>'[3]Pc, Winter, S1'!X80*Main!$B$8+_xlfn.IFNA(VLOOKUP($A80,'EV Distribution'!$A$2:$B$11,2),0)*'EV Scenarios'!X$2</f>
        <v>0.22111393403783636</v>
      </c>
      <c r="Y80" s="5">
        <f>'[3]Pc, Winter, S1'!Y80*Main!$B$8+_xlfn.IFNA(VLOOKUP($A80,'EV Distribution'!$A$2:$B$11,2),0)*'EV Scenarios'!Y$2</f>
        <v>0.23645614937443948</v>
      </c>
    </row>
    <row r="81" spans="1:25" x14ac:dyDescent="0.25">
      <c r="A81">
        <v>87</v>
      </c>
      <c r="B81" s="5">
        <f>'[3]Pc, Winter, S1'!B81*Main!$B$8+_xlfn.IFNA(VLOOKUP($A81,'EV Distribution'!$A$2:$B$11,2),0)*'EV Scenarios'!B$2</f>
        <v>0.27313815791816143</v>
      </c>
      <c r="C81" s="5">
        <f>'[3]Pc, Winter, S1'!C81*Main!$B$8+_xlfn.IFNA(VLOOKUP($A81,'EV Distribution'!$A$2:$B$11,2),0)*'EV Scenarios'!C$2</f>
        <v>0.27342978824999997</v>
      </c>
      <c r="D81" s="5">
        <f>'[3]Pc, Winter, S1'!D81*Main!$B$8+_xlfn.IFNA(VLOOKUP($A81,'EV Distribution'!$A$2:$B$11,2),0)*'EV Scenarios'!D$2</f>
        <v>0.22273065588705157</v>
      </c>
      <c r="E81" s="5">
        <f>'[3]Pc, Winter, S1'!E81*Main!$B$8+_xlfn.IFNA(VLOOKUP($A81,'EV Distribution'!$A$2:$B$11,2),0)*'EV Scenarios'!E$2</f>
        <v>0.20655293663901347</v>
      </c>
      <c r="F81" s="5">
        <f>'[3]Pc, Winter, S1'!F81*Main!$B$8+_xlfn.IFNA(VLOOKUP($A81,'EV Distribution'!$A$2:$B$11,2),0)*'EV Scenarios'!F$2</f>
        <v>0.17878482841563903</v>
      </c>
      <c r="G81" s="5">
        <f>'[3]Pc, Winter, S1'!G81*Main!$B$8+_xlfn.IFNA(VLOOKUP($A81,'EV Distribution'!$A$2:$B$11,2),0)*'EV Scenarios'!G$2</f>
        <v>0.17267120799831837</v>
      </c>
      <c r="H81" s="5">
        <f>'[3]Pc, Winter, S1'!H81*Main!$B$8+_xlfn.IFNA(VLOOKUP($A81,'EV Distribution'!$A$2:$B$11,2),0)*'EV Scenarios'!H$2</f>
        <v>0.19432309074467488</v>
      </c>
      <c r="I81" s="5">
        <f>'[3]Pc, Winter, S1'!I81*Main!$B$8+_xlfn.IFNA(VLOOKUP($A81,'EV Distribution'!$A$2:$B$11,2),0)*'EV Scenarios'!I$2</f>
        <v>7.4978918039798198E-2</v>
      </c>
      <c r="J81" s="5">
        <f>'[3]Pc, Winter, S1'!J81*Main!$B$8+_xlfn.IFNA(VLOOKUP($A81,'EV Distribution'!$A$2:$B$11,2),0)*'EV Scenarios'!J$2</f>
        <v>7.2937963887051566E-2</v>
      </c>
      <c r="K81" s="5">
        <f>'[3]Pc, Winter, S1'!K81*Main!$B$8+_xlfn.IFNA(VLOOKUP($A81,'EV Distribution'!$A$2:$B$11,2),0)*'EV Scenarios'!K$2</f>
        <v>9.3121109063340798E-2</v>
      </c>
      <c r="L81" s="5">
        <f>'[3]Pc, Winter, S1'!L81*Main!$B$8+_xlfn.IFNA(VLOOKUP($A81,'EV Distribution'!$A$2:$B$11,2),0)*'EV Scenarios'!L$2</f>
        <v>8.0428657580437213E-2</v>
      </c>
      <c r="M81" s="5">
        <f>'[3]Pc, Winter, S1'!M81*Main!$B$8+_xlfn.IFNA(VLOOKUP($A81,'EV Distribution'!$A$2:$B$11,2),0)*'EV Scenarios'!M$2</f>
        <v>8.9841301093329606E-2</v>
      </c>
      <c r="N81" s="5">
        <f>'[3]Pc, Winter, S1'!N81*Main!$B$8+_xlfn.IFNA(VLOOKUP($A81,'EV Distribution'!$A$2:$B$11,2),0)*'EV Scenarios'!N$2</f>
        <v>0.10775526045739911</v>
      </c>
      <c r="O81" s="5">
        <f>'[3]Pc, Winter, S1'!O81*Main!$B$8+_xlfn.IFNA(VLOOKUP($A81,'EV Distribution'!$A$2:$B$11,2),0)*'EV Scenarios'!O$2</f>
        <v>0.12830013299775783</v>
      </c>
      <c r="P81" s="5">
        <f>'[3]Pc, Winter, S1'!P81*Main!$B$8+_xlfn.IFNA(VLOOKUP($A81,'EV Distribution'!$A$2:$B$11,2),0)*'EV Scenarios'!P$2</f>
        <v>0.12528659803783632</v>
      </c>
      <c r="Q81" s="5">
        <f>'[3]Pc, Winter, S1'!Q81*Main!$B$8+_xlfn.IFNA(VLOOKUP($A81,'EV Distribution'!$A$2:$B$11,2),0)*'EV Scenarios'!Q$2</f>
        <v>0.12900999879736547</v>
      </c>
      <c r="R81" s="5">
        <f>'[3]Pc, Winter, S1'!R81*Main!$B$8+_xlfn.IFNA(VLOOKUP($A81,'EV Distribution'!$A$2:$B$11,2),0)*'EV Scenarios'!R$2</f>
        <v>0.11954674044142377</v>
      </c>
      <c r="S81" s="5">
        <f>'[3]Pc, Winter, S1'!S81*Main!$B$8+_xlfn.IFNA(VLOOKUP($A81,'EV Distribution'!$A$2:$B$11,2),0)*'EV Scenarios'!S$2</f>
        <v>0.1615233931392937</v>
      </c>
      <c r="T81" s="5">
        <f>'[3]Pc, Winter, S1'!T81*Main!$B$8+_xlfn.IFNA(VLOOKUP($A81,'EV Distribution'!$A$2:$B$11,2),0)*'EV Scenarios'!T$2</f>
        <v>0.14940018900700675</v>
      </c>
      <c r="U81" s="5">
        <f>'[3]Pc, Winter, S1'!U81*Main!$B$8+_xlfn.IFNA(VLOOKUP($A81,'EV Distribution'!$A$2:$B$11,2),0)*'EV Scenarios'!U$2</f>
        <v>0.17634212412359868</v>
      </c>
      <c r="V81" s="5">
        <f>'[3]Pc, Winter, S1'!V81*Main!$B$8+_xlfn.IFNA(VLOOKUP($A81,'EV Distribution'!$A$2:$B$11,2),0)*'EV Scenarios'!V$2</f>
        <v>0.21043021374355378</v>
      </c>
      <c r="W81" s="5">
        <f>'[3]Pc, Winter, S1'!W81*Main!$B$8+_xlfn.IFNA(VLOOKUP($A81,'EV Distribution'!$A$2:$B$11,2),0)*'EV Scenarios'!W$2</f>
        <v>0.19417784242152469</v>
      </c>
      <c r="X81" s="5">
        <f>'[3]Pc, Winter, S1'!X81*Main!$B$8+_xlfn.IFNA(VLOOKUP($A81,'EV Distribution'!$A$2:$B$11,2),0)*'EV Scenarios'!X$2</f>
        <v>0.29085708111715247</v>
      </c>
      <c r="Y81" s="5">
        <f>'[3]Pc, Winter, S1'!Y81*Main!$B$8+_xlfn.IFNA(VLOOKUP($A81,'EV Distribution'!$A$2:$B$11,2),0)*'EV Scenarios'!Y$2</f>
        <v>0.30485812104792598</v>
      </c>
    </row>
    <row r="82" spans="1:25" x14ac:dyDescent="0.25">
      <c r="A82">
        <v>42</v>
      </c>
      <c r="B82" s="5">
        <f>'[3]Pc, Winter, S1'!B82*Main!$B$8+_xlfn.IFNA(VLOOKUP($A82,'EV Distribution'!$A$2:$B$11,2),0)*'EV Scenarios'!B$2</f>
        <v>3.8713694826793724E-2</v>
      </c>
      <c r="C82" s="5">
        <f>'[3]Pc, Winter, S1'!C82*Main!$B$8+_xlfn.IFNA(VLOOKUP($A82,'EV Distribution'!$A$2:$B$11,2),0)*'EV Scenarios'!C$2</f>
        <v>4.2206506478139019E-2</v>
      </c>
      <c r="D82" s="5">
        <f>'[3]Pc, Winter, S1'!D82*Main!$B$8+_xlfn.IFNA(VLOOKUP($A82,'EV Distribution'!$A$2:$B$11,2),0)*'EV Scenarios'!D$2</f>
        <v>3.2172536518217484E-2</v>
      </c>
      <c r="E82" s="5">
        <f>'[3]Pc, Winter, S1'!E82*Main!$B$8+_xlfn.IFNA(VLOOKUP($A82,'EV Distribution'!$A$2:$B$11,2),0)*'EV Scenarios'!E$2</f>
        <v>2.4676105848934978E-2</v>
      </c>
      <c r="F82" s="5">
        <f>'[3]Pc, Winter, S1'!F82*Main!$B$8+_xlfn.IFNA(VLOOKUP($A82,'EV Distribution'!$A$2:$B$11,2),0)*'EV Scenarios'!F$2</f>
        <v>2.8726002786995511E-2</v>
      </c>
      <c r="G82" s="5">
        <f>'[3]Pc, Winter, S1'!G82*Main!$B$8+_xlfn.IFNA(VLOOKUP($A82,'EV Distribution'!$A$2:$B$11,2),0)*'EV Scenarios'!G$2</f>
        <v>2.8289092389854255E-2</v>
      </c>
      <c r="H82" s="5">
        <f>'[3]Pc, Winter, S1'!H82*Main!$B$8+_xlfn.IFNA(VLOOKUP($A82,'EV Distribution'!$A$2:$B$11,2),0)*'EV Scenarios'!H$2</f>
        <v>3.3211669500840806E-2</v>
      </c>
      <c r="I82" s="5">
        <f>'[3]Pc, Winter, S1'!I82*Main!$B$8+_xlfn.IFNA(VLOOKUP($A82,'EV Distribution'!$A$2:$B$11,2),0)*'EV Scenarios'!I$2</f>
        <v>4.4810547189181614E-2</v>
      </c>
      <c r="J82" s="5">
        <f>'[3]Pc, Winter, S1'!J82*Main!$B$8+_xlfn.IFNA(VLOOKUP($A82,'EV Distribution'!$A$2:$B$11,2),0)*'EV Scenarios'!J$2</f>
        <v>8.5841389708520163E-2</v>
      </c>
      <c r="K82" s="5">
        <f>'[3]Pc, Winter, S1'!K82*Main!$B$8+_xlfn.IFNA(VLOOKUP($A82,'EV Distribution'!$A$2:$B$11,2),0)*'EV Scenarios'!K$2</f>
        <v>0.1118446794131166</v>
      </c>
      <c r="L82" s="5">
        <f>'[3]Pc, Winter, S1'!L82*Main!$B$8+_xlfn.IFNA(VLOOKUP($A82,'EV Distribution'!$A$2:$B$11,2),0)*'EV Scenarios'!L$2</f>
        <v>0.13196452101541478</v>
      </c>
      <c r="M82" s="5">
        <f>'[3]Pc, Winter, S1'!M82*Main!$B$8+_xlfn.IFNA(VLOOKUP($A82,'EV Distribution'!$A$2:$B$11,2),0)*'EV Scenarios'!M$2</f>
        <v>0.14156864115723092</v>
      </c>
      <c r="N82" s="5">
        <f>'[3]Pc, Winter, S1'!N82*Main!$B$8+_xlfn.IFNA(VLOOKUP($A82,'EV Distribution'!$A$2:$B$11,2),0)*'EV Scenarios'!N$2</f>
        <v>0.13731049914349777</v>
      </c>
      <c r="O82" s="5">
        <f>'[3]Pc, Winter, S1'!O82*Main!$B$8+_xlfn.IFNA(VLOOKUP($A82,'EV Distribution'!$A$2:$B$11,2),0)*'EV Scenarios'!O$2</f>
        <v>0.12076329473626683</v>
      </c>
      <c r="P82" s="5">
        <f>'[3]Pc, Winter, S1'!P82*Main!$B$8+_xlfn.IFNA(VLOOKUP($A82,'EV Distribution'!$A$2:$B$11,2),0)*'EV Scenarios'!P$2</f>
        <v>0.11801550665330718</v>
      </c>
      <c r="Q82" s="5">
        <f>'[3]Pc, Winter, S1'!Q82*Main!$B$8+_xlfn.IFNA(VLOOKUP($A82,'EV Distribution'!$A$2:$B$11,2),0)*'EV Scenarios'!Q$2</f>
        <v>0.12014948606586325</v>
      </c>
      <c r="R82" s="5">
        <f>'[3]Pc, Winter, S1'!R82*Main!$B$8+_xlfn.IFNA(VLOOKUP($A82,'EV Distribution'!$A$2:$B$11,2),0)*'EV Scenarios'!R$2</f>
        <v>0.11824607875476459</v>
      </c>
      <c r="S82" s="5">
        <f>'[3]Pc, Winter, S1'!S82*Main!$B$8+_xlfn.IFNA(VLOOKUP($A82,'EV Distribution'!$A$2:$B$11,2),0)*'EV Scenarios'!S$2</f>
        <v>0.1137204762914798</v>
      </c>
      <c r="T82" s="5">
        <f>'[3]Pc, Winter, S1'!T82*Main!$B$8+_xlfn.IFNA(VLOOKUP($A82,'EV Distribution'!$A$2:$B$11,2),0)*'EV Scenarios'!T$2</f>
        <v>0.10883450066788117</v>
      </c>
      <c r="U82" s="5">
        <f>'[3]Pc, Winter, S1'!U82*Main!$B$8+_xlfn.IFNA(VLOOKUP($A82,'EV Distribution'!$A$2:$B$11,2),0)*'EV Scenarios'!U$2</f>
        <v>0.10698791978054935</v>
      </c>
      <c r="V82" s="5">
        <f>'[3]Pc, Winter, S1'!V82*Main!$B$8+_xlfn.IFNA(VLOOKUP($A82,'EV Distribution'!$A$2:$B$11,2),0)*'EV Scenarios'!V$2</f>
        <v>0.10545090862752242</v>
      </c>
      <c r="W82" s="5">
        <f>'[3]Pc, Winter, S1'!W82*Main!$B$8+_xlfn.IFNA(VLOOKUP($A82,'EV Distribution'!$A$2:$B$11,2),0)*'EV Scenarios'!W$2</f>
        <v>9.9110855112107626E-2</v>
      </c>
      <c r="X82" s="5">
        <f>'[3]Pc, Winter, S1'!X82*Main!$B$8+_xlfn.IFNA(VLOOKUP($A82,'EV Distribution'!$A$2:$B$11,2),0)*'EV Scenarios'!X$2</f>
        <v>8.1888258892937216E-2</v>
      </c>
      <c r="Y82" s="5">
        <f>'[3]Pc, Winter, S1'!Y82*Main!$B$8+_xlfn.IFNA(VLOOKUP($A82,'EV Distribution'!$A$2:$B$11,2),0)*'EV Scenarios'!Y$2</f>
        <v>4.5922368305213006E-2</v>
      </c>
    </row>
    <row r="83" spans="1:25" x14ac:dyDescent="0.25">
      <c r="A83">
        <v>43</v>
      </c>
      <c r="B83" s="5">
        <f>'[3]Pc, Winter, S1'!B83*Main!$B$8+_xlfn.IFNA(VLOOKUP($A83,'EV Distribution'!$A$2:$B$11,2),0)*'EV Scenarios'!B$2</f>
        <v>4.9606075165358754E-2</v>
      </c>
      <c r="C83" s="5">
        <f>'[3]Pc, Winter, S1'!C83*Main!$B$8+_xlfn.IFNA(VLOOKUP($A83,'EV Distribution'!$A$2:$B$11,2),0)*'EV Scenarios'!C$2</f>
        <v>3.5608174209921524E-2</v>
      </c>
      <c r="D83" s="5">
        <f>'[3]Pc, Winter, S1'!D83*Main!$B$8+_xlfn.IFNA(VLOOKUP($A83,'EV Distribution'!$A$2:$B$11,2),0)*'EV Scenarios'!D$2</f>
        <v>1.6935429623878926E-2</v>
      </c>
      <c r="E83" s="5">
        <f>'[3]Pc, Winter, S1'!E83*Main!$B$8+_xlfn.IFNA(VLOOKUP($A83,'EV Distribution'!$A$2:$B$11,2),0)*'EV Scenarios'!E$2</f>
        <v>1.4961715948991032E-2</v>
      </c>
      <c r="F83" s="5">
        <f>'[3]Pc, Winter, S1'!F83*Main!$B$8+_xlfn.IFNA(VLOOKUP($A83,'EV Distribution'!$A$2:$B$11,2),0)*'EV Scenarios'!F$2</f>
        <v>1.6826972222253361E-2</v>
      </c>
      <c r="G83" s="5">
        <f>'[3]Pc, Winter, S1'!G83*Main!$B$8+_xlfn.IFNA(VLOOKUP($A83,'EV Distribution'!$A$2:$B$11,2),0)*'EV Scenarios'!G$2</f>
        <v>1.7744933303811661E-2</v>
      </c>
      <c r="H83" s="5">
        <f>'[3]Pc, Winter, S1'!H83*Main!$B$8+_xlfn.IFNA(VLOOKUP($A83,'EV Distribution'!$A$2:$B$11,2),0)*'EV Scenarios'!H$2</f>
        <v>1.9476736160313902E-2</v>
      </c>
      <c r="I83" s="5">
        <f>'[3]Pc, Winter, S1'!I83*Main!$B$8+_xlfn.IFNA(VLOOKUP($A83,'EV Distribution'!$A$2:$B$11,2),0)*'EV Scenarios'!I$2</f>
        <v>3.3926039184417042E-2</v>
      </c>
      <c r="J83" s="5">
        <f>'[3]Pc, Winter, S1'!J83*Main!$B$8+_xlfn.IFNA(VLOOKUP($A83,'EV Distribution'!$A$2:$B$11,2),0)*'EV Scenarios'!J$2</f>
        <v>6.2997714866872195E-2</v>
      </c>
      <c r="K83" s="5">
        <f>'[3]Pc, Winter, S1'!K83*Main!$B$8+_xlfn.IFNA(VLOOKUP($A83,'EV Distribution'!$A$2:$B$11,2),0)*'EV Scenarios'!K$2</f>
        <v>9.6239419294002232E-2</v>
      </c>
      <c r="L83" s="5">
        <f>'[3]Pc, Winter, S1'!L83*Main!$B$8+_xlfn.IFNA(VLOOKUP($A83,'EV Distribution'!$A$2:$B$11,2),0)*'EV Scenarios'!L$2</f>
        <v>0.10596197449187221</v>
      </c>
      <c r="M83" s="5">
        <f>'[3]Pc, Winter, S1'!M83*Main!$B$8+_xlfn.IFNA(VLOOKUP($A83,'EV Distribution'!$A$2:$B$11,2),0)*'EV Scenarios'!M$2</f>
        <v>0.10963766038200672</v>
      </c>
      <c r="N83" s="5">
        <f>'[3]Pc, Winter, S1'!N83*Main!$B$8+_xlfn.IFNA(VLOOKUP($A83,'EV Distribution'!$A$2:$B$11,2),0)*'EV Scenarios'!N$2</f>
        <v>0.10971281393778026</v>
      </c>
      <c r="O83" s="5">
        <f>'[3]Pc, Winter, S1'!O83*Main!$B$8+_xlfn.IFNA(VLOOKUP($A83,'EV Distribution'!$A$2:$B$11,2),0)*'EV Scenarios'!O$2</f>
        <v>0.10996021101205156</v>
      </c>
      <c r="P83" s="5">
        <f>'[3]Pc, Winter, S1'!P83*Main!$B$8+_xlfn.IFNA(VLOOKUP($A83,'EV Distribution'!$A$2:$B$11,2),0)*'EV Scenarios'!P$2</f>
        <v>0.11354515700868834</v>
      </c>
      <c r="Q83" s="5">
        <f>'[3]Pc, Winter, S1'!Q83*Main!$B$8+_xlfn.IFNA(VLOOKUP($A83,'EV Distribution'!$A$2:$B$11,2),0)*'EV Scenarios'!Q$2</f>
        <v>0.12082277758352017</v>
      </c>
      <c r="R83" s="5">
        <f>'[3]Pc, Winter, S1'!R83*Main!$B$8+_xlfn.IFNA(VLOOKUP($A83,'EV Distribution'!$A$2:$B$11,2),0)*'EV Scenarios'!R$2</f>
        <v>0.11804431694646861</v>
      </c>
      <c r="S83" s="5">
        <f>'[3]Pc, Winter, S1'!S83*Main!$B$8+_xlfn.IFNA(VLOOKUP($A83,'EV Distribution'!$A$2:$B$11,2),0)*'EV Scenarios'!S$2</f>
        <v>0.12194143991451793</v>
      </c>
      <c r="T83" s="5">
        <f>'[3]Pc, Winter, S1'!T83*Main!$B$8+_xlfn.IFNA(VLOOKUP($A83,'EV Distribution'!$A$2:$B$11,2),0)*'EV Scenarios'!T$2</f>
        <v>0.12388336769983185</v>
      </c>
      <c r="U83" s="5">
        <f>'[3]Pc, Winter, S1'!U83*Main!$B$8+_xlfn.IFNA(VLOOKUP($A83,'EV Distribution'!$A$2:$B$11,2),0)*'EV Scenarios'!U$2</f>
        <v>0.1299525999358184</v>
      </c>
      <c r="V83" s="5">
        <f>'[3]Pc, Winter, S1'!V83*Main!$B$8+_xlfn.IFNA(VLOOKUP($A83,'EV Distribution'!$A$2:$B$11,2),0)*'EV Scenarios'!V$2</f>
        <v>0.11943074346188341</v>
      </c>
      <c r="W83" s="5">
        <f>'[3]Pc, Winter, S1'!W83*Main!$B$8+_xlfn.IFNA(VLOOKUP($A83,'EV Distribution'!$A$2:$B$11,2),0)*'EV Scenarios'!W$2</f>
        <v>9.9553966224215251E-2</v>
      </c>
      <c r="X83" s="5">
        <f>'[3]Pc, Winter, S1'!X83*Main!$B$8+_xlfn.IFNA(VLOOKUP($A83,'EV Distribution'!$A$2:$B$11,2),0)*'EV Scenarios'!X$2</f>
        <v>9.6585754948991048E-2</v>
      </c>
      <c r="Y83" s="5">
        <f>'[3]Pc, Winter, S1'!Y83*Main!$B$8+_xlfn.IFNA(VLOOKUP($A83,'EV Distribution'!$A$2:$B$11,2),0)*'EV Scenarios'!Y$2</f>
        <v>6.9152391023542606E-2</v>
      </c>
    </row>
    <row r="84" spans="1:25" x14ac:dyDescent="0.25">
      <c r="A84">
        <v>55</v>
      </c>
      <c r="B84" s="5">
        <f>'[3]Pc, Winter, S1'!B84*Main!$B$8+_xlfn.IFNA(VLOOKUP($A84,'EV Distribution'!$A$2:$B$11,2),0)*'EV Scenarios'!B$2</f>
        <v>0.31052477157034752</v>
      </c>
      <c r="C84" s="5">
        <f>'[3]Pc, Winter, S1'!C84*Main!$B$8+_xlfn.IFNA(VLOOKUP($A84,'EV Distribution'!$A$2:$B$11,2),0)*'EV Scenarios'!C$2</f>
        <v>0.27741424755773542</v>
      </c>
      <c r="D84" s="5">
        <f>'[3]Pc, Winter, S1'!D84*Main!$B$8+_xlfn.IFNA(VLOOKUP($A84,'EV Distribution'!$A$2:$B$11,2),0)*'EV Scenarios'!D$2</f>
        <v>0.23704236917124438</v>
      </c>
      <c r="E84" s="5">
        <f>'[3]Pc, Winter, S1'!E84*Main!$B$8+_xlfn.IFNA(VLOOKUP($A84,'EV Distribution'!$A$2:$B$11,2),0)*'EV Scenarios'!E$2</f>
        <v>0.23308308462584082</v>
      </c>
      <c r="F84" s="5">
        <f>'[3]Pc, Winter, S1'!F84*Main!$B$8+_xlfn.IFNA(VLOOKUP($A84,'EV Distribution'!$A$2:$B$11,2),0)*'EV Scenarios'!F$2</f>
        <v>0.19689884697225335</v>
      </c>
      <c r="G84" s="5">
        <f>'[3]Pc, Winter, S1'!G84*Main!$B$8+_xlfn.IFNA(VLOOKUP($A84,'EV Distribution'!$A$2:$B$11,2),0)*'EV Scenarios'!G$2</f>
        <v>0.19769919858744395</v>
      </c>
      <c r="H84" s="5">
        <f>'[3]Pc, Winter, S1'!H84*Main!$B$8+_xlfn.IFNA(VLOOKUP($A84,'EV Distribution'!$A$2:$B$11,2),0)*'EV Scenarios'!H$2</f>
        <v>0.25274890260958521</v>
      </c>
      <c r="I84" s="5">
        <f>'[3]Pc, Winter, S1'!I84*Main!$B$8+_xlfn.IFNA(VLOOKUP($A84,'EV Distribution'!$A$2:$B$11,2),0)*'EV Scenarios'!I$2</f>
        <v>0.15474450643806051</v>
      </c>
      <c r="J84" s="5">
        <f>'[3]Pc, Winter, S1'!J84*Main!$B$8+_xlfn.IFNA(VLOOKUP($A84,'EV Distribution'!$A$2:$B$11,2),0)*'EV Scenarios'!J$2</f>
        <v>0.20301191451821748</v>
      </c>
      <c r="K84" s="5">
        <f>'[3]Pc, Winter, S1'!K84*Main!$B$8+_xlfn.IFNA(VLOOKUP($A84,'EV Distribution'!$A$2:$B$11,2),0)*'EV Scenarios'!K$2</f>
        <v>0.25906179269646862</v>
      </c>
      <c r="L84" s="5">
        <f>'[3]Pc, Winter, S1'!L84*Main!$B$8+_xlfn.IFNA(VLOOKUP($A84,'EV Distribution'!$A$2:$B$11,2),0)*'EV Scenarios'!L$2</f>
        <v>0.26152555518385651</v>
      </c>
      <c r="M84" s="5">
        <f>'[3]Pc, Winter, S1'!M84*Main!$B$8+_xlfn.IFNA(VLOOKUP($A84,'EV Distribution'!$A$2:$B$11,2),0)*'EV Scenarios'!M$2</f>
        <v>0.28506550650196183</v>
      </c>
      <c r="N84" s="5">
        <f>'[3]Pc, Winter, S1'!N84*Main!$B$8+_xlfn.IFNA(VLOOKUP($A84,'EV Distribution'!$A$2:$B$11,2),0)*'EV Scenarios'!N$2</f>
        <v>0.29450884403139016</v>
      </c>
      <c r="O84" s="5">
        <f>'[3]Pc, Winter, S1'!O84*Main!$B$8+_xlfn.IFNA(VLOOKUP($A84,'EV Distribution'!$A$2:$B$11,2),0)*'EV Scenarios'!O$2</f>
        <v>0.28753296999243272</v>
      </c>
      <c r="P84" s="5">
        <f>'[3]Pc, Winter, S1'!P84*Main!$B$8+_xlfn.IFNA(VLOOKUP($A84,'EV Distribution'!$A$2:$B$11,2),0)*'EV Scenarios'!P$2</f>
        <v>0.28026837334417043</v>
      </c>
      <c r="Q84" s="5">
        <f>'[3]Pc, Winter, S1'!Q84*Main!$B$8+_xlfn.IFNA(VLOOKUP($A84,'EV Distribution'!$A$2:$B$11,2),0)*'EV Scenarios'!Q$2</f>
        <v>0.286576331982343</v>
      </c>
      <c r="R84" s="5">
        <f>'[3]Pc, Winter, S1'!R84*Main!$B$8+_xlfn.IFNA(VLOOKUP($A84,'EV Distribution'!$A$2:$B$11,2),0)*'EV Scenarios'!R$2</f>
        <v>0.2499885750288677</v>
      </c>
      <c r="S84" s="5">
        <f>'[3]Pc, Winter, S1'!S84*Main!$B$8+_xlfn.IFNA(VLOOKUP($A84,'EV Distribution'!$A$2:$B$11,2),0)*'EV Scenarios'!S$2</f>
        <v>0.27348604733884524</v>
      </c>
      <c r="T84" s="5">
        <f>'[3]Pc, Winter, S1'!T84*Main!$B$8+_xlfn.IFNA(VLOOKUP($A84,'EV Distribution'!$A$2:$B$11,2),0)*'EV Scenarios'!T$2</f>
        <v>0.21060986770235426</v>
      </c>
      <c r="U84" s="5">
        <f>'[3]Pc, Winter, S1'!U84*Main!$B$8+_xlfn.IFNA(VLOOKUP($A84,'EV Distribution'!$A$2:$B$11,2),0)*'EV Scenarios'!U$2</f>
        <v>0.1815437825944507</v>
      </c>
      <c r="V84" s="5">
        <f>'[3]Pc, Winter, S1'!V84*Main!$B$8+_xlfn.IFNA(VLOOKUP($A84,'EV Distribution'!$A$2:$B$11,2),0)*'EV Scenarios'!V$2</f>
        <v>0.19473978794786995</v>
      </c>
      <c r="W84" s="5">
        <f>'[3]Pc, Winter, S1'!W84*Main!$B$8+_xlfn.IFNA(VLOOKUP($A84,'EV Distribution'!$A$2:$B$11,2),0)*'EV Scenarios'!W$2</f>
        <v>0.1854060039204036</v>
      </c>
      <c r="X84" s="5">
        <f>'[3]Pc, Winter, S1'!X84*Main!$B$8+_xlfn.IFNA(VLOOKUP($A84,'EV Distribution'!$A$2:$B$11,2),0)*'EV Scenarios'!X$2</f>
        <v>0.29354968172393503</v>
      </c>
      <c r="Y84" s="5">
        <f>'[3]Pc, Winter, S1'!Y84*Main!$B$8+_xlfn.IFNA(VLOOKUP($A84,'EV Distribution'!$A$2:$B$11,2),0)*'EV Scenarios'!Y$2</f>
        <v>0.30315152710818383</v>
      </c>
    </row>
    <row r="85" spans="1:25" x14ac:dyDescent="0.25">
      <c r="A85">
        <v>56</v>
      </c>
      <c r="B85" s="5">
        <f>'[3]Pc, Winter, S1'!B85*Main!$B$8+_xlfn.IFNA(VLOOKUP($A85,'EV Distribution'!$A$2:$B$11,2),0)*'EV Scenarios'!B$2</f>
        <v>0.3483687165835202</v>
      </c>
      <c r="C85" s="5">
        <f>'[3]Pc, Winter, S1'!C85*Main!$B$8+_xlfn.IFNA(VLOOKUP($A85,'EV Distribution'!$A$2:$B$11,2),0)*'EV Scenarios'!C$2</f>
        <v>0.32665301536042601</v>
      </c>
      <c r="D85" s="5">
        <f>'[3]Pc, Winter, S1'!D85*Main!$B$8+_xlfn.IFNA(VLOOKUP($A85,'EV Distribution'!$A$2:$B$11,2),0)*'EV Scenarios'!D$2</f>
        <v>0.28798735034753364</v>
      </c>
      <c r="E85" s="5">
        <f>'[3]Pc, Winter, S1'!E85*Main!$B$8+_xlfn.IFNA(VLOOKUP($A85,'EV Distribution'!$A$2:$B$11,2),0)*'EV Scenarios'!E$2</f>
        <v>0.26952671138228701</v>
      </c>
      <c r="F85" s="5">
        <f>'[3]Pc, Winter, S1'!F85*Main!$B$8+_xlfn.IFNA(VLOOKUP($A85,'EV Distribution'!$A$2:$B$11,2),0)*'EV Scenarios'!F$2</f>
        <v>0.24194936947785878</v>
      </c>
      <c r="G85" s="5">
        <f>'[3]Pc, Winter, S1'!G85*Main!$B$8+_xlfn.IFNA(VLOOKUP($A85,'EV Distribution'!$A$2:$B$11,2),0)*'EV Scenarios'!G$2</f>
        <v>0.23109456269843046</v>
      </c>
      <c r="H85" s="5">
        <f>'[3]Pc, Winter, S1'!H85*Main!$B$8+_xlfn.IFNA(VLOOKUP($A85,'EV Distribution'!$A$2:$B$11,2),0)*'EV Scenarios'!H$2</f>
        <v>0.27044997279316141</v>
      </c>
      <c r="I85" s="5">
        <f>'[3]Pc, Winter, S1'!I85*Main!$B$8+_xlfn.IFNA(VLOOKUP($A85,'EV Distribution'!$A$2:$B$11,2),0)*'EV Scenarios'!I$2</f>
        <v>0.19682787463705156</v>
      </c>
      <c r="J85" s="5">
        <f>'[3]Pc, Winter, S1'!J85*Main!$B$8+_xlfn.IFNA(VLOOKUP($A85,'EV Distribution'!$A$2:$B$11,2),0)*'EV Scenarios'!J$2</f>
        <v>0.24623361708660313</v>
      </c>
      <c r="K85" s="5">
        <f>'[3]Pc, Winter, S1'!K85*Main!$B$8+_xlfn.IFNA(VLOOKUP($A85,'EV Distribution'!$A$2:$B$11,2),0)*'EV Scenarios'!K$2</f>
        <v>0.30101000821496637</v>
      </c>
      <c r="L85" s="5">
        <f>'[3]Pc, Winter, S1'!L85*Main!$B$8+_xlfn.IFNA(VLOOKUP($A85,'EV Distribution'!$A$2:$B$11,2),0)*'EV Scenarios'!L$2</f>
        <v>0.29222865006782511</v>
      </c>
      <c r="M85" s="5">
        <f>'[3]Pc, Winter, S1'!M85*Main!$B$8+_xlfn.IFNA(VLOOKUP($A85,'EV Distribution'!$A$2:$B$11,2),0)*'EV Scenarios'!M$2</f>
        <v>0.30185309228251117</v>
      </c>
      <c r="N85" s="5">
        <f>'[3]Pc, Winter, S1'!N85*Main!$B$8+_xlfn.IFNA(VLOOKUP($A85,'EV Distribution'!$A$2:$B$11,2),0)*'EV Scenarios'!N$2</f>
        <v>0.29657418905801569</v>
      </c>
      <c r="O85" s="5">
        <f>'[3]Pc, Winter, S1'!O85*Main!$B$8+_xlfn.IFNA(VLOOKUP($A85,'EV Distribution'!$A$2:$B$11,2),0)*'EV Scenarios'!O$2</f>
        <v>0.28223795900560539</v>
      </c>
      <c r="P85" s="5">
        <f>'[3]Pc, Winter, S1'!P85*Main!$B$8+_xlfn.IFNA(VLOOKUP($A85,'EV Distribution'!$A$2:$B$11,2),0)*'EV Scenarios'!P$2</f>
        <v>0.28081172055213005</v>
      </c>
      <c r="Q85" s="5">
        <f>'[3]Pc, Winter, S1'!Q85*Main!$B$8+_xlfn.IFNA(VLOOKUP($A85,'EV Distribution'!$A$2:$B$11,2),0)*'EV Scenarios'!Q$2</f>
        <v>0.28975851190442831</v>
      </c>
      <c r="R85" s="5">
        <f>'[3]Pc, Winter, S1'!R85*Main!$B$8+_xlfn.IFNA(VLOOKUP($A85,'EV Distribution'!$A$2:$B$11,2),0)*'EV Scenarios'!R$2</f>
        <v>0.27055185804596416</v>
      </c>
      <c r="S85" s="5">
        <f>'[3]Pc, Winter, S1'!S85*Main!$B$8+_xlfn.IFNA(VLOOKUP($A85,'EV Distribution'!$A$2:$B$11,2),0)*'EV Scenarios'!S$2</f>
        <v>0.29501051728895739</v>
      </c>
      <c r="T85" s="5">
        <f>'[3]Pc, Winter, S1'!T85*Main!$B$8+_xlfn.IFNA(VLOOKUP($A85,'EV Distribution'!$A$2:$B$11,2),0)*'EV Scenarios'!T$2</f>
        <v>0.24626658671412555</v>
      </c>
      <c r="U85" s="5">
        <f>'[3]Pc, Winter, S1'!U85*Main!$B$8+_xlfn.IFNA(VLOOKUP($A85,'EV Distribution'!$A$2:$B$11,2),0)*'EV Scenarios'!U$2</f>
        <v>0.23287301566143503</v>
      </c>
      <c r="V85" s="5">
        <f>'[3]Pc, Winter, S1'!V85*Main!$B$8+_xlfn.IFNA(VLOOKUP($A85,'EV Distribution'!$A$2:$B$11,2),0)*'EV Scenarios'!V$2</f>
        <v>0.21376838270151344</v>
      </c>
      <c r="W85" s="5">
        <f>'[3]Pc, Winter, S1'!W85*Main!$B$8+_xlfn.IFNA(VLOOKUP($A85,'EV Distribution'!$A$2:$B$11,2),0)*'EV Scenarios'!W$2</f>
        <v>0.18967247351121075</v>
      </c>
      <c r="X85" s="5">
        <f>'[3]Pc, Winter, S1'!X85*Main!$B$8+_xlfn.IFNA(VLOOKUP($A85,'EV Distribution'!$A$2:$B$11,2),0)*'EV Scenarios'!X$2</f>
        <v>0.278732915161435</v>
      </c>
      <c r="Y85" s="5">
        <f>'[3]Pc, Winter, S1'!Y85*Main!$B$8+_xlfn.IFNA(VLOOKUP($A85,'EV Distribution'!$A$2:$B$11,2),0)*'EV Scenarios'!Y$2</f>
        <v>0.30575290565134527</v>
      </c>
    </row>
    <row r="86" spans="1:25" x14ac:dyDescent="0.25">
      <c r="A86">
        <v>30</v>
      </c>
      <c r="B86" s="5">
        <f>'[3]Pc, Winter, S1'!B86*Main!$B$8+_xlfn.IFNA(VLOOKUP($A86,'EV Distribution'!$A$2:$B$11,2),0)*'EV Scenarios'!B$2</f>
        <v>1.1244067256165918E-2</v>
      </c>
      <c r="C86" s="5">
        <f>'[3]Pc, Winter, S1'!C86*Main!$B$8+_xlfn.IFNA(VLOOKUP($A86,'EV Distribution'!$A$2:$B$11,2),0)*'EV Scenarios'!C$2</f>
        <v>1.050110987471973E-2</v>
      </c>
      <c r="D86" s="5">
        <f>'[3]Pc, Winter, S1'!D86*Main!$B$8+_xlfn.IFNA(VLOOKUP($A86,'EV Distribution'!$A$2:$B$11,2),0)*'EV Scenarios'!D$2</f>
        <v>1.0260867443946189E-2</v>
      </c>
      <c r="E86" s="5">
        <f>'[3]Pc, Winter, S1'!E86*Main!$B$8+_xlfn.IFNA(VLOOKUP($A86,'EV Distribution'!$A$2:$B$11,2),0)*'EV Scenarios'!E$2</f>
        <v>1.0603410362387891E-2</v>
      </c>
      <c r="F86" s="5">
        <f>'[3]Pc, Winter, S1'!F86*Main!$B$8+_xlfn.IFNA(VLOOKUP($A86,'EV Distribution'!$A$2:$B$11,2),0)*'EV Scenarios'!F$2</f>
        <v>9.9530235411995523E-3</v>
      </c>
      <c r="G86" s="5">
        <f>'[3]Pc, Winter, S1'!G86*Main!$B$8+_xlfn.IFNA(VLOOKUP($A86,'EV Distribution'!$A$2:$B$11,2),0)*'EV Scenarios'!G$2</f>
        <v>1.1401959122757847E-2</v>
      </c>
      <c r="H86" s="5">
        <f>'[3]Pc, Winter, S1'!H86*Main!$B$8+_xlfn.IFNA(VLOOKUP($A86,'EV Distribution'!$A$2:$B$11,2),0)*'EV Scenarios'!H$2</f>
        <v>1.3414044635650223E-2</v>
      </c>
      <c r="I86" s="5">
        <f>'[3]Pc, Winter, S1'!I86*Main!$B$8+_xlfn.IFNA(VLOOKUP($A86,'EV Distribution'!$A$2:$B$11,2),0)*'EV Scenarios'!I$2</f>
        <v>1.4785290511210764E-2</v>
      </c>
      <c r="J86" s="5">
        <f>'[3]Pc, Winter, S1'!J86*Main!$B$8+_xlfn.IFNA(VLOOKUP($A86,'EV Distribution'!$A$2:$B$11,2),0)*'EV Scenarios'!J$2</f>
        <v>1.8625615059417039E-2</v>
      </c>
      <c r="K86" s="5">
        <f>'[3]Pc, Winter, S1'!K86*Main!$B$8+_xlfn.IFNA(VLOOKUP($A86,'EV Distribution'!$A$2:$B$11,2),0)*'EV Scenarios'!K$2</f>
        <v>2.211836890779148E-2</v>
      </c>
      <c r="L86" s="5">
        <f>'[3]Pc, Winter, S1'!L86*Main!$B$8+_xlfn.IFNA(VLOOKUP($A86,'EV Distribution'!$A$2:$B$11,2),0)*'EV Scenarios'!L$2</f>
        <v>2.4703449526345289E-2</v>
      </c>
      <c r="M86" s="5">
        <f>'[3]Pc, Winter, S1'!M86*Main!$B$8+_xlfn.IFNA(VLOOKUP($A86,'EV Distribution'!$A$2:$B$11,2),0)*'EV Scenarios'!M$2</f>
        <v>2.4640231386491029E-2</v>
      </c>
      <c r="N86" s="5">
        <f>'[3]Pc, Winter, S1'!N86*Main!$B$8+_xlfn.IFNA(VLOOKUP($A86,'EV Distribution'!$A$2:$B$11,2),0)*'EV Scenarios'!N$2</f>
        <v>2.2296662350896862E-2</v>
      </c>
      <c r="O86" s="5">
        <f>'[3]Pc, Winter, S1'!O86*Main!$B$8+_xlfn.IFNA(VLOOKUP($A86,'EV Distribution'!$A$2:$B$11,2),0)*'EV Scenarios'!O$2</f>
        <v>1.7925890709921524E-2</v>
      </c>
      <c r="P86" s="5">
        <f>'[3]Pc, Winter, S1'!P86*Main!$B$8+_xlfn.IFNA(VLOOKUP($A86,'EV Distribution'!$A$2:$B$11,2),0)*'EV Scenarios'!P$2</f>
        <v>2.0707558155269059E-2</v>
      </c>
      <c r="Q86" s="5">
        <f>'[3]Pc, Winter, S1'!Q86*Main!$B$8+_xlfn.IFNA(VLOOKUP($A86,'EV Distribution'!$A$2:$B$11,2),0)*'EV Scenarios'!Q$2</f>
        <v>2.0242269012612106E-2</v>
      </c>
      <c r="R86" s="5">
        <f>'[3]Pc, Winter, S1'!R86*Main!$B$8+_xlfn.IFNA(VLOOKUP($A86,'EV Distribution'!$A$2:$B$11,2),0)*'EV Scenarios'!R$2</f>
        <v>1.8805226123038116E-2</v>
      </c>
      <c r="S86" s="5">
        <f>'[3]Pc, Winter, S1'!S86*Main!$B$8+_xlfn.IFNA(VLOOKUP($A86,'EV Distribution'!$A$2:$B$11,2),0)*'EV Scenarios'!S$2</f>
        <v>1.8745941457399103E-2</v>
      </c>
      <c r="T86" s="5">
        <f>'[3]Pc, Winter, S1'!T86*Main!$B$8+_xlfn.IFNA(VLOOKUP($A86,'EV Distribution'!$A$2:$B$11,2),0)*'EV Scenarios'!T$2</f>
        <v>1.6626116951233186E-2</v>
      </c>
      <c r="U86" s="5">
        <f>'[3]Pc, Winter, S1'!U86*Main!$B$8+_xlfn.IFNA(VLOOKUP($A86,'EV Distribution'!$A$2:$B$11,2),0)*'EV Scenarios'!U$2</f>
        <v>1.3710986036434978E-2</v>
      </c>
      <c r="V86" s="5">
        <f>'[3]Pc, Winter, S1'!V86*Main!$B$8+_xlfn.IFNA(VLOOKUP($A86,'EV Distribution'!$A$2:$B$11,2),0)*'EV Scenarios'!V$2</f>
        <v>1.200032327017937E-2</v>
      </c>
      <c r="W86" s="5">
        <f>'[3]Pc, Winter, S1'!W86*Main!$B$8+_xlfn.IFNA(VLOOKUP($A86,'EV Distribution'!$A$2:$B$11,2),0)*'EV Scenarios'!W$2</f>
        <v>1.183331648542601E-2</v>
      </c>
      <c r="X86" s="5">
        <f>'[3]Pc, Winter, S1'!X86*Main!$B$8+_xlfn.IFNA(VLOOKUP($A86,'EV Distribution'!$A$2:$B$11,2),0)*'EV Scenarios'!X$2</f>
        <v>1.217700935986547E-2</v>
      </c>
      <c r="Y86" s="5">
        <f>'[3]Pc, Winter, S1'!Y86*Main!$B$8+_xlfn.IFNA(VLOOKUP($A86,'EV Distribution'!$A$2:$B$11,2),0)*'EV Scenarios'!Y$2</f>
        <v>1.207232746160314E-2</v>
      </c>
    </row>
    <row r="87" spans="1:25" x14ac:dyDescent="0.25">
      <c r="A87">
        <v>29</v>
      </c>
      <c r="B87" s="5">
        <f>'[3]Pc, Winter, S1'!B87*Main!$B$8+_xlfn.IFNA(VLOOKUP($A87,'EV Distribution'!$A$2:$B$11,2),0)*'EV Scenarios'!B$2</f>
        <v>1.0376945503082961E-2</v>
      </c>
      <c r="C87" s="5">
        <f>'[3]Pc, Winter, S1'!C87*Main!$B$8+_xlfn.IFNA(VLOOKUP($A87,'EV Distribution'!$A$2:$B$11,2),0)*'EV Scenarios'!C$2</f>
        <v>1.0191604046804933E-2</v>
      </c>
      <c r="D87" s="5">
        <f>'[3]Pc, Winter, S1'!D87*Main!$B$8+_xlfn.IFNA(VLOOKUP($A87,'EV Distribution'!$A$2:$B$11,2),0)*'EV Scenarios'!D$2</f>
        <v>8.341069579876681E-3</v>
      </c>
      <c r="E87" s="5">
        <f>'[3]Pc, Winter, S1'!E87*Main!$B$8+_xlfn.IFNA(VLOOKUP($A87,'EV Distribution'!$A$2:$B$11,2),0)*'EV Scenarios'!E$2</f>
        <v>8.2665733982623304E-3</v>
      </c>
      <c r="F87" s="5">
        <f>'[3]Pc, Winter, S1'!F87*Main!$B$8+_xlfn.IFNA(VLOOKUP($A87,'EV Distribution'!$A$2:$B$11,2),0)*'EV Scenarios'!F$2</f>
        <v>8.281763013733184E-3</v>
      </c>
      <c r="G87" s="5">
        <f>'[3]Pc, Winter, S1'!G87*Main!$B$8+_xlfn.IFNA(VLOOKUP($A87,'EV Distribution'!$A$2:$B$11,2),0)*'EV Scenarios'!G$2</f>
        <v>8.8884917177690578E-3</v>
      </c>
      <c r="H87" s="5">
        <f>'[3]Pc, Winter, S1'!H87*Main!$B$8+_xlfn.IFNA(VLOOKUP($A87,'EV Distribution'!$A$2:$B$11,2),0)*'EV Scenarios'!H$2</f>
        <v>1.0241128626961884E-2</v>
      </c>
      <c r="I87" s="5">
        <f>'[3]Pc, Winter, S1'!I87*Main!$B$8+_xlfn.IFNA(VLOOKUP($A87,'EV Distribution'!$A$2:$B$11,2),0)*'EV Scenarios'!I$2</f>
        <v>1.4704388252522422E-2</v>
      </c>
      <c r="J87" s="5">
        <f>'[3]Pc, Winter, S1'!J87*Main!$B$8+_xlfn.IFNA(VLOOKUP($A87,'EV Distribution'!$A$2:$B$11,2),0)*'EV Scenarios'!J$2</f>
        <v>2.0576709821468607E-2</v>
      </c>
      <c r="K87" s="5">
        <f>'[3]Pc, Winter, S1'!K87*Main!$B$8+_xlfn.IFNA(VLOOKUP($A87,'EV Distribution'!$A$2:$B$11,2),0)*'EV Scenarios'!K$2</f>
        <v>2.2813365979540361E-2</v>
      </c>
      <c r="L87" s="5">
        <f>'[3]Pc, Winter, S1'!L87*Main!$B$8+_xlfn.IFNA(VLOOKUP($A87,'EV Distribution'!$A$2:$B$11,2),0)*'EV Scenarios'!L$2</f>
        <v>2.3069947622757853E-2</v>
      </c>
      <c r="M87" s="5">
        <f>'[3]Pc, Winter, S1'!M87*Main!$B$8+_xlfn.IFNA(VLOOKUP($A87,'EV Distribution'!$A$2:$B$11,2),0)*'EV Scenarios'!M$2</f>
        <v>2.2925830096412556E-2</v>
      </c>
      <c r="N87" s="5">
        <f>'[3]Pc, Winter, S1'!N87*Main!$B$8+_xlfn.IFNA(VLOOKUP($A87,'EV Distribution'!$A$2:$B$11,2),0)*'EV Scenarios'!N$2</f>
        <v>2.0305796272701796E-2</v>
      </c>
      <c r="O87" s="5">
        <f>'[3]Pc, Winter, S1'!O87*Main!$B$8+_xlfn.IFNA(VLOOKUP($A87,'EV Distribution'!$A$2:$B$11,2),0)*'EV Scenarios'!O$2</f>
        <v>1.7906038441143499E-2</v>
      </c>
      <c r="P87" s="5">
        <f>'[3]Pc, Winter, S1'!P87*Main!$B$8+_xlfn.IFNA(VLOOKUP($A87,'EV Distribution'!$A$2:$B$11,2),0)*'EV Scenarios'!P$2</f>
        <v>1.934578909473094E-2</v>
      </c>
      <c r="Q87" s="5">
        <f>'[3]Pc, Winter, S1'!Q87*Main!$B$8+_xlfn.IFNA(VLOOKUP($A87,'EV Distribution'!$A$2:$B$11,2),0)*'EV Scenarios'!Q$2</f>
        <v>1.9109843471132287E-2</v>
      </c>
      <c r="R87" s="5">
        <f>'[3]Pc, Winter, S1'!R87*Main!$B$8+_xlfn.IFNA(VLOOKUP($A87,'EV Distribution'!$A$2:$B$11,2),0)*'EV Scenarios'!R$2</f>
        <v>1.9481063484585198E-2</v>
      </c>
      <c r="S87" s="5">
        <f>'[3]Pc, Winter, S1'!S87*Main!$B$8+_xlfn.IFNA(VLOOKUP($A87,'EV Distribution'!$A$2:$B$11,2),0)*'EV Scenarios'!S$2</f>
        <v>1.9421854573150224E-2</v>
      </c>
      <c r="T87" s="5">
        <f>'[3]Pc, Winter, S1'!T87*Main!$B$8+_xlfn.IFNA(VLOOKUP($A87,'EV Distribution'!$A$2:$B$11,2),0)*'EV Scenarios'!T$2</f>
        <v>1.9188236865470849E-2</v>
      </c>
      <c r="U87" s="5">
        <f>'[3]Pc, Winter, S1'!U87*Main!$B$8+_xlfn.IFNA(VLOOKUP($A87,'EV Distribution'!$A$2:$B$11,2),0)*'EV Scenarios'!U$2</f>
        <v>1.5884920585762328E-2</v>
      </c>
      <c r="V87" s="5">
        <f>'[3]Pc, Winter, S1'!V87*Main!$B$8+_xlfn.IFNA(VLOOKUP($A87,'EV Distribution'!$A$2:$B$11,2),0)*'EV Scenarios'!V$2</f>
        <v>1.5907271666199551E-2</v>
      </c>
      <c r="W87" s="5">
        <f>'[3]Pc, Winter, S1'!W87*Main!$B$8+_xlfn.IFNA(VLOOKUP($A87,'EV Distribution'!$A$2:$B$11,2),0)*'EV Scenarios'!W$2</f>
        <v>1.5441179385369954E-2</v>
      </c>
      <c r="X87" s="5">
        <f>'[3]Pc, Winter, S1'!X87*Main!$B$8+_xlfn.IFNA(VLOOKUP($A87,'EV Distribution'!$A$2:$B$11,2),0)*'EV Scenarios'!X$2</f>
        <v>1.4294970528026906E-2</v>
      </c>
      <c r="Y87" s="5">
        <f>'[3]Pc, Winter, S1'!Y87*Main!$B$8+_xlfn.IFNA(VLOOKUP($A87,'EV Distribution'!$A$2:$B$11,2),0)*'EV Scenarios'!Y$2</f>
        <v>1.3074468338004484E-2</v>
      </c>
    </row>
    <row r="88" spans="1:25" x14ac:dyDescent="0.25">
      <c r="A88">
        <v>82</v>
      </c>
      <c r="B88" s="5">
        <f>'[3]Pc, Winter, S1'!B88*Main!$B$8+_xlfn.IFNA(VLOOKUP($A88,'EV Distribution'!$A$2:$B$11,2),0)*'EV Scenarios'!B$2</f>
        <v>0.28510585877130046</v>
      </c>
      <c r="C88" s="5">
        <f>'[3]Pc, Winter, S1'!C88*Main!$B$8+_xlfn.IFNA(VLOOKUP($A88,'EV Distribution'!$A$2:$B$11,2),0)*'EV Scenarios'!C$2</f>
        <v>0.27407578563565022</v>
      </c>
      <c r="D88" s="5">
        <f>'[3]Pc, Winter, S1'!D88*Main!$B$8+_xlfn.IFNA(VLOOKUP($A88,'EV Distribution'!$A$2:$B$11,2),0)*'EV Scenarios'!D$2</f>
        <v>0.23745232291956275</v>
      </c>
      <c r="E88" s="5">
        <f>'[3]Pc, Winter, S1'!E88*Main!$B$8+_xlfn.IFNA(VLOOKUP($A88,'EV Distribution'!$A$2:$B$11,2),0)*'EV Scenarios'!E$2</f>
        <v>0.22450552083267938</v>
      </c>
      <c r="F88" s="5">
        <f>'[3]Pc, Winter, S1'!F88*Main!$B$8+_xlfn.IFNA(VLOOKUP($A88,'EV Distribution'!$A$2:$B$11,2),0)*'EV Scenarios'!F$2</f>
        <v>0.19989176237556056</v>
      </c>
      <c r="G88" s="5">
        <f>'[3]Pc, Winter, S1'!G88*Main!$B$8+_xlfn.IFNA(VLOOKUP($A88,'EV Distribution'!$A$2:$B$11,2),0)*'EV Scenarios'!G$2</f>
        <v>0.19157370610958518</v>
      </c>
      <c r="H88" s="5">
        <f>'[3]Pc, Winter, S1'!H88*Main!$B$8+_xlfn.IFNA(VLOOKUP($A88,'EV Distribution'!$A$2:$B$11,2),0)*'EV Scenarios'!H$2</f>
        <v>0.21440846956950671</v>
      </c>
      <c r="I88" s="5">
        <f>'[3]Pc, Winter, S1'!I88*Main!$B$8+_xlfn.IFNA(VLOOKUP($A88,'EV Distribution'!$A$2:$B$11,2),0)*'EV Scenarios'!I$2</f>
        <v>9.4475506827914807E-2</v>
      </c>
      <c r="J88" s="5">
        <f>'[3]Pc, Winter, S1'!J88*Main!$B$8+_xlfn.IFNA(VLOOKUP($A88,'EV Distribution'!$A$2:$B$11,2),0)*'EV Scenarios'!J$2</f>
        <v>9.6260186293161423E-2</v>
      </c>
      <c r="K88" s="5">
        <f>'[3]Pc, Winter, S1'!K88*Main!$B$8+_xlfn.IFNA(VLOOKUP($A88,'EV Distribution'!$A$2:$B$11,2),0)*'EV Scenarios'!K$2</f>
        <v>0.13214779907875562</v>
      </c>
      <c r="L88" s="5">
        <f>'[3]Pc, Winter, S1'!L88*Main!$B$8+_xlfn.IFNA(VLOOKUP($A88,'EV Distribution'!$A$2:$B$11,2),0)*'EV Scenarios'!L$2</f>
        <v>0.1294300135028027</v>
      </c>
      <c r="M88" s="5">
        <f>'[3]Pc, Winter, S1'!M88*Main!$B$8+_xlfn.IFNA(VLOOKUP($A88,'EV Distribution'!$A$2:$B$11,2),0)*'EV Scenarios'!M$2</f>
        <v>0.1369371573088565</v>
      </c>
      <c r="N88" s="5">
        <f>'[3]Pc, Winter, S1'!N88*Main!$B$8+_xlfn.IFNA(VLOOKUP($A88,'EV Distribution'!$A$2:$B$11,2),0)*'EV Scenarios'!N$2</f>
        <v>0.15027062221076232</v>
      </c>
      <c r="O88" s="5">
        <f>'[3]Pc, Winter, S1'!O88*Main!$B$8+_xlfn.IFNA(VLOOKUP($A88,'EV Distribution'!$A$2:$B$11,2),0)*'EV Scenarios'!O$2</f>
        <v>0.16975958777718611</v>
      </c>
      <c r="P88" s="5">
        <f>'[3]Pc, Winter, S1'!P88*Main!$B$8+_xlfn.IFNA(VLOOKUP($A88,'EV Distribution'!$A$2:$B$11,2),0)*'EV Scenarios'!P$2</f>
        <v>0.16903957345571746</v>
      </c>
      <c r="Q88" s="5">
        <f>'[3]Pc, Winter, S1'!Q88*Main!$B$8+_xlfn.IFNA(VLOOKUP($A88,'EV Distribution'!$A$2:$B$11,2),0)*'EV Scenarios'!Q$2</f>
        <v>0.17060095677158071</v>
      </c>
      <c r="R88" s="5">
        <f>'[3]Pc, Winter, S1'!R88*Main!$B$8+_xlfn.IFNA(VLOOKUP($A88,'EV Distribution'!$A$2:$B$11,2),0)*'EV Scenarios'!R$2</f>
        <v>0.15205604927466371</v>
      </c>
      <c r="S88" s="5">
        <f>'[3]Pc, Winter, S1'!S88*Main!$B$8+_xlfn.IFNA(VLOOKUP($A88,'EV Distribution'!$A$2:$B$11,2),0)*'EV Scenarios'!S$2</f>
        <v>0.18581690974075113</v>
      </c>
      <c r="T88" s="5">
        <f>'[3]Pc, Winter, S1'!T88*Main!$B$8+_xlfn.IFNA(VLOOKUP($A88,'EV Distribution'!$A$2:$B$11,2),0)*'EV Scenarios'!T$2</f>
        <v>0.1735733343323991</v>
      </c>
      <c r="U88" s="5">
        <f>'[3]Pc, Winter, S1'!U88*Main!$B$8+_xlfn.IFNA(VLOOKUP($A88,'EV Distribution'!$A$2:$B$11,2),0)*'EV Scenarios'!U$2</f>
        <v>0.18999847737696191</v>
      </c>
      <c r="V88" s="5">
        <f>'[3]Pc, Winter, S1'!V88*Main!$B$8+_xlfn.IFNA(VLOOKUP($A88,'EV Distribution'!$A$2:$B$11,2),0)*'EV Scenarios'!V$2</f>
        <v>0.21074779547225336</v>
      </c>
      <c r="W88" s="5">
        <f>'[3]Pc, Winter, S1'!W88*Main!$B$8+_xlfn.IFNA(VLOOKUP($A88,'EV Distribution'!$A$2:$B$11,2),0)*'EV Scenarios'!W$2</f>
        <v>0.18996850334837442</v>
      </c>
      <c r="X88" s="5">
        <f>'[3]Pc, Winter, S1'!X88*Main!$B$8+_xlfn.IFNA(VLOOKUP($A88,'EV Distribution'!$A$2:$B$11,2),0)*'EV Scenarios'!X$2</f>
        <v>0.28858490629007849</v>
      </c>
      <c r="Y88" s="5">
        <f>'[3]Pc, Winter, S1'!Y88*Main!$B$8+_xlfn.IFNA(VLOOKUP($A88,'EV Distribution'!$A$2:$B$11,2),0)*'EV Scenarios'!Y$2</f>
        <v>0.29380405826036998</v>
      </c>
    </row>
    <row r="89" spans="1:25" x14ac:dyDescent="0.25">
      <c r="A89">
        <v>83</v>
      </c>
      <c r="B89" s="5">
        <f>'[3]Pc, Winter, S1'!B89*Main!$B$8+_xlfn.IFNA(VLOOKUP($A89,'EV Distribution'!$A$2:$B$11,2),0)*'EV Scenarios'!B$2</f>
        <v>0.28939080987471977</v>
      </c>
      <c r="C89" s="5">
        <f>'[3]Pc, Winter, S1'!C89*Main!$B$8+_xlfn.IFNA(VLOOKUP($A89,'EV Distribution'!$A$2:$B$11,2),0)*'EV Scenarios'!C$2</f>
        <v>0.28228990337640136</v>
      </c>
      <c r="D89" s="5">
        <f>'[3]Pc, Winter, S1'!D89*Main!$B$8+_xlfn.IFNA(VLOOKUP($A89,'EV Distribution'!$A$2:$B$11,2),0)*'EV Scenarios'!D$2</f>
        <v>0.24834915229176008</v>
      </c>
      <c r="E89" s="5">
        <f>'[3]Pc, Winter, S1'!E89*Main!$B$8+_xlfn.IFNA(VLOOKUP($A89,'EV Distribution'!$A$2:$B$11,2),0)*'EV Scenarios'!E$2</f>
        <v>0.23106974180857626</v>
      </c>
      <c r="F89" s="5">
        <f>'[3]Pc, Winter, S1'!F89*Main!$B$8+_xlfn.IFNA(VLOOKUP($A89,'EV Distribution'!$A$2:$B$11,2),0)*'EV Scenarios'!F$2</f>
        <v>0.20113057266928253</v>
      </c>
      <c r="G89" s="5">
        <f>'[3]Pc, Winter, S1'!G89*Main!$B$8+_xlfn.IFNA(VLOOKUP($A89,'EV Distribution'!$A$2:$B$11,2),0)*'EV Scenarios'!G$2</f>
        <v>0.1900580913904148</v>
      </c>
      <c r="H89" s="5">
        <f>'[3]Pc, Winter, S1'!H89*Main!$B$8+_xlfn.IFNA(VLOOKUP($A89,'EV Distribution'!$A$2:$B$11,2),0)*'EV Scenarios'!H$2</f>
        <v>0.21338900108576234</v>
      </c>
      <c r="I89" s="5">
        <f>'[3]Pc, Winter, S1'!I89*Main!$B$8+_xlfn.IFNA(VLOOKUP($A89,'EV Distribution'!$A$2:$B$11,2),0)*'EV Scenarios'!I$2</f>
        <v>0.10137977406474216</v>
      </c>
      <c r="J89" s="5">
        <f>'[3]Pc, Winter, S1'!J89*Main!$B$8+_xlfn.IFNA(VLOOKUP($A89,'EV Distribution'!$A$2:$B$11,2),0)*'EV Scenarios'!J$2</f>
        <v>0.10432688096748878</v>
      </c>
      <c r="K89" s="5">
        <f>'[3]Pc, Winter, S1'!K89*Main!$B$8+_xlfn.IFNA(VLOOKUP($A89,'EV Distribution'!$A$2:$B$11,2),0)*'EV Scenarios'!K$2</f>
        <v>0.13419616654708522</v>
      </c>
      <c r="L89" s="5">
        <f>'[3]Pc, Winter, S1'!L89*Main!$B$8+_xlfn.IFNA(VLOOKUP($A89,'EV Distribution'!$A$2:$B$11,2),0)*'EV Scenarios'!L$2</f>
        <v>0.13053041655745515</v>
      </c>
      <c r="M89" s="5">
        <f>'[3]Pc, Winter, S1'!M89*Main!$B$8+_xlfn.IFNA(VLOOKUP($A89,'EV Distribution'!$A$2:$B$11,2),0)*'EV Scenarios'!M$2</f>
        <v>0.1413596536331278</v>
      </c>
      <c r="N89" s="5">
        <f>'[3]Pc, Winter, S1'!N89*Main!$B$8+_xlfn.IFNA(VLOOKUP($A89,'EV Distribution'!$A$2:$B$11,2),0)*'EV Scenarios'!N$2</f>
        <v>0.16580375535201791</v>
      </c>
      <c r="O89" s="5">
        <f>'[3]Pc, Winter, S1'!O89*Main!$B$8+_xlfn.IFNA(VLOOKUP($A89,'EV Distribution'!$A$2:$B$11,2),0)*'EV Scenarios'!O$2</f>
        <v>0.18303593963284753</v>
      </c>
      <c r="P89" s="5">
        <f>'[3]Pc, Winter, S1'!P89*Main!$B$8+_xlfn.IFNA(VLOOKUP($A89,'EV Distribution'!$A$2:$B$11,2),0)*'EV Scenarios'!P$2</f>
        <v>0.17323441978026904</v>
      </c>
      <c r="Q89" s="5">
        <f>'[3]Pc, Winter, S1'!Q89*Main!$B$8+_xlfn.IFNA(VLOOKUP($A89,'EV Distribution'!$A$2:$B$11,2),0)*'EV Scenarios'!Q$2</f>
        <v>0.16329013503195067</v>
      </c>
      <c r="R89" s="5">
        <f>'[3]Pc, Winter, S1'!R89*Main!$B$8+_xlfn.IFNA(VLOOKUP($A89,'EV Distribution'!$A$2:$B$11,2),0)*'EV Scenarios'!R$2</f>
        <v>0.14474820241339684</v>
      </c>
      <c r="S89" s="5">
        <f>'[3]Pc, Winter, S1'!S89*Main!$B$8+_xlfn.IFNA(VLOOKUP($A89,'EV Distribution'!$A$2:$B$11,2),0)*'EV Scenarios'!S$2</f>
        <v>0.17714993947169283</v>
      </c>
      <c r="T89" s="5">
        <f>'[3]Pc, Winter, S1'!T89*Main!$B$8+_xlfn.IFNA(VLOOKUP($A89,'EV Distribution'!$A$2:$B$11,2),0)*'EV Scenarios'!T$2</f>
        <v>0.1705439158144619</v>
      </c>
      <c r="U89" s="5">
        <f>'[3]Pc, Winter, S1'!U89*Main!$B$8+_xlfn.IFNA(VLOOKUP($A89,'EV Distribution'!$A$2:$B$11,2),0)*'EV Scenarios'!U$2</f>
        <v>0.17947991639041477</v>
      </c>
      <c r="V89" s="5">
        <f>'[3]Pc, Winter, S1'!V89*Main!$B$8+_xlfn.IFNA(VLOOKUP($A89,'EV Distribution'!$A$2:$B$11,2),0)*'EV Scenarios'!V$2</f>
        <v>0.19445523253895738</v>
      </c>
      <c r="W89" s="5">
        <f>'[3]Pc, Winter, S1'!W89*Main!$B$8+_xlfn.IFNA(VLOOKUP($A89,'EV Distribution'!$A$2:$B$11,2),0)*'EV Scenarios'!W$2</f>
        <v>0.17054801163284752</v>
      </c>
      <c r="X89" s="5">
        <f>'[3]Pc, Winter, S1'!X89*Main!$B$8+_xlfn.IFNA(VLOOKUP($A89,'EV Distribution'!$A$2:$B$11,2),0)*'EV Scenarios'!X$2</f>
        <v>0.27062031990190583</v>
      </c>
      <c r="Y89" s="5">
        <f>'[3]Pc, Winter, S1'!Y89*Main!$B$8+_xlfn.IFNA(VLOOKUP($A89,'EV Distribution'!$A$2:$B$11,2),0)*'EV Scenarios'!Y$2</f>
        <v>0.28775333733604264</v>
      </c>
    </row>
    <row r="90" spans="1:25" x14ac:dyDescent="0.25">
      <c r="A90">
        <v>84</v>
      </c>
      <c r="B90" s="5">
        <f>'[3]Pc, Winter, S1'!B90*Main!$B$8+_xlfn.IFNA(VLOOKUP($A90,'EV Distribution'!$A$2:$B$11,2),0)*'EV Scenarios'!B$2</f>
        <v>0.29033328516031393</v>
      </c>
      <c r="C90" s="5">
        <f>'[3]Pc, Winter, S1'!C90*Main!$B$8+_xlfn.IFNA(VLOOKUP($A90,'EV Distribution'!$A$2:$B$11,2),0)*'EV Scenarios'!C$2</f>
        <v>0.28459987021664801</v>
      </c>
      <c r="D90" s="5">
        <f>'[3]Pc, Winter, S1'!D90*Main!$B$8+_xlfn.IFNA(VLOOKUP($A90,'EV Distribution'!$A$2:$B$11,2),0)*'EV Scenarios'!D$2</f>
        <v>0.2501962630994955</v>
      </c>
      <c r="E90" s="5">
        <f>'[3]Pc, Winter, S1'!E90*Main!$B$8+_xlfn.IFNA(VLOOKUP($A90,'EV Distribution'!$A$2:$B$11,2),0)*'EV Scenarios'!E$2</f>
        <v>0.2397140619296525</v>
      </c>
      <c r="F90" s="5">
        <f>'[3]Pc, Winter, S1'!F90*Main!$B$8+_xlfn.IFNA(VLOOKUP($A90,'EV Distribution'!$A$2:$B$11,2),0)*'EV Scenarios'!F$2</f>
        <v>0.20924902613424889</v>
      </c>
      <c r="G90" s="5">
        <f>'[3]Pc, Winter, S1'!G90*Main!$B$8+_xlfn.IFNA(VLOOKUP($A90,'EV Distribution'!$A$2:$B$11,2),0)*'EV Scenarios'!G$2</f>
        <v>0.19819038705128922</v>
      </c>
      <c r="H90" s="5">
        <f>'[3]Pc, Winter, S1'!H90*Main!$B$8+_xlfn.IFNA(VLOOKUP($A90,'EV Distribution'!$A$2:$B$11,2),0)*'EV Scenarios'!H$2</f>
        <v>0.22325432064602019</v>
      </c>
      <c r="I90" s="5">
        <f>'[3]Pc, Winter, S1'!I90*Main!$B$8+_xlfn.IFNA(VLOOKUP($A90,'EV Distribution'!$A$2:$B$11,2),0)*'EV Scenarios'!I$2</f>
        <v>0.10573164808352017</v>
      </c>
      <c r="J90" s="5">
        <f>'[3]Pc, Winter, S1'!J90*Main!$B$8+_xlfn.IFNA(VLOOKUP($A90,'EV Distribution'!$A$2:$B$11,2),0)*'EV Scenarios'!J$2</f>
        <v>0.12008742858828474</v>
      </c>
      <c r="K90" s="5">
        <f>'[3]Pc, Winter, S1'!K90*Main!$B$8+_xlfn.IFNA(VLOOKUP($A90,'EV Distribution'!$A$2:$B$11,2),0)*'EV Scenarios'!K$2</f>
        <v>0.13566063174047088</v>
      </c>
      <c r="L90" s="5">
        <f>'[3]Pc, Winter, S1'!L90*Main!$B$8+_xlfn.IFNA(VLOOKUP($A90,'EV Distribution'!$A$2:$B$11,2),0)*'EV Scenarios'!L$2</f>
        <v>0.13358326861519057</v>
      </c>
      <c r="M90" s="5">
        <f>'[3]Pc, Winter, S1'!M90*Main!$B$8+_xlfn.IFNA(VLOOKUP($A90,'EV Distribution'!$A$2:$B$11,2),0)*'EV Scenarios'!M$2</f>
        <v>0.13986005859445069</v>
      </c>
      <c r="N90" s="5">
        <f>'[3]Pc, Winter, S1'!N90*Main!$B$8+_xlfn.IFNA(VLOOKUP($A90,'EV Distribution'!$A$2:$B$11,2),0)*'EV Scenarios'!N$2</f>
        <v>0.15915941371412556</v>
      </c>
      <c r="O90" s="5">
        <f>'[3]Pc, Winter, S1'!O90*Main!$B$8+_xlfn.IFNA(VLOOKUP($A90,'EV Distribution'!$A$2:$B$11,2),0)*'EV Scenarios'!O$2</f>
        <v>0.17083836569927127</v>
      </c>
      <c r="P90" s="5">
        <f>'[3]Pc, Winter, S1'!P90*Main!$B$8+_xlfn.IFNA(VLOOKUP($A90,'EV Distribution'!$A$2:$B$11,2),0)*'EV Scenarios'!P$2</f>
        <v>0.16187825676653586</v>
      </c>
      <c r="Q90" s="5">
        <f>'[3]Pc, Winter, S1'!Q90*Main!$B$8+_xlfn.IFNA(VLOOKUP($A90,'EV Distribution'!$A$2:$B$11,2),0)*'EV Scenarios'!Q$2</f>
        <v>0.15628633000224215</v>
      </c>
      <c r="R90" s="5">
        <f>'[3]Pc, Winter, S1'!R90*Main!$B$8+_xlfn.IFNA(VLOOKUP($A90,'EV Distribution'!$A$2:$B$11,2),0)*'EV Scenarios'!R$2</f>
        <v>0.14290028487724216</v>
      </c>
      <c r="S90" s="5">
        <f>'[3]Pc, Winter, S1'!S90*Main!$B$8+_xlfn.IFNA(VLOOKUP($A90,'EV Distribution'!$A$2:$B$11,2),0)*'EV Scenarios'!S$2</f>
        <v>0.17884315866563905</v>
      </c>
      <c r="T90" s="5">
        <f>'[3]Pc, Winter, S1'!T90*Main!$B$8+_xlfn.IFNA(VLOOKUP($A90,'EV Distribution'!$A$2:$B$11,2),0)*'EV Scenarios'!T$2</f>
        <v>0.16675353662331838</v>
      </c>
      <c r="U90" s="5">
        <f>'[3]Pc, Winter, S1'!U90*Main!$B$8+_xlfn.IFNA(VLOOKUP($A90,'EV Distribution'!$A$2:$B$11,2),0)*'EV Scenarios'!U$2</f>
        <v>0.16689434486182736</v>
      </c>
      <c r="V90" s="5">
        <f>'[3]Pc, Winter, S1'!V90*Main!$B$8+_xlfn.IFNA(VLOOKUP($A90,'EV Distribution'!$A$2:$B$11,2),0)*'EV Scenarios'!V$2</f>
        <v>0.17961125872841929</v>
      </c>
      <c r="W90" s="5">
        <f>'[3]Pc, Winter, S1'!W90*Main!$B$8+_xlfn.IFNA(VLOOKUP($A90,'EV Distribution'!$A$2:$B$11,2),0)*'EV Scenarios'!W$2</f>
        <v>0.16929791683492151</v>
      </c>
      <c r="X90" s="5">
        <f>'[3]Pc, Winter, S1'!X90*Main!$B$8+_xlfn.IFNA(VLOOKUP($A90,'EV Distribution'!$A$2:$B$11,2),0)*'EV Scenarios'!X$2</f>
        <v>0.27173999037415919</v>
      </c>
      <c r="Y90" s="5">
        <f>'[3]Pc, Winter, S1'!Y90*Main!$B$8+_xlfn.IFNA(VLOOKUP($A90,'EV Distribution'!$A$2:$B$11,2),0)*'EV Scenarios'!Y$2</f>
        <v>0.28188344097869955</v>
      </c>
    </row>
    <row r="91" spans="1:25" x14ac:dyDescent="0.25">
      <c r="A91">
        <v>111</v>
      </c>
      <c r="B91" s="5">
        <f>'[3]Pc, Winter, S1'!B91*Main!$B$8+_xlfn.IFNA(VLOOKUP($A91,'EV Distribution'!$A$2:$B$11,2),0)*'EV Scenarios'!B$2</f>
        <v>0.19779194520179375</v>
      </c>
      <c r="C91" s="5">
        <f>'[3]Pc, Winter, S1'!C91*Main!$B$8+_xlfn.IFNA(VLOOKUP($A91,'EV Distribution'!$A$2:$B$11,2),0)*'EV Scenarios'!C$2</f>
        <v>0.19960800000000001</v>
      </c>
      <c r="D91" s="5">
        <f>'[3]Pc, Winter, S1'!D91*Main!$B$8+_xlfn.IFNA(VLOOKUP($A91,'EV Distribution'!$A$2:$B$11,2),0)*'EV Scenarios'!D$2</f>
        <v>0.170153</v>
      </c>
      <c r="E91" s="5">
        <f>'[3]Pc, Winter, S1'!E91*Main!$B$8+_xlfn.IFNA(VLOOKUP($A91,'EV Distribution'!$A$2:$B$11,2),0)*'EV Scenarios'!E$2</f>
        <v>0.16034600000000002</v>
      </c>
      <c r="F91" s="5">
        <f>'[3]Pc, Winter, S1'!F91*Main!$B$8+_xlfn.IFNA(VLOOKUP($A91,'EV Distribution'!$A$2:$B$11,2),0)*'EV Scenarios'!F$2</f>
        <v>0.13319400000000001</v>
      </c>
      <c r="G91" s="5">
        <f>'[3]Pc, Winter, S1'!G91*Main!$B$8+_xlfn.IFNA(VLOOKUP($A91,'EV Distribution'!$A$2:$B$11,2),0)*'EV Scenarios'!G$2</f>
        <v>0.12678765528559416</v>
      </c>
      <c r="H91" s="5">
        <f>'[3]Pc, Winter, S1'!H91*Main!$B$8+_xlfn.IFNA(VLOOKUP($A91,'EV Distribution'!$A$2:$B$11,2),0)*'EV Scenarios'!H$2</f>
        <v>0.15762568453251122</v>
      </c>
      <c r="I91" s="5">
        <f>'[3]Pc, Winter, S1'!I91*Main!$B$8+_xlfn.IFNA(VLOOKUP($A91,'EV Distribution'!$A$2:$B$11,2),0)*'EV Scenarios'!I$2</f>
        <v>3.6236238433856503E-2</v>
      </c>
      <c r="J91" s="5">
        <f>'[3]Pc, Winter, S1'!J91*Main!$B$8+_xlfn.IFNA(VLOOKUP($A91,'EV Distribution'!$A$2:$B$11,2),0)*'EV Scenarios'!J$2</f>
        <v>5.1639268391816144E-2</v>
      </c>
      <c r="K91" s="5">
        <f>'[3]Pc, Winter, S1'!K91*Main!$B$8+_xlfn.IFNA(VLOOKUP($A91,'EV Distribution'!$A$2:$B$11,2),0)*'EV Scenarios'!K$2</f>
        <v>8.4835568392096411E-2</v>
      </c>
      <c r="L91" s="5">
        <f>'[3]Pc, Winter, S1'!L91*Main!$B$8+_xlfn.IFNA(VLOOKUP($A91,'EV Distribution'!$A$2:$B$11,2),0)*'EV Scenarios'!L$2</f>
        <v>7.8430158996917035E-2</v>
      </c>
      <c r="M91" s="5">
        <f>'[3]Pc, Winter, S1'!M91*Main!$B$8+_xlfn.IFNA(VLOOKUP($A91,'EV Distribution'!$A$2:$B$11,2),0)*'EV Scenarios'!M$2</f>
        <v>8.0776861081558293E-2</v>
      </c>
      <c r="N91" s="5">
        <f>'[3]Pc, Winter, S1'!N91*Main!$B$8+_xlfn.IFNA(VLOOKUP($A91,'EV Distribution'!$A$2:$B$11,2),0)*'EV Scenarios'!N$2</f>
        <v>9.5146092750840822E-2</v>
      </c>
      <c r="O91" s="5">
        <f>'[3]Pc, Winter, S1'!O91*Main!$B$8+_xlfn.IFNA(VLOOKUP($A91,'EV Distribution'!$A$2:$B$11,2),0)*'EV Scenarios'!O$2</f>
        <v>0.10793981739377803</v>
      </c>
      <c r="P91" s="5">
        <f>'[3]Pc, Winter, S1'!P91*Main!$B$8+_xlfn.IFNA(VLOOKUP($A91,'EV Distribution'!$A$2:$B$11,2),0)*'EV Scenarios'!P$2</f>
        <v>0.10438019191844169</v>
      </c>
      <c r="Q91" s="5">
        <f>'[3]Pc, Winter, S1'!Q91*Main!$B$8+_xlfn.IFNA(VLOOKUP($A91,'EV Distribution'!$A$2:$B$11,2),0)*'EV Scenarios'!Q$2</f>
        <v>0.10739060954764573</v>
      </c>
      <c r="R91" s="5">
        <f>'[3]Pc, Winter, S1'!R91*Main!$B$8+_xlfn.IFNA(VLOOKUP($A91,'EV Distribution'!$A$2:$B$11,2),0)*'EV Scenarios'!R$2</f>
        <v>9.4339100014013452E-2</v>
      </c>
      <c r="S91" s="5">
        <f>'[3]Pc, Winter, S1'!S91*Main!$B$8+_xlfn.IFNA(VLOOKUP($A91,'EV Distribution'!$A$2:$B$11,2),0)*'EV Scenarios'!S$2</f>
        <v>0.1206009886342489</v>
      </c>
      <c r="T91" s="5">
        <f>'[3]Pc, Winter, S1'!T91*Main!$B$8+_xlfn.IFNA(VLOOKUP($A91,'EV Distribution'!$A$2:$B$11,2),0)*'EV Scenarios'!T$2</f>
        <v>9.7984754836322865E-2</v>
      </c>
      <c r="U91" s="5">
        <f>'[3]Pc, Winter, S1'!U91*Main!$B$8+_xlfn.IFNA(VLOOKUP($A91,'EV Distribution'!$A$2:$B$11,2),0)*'EV Scenarios'!U$2</f>
        <v>9.7011411170683862E-2</v>
      </c>
      <c r="V91" s="5">
        <f>'[3]Pc, Winter, S1'!V91*Main!$B$8+_xlfn.IFNA(VLOOKUP($A91,'EV Distribution'!$A$2:$B$11,2),0)*'EV Scenarios'!V$2</f>
        <v>0.10154787411631166</v>
      </c>
      <c r="W91" s="5">
        <f>'[3]Pc, Winter, S1'!W91*Main!$B$8+_xlfn.IFNA(VLOOKUP($A91,'EV Distribution'!$A$2:$B$11,2),0)*'EV Scenarios'!W$2</f>
        <v>9.1728428091647982E-2</v>
      </c>
      <c r="X91" s="5">
        <f>'[3]Pc, Winter, S1'!X91*Main!$B$8+_xlfn.IFNA(VLOOKUP($A91,'EV Distribution'!$A$2:$B$11,2),0)*'EV Scenarios'!X$2</f>
        <v>0.19012290280969735</v>
      </c>
      <c r="Y91" s="5">
        <f>'[3]Pc, Winter, S1'!Y91*Main!$B$8+_xlfn.IFNA(VLOOKUP($A91,'EV Distribution'!$A$2:$B$11,2),0)*'EV Scenarios'!Y$2</f>
        <v>0.20311271925812782</v>
      </c>
    </row>
    <row r="92" spans="1:25" x14ac:dyDescent="0.25">
      <c r="A92">
        <v>85</v>
      </c>
      <c r="B92" s="5">
        <f>'[3]Pc, Winter, S1'!B92*Main!$B$8+_xlfn.IFNA(VLOOKUP($A92,'EV Distribution'!$A$2:$B$11,2),0)*'EV Scenarios'!B$2</f>
        <v>0.27353823417993273</v>
      </c>
      <c r="C92" s="5">
        <f>'[3]Pc, Winter, S1'!C92*Main!$B$8+_xlfn.IFNA(VLOOKUP($A92,'EV Distribution'!$A$2:$B$11,2),0)*'EV Scenarios'!C$2</f>
        <v>0.26640488082763453</v>
      </c>
      <c r="D92" s="5">
        <f>'[3]Pc, Winter, S1'!D92*Main!$B$8+_xlfn.IFNA(VLOOKUP($A92,'EV Distribution'!$A$2:$B$11,2),0)*'EV Scenarios'!D$2</f>
        <v>0.23023682904960763</v>
      </c>
      <c r="E92" s="5">
        <f>'[3]Pc, Winter, S1'!E92*Main!$B$8+_xlfn.IFNA(VLOOKUP($A92,'EV Distribution'!$A$2:$B$11,2),0)*'EV Scenarios'!E$2</f>
        <v>0.22058456006306054</v>
      </c>
      <c r="F92" s="5">
        <f>'[3]Pc, Winter, S1'!F92*Main!$B$8+_xlfn.IFNA(VLOOKUP($A92,'EV Distribution'!$A$2:$B$11,2),0)*'EV Scenarios'!F$2</f>
        <v>0.19474897066563901</v>
      </c>
      <c r="G92" s="5">
        <f>'[3]Pc, Winter, S1'!G92*Main!$B$8+_xlfn.IFNA(VLOOKUP($A92,'EV Distribution'!$A$2:$B$11,2),0)*'EV Scenarios'!G$2</f>
        <v>0.18411164128110985</v>
      </c>
      <c r="H92" s="5">
        <f>'[3]Pc, Winter, S1'!H92*Main!$B$8+_xlfn.IFNA(VLOOKUP($A92,'EV Distribution'!$A$2:$B$11,2),0)*'EV Scenarios'!H$2</f>
        <v>0.21104050982202915</v>
      </c>
      <c r="I92" s="5">
        <f>'[3]Pc, Winter, S1'!I92*Main!$B$8+_xlfn.IFNA(VLOOKUP($A92,'EV Distribution'!$A$2:$B$11,2),0)*'EV Scenarios'!I$2</f>
        <v>0.10261963199243271</v>
      </c>
      <c r="J92" s="5">
        <f>'[3]Pc, Winter, S1'!J92*Main!$B$8+_xlfn.IFNA(VLOOKUP($A92,'EV Distribution'!$A$2:$B$11,2),0)*'EV Scenarios'!J$2</f>
        <v>0.12189505458155829</v>
      </c>
      <c r="K92" s="5">
        <f>'[3]Pc, Winter, S1'!K92*Main!$B$8+_xlfn.IFNA(VLOOKUP($A92,'EV Distribution'!$A$2:$B$11,2),0)*'EV Scenarios'!K$2</f>
        <v>0.14524590703671525</v>
      </c>
      <c r="L92" s="5">
        <f>'[3]Pc, Winter, S1'!L92*Main!$B$8+_xlfn.IFNA(VLOOKUP($A92,'EV Distribution'!$A$2:$B$11,2),0)*'EV Scenarios'!L$2</f>
        <v>0.14055981110706278</v>
      </c>
      <c r="M92" s="5">
        <f>'[3]Pc, Winter, S1'!M92*Main!$B$8+_xlfn.IFNA(VLOOKUP($A92,'EV Distribution'!$A$2:$B$11,2),0)*'EV Scenarios'!M$2</f>
        <v>0.15116557220375559</v>
      </c>
      <c r="N92" s="5">
        <f>'[3]Pc, Winter, S1'!N92*Main!$B$8+_xlfn.IFNA(VLOOKUP($A92,'EV Distribution'!$A$2:$B$11,2),0)*'EV Scenarios'!N$2</f>
        <v>0.15743770483604264</v>
      </c>
      <c r="O92" s="5">
        <f>'[3]Pc, Winter, S1'!O92*Main!$B$8+_xlfn.IFNA(VLOOKUP($A92,'EV Distribution'!$A$2:$B$11,2),0)*'EV Scenarios'!O$2</f>
        <v>0.16783856492096411</v>
      </c>
      <c r="P92" s="5">
        <f>'[3]Pc, Winter, S1'!P92*Main!$B$8+_xlfn.IFNA(VLOOKUP($A92,'EV Distribution'!$A$2:$B$11,2),0)*'EV Scenarios'!P$2</f>
        <v>0.16608564023234307</v>
      </c>
      <c r="Q92" s="5">
        <f>'[3]Pc, Winter, S1'!Q92*Main!$B$8+_xlfn.IFNA(VLOOKUP($A92,'EV Distribution'!$A$2:$B$11,2),0)*'EV Scenarios'!Q$2</f>
        <v>0.16740607455689463</v>
      </c>
      <c r="R92" s="5">
        <f>'[3]Pc, Winter, S1'!R92*Main!$B$8+_xlfn.IFNA(VLOOKUP($A92,'EV Distribution'!$A$2:$B$11,2),0)*'EV Scenarios'!R$2</f>
        <v>0.14990219138452918</v>
      </c>
      <c r="S92" s="5">
        <f>'[3]Pc, Winter, S1'!S92*Main!$B$8+_xlfn.IFNA(VLOOKUP($A92,'EV Distribution'!$A$2:$B$11,2),0)*'EV Scenarios'!S$2</f>
        <v>0.1765240733169843</v>
      </c>
      <c r="T92" s="5">
        <f>'[3]Pc, Winter, S1'!T92*Main!$B$8+_xlfn.IFNA(VLOOKUP($A92,'EV Distribution'!$A$2:$B$11,2),0)*'EV Scenarios'!T$2</f>
        <v>0.14704783966423765</v>
      </c>
      <c r="U92" s="5">
        <f>'[3]Pc, Winter, S1'!U92*Main!$B$8+_xlfn.IFNA(VLOOKUP($A92,'EV Distribution'!$A$2:$B$11,2),0)*'EV Scenarios'!U$2</f>
        <v>0.12987395611294844</v>
      </c>
      <c r="V92" s="5">
        <f>'[3]Pc, Winter, S1'!V92*Main!$B$8+_xlfn.IFNA(VLOOKUP($A92,'EV Distribution'!$A$2:$B$11,2),0)*'EV Scenarios'!V$2</f>
        <v>0.13793361532623319</v>
      </c>
      <c r="W92" s="5">
        <f>'[3]Pc, Winter, S1'!W92*Main!$B$8+_xlfn.IFNA(VLOOKUP($A92,'EV Distribution'!$A$2:$B$11,2),0)*'EV Scenarios'!W$2</f>
        <v>0.116610169625</v>
      </c>
      <c r="X92" s="5">
        <f>'[3]Pc, Winter, S1'!X92*Main!$B$8+_xlfn.IFNA(VLOOKUP($A92,'EV Distribution'!$A$2:$B$11,2),0)*'EV Scenarios'!X$2</f>
        <v>0.22954521754007851</v>
      </c>
      <c r="Y92" s="5">
        <f>'[3]Pc, Winter, S1'!Y92*Main!$B$8+_xlfn.IFNA(VLOOKUP($A92,'EV Distribution'!$A$2:$B$11,2),0)*'EV Scenarios'!Y$2</f>
        <v>0.24770846845347533</v>
      </c>
    </row>
    <row r="93" spans="1:25" x14ac:dyDescent="0.25">
      <c r="A93">
        <v>86</v>
      </c>
      <c r="B93" s="5">
        <f>'[3]Pc, Winter, S1'!B93*Main!$B$8+_xlfn.IFNA(VLOOKUP($A93,'EV Distribution'!$A$2:$B$11,2),0)*'EV Scenarios'!B$2</f>
        <v>0.27795893071356503</v>
      </c>
      <c r="C93" s="5">
        <f>'[3]Pc, Winter, S1'!C93*Main!$B$8+_xlfn.IFNA(VLOOKUP($A93,'EV Distribution'!$A$2:$B$11,2),0)*'EV Scenarios'!C$2</f>
        <v>0.27594772982034754</v>
      </c>
      <c r="D93" s="5">
        <f>'[3]Pc, Winter, S1'!D93*Main!$B$8+_xlfn.IFNA(VLOOKUP($A93,'EV Distribution'!$A$2:$B$11,2),0)*'EV Scenarios'!D$2</f>
        <v>0.23743660841003361</v>
      </c>
      <c r="E93" s="5">
        <f>'[3]Pc, Winter, S1'!E93*Main!$B$8+_xlfn.IFNA(VLOOKUP($A93,'EV Distribution'!$A$2:$B$11,2),0)*'EV Scenarios'!E$2</f>
        <v>0.22617737590498882</v>
      </c>
      <c r="F93" s="5">
        <f>'[3]Pc, Winter, S1'!F93*Main!$B$8+_xlfn.IFNA(VLOOKUP($A93,'EV Distribution'!$A$2:$B$11,2),0)*'EV Scenarios'!F$2</f>
        <v>0.2017720772202915</v>
      </c>
      <c r="G93" s="5">
        <f>'[3]Pc, Winter, S1'!G93*Main!$B$8+_xlfn.IFNA(VLOOKUP($A93,'EV Distribution'!$A$2:$B$11,2),0)*'EV Scenarios'!G$2</f>
        <v>0.20048949842180491</v>
      </c>
      <c r="H93" s="5">
        <f>'[3]Pc, Winter, S1'!H93*Main!$B$8+_xlfn.IFNA(VLOOKUP($A93,'EV Distribution'!$A$2:$B$11,2),0)*'EV Scenarios'!H$2</f>
        <v>0.23301684570067266</v>
      </c>
      <c r="I93" s="5">
        <f>'[3]Pc, Winter, S1'!I93*Main!$B$8+_xlfn.IFNA(VLOOKUP($A93,'EV Distribution'!$A$2:$B$11,2),0)*'EV Scenarios'!I$2</f>
        <v>0.12175979366031389</v>
      </c>
      <c r="J93" s="5">
        <f>'[3]Pc, Winter, S1'!J93*Main!$B$8+_xlfn.IFNA(VLOOKUP($A93,'EV Distribution'!$A$2:$B$11,2),0)*'EV Scenarios'!J$2</f>
        <v>0.13688570325112109</v>
      </c>
      <c r="K93" s="5">
        <f>'[3]Pc, Winter, S1'!K93*Main!$B$8+_xlfn.IFNA(VLOOKUP($A93,'EV Distribution'!$A$2:$B$11,2),0)*'EV Scenarios'!K$2</f>
        <v>0.15993039455213004</v>
      </c>
      <c r="L93" s="5">
        <f>'[3]Pc, Winter, S1'!L93*Main!$B$8+_xlfn.IFNA(VLOOKUP($A93,'EV Distribution'!$A$2:$B$11,2),0)*'EV Scenarios'!L$2</f>
        <v>0.14543602915835202</v>
      </c>
      <c r="M93" s="5">
        <f>'[3]Pc, Winter, S1'!M93*Main!$B$8+_xlfn.IFNA(VLOOKUP($A93,'EV Distribution'!$A$2:$B$11,2),0)*'EV Scenarios'!M$2</f>
        <v>0.14526096749607623</v>
      </c>
      <c r="N93" s="5">
        <f>'[3]Pc, Winter, S1'!N93*Main!$B$8+_xlfn.IFNA(VLOOKUP($A93,'EV Distribution'!$A$2:$B$11,2),0)*'EV Scenarios'!N$2</f>
        <v>0.15650647061266815</v>
      </c>
      <c r="O93" s="5">
        <f>'[3]Pc, Winter, S1'!O93*Main!$B$8+_xlfn.IFNA(VLOOKUP($A93,'EV Distribution'!$A$2:$B$11,2),0)*'EV Scenarios'!O$2</f>
        <v>0.16867522235426011</v>
      </c>
      <c r="P93" s="5">
        <f>'[3]Pc, Winter, S1'!P93*Main!$B$8+_xlfn.IFNA(VLOOKUP($A93,'EV Distribution'!$A$2:$B$11,2),0)*'EV Scenarios'!P$2</f>
        <v>0.16425488622926007</v>
      </c>
      <c r="Q93" s="5">
        <f>'[3]Pc, Winter, S1'!Q93*Main!$B$8+_xlfn.IFNA(VLOOKUP($A93,'EV Distribution'!$A$2:$B$11,2),0)*'EV Scenarios'!Q$2</f>
        <v>0.16800889958576234</v>
      </c>
      <c r="R93" s="5">
        <f>'[3]Pc, Winter, S1'!R93*Main!$B$8+_xlfn.IFNA(VLOOKUP($A93,'EV Distribution'!$A$2:$B$11,2),0)*'EV Scenarios'!R$2</f>
        <v>0.1540776202191704</v>
      </c>
      <c r="S93" s="5">
        <f>'[3]Pc, Winter, S1'!S93*Main!$B$8+_xlfn.IFNA(VLOOKUP($A93,'EV Distribution'!$A$2:$B$11,2),0)*'EV Scenarios'!S$2</f>
        <v>0.18009161236182736</v>
      </c>
      <c r="T93" s="5">
        <f>'[3]Pc, Winter, S1'!T93*Main!$B$8+_xlfn.IFNA(VLOOKUP($A93,'EV Distribution'!$A$2:$B$11,2),0)*'EV Scenarios'!T$2</f>
        <v>0.14926484819758967</v>
      </c>
      <c r="U93" s="5">
        <f>'[3]Pc, Winter, S1'!U93*Main!$B$8+_xlfn.IFNA(VLOOKUP($A93,'EV Distribution'!$A$2:$B$11,2),0)*'EV Scenarios'!U$2</f>
        <v>0.13665799424747757</v>
      </c>
      <c r="V93" s="5">
        <f>'[3]Pc, Winter, S1'!V93*Main!$B$8+_xlfn.IFNA(VLOOKUP($A93,'EV Distribution'!$A$2:$B$11,2),0)*'EV Scenarios'!V$2</f>
        <v>0.13880152190723094</v>
      </c>
      <c r="W93" s="5">
        <f>'[3]Pc, Winter, S1'!W93*Main!$B$8+_xlfn.IFNA(VLOOKUP($A93,'EV Distribution'!$A$2:$B$11,2),0)*'EV Scenarios'!W$2</f>
        <v>0.12188260621804933</v>
      </c>
      <c r="X93" s="5">
        <f>'[3]Pc, Winter, S1'!X93*Main!$B$8+_xlfn.IFNA(VLOOKUP($A93,'EV Distribution'!$A$2:$B$11,2),0)*'EV Scenarios'!X$2</f>
        <v>0.2251416841804933</v>
      </c>
      <c r="Y93" s="5">
        <f>'[3]Pc, Winter, S1'!Y93*Main!$B$8+_xlfn.IFNA(VLOOKUP($A93,'EV Distribution'!$A$2:$B$11,2),0)*'EV Scenarios'!Y$2</f>
        <v>0.24791229752578475</v>
      </c>
    </row>
    <row r="94" spans="1:25" x14ac:dyDescent="0.25">
      <c r="A94">
        <v>36</v>
      </c>
      <c r="B94" s="5">
        <f>'[3]Pc, Winter, S1'!B94*Main!$B$8+_xlfn.IFNA(VLOOKUP($A94,'EV Distribution'!$A$2:$B$11,2),0)*'EV Scenarios'!B$2</f>
        <v>0.36189688252802688</v>
      </c>
      <c r="C94" s="5">
        <f>'[3]Pc, Winter, S1'!C94*Main!$B$8+_xlfn.IFNA(VLOOKUP($A94,'EV Distribution'!$A$2:$B$11,2),0)*'EV Scenarios'!C$2</f>
        <v>0.36189688252802688</v>
      </c>
      <c r="D94" s="5">
        <f>'[3]Pc, Winter, S1'!D94*Main!$B$8+_xlfn.IFNA(VLOOKUP($A94,'EV Distribution'!$A$2:$B$11,2),0)*'EV Scenarios'!D$2</f>
        <v>0.36189688252802688</v>
      </c>
      <c r="E94" s="5">
        <f>'[3]Pc, Winter, S1'!E94*Main!$B$8+_xlfn.IFNA(VLOOKUP($A94,'EV Distribution'!$A$2:$B$11,2),0)*'EV Scenarios'!E$2</f>
        <v>0.36189688252802688</v>
      </c>
      <c r="F94" s="5">
        <f>'[3]Pc, Winter, S1'!F94*Main!$B$8+_xlfn.IFNA(VLOOKUP($A94,'EV Distribution'!$A$2:$B$11,2),0)*'EV Scenarios'!F$2</f>
        <v>0.36189688252802688</v>
      </c>
      <c r="G94" s="5">
        <f>'[3]Pc, Winter, S1'!G94*Main!$B$8+_xlfn.IFNA(VLOOKUP($A94,'EV Distribution'!$A$2:$B$11,2),0)*'EV Scenarios'!G$2</f>
        <v>0.36189688252802688</v>
      </c>
      <c r="H94" s="5">
        <f>'[3]Pc, Winter, S1'!H94*Main!$B$8+_xlfn.IFNA(VLOOKUP($A94,'EV Distribution'!$A$2:$B$11,2),0)*'EV Scenarios'!H$2</f>
        <v>0.36189688252802688</v>
      </c>
      <c r="I94" s="5">
        <f>'[3]Pc, Winter, S1'!I94*Main!$B$8+_xlfn.IFNA(VLOOKUP($A94,'EV Distribution'!$A$2:$B$11,2),0)*'EV Scenarios'!I$2</f>
        <v>0.36189688252802688</v>
      </c>
      <c r="J94" s="5">
        <f>'[3]Pc, Winter, S1'!J94*Main!$B$8+_xlfn.IFNA(VLOOKUP($A94,'EV Distribution'!$A$2:$B$11,2),0)*'EV Scenarios'!J$2</f>
        <v>0.36189688252802688</v>
      </c>
      <c r="K94" s="5">
        <f>'[3]Pc, Winter, S1'!K94*Main!$B$8+_xlfn.IFNA(VLOOKUP($A94,'EV Distribution'!$A$2:$B$11,2),0)*'EV Scenarios'!K$2</f>
        <v>0.36189688252802688</v>
      </c>
      <c r="L94" s="5">
        <f>'[3]Pc, Winter, S1'!L94*Main!$B$8+_xlfn.IFNA(VLOOKUP($A94,'EV Distribution'!$A$2:$B$11,2),0)*'EV Scenarios'!L$2</f>
        <v>0.36189688252802688</v>
      </c>
      <c r="M94" s="5">
        <f>'[3]Pc, Winter, S1'!M94*Main!$B$8+_xlfn.IFNA(VLOOKUP($A94,'EV Distribution'!$A$2:$B$11,2),0)*'EV Scenarios'!M$2</f>
        <v>0.36189688252802688</v>
      </c>
      <c r="N94" s="5">
        <f>'[3]Pc, Winter, S1'!N94*Main!$B$8+_xlfn.IFNA(VLOOKUP($A94,'EV Distribution'!$A$2:$B$11,2),0)*'EV Scenarios'!N$2</f>
        <v>0.36189688252802688</v>
      </c>
      <c r="O94" s="5">
        <f>'[3]Pc, Winter, S1'!O94*Main!$B$8+_xlfn.IFNA(VLOOKUP($A94,'EV Distribution'!$A$2:$B$11,2),0)*'EV Scenarios'!O$2</f>
        <v>0.36189688252802688</v>
      </c>
      <c r="P94" s="5">
        <f>'[3]Pc, Winter, S1'!P94*Main!$B$8+_xlfn.IFNA(VLOOKUP($A94,'EV Distribution'!$A$2:$B$11,2),0)*'EV Scenarios'!P$2</f>
        <v>0.36189688252802688</v>
      </c>
      <c r="Q94" s="5">
        <f>'[3]Pc, Winter, S1'!Q94*Main!$B$8+_xlfn.IFNA(VLOOKUP($A94,'EV Distribution'!$A$2:$B$11,2),0)*'EV Scenarios'!Q$2</f>
        <v>0.36189688252802688</v>
      </c>
      <c r="R94" s="5">
        <f>'[3]Pc, Winter, S1'!R94*Main!$B$8+_xlfn.IFNA(VLOOKUP($A94,'EV Distribution'!$A$2:$B$11,2),0)*'EV Scenarios'!R$2</f>
        <v>0.36189688252802688</v>
      </c>
      <c r="S94" s="5">
        <f>'[3]Pc, Winter, S1'!S94*Main!$B$8+_xlfn.IFNA(VLOOKUP($A94,'EV Distribution'!$A$2:$B$11,2),0)*'EV Scenarios'!S$2</f>
        <v>0.36189688252802688</v>
      </c>
      <c r="T94" s="5">
        <f>'[3]Pc, Winter, S1'!T94*Main!$B$8+_xlfn.IFNA(VLOOKUP($A94,'EV Distribution'!$A$2:$B$11,2),0)*'EV Scenarios'!T$2</f>
        <v>0.36189688252802688</v>
      </c>
      <c r="U94" s="5">
        <f>'[3]Pc, Winter, S1'!U94*Main!$B$8+_xlfn.IFNA(VLOOKUP($A94,'EV Distribution'!$A$2:$B$11,2),0)*'EV Scenarios'!U$2</f>
        <v>0.36189688252802688</v>
      </c>
      <c r="V94" s="5">
        <f>'[3]Pc, Winter, S1'!V94*Main!$B$8+_xlfn.IFNA(VLOOKUP($A94,'EV Distribution'!$A$2:$B$11,2),0)*'EV Scenarios'!V$2</f>
        <v>0.36189688252802688</v>
      </c>
      <c r="W94" s="5">
        <f>'[3]Pc, Winter, S1'!W94*Main!$B$8+_xlfn.IFNA(VLOOKUP($A94,'EV Distribution'!$A$2:$B$11,2),0)*'EV Scenarios'!W$2</f>
        <v>0.36189688252802688</v>
      </c>
      <c r="X94" s="5">
        <f>'[3]Pc, Winter, S1'!X94*Main!$B$8+_xlfn.IFNA(VLOOKUP($A94,'EV Distribution'!$A$2:$B$11,2),0)*'EV Scenarios'!X$2</f>
        <v>0.36189688252802688</v>
      </c>
      <c r="Y94" s="5">
        <f>'[3]Pc, Winter, S1'!Y94*Main!$B$8+_xlfn.IFNA(VLOOKUP($A94,'EV Distribution'!$A$2:$B$11,2),0)*'EV Scenarios'!Y$2</f>
        <v>0.36189688252802688</v>
      </c>
    </row>
    <row r="95" spans="1:25" x14ac:dyDescent="0.25">
      <c r="A95">
        <v>39</v>
      </c>
      <c r="B95" s="5">
        <f>'[3]Pc, Winter, S1'!B95*Main!$B$8+_xlfn.IFNA(VLOOKUP($A95,'EV Distribution'!$A$2:$B$11,2),0)*'EV Scenarios'!B$2</f>
        <v>4.7940834404428249E-2</v>
      </c>
      <c r="C95" s="5">
        <f>'[3]Pc, Winter, S1'!C95*Main!$B$8+_xlfn.IFNA(VLOOKUP($A95,'EV Distribution'!$A$2:$B$11,2),0)*'EV Scenarios'!C$2</f>
        <v>4.3863510495235424E-2</v>
      </c>
      <c r="D95" s="5">
        <f>'[3]Pc, Winter, S1'!D95*Main!$B$8+_xlfn.IFNA(VLOOKUP($A95,'EV Distribution'!$A$2:$B$11,2),0)*'EV Scenarios'!D$2</f>
        <v>3.9872874168161439E-2</v>
      </c>
      <c r="E95" s="5">
        <f>'[3]Pc, Winter, S1'!E95*Main!$B$8+_xlfn.IFNA(VLOOKUP($A95,'EV Distribution'!$A$2:$B$11,2),0)*'EV Scenarios'!E$2</f>
        <v>3.9092995408352017E-2</v>
      </c>
      <c r="F95" s="5">
        <f>'[3]Pc, Winter, S1'!F95*Main!$B$8+_xlfn.IFNA(VLOOKUP($A95,'EV Distribution'!$A$2:$B$11,2),0)*'EV Scenarios'!F$2</f>
        <v>3.8527277732623315E-2</v>
      </c>
      <c r="G95" s="5">
        <f>'[3]Pc, Winter, S1'!G95*Main!$B$8+_xlfn.IFNA(VLOOKUP($A95,'EV Distribution'!$A$2:$B$11,2),0)*'EV Scenarios'!G$2</f>
        <v>3.8878387338565017E-2</v>
      </c>
      <c r="H95" s="5">
        <f>'[3]Pc, Winter, S1'!H95*Main!$B$8+_xlfn.IFNA(VLOOKUP($A95,'EV Distribution'!$A$2:$B$11,2),0)*'EV Scenarios'!H$2</f>
        <v>3.8593895477017942E-2</v>
      </c>
      <c r="I95" s="5">
        <f>'[3]Pc, Winter, S1'!I95*Main!$B$8+_xlfn.IFNA(VLOOKUP($A95,'EV Distribution'!$A$2:$B$11,2),0)*'EV Scenarios'!I$2</f>
        <v>3.9070133435818388E-2</v>
      </c>
      <c r="J95" s="5">
        <f>'[3]Pc, Winter, S1'!J95*Main!$B$8+_xlfn.IFNA(VLOOKUP($A95,'EV Distribution'!$A$2:$B$11,2),0)*'EV Scenarios'!J$2</f>
        <v>4.1250111806334082E-2</v>
      </c>
      <c r="K95" s="5">
        <f>'[3]Pc, Winter, S1'!K95*Main!$B$8+_xlfn.IFNA(VLOOKUP($A95,'EV Distribution'!$A$2:$B$11,2),0)*'EV Scenarios'!K$2</f>
        <v>4.2322475034753358E-2</v>
      </c>
      <c r="L95" s="5">
        <f>'[3]Pc, Winter, S1'!L95*Main!$B$8+_xlfn.IFNA(VLOOKUP($A95,'EV Distribution'!$A$2:$B$11,2),0)*'EV Scenarios'!L$2</f>
        <v>4.3202981227298209E-2</v>
      </c>
      <c r="M95" s="5">
        <f>'[3]Pc, Winter, S1'!M95*Main!$B$8+_xlfn.IFNA(VLOOKUP($A95,'EV Distribution'!$A$2:$B$11,2),0)*'EV Scenarios'!M$2</f>
        <v>4.40402561830157E-2</v>
      </c>
      <c r="N95" s="5">
        <f>'[3]Pc, Winter, S1'!N95*Main!$B$8+_xlfn.IFNA(VLOOKUP($A95,'EV Distribution'!$A$2:$B$11,2),0)*'EV Scenarios'!N$2</f>
        <v>4.6731086439181613E-2</v>
      </c>
      <c r="O95" s="5">
        <f>'[3]Pc, Winter, S1'!O95*Main!$B$8+_xlfn.IFNA(VLOOKUP($A95,'EV Distribution'!$A$2:$B$11,2),0)*'EV Scenarios'!O$2</f>
        <v>4.3630588218329602E-2</v>
      </c>
      <c r="P95" s="5">
        <f>'[3]Pc, Winter, S1'!P95*Main!$B$8+_xlfn.IFNA(VLOOKUP($A95,'EV Distribution'!$A$2:$B$11,2),0)*'EV Scenarios'!P$2</f>
        <v>4.1694081346412552E-2</v>
      </c>
      <c r="Q95" s="5">
        <f>'[3]Pc, Winter, S1'!Q95*Main!$B$8+_xlfn.IFNA(VLOOKUP($A95,'EV Distribution'!$A$2:$B$11,2),0)*'EV Scenarios'!Q$2</f>
        <v>4.224152430773543E-2</v>
      </c>
      <c r="R95" s="5">
        <f>'[3]Pc, Winter, S1'!R95*Main!$B$8+_xlfn.IFNA(VLOOKUP($A95,'EV Distribution'!$A$2:$B$11,2),0)*'EV Scenarios'!R$2</f>
        <v>4.5232148774663673E-2</v>
      </c>
      <c r="S95" s="5">
        <f>'[3]Pc, Winter, S1'!S95*Main!$B$8+_xlfn.IFNA(VLOOKUP($A95,'EV Distribution'!$A$2:$B$11,2),0)*'EV Scenarios'!S$2</f>
        <v>4.8446800323430475E-2</v>
      </c>
      <c r="T95" s="5">
        <f>'[3]Pc, Winter, S1'!T95*Main!$B$8+_xlfn.IFNA(VLOOKUP($A95,'EV Distribution'!$A$2:$B$11,2),0)*'EV Scenarios'!T$2</f>
        <v>6.3027572434977586E-2</v>
      </c>
      <c r="U95" s="5">
        <f>'[3]Pc, Winter, S1'!U95*Main!$B$8+_xlfn.IFNA(VLOOKUP($A95,'EV Distribution'!$A$2:$B$11,2),0)*'EV Scenarios'!U$2</f>
        <v>7.5624583925448421E-2</v>
      </c>
      <c r="V95" s="5">
        <f>'[3]Pc, Winter, S1'!V95*Main!$B$8+_xlfn.IFNA(VLOOKUP($A95,'EV Distribution'!$A$2:$B$11,2),0)*'EV Scenarios'!V$2</f>
        <v>7.7767242400224215E-2</v>
      </c>
      <c r="W95" s="5">
        <f>'[3]Pc, Winter, S1'!W95*Main!$B$8+_xlfn.IFNA(VLOOKUP($A95,'EV Distribution'!$A$2:$B$11,2),0)*'EV Scenarios'!W$2</f>
        <v>6.9665444089405823E-2</v>
      </c>
      <c r="X95" s="5">
        <f>'[3]Pc, Winter, S1'!X95*Main!$B$8+_xlfn.IFNA(VLOOKUP($A95,'EV Distribution'!$A$2:$B$11,2),0)*'EV Scenarios'!X$2</f>
        <v>6.0779503600896866E-2</v>
      </c>
      <c r="Y95" s="5">
        <f>'[3]Pc, Winter, S1'!Y95*Main!$B$8+_xlfn.IFNA(VLOOKUP($A95,'EV Distribution'!$A$2:$B$11,2),0)*'EV Scenarios'!Y$2</f>
        <v>5.1758276874719726E-2</v>
      </c>
    </row>
    <row r="96" spans="1:25" x14ac:dyDescent="0.25">
      <c r="A96">
        <v>80</v>
      </c>
      <c r="B96" s="5">
        <f>'[3]Pc, Winter, S1'!B96*Main!$B$8+_xlfn.IFNA(VLOOKUP($A96,'EV Distribution'!$A$2:$B$11,2),0)*'EV Scenarios'!B$2</f>
        <v>0.26559512010313902</v>
      </c>
      <c r="C96" s="5">
        <f>'[3]Pc, Winter, S1'!C96*Main!$B$8+_xlfn.IFNA(VLOOKUP($A96,'EV Distribution'!$A$2:$B$11,2),0)*'EV Scenarios'!C$2</f>
        <v>0.25432930670599774</v>
      </c>
      <c r="D96" s="5">
        <f>'[3]Pc, Winter, S1'!D96*Main!$B$8+_xlfn.IFNA(VLOOKUP($A96,'EV Distribution'!$A$2:$B$11,2),0)*'EV Scenarios'!D$2</f>
        <v>0.21097054309445068</v>
      </c>
      <c r="E96" s="5">
        <f>'[3]Pc, Winter, S1'!E96*Main!$B$8+_xlfn.IFNA(VLOOKUP($A96,'EV Distribution'!$A$2:$B$11,2),0)*'EV Scenarios'!E$2</f>
        <v>0.1912420386875</v>
      </c>
      <c r="F96" s="5">
        <f>'[3]Pc, Winter, S1'!F96*Main!$B$8+_xlfn.IFNA(VLOOKUP($A96,'EV Distribution'!$A$2:$B$11,2),0)*'EV Scenarios'!F$2</f>
        <v>0.16865090132202915</v>
      </c>
      <c r="G96" s="5">
        <f>'[3]Pc, Winter, S1'!G96*Main!$B$8+_xlfn.IFNA(VLOOKUP($A96,'EV Distribution'!$A$2:$B$11,2),0)*'EV Scenarios'!G$2</f>
        <v>0.16941013456053811</v>
      </c>
      <c r="H96" s="5">
        <f>'[3]Pc, Winter, S1'!H96*Main!$B$8+_xlfn.IFNA(VLOOKUP($A96,'EV Distribution'!$A$2:$B$11,2),0)*'EV Scenarios'!H$2</f>
        <v>0.19579979329372196</v>
      </c>
      <c r="I96" s="5">
        <f>'[3]Pc, Winter, S1'!I96*Main!$B$8+_xlfn.IFNA(VLOOKUP($A96,'EV Distribution'!$A$2:$B$11,2),0)*'EV Scenarios'!I$2</f>
        <v>9.0590452832959634E-2</v>
      </c>
      <c r="J96" s="5">
        <f>'[3]Pc, Winter, S1'!J96*Main!$B$8+_xlfn.IFNA(VLOOKUP($A96,'EV Distribution'!$A$2:$B$11,2),0)*'EV Scenarios'!J$2</f>
        <v>0.12483448069534753</v>
      </c>
      <c r="K96" s="5">
        <f>'[3]Pc, Winter, S1'!K96*Main!$B$8+_xlfn.IFNA(VLOOKUP($A96,'EV Distribution'!$A$2:$B$11,2),0)*'EV Scenarios'!K$2</f>
        <v>0.15266489429091928</v>
      </c>
      <c r="L96" s="5">
        <f>'[3]Pc, Winter, S1'!L96*Main!$B$8+_xlfn.IFNA(VLOOKUP($A96,'EV Distribution'!$A$2:$B$11,2),0)*'EV Scenarios'!L$2</f>
        <v>0.1535703953144619</v>
      </c>
      <c r="M96" s="5">
        <f>'[3]Pc, Winter, S1'!M96*Main!$B$8+_xlfn.IFNA(VLOOKUP($A96,'EV Distribution'!$A$2:$B$11,2),0)*'EV Scenarios'!M$2</f>
        <v>0.16209651861266816</v>
      </c>
      <c r="N96" s="5">
        <f>'[3]Pc, Winter, S1'!N96*Main!$B$8+_xlfn.IFNA(VLOOKUP($A96,'EV Distribution'!$A$2:$B$11,2),0)*'EV Scenarios'!N$2</f>
        <v>0.17335127451289239</v>
      </c>
      <c r="O96" s="5">
        <f>'[3]Pc, Winter, S1'!O96*Main!$B$8+_xlfn.IFNA(VLOOKUP($A96,'EV Distribution'!$A$2:$B$11,2),0)*'EV Scenarios'!O$2</f>
        <v>0.17388178079372196</v>
      </c>
      <c r="P96" s="5">
        <f>'[3]Pc, Winter, S1'!P96*Main!$B$8+_xlfn.IFNA(VLOOKUP($A96,'EV Distribution'!$A$2:$B$11,2),0)*'EV Scenarios'!P$2</f>
        <v>0.17910307786154708</v>
      </c>
      <c r="Q96" s="5">
        <f>'[3]Pc, Winter, S1'!Q96*Main!$B$8+_xlfn.IFNA(VLOOKUP($A96,'EV Distribution'!$A$2:$B$11,2),0)*'EV Scenarios'!Q$2</f>
        <v>0.1761349220086883</v>
      </c>
      <c r="R96" s="5">
        <f>'[3]Pc, Winter, S1'!R96*Main!$B$8+_xlfn.IFNA(VLOOKUP($A96,'EV Distribution'!$A$2:$B$11,2),0)*'EV Scenarios'!R$2</f>
        <v>0.15945568725364351</v>
      </c>
      <c r="S96" s="5">
        <f>'[3]Pc, Winter, S1'!S96*Main!$B$8+_xlfn.IFNA(VLOOKUP($A96,'EV Distribution'!$A$2:$B$11,2),0)*'EV Scenarios'!S$2</f>
        <v>0.1850359366737668</v>
      </c>
      <c r="T96" s="5">
        <f>'[3]Pc, Winter, S1'!T96*Main!$B$8+_xlfn.IFNA(VLOOKUP($A96,'EV Distribution'!$A$2:$B$11,2),0)*'EV Scenarios'!T$2</f>
        <v>0.1588796407065583</v>
      </c>
      <c r="U96" s="5">
        <f>'[3]Pc, Winter, S1'!U96*Main!$B$8+_xlfn.IFNA(VLOOKUP($A96,'EV Distribution'!$A$2:$B$11,2),0)*'EV Scenarios'!U$2</f>
        <v>0.16526474806950675</v>
      </c>
      <c r="V96" s="5">
        <f>'[3]Pc, Winter, S1'!V96*Main!$B$8+_xlfn.IFNA(VLOOKUP($A96,'EV Distribution'!$A$2:$B$11,2),0)*'EV Scenarios'!V$2</f>
        <v>0.17520735844562779</v>
      </c>
      <c r="W96" s="5">
        <f>'[3]Pc, Winter, S1'!W96*Main!$B$8+_xlfn.IFNA(VLOOKUP($A96,'EV Distribution'!$A$2:$B$11,2),0)*'EV Scenarios'!W$2</f>
        <v>0.14852304335033634</v>
      </c>
      <c r="X96" s="5">
        <f>'[3]Pc, Winter, S1'!X96*Main!$B$8+_xlfn.IFNA(VLOOKUP($A96,'EV Distribution'!$A$2:$B$11,2),0)*'EV Scenarios'!X$2</f>
        <v>0.24813945707511215</v>
      </c>
      <c r="Y96" s="5">
        <f>'[3]Pc, Winter, S1'!Y96*Main!$B$8+_xlfn.IFNA(VLOOKUP($A96,'EV Distribution'!$A$2:$B$11,2),0)*'EV Scenarios'!Y$2</f>
        <v>0.25652706812191706</v>
      </c>
    </row>
    <row r="97" spans="1:25" x14ac:dyDescent="0.25">
      <c r="A97">
        <v>81</v>
      </c>
      <c r="B97" s="5">
        <f>'[3]Pc, Winter, S1'!B97*Main!$B$8+_xlfn.IFNA(VLOOKUP($A97,'EV Distribution'!$A$2:$B$11,2),0)*'EV Scenarios'!B$2</f>
        <v>0.23943784220711886</v>
      </c>
      <c r="C97" s="5">
        <f>'[3]Pc, Winter, S1'!C97*Main!$B$8+_xlfn.IFNA(VLOOKUP($A97,'EV Distribution'!$A$2:$B$11,2),0)*'EV Scenarios'!C$2</f>
        <v>0.23494522260454037</v>
      </c>
      <c r="D97" s="5">
        <f>'[3]Pc, Winter, S1'!D97*Main!$B$8+_xlfn.IFNA(VLOOKUP($A97,'EV Distribution'!$A$2:$B$11,2),0)*'EV Scenarios'!D$2</f>
        <v>0.20289010675112107</v>
      </c>
      <c r="E97" s="5">
        <f>'[3]Pc, Winter, S1'!E97*Main!$B$8+_xlfn.IFNA(VLOOKUP($A97,'EV Distribution'!$A$2:$B$11,2),0)*'EV Scenarios'!E$2</f>
        <v>0.19051201696468612</v>
      </c>
      <c r="F97" s="5">
        <f>'[3]Pc, Winter, S1'!F97*Main!$B$8+_xlfn.IFNA(VLOOKUP($A97,'EV Distribution'!$A$2:$B$11,2),0)*'EV Scenarios'!F$2</f>
        <v>0.16747439078307175</v>
      </c>
      <c r="G97" s="5">
        <f>'[3]Pc, Winter, S1'!G97*Main!$B$8+_xlfn.IFNA(VLOOKUP($A97,'EV Distribution'!$A$2:$B$11,2),0)*'EV Scenarios'!G$2</f>
        <v>0.15731843197393497</v>
      </c>
      <c r="H97" s="5">
        <f>'[3]Pc, Winter, S1'!H97*Main!$B$8+_xlfn.IFNA(VLOOKUP($A97,'EV Distribution'!$A$2:$B$11,2),0)*'EV Scenarios'!H$2</f>
        <v>0.18218485174019058</v>
      </c>
      <c r="I97" s="5">
        <f>'[3]Pc, Winter, S1'!I97*Main!$B$8+_xlfn.IFNA(VLOOKUP($A97,'EV Distribution'!$A$2:$B$11,2),0)*'EV Scenarios'!I$2</f>
        <v>6.5225109026905828E-2</v>
      </c>
      <c r="J97" s="5">
        <f>'[3]Pc, Winter, S1'!J97*Main!$B$8+_xlfn.IFNA(VLOOKUP($A97,'EV Distribution'!$A$2:$B$11,2),0)*'EV Scenarios'!J$2</f>
        <v>8.6108663759809412E-2</v>
      </c>
      <c r="K97" s="5">
        <f>'[3]Pc, Winter, S1'!K97*Main!$B$8+_xlfn.IFNA(VLOOKUP($A97,'EV Distribution'!$A$2:$B$11,2),0)*'EV Scenarios'!K$2</f>
        <v>0.12138329183660314</v>
      </c>
      <c r="L97" s="5">
        <f>'[3]Pc, Winter, S1'!L97*Main!$B$8+_xlfn.IFNA(VLOOKUP($A97,'EV Distribution'!$A$2:$B$11,2),0)*'EV Scenarios'!L$2</f>
        <v>0.13623556762640132</v>
      </c>
      <c r="M97" s="5">
        <f>'[3]Pc, Winter, S1'!M97*Main!$B$8+_xlfn.IFNA(VLOOKUP($A97,'EV Distribution'!$A$2:$B$11,2),0)*'EV Scenarios'!M$2</f>
        <v>0.14214989815302692</v>
      </c>
      <c r="N97" s="5">
        <f>'[3]Pc, Winter, S1'!N97*Main!$B$8+_xlfn.IFNA(VLOOKUP($A97,'EV Distribution'!$A$2:$B$11,2),0)*'EV Scenarios'!N$2</f>
        <v>0.15416662538088566</v>
      </c>
      <c r="O97" s="5">
        <f>'[3]Pc, Winter, S1'!O97*Main!$B$8+_xlfn.IFNA(VLOOKUP($A97,'EV Distribution'!$A$2:$B$11,2),0)*'EV Scenarios'!O$2</f>
        <v>0.16243467324243274</v>
      </c>
      <c r="P97" s="5">
        <f>'[3]Pc, Winter, S1'!P97*Main!$B$8+_xlfn.IFNA(VLOOKUP($A97,'EV Distribution'!$A$2:$B$11,2),0)*'EV Scenarios'!P$2</f>
        <v>0.17682260920571752</v>
      </c>
      <c r="Q97" s="5">
        <f>'[3]Pc, Winter, S1'!Q97*Main!$B$8+_xlfn.IFNA(VLOOKUP($A97,'EV Distribution'!$A$2:$B$11,2),0)*'EV Scenarios'!Q$2</f>
        <v>0.18334256041900227</v>
      </c>
      <c r="R97" s="5">
        <f>'[3]Pc, Winter, S1'!R97*Main!$B$8+_xlfn.IFNA(VLOOKUP($A97,'EV Distribution'!$A$2:$B$11,2),0)*'EV Scenarios'!R$2</f>
        <v>0.15943084346496636</v>
      </c>
      <c r="S97" s="5">
        <f>'[3]Pc, Winter, S1'!S97*Main!$B$8+_xlfn.IFNA(VLOOKUP($A97,'EV Distribution'!$A$2:$B$11,2),0)*'EV Scenarios'!S$2</f>
        <v>0.18939851968021301</v>
      </c>
      <c r="T97" s="5">
        <f>'[3]Pc, Winter, S1'!T97*Main!$B$8+_xlfn.IFNA(VLOOKUP($A97,'EV Distribution'!$A$2:$B$11,2),0)*'EV Scenarios'!T$2</f>
        <v>0.1589749161586323</v>
      </c>
      <c r="U97" s="5">
        <f>'[3]Pc, Winter, S1'!U97*Main!$B$8+_xlfn.IFNA(VLOOKUP($A97,'EV Distribution'!$A$2:$B$11,2),0)*'EV Scenarios'!U$2</f>
        <v>0.14603601501709645</v>
      </c>
      <c r="V97" s="5">
        <f>'[3]Pc, Winter, S1'!V97*Main!$B$8+_xlfn.IFNA(VLOOKUP($A97,'EV Distribution'!$A$2:$B$11,2),0)*'EV Scenarios'!V$2</f>
        <v>0.14502228014349774</v>
      </c>
      <c r="W97" s="5">
        <f>'[3]Pc, Winter, S1'!W97*Main!$B$8+_xlfn.IFNA(VLOOKUP($A97,'EV Distribution'!$A$2:$B$11,2),0)*'EV Scenarios'!W$2</f>
        <v>0.13463008279091929</v>
      </c>
      <c r="X97" s="5">
        <f>'[3]Pc, Winter, S1'!X97*Main!$B$8+_xlfn.IFNA(VLOOKUP($A97,'EV Distribution'!$A$2:$B$11,2),0)*'EV Scenarios'!X$2</f>
        <v>0.2452945363054933</v>
      </c>
      <c r="Y97" s="5">
        <f>'[3]Pc, Winter, S1'!Y97*Main!$B$8+_xlfn.IFNA(VLOOKUP($A97,'EV Distribution'!$A$2:$B$11,2),0)*'EV Scenarios'!Y$2</f>
        <v>0.25418230891956278</v>
      </c>
    </row>
    <row r="98" spans="1:25" x14ac:dyDescent="0.25">
      <c r="A98">
        <v>27</v>
      </c>
      <c r="B98" s="5">
        <f>'[3]Pc, Winter, S1'!B98*Main!$B$8+_xlfn.IFNA(VLOOKUP($A98,'EV Distribution'!$A$2:$B$11,2),0)*'EV Scenarios'!B$2</f>
        <v>0.12515676391647981</v>
      </c>
      <c r="C98" s="5">
        <f>'[3]Pc, Winter, S1'!C98*Main!$B$8+_xlfn.IFNA(VLOOKUP($A98,'EV Distribution'!$A$2:$B$11,2),0)*'EV Scenarios'!C$2</f>
        <v>0.10712712297729822</v>
      </c>
      <c r="D98" s="5">
        <f>'[3]Pc, Winter, S1'!D98*Main!$B$8+_xlfn.IFNA(VLOOKUP($A98,'EV Distribution'!$A$2:$B$11,2),0)*'EV Scenarios'!D$2</f>
        <v>8.6451233310538111E-2</v>
      </c>
      <c r="E98" s="5">
        <f>'[3]Pc, Winter, S1'!E98*Main!$B$8+_xlfn.IFNA(VLOOKUP($A98,'EV Distribution'!$A$2:$B$11,2),0)*'EV Scenarios'!E$2</f>
        <v>8.5267704557455151E-2</v>
      </c>
      <c r="F98" s="5">
        <f>'[3]Pc, Winter, S1'!F98*Main!$B$8+_xlfn.IFNA(VLOOKUP($A98,'EV Distribution'!$A$2:$B$11,2),0)*'EV Scenarios'!F$2</f>
        <v>8.3621419221692819E-2</v>
      </c>
      <c r="G98" s="5">
        <f>'[3]Pc, Winter, S1'!G98*Main!$B$8+_xlfn.IFNA(VLOOKUP($A98,'EV Distribution'!$A$2:$B$11,2),0)*'EV Scenarios'!G$2</f>
        <v>8.6421271625280252E-2</v>
      </c>
      <c r="H98" s="5">
        <f>'[3]Pc, Winter, S1'!H98*Main!$B$8+_xlfn.IFNA(VLOOKUP($A98,'EV Distribution'!$A$2:$B$11,2),0)*'EV Scenarios'!H$2</f>
        <v>8.5599518382847531E-2</v>
      </c>
      <c r="I98" s="5">
        <f>'[3]Pc, Winter, S1'!I98*Main!$B$8+_xlfn.IFNA(VLOOKUP($A98,'EV Distribution'!$A$2:$B$11,2),0)*'EV Scenarios'!I$2</f>
        <v>9.3250878606221985E-2</v>
      </c>
      <c r="J98" s="5">
        <f>'[3]Pc, Winter, S1'!J98*Main!$B$8+_xlfn.IFNA(VLOOKUP($A98,'EV Distribution'!$A$2:$B$11,2),0)*'EV Scenarios'!J$2</f>
        <v>0.12603180216339688</v>
      </c>
      <c r="K98" s="5">
        <f>'[3]Pc, Winter, S1'!K98*Main!$B$8+_xlfn.IFNA(VLOOKUP($A98,'EV Distribution'!$A$2:$B$11,2),0)*'EV Scenarios'!K$2</f>
        <v>0.13879872063985427</v>
      </c>
      <c r="L98" s="5">
        <f>'[3]Pc, Winter, S1'!L98*Main!$B$8+_xlfn.IFNA(VLOOKUP($A98,'EV Distribution'!$A$2:$B$11,2),0)*'EV Scenarios'!L$2</f>
        <v>0.16391035859024664</v>
      </c>
      <c r="M98" s="5">
        <f>'[3]Pc, Winter, S1'!M98*Main!$B$8+_xlfn.IFNA(VLOOKUP($A98,'EV Distribution'!$A$2:$B$11,2),0)*'EV Scenarios'!M$2</f>
        <v>0.18800090741956277</v>
      </c>
      <c r="N98" s="5">
        <f>'[3]Pc, Winter, S1'!N98*Main!$B$8+_xlfn.IFNA(VLOOKUP($A98,'EV Distribution'!$A$2:$B$11,2),0)*'EV Scenarios'!N$2</f>
        <v>0.2045400416704036</v>
      </c>
      <c r="O98" s="5">
        <f>'[3]Pc, Winter, S1'!O98*Main!$B$8+_xlfn.IFNA(VLOOKUP($A98,'EV Distribution'!$A$2:$B$11,2),0)*'EV Scenarios'!O$2</f>
        <v>0.19539865800588563</v>
      </c>
      <c r="P98" s="5">
        <f>'[3]Pc, Winter, S1'!P98*Main!$B$8+_xlfn.IFNA(VLOOKUP($A98,'EV Distribution'!$A$2:$B$11,2),0)*'EV Scenarios'!P$2</f>
        <v>0.18041536646973094</v>
      </c>
      <c r="Q98" s="5">
        <f>'[3]Pc, Winter, S1'!Q98*Main!$B$8+_xlfn.IFNA(VLOOKUP($A98,'EV Distribution'!$A$2:$B$11,2),0)*'EV Scenarios'!Q$2</f>
        <v>0.1755921501524664</v>
      </c>
      <c r="R98" s="5">
        <f>'[3]Pc, Winter, S1'!R98*Main!$B$8+_xlfn.IFNA(VLOOKUP($A98,'EV Distribution'!$A$2:$B$11,2),0)*'EV Scenarios'!R$2</f>
        <v>0.16436658415526906</v>
      </c>
      <c r="S98" s="5">
        <f>'[3]Pc, Winter, S1'!S98*Main!$B$8+_xlfn.IFNA(VLOOKUP($A98,'EV Distribution'!$A$2:$B$11,2),0)*'EV Scenarios'!S$2</f>
        <v>0.16204834251457398</v>
      </c>
      <c r="T98" s="5">
        <f>'[3]Pc, Winter, S1'!T98*Main!$B$8+_xlfn.IFNA(VLOOKUP($A98,'EV Distribution'!$A$2:$B$11,2),0)*'EV Scenarios'!T$2</f>
        <v>0.17178472303419282</v>
      </c>
      <c r="U98" s="5">
        <f>'[3]Pc, Winter, S1'!U98*Main!$B$8+_xlfn.IFNA(VLOOKUP($A98,'EV Distribution'!$A$2:$B$11,2),0)*'EV Scenarios'!U$2</f>
        <v>0.18556790928951791</v>
      </c>
      <c r="V98" s="5">
        <f>'[3]Pc, Winter, S1'!V98*Main!$B$8+_xlfn.IFNA(VLOOKUP($A98,'EV Distribution'!$A$2:$B$11,2),0)*'EV Scenarios'!V$2</f>
        <v>0.18978792288396862</v>
      </c>
      <c r="W98" s="5">
        <f>'[3]Pc, Winter, S1'!W98*Main!$B$8+_xlfn.IFNA(VLOOKUP($A98,'EV Distribution'!$A$2:$B$11,2),0)*'EV Scenarios'!W$2</f>
        <v>0.18326475745543719</v>
      </c>
      <c r="X98" s="5">
        <f>'[3]Pc, Winter, S1'!X98*Main!$B$8+_xlfn.IFNA(VLOOKUP($A98,'EV Distribution'!$A$2:$B$11,2),0)*'EV Scenarios'!X$2</f>
        <v>0.16437003545936096</v>
      </c>
      <c r="Y98" s="5">
        <f>'[3]Pc, Winter, S1'!Y98*Main!$B$8+_xlfn.IFNA(VLOOKUP($A98,'EV Distribution'!$A$2:$B$11,2),0)*'EV Scenarios'!Y$2</f>
        <v>0.14454231283856503</v>
      </c>
    </row>
    <row r="99" spans="1:25" x14ac:dyDescent="0.25">
      <c r="A99">
        <v>25</v>
      </c>
      <c r="B99" s="5">
        <f>'[3]Pc, Winter, S1'!B99*Main!$B$8+_xlfn.IFNA(VLOOKUP($A99,'EV Distribution'!$A$2:$B$11,2),0)*'EV Scenarios'!B$2</f>
        <v>8.6159798989069503E-2</v>
      </c>
      <c r="C99" s="5">
        <f>'[3]Pc, Winter, S1'!C99*Main!$B$8+_xlfn.IFNA(VLOOKUP($A99,'EV Distribution'!$A$2:$B$11,2),0)*'EV Scenarios'!C$2</f>
        <v>6.5697346253643499E-2</v>
      </c>
      <c r="D99" s="5">
        <f>'[3]Pc, Winter, S1'!D99*Main!$B$8+_xlfn.IFNA(VLOOKUP($A99,'EV Distribution'!$A$2:$B$11,2),0)*'EV Scenarios'!D$2</f>
        <v>4.9818933348934974E-2</v>
      </c>
      <c r="E99" s="5">
        <f>'[3]Pc, Winter, S1'!E99*Main!$B$8+_xlfn.IFNA(VLOOKUP($A99,'EV Distribution'!$A$2:$B$11,2),0)*'EV Scenarios'!E$2</f>
        <v>4.6946446665639019E-2</v>
      </c>
      <c r="F99" s="5">
        <f>'[3]Pc, Winter, S1'!F99*Main!$B$8+_xlfn.IFNA(VLOOKUP($A99,'EV Distribution'!$A$2:$B$11,2),0)*'EV Scenarios'!F$2</f>
        <v>4.6214739322029144E-2</v>
      </c>
      <c r="G99" s="5">
        <f>'[3]Pc, Winter, S1'!G99*Main!$B$8+_xlfn.IFNA(VLOOKUP($A99,'EV Distribution'!$A$2:$B$11,2),0)*'EV Scenarios'!G$2</f>
        <v>4.8600894427130045E-2</v>
      </c>
      <c r="H99" s="5">
        <f>'[3]Pc, Winter, S1'!H99*Main!$B$8+_xlfn.IFNA(VLOOKUP($A99,'EV Distribution'!$A$2:$B$11,2),0)*'EV Scenarios'!H$2</f>
        <v>5.1575893063621078E-2</v>
      </c>
      <c r="I99" s="5">
        <f>'[3]Pc, Winter, S1'!I99*Main!$B$8+_xlfn.IFNA(VLOOKUP($A99,'EV Distribution'!$A$2:$B$11,2),0)*'EV Scenarios'!I$2</f>
        <v>5.5200697978419276E-2</v>
      </c>
      <c r="J99" s="5">
        <f>'[3]Pc, Winter, S1'!J99*Main!$B$8+_xlfn.IFNA(VLOOKUP($A99,'EV Distribution'!$A$2:$B$11,2),0)*'EV Scenarios'!J$2</f>
        <v>5.7792667562219735E-2</v>
      </c>
      <c r="K99" s="5">
        <f>'[3]Pc, Winter, S1'!K99*Main!$B$8+_xlfn.IFNA(VLOOKUP($A99,'EV Distribution'!$A$2:$B$11,2),0)*'EV Scenarios'!K$2</f>
        <v>6.5904568827074003E-2</v>
      </c>
      <c r="L99" s="5">
        <f>'[3]Pc, Winter, S1'!L99*Main!$B$8+_xlfn.IFNA(VLOOKUP($A99,'EV Distribution'!$A$2:$B$11,2),0)*'EV Scenarios'!L$2</f>
        <v>7.0040442478419271E-2</v>
      </c>
      <c r="M99" s="5">
        <f>'[3]Pc, Winter, S1'!M99*Main!$B$8+_xlfn.IFNA(VLOOKUP($A99,'EV Distribution'!$A$2:$B$11,2),0)*'EV Scenarios'!M$2</f>
        <v>7.0160714304652455E-2</v>
      </c>
      <c r="N99" s="5">
        <f>'[3]Pc, Winter, S1'!N99*Main!$B$8+_xlfn.IFNA(VLOOKUP($A99,'EV Distribution'!$A$2:$B$11,2),0)*'EV Scenarios'!N$2</f>
        <v>7.4276124986266803E-2</v>
      </c>
      <c r="O99" s="5">
        <f>'[3]Pc, Winter, S1'!O99*Main!$B$8+_xlfn.IFNA(VLOOKUP($A99,'EV Distribution'!$A$2:$B$11,2),0)*'EV Scenarios'!O$2</f>
        <v>7.4693585581278032E-2</v>
      </c>
      <c r="P99" s="5">
        <f>'[3]Pc, Winter, S1'!P99*Main!$B$8+_xlfn.IFNA(VLOOKUP($A99,'EV Distribution'!$A$2:$B$11,2),0)*'EV Scenarios'!P$2</f>
        <v>7.6132771130044852E-2</v>
      </c>
      <c r="Q99" s="5">
        <f>'[3]Pc, Winter, S1'!Q99*Main!$B$8+_xlfn.IFNA(VLOOKUP($A99,'EV Distribution'!$A$2:$B$11,2),0)*'EV Scenarios'!Q$2</f>
        <v>7.6474529220571741E-2</v>
      </c>
      <c r="R99" s="5">
        <f>'[3]Pc, Winter, S1'!R99*Main!$B$8+_xlfn.IFNA(VLOOKUP($A99,'EV Distribution'!$A$2:$B$11,2),0)*'EV Scenarios'!R$2</f>
        <v>7.7510064776065021E-2</v>
      </c>
      <c r="S99" s="5">
        <f>'[3]Pc, Winter, S1'!S99*Main!$B$8+_xlfn.IFNA(VLOOKUP($A99,'EV Distribution'!$A$2:$B$11,2),0)*'EV Scenarios'!S$2</f>
        <v>8.6171504270179361E-2</v>
      </c>
      <c r="T99" s="5">
        <f>'[3]Pc, Winter, S1'!T99*Main!$B$8+_xlfn.IFNA(VLOOKUP($A99,'EV Distribution'!$A$2:$B$11,2),0)*'EV Scenarios'!T$2</f>
        <v>0.11014251691479822</v>
      </c>
      <c r="U99" s="5">
        <f>'[3]Pc, Winter, S1'!U99*Main!$B$8+_xlfn.IFNA(VLOOKUP($A99,'EV Distribution'!$A$2:$B$11,2),0)*'EV Scenarios'!U$2</f>
        <v>0.13829839212612108</v>
      </c>
      <c r="V99" s="5">
        <f>'[3]Pc, Winter, S1'!V99*Main!$B$8+_xlfn.IFNA(VLOOKUP($A99,'EV Distribution'!$A$2:$B$11,2),0)*'EV Scenarios'!V$2</f>
        <v>0.14144766959192825</v>
      </c>
      <c r="W99" s="5">
        <f>'[3]Pc, Winter, S1'!W99*Main!$B$8+_xlfn.IFNA(VLOOKUP($A99,'EV Distribution'!$A$2:$B$11,2),0)*'EV Scenarios'!W$2</f>
        <v>0.12841515831221972</v>
      </c>
      <c r="X99" s="5">
        <f>'[3]Pc, Winter, S1'!X99*Main!$B$8+_xlfn.IFNA(VLOOKUP($A99,'EV Distribution'!$A$2:$B$11,2),0)*'EV Scenarios'!X$2</f>
        <v>0.10898713641339686</v>
      </c>
      <c r="Y99" s="5">
        <f>'[3]Pc, Winter, S1'!Y99*Main!$B$8+_xlfn.IFNA(VLOOKUP($A99,'EV Distribution'!$A$2:$B$11,2),0)*'EV Scenarios'!Y$2</f>
        <v>9.2146950647421538E-2</v>
      </c>
    </row>
    <row r="100" spans="1:25" x14ac:dyDescent="0.25">
      <c r="A100">
        <v>73</v>
      </c>
      <c r="B100" s="5">
        <f>'[3]Pc, Winter, S1'!B100*Main!$B$8+_xlfn.IFNA(VLOOKUP($A100,'EV Distribution'!$A$2:$B$11,2),0)*'EV Scenarios'!B$2</f>
        <v>0.22297817052606506</v>
      </c>
      <c r="C100" s="5">
        <f>'[3]Pc, Winter, S1'!C100*Main!$B$8+_xlfn.IFNA(VLOOKUP($A100,'EV Distribution'!$A$2:$B$11,2),0)*'EV Scenarios'!C$2</f>
        <v>0.22436783650392378</v>
      </c>
      <c r="D100" s="5">
        <f>'[3]Pc, Winter, S1'!D100*Main!$B$8+_xlfn.IFNA(VLOOKUP($A100,'EV Distribution'!$A$2:$B$11,2),0)*'EV Scenarios'!D$2</f>
        <v>0.18073791269366593</v>
      </c>
      <c r="E100" s="5">
        <f>'[3]Pc, Winter, S1'!E100*Main!$B$8+_xlfn.IFNA(VLOOKUP($A100,'EV Distribution'!$A$2:$B$11,2),0)*'EV Scenarios'!E$2</f>
        <v>0.16785766767600899</v>
      </c>
      <c r="F100" s="5">
        <f>'[3]Pc, Winter, S1'!F100*Main!$B$8+_xlfn.IFNA(VLOOKUP($A100,'EV Distribution'!$A$2:$B$11,2),0)*'EV Scenarios'!F$2</f>
        <v>0.14678480863368834</v>
      </c>
      <c r="G100" s="5">
        <f>'[3]Pc, Winter, S1'!G100*Main!$B$8+_xlfn.IFNA(VLOOKUP($A100,'EV Distribution'!$A$2:$B$11,2),0)*'EV Scenarios'!G$2</f>
        <v>0.1348504398223094</v>
      </c>
      <c r="H100" s="5">
        <f>'[3]Pc, Winter, S1'!H100*Main!$B$8+_xlfn.IFNA(VLOOKUP($A100,'EV Distribution'!$A$2:$B$11,2),0)*'EV Scenarios'!H$2</f>
        <v>0.1700340396919843</v>
      </c>
      <c r="I100" s="5">
        <f>'[3]Pc, Winter, S1'!I100*Main!$B$8+_xlfn.IFNA(VLOOKUP($A100,'EV Distribution'!$A$2:$B$11,2),0)*'EV Scenarios'!I$2</f>
        <v>6.0276125651905828E-2</v>
      </c>
      <c r="J100" s="5">
        <f>'[3]Pc, Winter, S1'!J100*Main!$B$8+_xlfn.IFNA(VLOOKUP($A100,'EV Distribution'!$A$2:$B$11,2),0)*'EV Scenarios'!J$2</f>
        <v>8.3379015757006722E-2</v>
      </c>
      <c r="K100" s="5">
        <f>'[3]Pc, Winter, S1'!K100*Main!$B$8+_xlfn.IFNA(VLOOKUP($A100,'EV Distribution'!$A$2:$B$11,2),0)*'EV Scenarios'!K$2</f>
        <v>0.12284030762724216</v>
      </c>
      <c r="L100" s="5">
        <f>'[3]Pc, Winter, S1'!L100*Main!$B$8+_xlfn.IFNA(VLOOKUP($A100,'EV Distribution'!$A$2:$B$11,2),0)*'EV Scenarios'!L$2</f>
        <v>0.12321836515835199</v>
      </c>
      <c r="M100" s="5">
        <f>'[3]Pc, Winter, S1'!M100*Main!$B$8+_xlfn.IFNA(VLOOKUP($A100,'EV Distribution'!$A$2:$B$11,2),0)*'EV Scenarios'!M$2</f>
        <v>0.12940559104988791</v>
      </c>
      <c r="N100" s="5">
        <f>'[3]Pc, Winter, S1'!N100*Main!$B$8+_xlfn.IFNA(VLOOKUP($A100,'EV Distribution'!$A$2:$B$11,2),0)*'EV Scenarios'!N$2</f>
        <v>0.13337231753223094</v>
      </c>
      <c r="O100" s="5">
        <f>'[3]Pc, Winter, S1'!O100*Main!$B$8+_xlfn.IFNA(VLOOKUP($A100,'EV Distribution'!$A$2:$B$11,2),0)*'EV Scenarios'!O$2</f>
        <v>0.13802477197477578</v>
      </c>
      <c r="P100" s="5">
        <f>'[3]Pc, Winter, S1'!P100*Main!$B$8+_xlfn.IFNA(VLOOKUP($A100,'EV Distribution'!$A$2:$B$11,2),0)*'EV Scenarios'!P$2</f>
        <v>0.14895426715386773</v>
      </c>
      <c r="Q100" s="5">
        <f>'[3]Pc, Winter, S1'!Q100*Main!$B$8+_xlfn.IFNA(VLOOKUP($A100,'EV Distribution'!$A$2:$B$11,2),0)*'EV Scenarios'!Q$2</f>
        <v>0.15907190722617712</v>
      </c>
      <c r="R100" s="5">
        <f>'[3]Pc, Winter, S1'!R100*Main!$B$8+_xlfn.IFNA(VLOOKUP($A100,'EV Distribution'!$A$2:$B$11,2),0)*'EV Scenarios'!R$2</f>
        <v>0.14185156090975334</v>
      </c>
      <c r="S100" s="5">
        <f>'[3]Pc, Winter, S1'!S100*Main!$B$8+_xlfn.IFNA(VLOOKUP($A100,'EV Distribution'!$A$2:$B$11,2),0)*'EV Scenarios'!S$2</f>
        <v>0.16068725700980943</v>
      </c>
      <c r="T100" s="5">
        <f>'[3]Pc, Winter, S1'!T100*Main!$B$8+_xlfn.IFNA(VLOOKUP($A100,'EV Distribution'!$A$2:$B$11,2),0)*'EV Scenarios'!T$2</f>
        <v>0.12555137615106501</v>
      </c>
      <c r="U100" s="5">
        <f>'[3]Pc, Winter, S1'!U100*Main!$B$8+_xlfn.IFNA(VLOOKUP($A100,'EV Distribution'!$A$2:$B$11,2),0)*'EV Scenarios'!U$2</f>
        <v>0.11620952049635649</v>
      </c>
      <c r="V100" s="5">
        <f>'[3]Pc, Winter, S1'!V100*Main!$B$8+_xlfn.IFNA(VLOOKUP($A100,'EV Distribution'!$A$2:$B$11,2),0)*'EV Scenarios'!V$2</f>
        <v>0.11746377601737668</v>
      </c>
      <c r="W100" s="5">
        <f>'[3]Pc, Winter, S1'!W100*Main!$B$8+_xlfn.IFNA(VLOOKUP($A100,'EV Distribution'!$A$2:$B$11,2),0)*'EV Scenarios'!W$2</f>
        <v>8.5310278813340815E-2</v>
      </c>
      <c r="X100" s="5">
        <f>'[3]Pc, Winter, S1'!X100*Main!$B$8+_xlfn.IFNA(VLOOKUP($A100,'EV Distribution'!$A$2:$B$11,2),0)*'EV Scenarios'!X$2</f>
        <v>0.18600636012331842</v>
      </c>
      <c r="Y100" s="5">
        <f>'[3]Pc, Winter, S1'!Y100*Main!$B$8+_xlfn.IFNA(VLOOKUP($A100,'EV Distribution'!$A$2:$B$11,2),0)*'EV Scenarios'!Y$2</f>
        <v>0.20378822595795965</v>
      </c>
    </row>
    <row r="101" spans="1:25" x14ac:dyDescent="0.25">
      <c r="A101">
        <v>51</v>
      </c>
      <c r="B101" s="5">
        <f>'[3]Pc, Winter, S1'!B101*Main!$B$8+_xlfn.IFNA(VLOOKUP($A101,'EV Distribution'!$A$2:$B$11,2),0)*'EV Scenarios'!B$2</f>
        <v>0.27326506236603143</v>
      </c>
      <c r="C101" s="5">
        <f>'[3]Pc, Winter, S1'!C101*Main!$B$8+_xlfn.IFNA(VLOOKUP($A101,'EV Distribution'!$A$2:$B$11,2),0)*'EV Scenarios'!C$2</f>
        <v>0.26616891222645739</v>
      </c>
      <c r="D101" s="5">
        <f>'[3]Pc, Winter, S1'!D101*Main!$B$8+_xlfn.IFNA(VLOOKUP($A101,'EV Distribution'!$A$2:$B$11,2),0)*'EV Scenarios'!D$2</f>
        <v>0.2285474115678251</v>
      </c>
      <c r="E101" s="5">
        <f>'[3]Pc, Winter, S1'!E101*Main!$B$8+_xlfn.IFNA(VLOOKUP($A101,'EV Distribution'!$A$2:$B$11,2),0)*'EV Scenarios'!E$2</f>
        <v>0.21689583152494396</v>
      </c>
      <c r="F101" s="5">
        <f>'[3]Pc, Winter, S1'!F101*Main!$B$8+_xlfn.IFNA(VLOOKUP($A101,'EV Distribution'!$A$2:$B$11,2),0)*'EV Scenarios'!F$2</f>
        <v>0.18959706834585202</v>
      </c>
      <c r="G101" s="5">
        <f>'[3]Pc, Winter, S1'!G101*Main!$B$8+_xlfn.IFNA(VLOOKUP($A101,'EV Distribution'!$A$2:$B$11,2),0)*'EV Scenarios'!G$2</f>
        <v>0.1823918765215807</v>
      </c>
      <c r="H101" s="5">
        <f>'[3]Pc, Winter, S1'!H101*Main!$B$8+_xlfn.IFNA(VLOOKUP($A101,'EV Distribution'!$A$2:$B$11,2),0)*'EV Scenarios'!H$2</f>
        <v>0.20848564328307173</v>
      </c>
      <c r="I101" s="5">
        <f>'[3]Pc, Winter, S1'!I101*Main!$B$8+_xlfn.IFNA(VLOOKUP($A101,'EV Distribution'!$A$2:$B$11,2),0)*'EV Scenarios'!I$2</f>
        <v>8.7336171782791461E-2</v>
      </c>
      <c r="J101" s="5">
        <f>'[3]Pc, Winter, S1'!J101*Main!$B$8+_xlfn.IFNA(VLOOKUP($A101,'EV Distribution'!$A$2:$B$11,2),0)*'EV Scenarios'!J$2</f>
        <v>9.4208495692544844E-2</v>
      </c>
      <c r="K101" s="5">
        <f>'[3]Pc, Winter, S1'!K101*Main!$B$8+_xlfn.IFNA(VLOOKUP($A101,'EV Distribution'!$A$2:$B$11,2),0)*'EV Scenarios'!K$2</f>
        <v>0.11628888085426009</v>
      </c>
      <c r="L101" s="5">
        <f>'[3]Pc, Winter, S1'!L101*Main!$B$8+_xlfn.IFNA(VLOOKUP($A101,'EV Distribution'!$A$2:$B$11,2),0)*'EV Scenarios'!L$2</f>
        <v>0.1133482572861547</v>
      </c>
      <c r="M101" s="5">
        <f>'[3]Pc, Winter, S1'!M101*Main!$B$8+_xlfn.IFNA(VLOOKUP($A101,'EV Distribution'!$A$2:$B$11,2),0)*'EV Scenarios'!M$2</f>
        <v>0.12453345618609868</v>
      </c>
      <c r="N101" s="5">
        <f>'[3]Pc, Winter, S1'!N101*Main!$B$8+_xlfn.IFNA(VLOOKUP($A101,'EV Distribution'!$A$2:$B$11,2),0)*'EV Scenarios'!N$2</f>
        <v>0.14063227624775787</v>
      </c>
      <c r="O101" s="5">
        <f>'[3]Pc, Winter, S1'!O101*Main!$B$8+_xlfn.IFNA(VLOOKUP($A101,'EV Distribution'!$A$2:$B$11,2),0)*'EV Scenarios'!O$2</f>
        <v>0.14991788976233184</v>
      </c>
      <c r="P101" s="5">
        <f>'[3]Pc, Winter, S1'!P101*Main!$B$8+_xlfn.IFNA(VLOOKUP($A101,'EV Distribution'!$A$2:$B$11,2),0)*'EV Scenarios'!P$2</f>
        <v>0.14342947356081837</v>
      </c>
      <c r="Q101" s="5">
        <f>'[3]Pc, Winter, S1'!Q101*Main!$B$8+_xlfn.IFNA(VLOOKUP($A101,'EV Distribution'!$A$2:$B$11,2),0)*'EV Scenarios'!Q$2</f>
        <v>0.1455396289473094</v>
      </c>
      <c r="R101" s="5">
        <f>'[3]Pc, Winter, S1'!R101*Main!$B$8+_xlfn.IFNA(VLOOKUP($A101,'EV Distribution'!$A$2:$B$11,2),0)*'EV Scenarios'!R$2</f>
        <v>0.13297842395880044</v>
      </c>
      <c r="S101" s="5">
        <f>'[3]Pc, Winter, S1'!S101*Main!$B$8+_xlfn.IFNA(VLOOKUP($A101,'EV Distribution'!$A$2:$B$11,2),0)*'EV Scenarios'!S$2</f>
        <v>0.16199296436911434</v>
      </c>
      <c r="T101" s="5">
        <f>'[3]Pc, Winter, S1'!T101*Main!$B$8+_xlfn.IFNA(VLOOKUP($A101,'EV Distribution'!$A$2:$B$11,2),0)*'EV Scenarios'!T$2</f>
        <v>0.14213564016115471</v>
      </c>
      <c r="U101" s="5">
        <f>'[3]Pc, Winter, S1'!U101*Main!$B$8+_xlfn.IFNA(VLOOKUP($A101,'EV Distribution'!$A$2:$B$11,2),0)*'EV Scenarios'!U$2</f>
        <v>0.13406620273991032</v>
      </c>
      <c r="V101" s="5">
        <f>'[3]Pc, Winter, S1'!V101*Main!$B$8+_xlfn.IFNA(VLOOKUP($A101,'EV Distribution'!$A$2:$B$11,2),0)*'EV Scenarios'!V$2</f>
        <v>0.1529228867771861</v>
      </c>
      <c r="W101" s="5">
        <f>'[3]Pc, Winter, S1'!W101*Main!$B$8+_xlfn.IFNA(VLOOKUP($A101,'EV Distribution'!$A$2:$B$11,2),0)*'EV Scenarios'!W$2</f>
        <v>0.13992395172029148</v>
      </c>
      <c r="X101" s="5">
        <f>'[3]Pc, Winter, S1'!X101*Main!$B$8+_xlfn.IFNA(VLOOKUP($A101,'EV Distribution'!$A$2:$B$11,2),0)*'EV Scenarios'!X$2</f>
        <v>0.24002123554007848</v>
      </c>
      <c r="Y101" s="5">
        <f>'[3]Pc, Winter, S1'!Y101*Main!$B$8+_xlfn.IFNA(VLOOKUP($A101,'EV Distribution'!$A$2:$B$11,2),0)*'EV Scenarios'!Y$2</f>
        <v>0.25614546619226458</v>
      </c>
    </row>
    <row r="102" spans="1:25" x14ac:dyDescent="0.25">
      <c r="A102">
        <v>52</v>
      </c>
      <c r="B102" s="5">
        <f>'[3]Pc, Winter, S1'!B102*Main!$B$8+_xlfn.IFNA(VLOOKUP($A102,'EV Distribution'!$A$2:$B$11,2),0)*'EV Scenarios'!B$2</f>
        <v>0.27035023841732064</v>
      </c>
      <c r="C102" s="5">
        <f>'[3]Pc, Winter, S1'!C102*Main!$B$8+_xlfn.IFNA(VLOOKUP($A102,'EV Distribution'!$A$2:$B$11,2),0)*'EV Scenarios'!C$2</f>
        <v>0.25705622181306054</v>
      </c>
      <c r="D102" s="5">
        <f>'[3]Pc, Winter, S1'!D102*Main!$B$8+_xlfn.IFNA(VLOOKUP($A102,'EV Distribution'!$A$2:$B$11,2),0)*'EV Scenarios'!D$2</f>
        <v>0.22255471656866593</v>
      </c>
      <c r="E102" s="5">
        <f>'[3]Pc, Winter, S1'!E102*Main!$B$8+_xlfn.IFNA(VLOOKUP($A102,'EV Distribution'!$A$2:$B$11,2),0)*'EV Scenarios'!E$2</f>
        <v>0.21143928959753364</v>
      </c>
      <c r="F102" s="5">
        <f>'[3]Pc, Winter, S1'!F102*Main!$B$8+_xlfn.IFNA(VLOOKUP($A102,'EV Distribution'!$A$2:$B$11,2),0)*'EV Scenarios'!F$2</f>
        <v>0.18310333145095292</v>
      </c>
      <c r="G102" s="5">
        <f>'[3]Pc, Winter, S1'!G102*Main!$B$8+_xlfn.IFNA(VLOOKUP($A102,'EV Distribution'!$A$2:$B$11,2),0)*'EV Scenarios'!G$2</f>
        <v>0.17591522704652465</v>
      </c>
      <c r="H102" s="5">
        <f>'[3]Pc, Winter, S1'!H102*Main!$B$8+_xlfn.IFNA(VLOOKUP($A102,'EV Distribution'!$A$2:$B$11,2),0)*'EV Scenarios'!H$2</f>
        <v>0.20345378121860985</v>
      </c>
      <c r="I102" s="5">
        <f>'[3]Pc, Winter, S1'!I102*Main!$B$8+_xlfn.IFNA(VLOOKUP($A102,'EV Distribution'!$A$2:$B$11,2),0)*'EV Scenarios'!I$2</f>
        <v>8.1566746682455157E-2</v>
      </c>
      <c r="J102" s="5">
        <f>'[3]Pc, Winter, S1'!J102*Main!$B$8+_xlfn.IFNA(VLOOKUP($A102,'EV Distribution'!$A$2:$B$11,2),0)*'EV Scenarios'!J$2</f>
        <v>8.6021333164517946E-2</v>
      </c>
      <c r="K102" s="5">
        <f>'[3]Pc, Winter, S1'!K102*Main!$B$8+_xlfn.IFNA(VLOOKUP($A102,'EV Distribution'!$A$2:$B$11,2),0)*'EV Scenarios'!K$2</f>
        <v>0.11493691819338565</v>
      </c>
      <c r="L102" s="5">
        <f>'[3]Pc, Winter, S1'!L102*Main!$B$8+_xlfn.IFNA(VLOOKUP($A102,'EV Distribution'!$A$2:$B$11,2),0)*'EV Scenarios'!L$2</f>
        <v>0.11856855308632287</v>
      </c>
      <c r="M102" s="5">
        <f>'[3]Pc, Winter, S1'!M102*Main!$B$8+_xlfn.IFNA(VLOOKUP($A102,'EV Distribution'!$A$2:$B$11,2),0)*'EV Scenarios'!M$2</f>
        <v>0.12482407121328476</v>
      </c>
      <c r="N102" s="5">
        <f>'[3]Pc, Winter, S1'!N102*Main!$B$8+_xlfn.IFNA(VLOOKUP($A102,'EV Distribution'!$A$2:$B$11,2),0)*'EV Scenarios'!N$2</f>
        <v>0.14242963413565024</v>
      </c>
      <c r="O102" s="5">
        <f>'[3]Pc, Winter, S1'!O102*Main!$B$8+_xlfn.IFNA(VLOOKUP($A102,'EV Distribution'!$A$2:$B$11,2),0)*'EV Scenarios'!O$2</f>
        <v>0.15682609047337442</v>
      </c>
      <c r="P102" s="5">
        <f>'[3]Pc, Winter, S1'!P102*Main!$B$8+_xlfn.IFNA(VLOOKUP($A102,'EV Distribution'!$A$2:$B$11,2),0)*'EV Scenarios'!P$2</f>
        <v>0.14411303713312779</v>
      </c>
      <c r="Q102" s="5">
        <f>'[3]Pc, Winter, S1'!Q102*Main!$B$8+_xlfn.IFNA(VLOOKUP($A102,'EV Distribution'!$A$2:$B$11,2),0)*'EV Scenarios'!Q$2</f>
        <v>0.14678235943133408</v>
      </c>
      <c r="R102" s="5">
        <f>'[3]Pc, Winter, S1'!R102*Main!$B$8+_xlfn.IFNA(VLOOKUP($A102,'EV Distribution'!$A$2:$B$11,2),0)*'EV Scenarios'!R$2</f>
        <v>0.13046094660734306</v>
      </c>
      <c r="S102" s="5">
        <f>'[3]Pc, Winter, S1'!S102*Main!$B$8+_xlfn.IFNA(VLOOKUP($A102,'EV Distribution'!$A$2:$B$11,2),0)*'EV Scenarios'!S$2</f>
        <v>0.15745117276569509</v>
      </c>
      <c r="T102" s="5">
        <f>'[3]Pc, Winter, S1'!T102*Main!$B$8+_xlfn.IFNA(VLOOKUP($A102,'EV Distribution'!$A$2:$B$11,2),0)*'EV Scenarios'!T$2</f>
        <v>0.13035585389405829</v>
      </c>
      <c r="U102" s="5">
        <f>'[3]Pc, Winter, S1'!U102*Main!$B$8+_xlfn.IFNA(VLOOKUP($A102,'EV Distribution'!$A$2:$B$11,2),0)*'EV Scenarios'!U$2</f>
        <v>0.12834565777045964</v>
      </c>
      <c r="V102" s="5">
        <f>'[3]Pc, Winter, S1'!V102*Main!$B$8+_xlfn.IFNA(VLOOKUP($A102,'EV Distribution'!$A$2:$B$11,2),0)*'EV Scenarios'!V$2</f>
        <v>0.14246583605016816</v>
      </c>
      <c r="W102" s="5">
        <f>'[3]Pc, Winter, S1'!W102*Main!$B$8+_xlfn.IFNA(VLOOKUP($A102,'EV Distribution'!$A$2:$B$11,2),0)*'EV Scenarios'!W$2</f>
        <v>0.12565929795291481</v>
      </c>
      <c r="X102" s="5">
        <f>'[3]Pc, Winter, S1'!X102*Main!$B$8+_xlfn.IFNA(VLOOKUP($A102,'EV Distribution'!$A$2:$B$11,2),0)*'EV Scenarios'!X$2</f>
        <v>0.22757629469030272</v>
      </c>
      <c r="Y102" s="5">
        <f>'[3]Pc, Winter, S1'!Y102*Main!$B$8+_xlfn.IFNA(VLOOKUP($A102,'EV Distribution'!$A$2:$B$11,2),0)*'EV Scenarios'!Y$2</f>
        <v>0.24820449692881164</v>
      </c>
    </row>
    <row r="103" spans="1:25" x14ac:dyDescent="0.25">
      <c r="A103">
        <v>69</v>
      </c>
      <c r="B103" s="5">
        <f>'[3]Pc, Winter, S1'!B103*Main!$B$8+_xlfn.IFNA(VLOOKUP($A103,'EV Distribution'!$A$2:$B$11,2),0)*'EV Scenarios'!B$2</f>
        <v>0.23304046286463007</v>
      </c>
      <c r="C103" s="5">
        <f>'[3]Pc, Winter, S1'!C103*Main!$B$8+_xlfn.IFNA(VLOOKUP($A103,'EV Distribution'!$A$2:$B$11,2),0)*'EV Scenarios'!C$2</f>
        <v>0.225714259055213</v>
      </c>
      <c r="D103" s="5">
        <f>'[3]Pc, Winter, S1'!D103*Main!$B$8+_xlfn.IFNA(VLOOKUP($A103,'EV Distribution'!$A$2:$B$11,2),0)*'EV Scenarios'!D$2</f>
        <v>0.19792342848654709</v>
      </c>
      <c r="E103" s="5">
        <f>'[3]Pc, Winter, S1'!E103*Main!$B$8+_xlfn.IFNA(VLOOKUP($A103,'EV Distribution'!$A$2:$B$11,2),0)*'EV Scenarios'!E$2</f>
        <v>0.18561690416339688</v>
      </c>
      <c r="F103" s="5">
        <f>'[3]Pc, Winter, S1'!F103*Main!$B$8+_xlfn.IFNA(VLOOKUP($A103,'EV Distribution'!$A$2:$B$11,2),0)*'EV Scenarios'!F$2</f>
        <v>0.15879279384921524</v>
      </c>
      <c r="G103" s="5">
        <f>'[3]Pc, Winter, S1'!G103*Main!$B$8+_xlfn.IFNA(VLOOKUP($A103,'EV Distribution'!$A$2:$B$11,2),0)*'EV Scenarios'!G$2</f>
        <v>0.15155681386491029</v>
      </c>
      <c r="H103" s="5">
        <f>'[3]Pc, Winter, S1'!H103*Main!$B$8+_xlfn.IFNA(VLOOKUP($A103,'EV Distribution'!$A$2:$B$11,2),0)*'EV Scenarios'!H$2</f>
        <v>0.17833810998514574</v>
      </c>
      <c r="I103" s="5">
        <f>'[3]Pc, Winter, S1'!I103*Main!$B$8+_xlfn.IFNA(VLOOKUP($A103,'EV Distribution'!$A$2:$B$11,2),0)*'EV Scenarios'!I$2</f>
        <v>6.2057293322589684E-2</v>
      </c>
      <c r="J103" s="5">
        <f>'[3]Pc, Winter, S1'!J103*Main!$B$8+_xlfn.IFNA(VLOOKUP($A103,'EV Distribution'!$A$2:$B$11,2),0)*'EV Scenarios'!J$2</f>
        <v>9.475867334473094E-2</v>
      </c>
      <c r="K103" s="5">
        <f>'[3]Pc, Winter, S1'!K103*Main!$B$8+_xlfn.IFNA(VLOOKUP($A103,'EV Distribution'!$A$2:$B$11,2),0)*'EV Scenarios'!K$2</f>
        <v>0.12480583015442824</v>
      </c>
      <c r="L103" s="5">
        <f>'[3]Pc, Winter, S1'!L103*Main!$B$8+_xlfn.IFNA(VLOOKUP($A103,'EV Distribution'!$A$2:$B$11,2),0)*'EV Scenarios'!L$2</f>
        <v>0.1108163765832399</v>
      </c>
      <c r="M103" s="5">
        <f>'[3]Pc, Winter, S1'!M103*Main!$B$8+_xlfn.IFNA(VLOOKUP($A103,'EV Distribution'!$A$2:$B$11,2),0)*'EV Scenarios'!M$2</f>
        <v>0.11685173899131165</v>
      </c>
      <c r="N103" s="5">
        <f>'[3]Pc, Winter, S1'!N103*Main!$B$8+_xlfn.IFNA(VLOOKUP($A103,'EV Distribution'!$A$2:$B$11,2),0)*'EV Scenarios'!N$2</f>
        <v>0.13200270342376685</v>
      </c>
      <c r="O103" s="5">
        <f>'[3]Pc, Winter, S1'!O103*Main!$B$8+_xlfn.IFNA(VLOOKUP($A103,'EV Distribution'!$A$2:$B$11,2),0)*'EV Scenarios'!O$2</f>
        <v>0.14875033114433855</v>
      </c>
      <c r="P103" s="5">
        <f>'[3]Pc, Winter, S1'!P103*Main!$B$8+_xlfn.IFNA(VLOOKUP($A103,'EV Distribution'!$A$2:$B$11,2),0)*'EV Scenarios'!P$2</f>
        <v>0.14709434096076235</v>
      </c>
      <c r="Q103" s="5">
        <f>'[3]Pc, Winter, S1'!Q103*Main!$B$8+_xlfn.IFNA(VLOOKUP($A103,'EV Distribution'!$A$2:$B$11,2),0)*'EV Scenarios'!Q$2</f>
        <v>0.15123771261575111</v>
      </c>
      <c r="R103" s="5">
        <f>'[3]Pc, Winter, S1'!R103*Main!$B$8+_xlfn.IFNA(VLOOKUP($A103,'EV Distribution'!$A$2:$B$11,2),0)*'EV Scenarios'!R$2</f>
        <v>0.13479007497757847</v>
      </c>
      <c r="S103" s="5">
        <f>'[3]Pc, Winter, S1'!S103*Main!$B$8+_xlfn.IFNA(VLOOKUP($A103,'EV Distribution'!$A$2:$B$11,2),0)*'EV Scenarios'!S$2</f>
        <v>0.16309700218946188</v>
      </c>
      <c r="T103" s="5">
        <f>'[3]Pc, Winter, S1'!T103*Main!$B$8+_xlfn.IFNA(VLOOKUP($A103,'EV Distribution'!$A$2:$B$11,2),0)*'EV Scenarios'!T$2</f>
        <v>0.13880769909781387</v>
      </c>
      <c r="U103" s="5">
        <f>'[3]Pc, Winter, S1'!U103*Main!$B$8+_xlfn.IFNA(VLOOKUP($A103,'EV Distribution'!$A$2:$B$11,2),0)*'EV Scenarios'!U$2</f>
        <v>0.13000917377690582</v>
      </c>
      <c r="V103" s="5">
        <f>'[3]Pc, Winter, S1'!V103*Main!$B$8+_xlfn.IFNA(VLOOKUP($A103,'EV Distribution'!$A$2:$B$11,2),0)*'EV Scenarios'!V$2</f>
        <v>0.1424160684103139</v>
      </c>
      <c r="W103" s="5">
        <f>'[3]Pc, Winter, S1'!W103*Main!$B$8+_xlfn.IFNA(VLOOKUP($A103,'EV Distribution'!$A$2:$B$11,2),0)*'EV Scenarios'!W$2</f>
        <v>0.11597887429932735</v>
      </c>
      <c r="X103" s="5">
        <f>'[3]Pc, Winter, S1'!X103*Main!$B$8+_xlfn.IFNA(VLOOKUP($A103,'EV Distribution'!$A$2:$B$11,2),0)*'EV Scenarios'!X$2</f>
        <v>0.2080103444913117</v>
      </c>
      <c r="Y103" s="5">
        <f>'[3]Pc, Winter, S1'!Y103*Main!$B$8+_xlfn.IFNA(VLOOKUP($A103,'EV Distribution'!$A$2:$B$11,2),0)*'EV Scenarios'!Y$2</f>
        <v>0.22906476932174888</v>
      </c>
    </row>
    <row r="104" spans="1:25" x14ac:dyDescent="0.25">
      <c r="A104">
        <v>50</v>
      </c>
      <c r="B104" s="5">
        <f>'[3]Pc, Winter, S1'!B104*Main!$B$8+_xlfn.IFNA(VLOOKUP($A104,'EV Distribution'!$A$2:$B$11,2),0)*'EV Scenarios'!B$2</f>
        <v>0.2055589530137332</v>
      </c>
      <c r="C104" s="5">
        <f>'[3]Pc, Winter, S1'!C104*Main!$B$8+_xlfn.IFNA(VLOOKUP($A104,'EV Distribution'!$A$2:$B$11,2),0)*'EV Scenarios'!C$2</f>
        <v>0.20718533328699551</v>
      </c>
      <c r="D104" s="5">
        <f>'[3]Pc, Winter, S1'!D104*Main!$B$8+_xlfn.IFNA(VLOOKUP($A104,'EV Distribution'!$A$2:$B$11,2),0)*'EV Scenarios'!D$2</f>
        <v>0.17615431984865471</v>
      </c>
      <c r="E104" s="5">
        <f>'[3]Pc, Winter, S1'!E104*Main!$B$8+_xlfn.IFNA(VLOOKUP($A104,'EV Distribution'!$A$2:$B$11,2),0)*'EV Scenarios'!E$2</f>
        <v>0.1662001495355942</v>
      </c>
      <c r="F104" s="5">
        <f>'[3]Pc, Winter, S1'!F104*Main!$B$8+_xlfn.IFNA(VLOOKUP($A104,'EV Distribution'!$A$2:$B$11,2),0)*'EV Scenarios'!F$2</f>
        <v>0.13929317776513453</v>
      </c>
      <c r="G104" s="5">
        <f>'[3]Pc, Winter, S1'!G104*Main!$B$8+_xlfn.IFNA(VLOOKUP($A104,'EV Distribution'!$A$2:$B$11,2),0)*'EV Scenarios'!G$2</f>
        <v>0.13201445194534753</v>
      </c>
      <c r="H104" s="5">
        <f>'[3]Pc, Winter, S1'!H104*Main!$B$8+_xlfn.IFNA(VLOOKUP($A104,'EV Distribution'!$A$2:$B$11,2),0)*'EV Scenarios'!H$2</f>
        <v>0.15835513361098655</v>
      </c>
      <c r="I104" s="5">
        <f>'[3]Pc, Winter, S1'!I104*Main!$B$8+_xlfn.IFNA(VLOOKUP($A104,'EV Distribution'!$A$2:$B$11,2),0)*'EV Scenarios'!I$2</f>
        <v>3.9574527665078477E-2</v>
      </c>
      <c r="J104" s="5">
        <f>'[3]Pc, Winter, S1'!J104*Main!$B$8+_xlfn.IFNA(VLOOKUP($A104,'EV Distribution'!$A$2:$B$11,2),0)*'EV Scenarios'!J$2</f>
        <v>4.0936639050448434E-2</v>
      </c>
      <c r="K104" s="5">
        <f>'[3]Pc, Winter, S1'!K104*Main!$B$8+_xlfn.IFNA(VLOOKUP($A104,'EV Distribution'!$A$2:$B$11,2),0)*'EV Scenarios'!K$2</f>
        <v>5.2580356392376681E-2</v>
      </c>
      <c r="L104" s="5">
        <f>'[3]Pc, Winter, S1'!L104*Main!$B$8+_xlfn.IFNA(VLOOKUP($A104,'EV Distribution'!$A$2:$B$11,2),0)*'EV Scenarios'!L$2</f>
        <v>4.0837934433015699E-2</v>
      </c>
      <c r="M104" s="5">
        <f>'[3]Pc, Winter, S1'!M104*Main!$B$8+_xlfn.IFNA(VLOOKUP($A104,'EV Distribution'!$A$2:$B$11,2),0)*'EV Scenarios'!M$2</f>
        <v>4.1435014549047092E-2</v>
      </c>
      <c r="N104" s="5">
        <f>'[3]Pc, Winter, S1'!N104*Main!$B$8+_xlfn.IFNA(VLOOKUP($A104,'EV Distribution'!$A$2:$B$11,2),0)*'EV Scenarios'!N$2</f>
        <v>5.1881593365470852E-2</v>
      </c>
      <c r="O104" s="5">
        <f>'[3]Pc, Winter, S1'!O104*Main!$B$8+_xlfn.IFNA(VLOOKUP($A104,'EV Distribution'!$A$2:$B$11,2),0)*'EV Scenarios'!O$2</f>
        <v>6.8854574404988794E-2</v>
      </c>
      <c r="P104" s="5">
        <f>'[3]Pc, Winter, S1'!P104*Main!$B$8+_xlfn.IFNA(VLOOKUP($A104,'EV Distribution'!$A$2:$B$11,2),0)*'EV Scenarios'!P$2</f>
        <v>6.6987962043441707E-2</v>
      </c>
      <c r="Q104" s="5">
        <f>'[3]Pc, Winter, S1'!Q104*Main!$B$8+_xlfn.IFNA(VLOOKUP($A104,'EV Distribution'!$A$2:$B$11,2),0)*'EV Scenarios'!Q$2</f>
        <v>6.9389096508127801E-2</v>
      </c>
      <c r="R104" s="5">
        <f>'[3]Pc, Winter, S1'!R104*Main!$B$8+_xlfn.IFNA(VLOOKUP($A104,'EV Distribution'!$A$2:$B$11,2),0)*'EV Scenarios'!R$2</f>
        <v>5.5927147824831838E-2</v>
      </c>
      <c r="S104" s="5">
        <f>'[3]Pc, Winter, S1'!S104*Main!$B$8+_xlfn.IFNA(VLOOKUP($A104,'EV Distribution'!$A$2:$B$11,2),0)*'EV Scenarios'!S$2</f>
        <v>8.3912974866311663E-2</v>
      </c>
      <c r="T104" s="5">
        <f>'[3]Pc, Winter, S1'!T104*Main!$B$8+_xlfn.IFNA(VLOOKUP($A104,'EV Distribution'!$A$2:$B$11,2),0)*'EV Scenarios'!T$2</f>
        <v>5.7348625109304933E-2</v>
      </c>
      <c r="U104" s="5">
        <f>'[3]Pc, Winter, S1'!U104*Main!$B$8+_xlfn.IFNA(VLOOKUP($A104,'EV Distribution'!$A$2:$B$11,2),0)*'EV Scenarios'!U$2</f>
        <v>5.0026699656390144E-2</v>
      </c>
      <c r="V104" s="5">
        <f>'[3]Pc, Winter, S1'!V104*Main!$B$8+_xlfn.IFNA(VLOOKUP($A104,'EV Distribution'!$A$2:$B$11,2),0)*'EV Scenarios'!V$2</f>
        <v>6.2415541452634532E-2</v>
      </c>
      <c r="W104" s="5">
        <f>'[3]Pc, Winter, S1'!W104*Main!$B$8+_xlfn.IFNA(VLOOKUP($A104,'EV Distribution'!$A$2:$B$11,2),0)*'EV Scenarios'!W$2</f>
        <v>5.1075324037556061E-2</v>
      </c>
      <c r="X104" s="5">
        <f>'[3]Pc, Winter, S1'!X104*Main!$B$8+_xlfn.IFNA(VLOOKUP($A104,'EV Distribution'!$A$2:$B$11,2),0)*'EV Scenarios'!X$2</f>
        <v>0.16142815168357627</v>
      </c>
      <c r="Y104" s="5">
        <f>'[3]Pc, Winter, S1'!Y104*Main!$B$8+_xlfn.IFNA(VLOOKUP($A104,'EV Distribution'!$A$2:$B$11,2),0)*'EV Scenarios'!Y$2</f>
        <v>0.18279270991704036</v>
      </c>
    </row>
    <row r="105" spans="1:25" x14ac:dyDescent="0.25">
      <c r="A105">
        <v>54</v>
      </c>
      <c r="B105" s="5">
        <f>'[3]Pc, Winter, S1'!B105*Main!$B$8+_xlfn.IFNA(VLOOKUP($A105,'EV Distribution'!$A$2:$B$11,2),0)*'EV Scenarios'!B$2</f>
        <v>0.20418711115723095</v>
      </c>
      <c r="C105" s="5">
        <f>'[3]Pc, Winter, S1'!C105*Main!$B$8+_xlfn.IFNA(VLOOKUP($A105,'EV Distribution'!$A$2:$B$11,2),0)*'EV Scenarios'!C$2</f>
        <v>0.20535479685285876</v>
      </c>
      <c r="D105" s="5">
        <f>'[3]Pc, Winter, S1'!D105*Main!$B$8+_xlfn.IFNA(VLOOKUP($A105,'EV Distribution'!$A$2:$B$11,2),0)*'EV Scenarios'!D$2</f>
        <v>0.17628596737135649</v>
      </c>
      <c r="E105" s="5">
        <f>'[3]Pc, Winter, S1'!E105*Main!$B$8+_xlfn.IFNA(VLOOKUP($A105,'EV Distribution'!$A$2:$B$11,2),0)*'EV Scenarios'!E$2</f>
        <v>0.16649228610930494</v>
      </c>
      <c r="F105" s="5">
        <f>'[3]Pc, Winter, S1'!F105*Main!$B$8+_xlfn.IFNA(VLOOKUP($A105,'EV Distribution'!$A$2:$B$11,2),0)*'EV Scenarios'!F$2</f>
        <v>0.13936542537528027</v>
      </c>
      <c r="G105" s="5">
        <f>'[3]Pc, Winter, S1'!G105*Main!$B$8+_xlfn.IFNA(VLOOKUP($A105,'EV Distribution'!$A$2:$B$11,2),0)*'EV Scenarios'!G$2</f>
        <v>0.132305942992713</v>
      </c>
      <c r="H105" s="5">
        <f>'[3]Pc, Winter, S1'!H105*Main!$B$8+_xlfn.IFNA(VLOOKUP($A105,'EV Distribution'!$A$2:$B$11,2),0)*'EV Scenarios'!H$2</f>
        <v>0.15921658851877801</v>
      </c>
      <c r="I105" s="5">
        <f>'[3]Pc, Winter, S1'!I105*Main!$B$8+_xlfn.IFNA(VLOOKUP($A105,'EV Distribution'!$A$2:$B$11,2),0)*'EV Scenarios'!I$2</f>
        <v>3.9071631765975334E-2</v>
      </c>
      <c r="J105" s="5">
        <f>'[3]Pc, Winter, S1'!J105*Main!$B$8+_xlfn.IFNA(VLOOKUP($A105,'EV Distribution'!$A$2:$B$11,2),0)*'EV Scenarios'!J$2</f>
        <v>3.775879686434977E-2</v>
      </c>
      <c r="K105" s="5">
        <f>'[3]Pc, Winter, S1'!K105*Main!$B$8+_xlfn.IFNA(VLOOKUP($A105,'EV Distribution'!$A$2:$B$11,2),0)*'EV Scenarios'!K$2</f>
        <v>5.0327441802410312E-2</v>
      </c>
      <c r="L105" s="5">
        <f>'[3]Pc, Winter, S1'!L105*Main!$B$8+_xlfn.IFNA(VLOOKUP($A105,'EV Distribution'!$A$2:$B$11,2),0)*'EV Scenarios'!L$2</f>
        <v>3.9055372310538114E-2</v>
      </c>
      <c r="M105" s="5">
        <f>'[3]Pc, Winter, S1'!M105*Main!$B$8+_xlfn.IFNA(VLOOKUP($A105,'EV Distribution'!$A$2:$B$11,2),0)*'EV Scenarios'!M$2</f>
        <v>3.9713433483744398E-2</v>
      </c>
      <c r="N105" s="5">
        <f>'[3]Pc, Winter, S1'!N105*Main!$B$8+_xlfn.IFNA(VLOOKUP($A105,'EV Distribution'!$A$2:$B$11,2),0)*'EV Scenarios'!N$2</f>
        <v>5.0567577457399107E-2</v>
      </c>
      <c r="O105" s="5">
        <f>'[3]Pc, Winter, S1'!O105*Main!$B$8+_xlfn.IFNA(VLOOKUP($A105,'EV Distribution'!$A$2:$B$11,2),0)*'EV Scenarios'!O$2</f>
        <v>6.8131271110706285E-2</v>
      </c>
      <c r="P105" s="5">
        <f>'[3]Pc, Winter, S1'!P105*Main!$B$8+_xlfn.IFNA(VLOOKUP($A105,'EV Distribution'!$A$2:$B$11,2),0)*'EV Scenarios'!P$2</f>
        <v>6.6280065215526901E-2</v>
      </c>
      <c r="Q105" s="5">
        <f>'[3]Pc, Winter, S1'!Q105*Main!$B$8+_xlfn.IFNA(VLOOKUP($A105,'EV Distribution'!$A$2:$B$11,2),0)*'EV Scenarios'!Q$2</f>
        <v>6.805231556418162E-2</v>
      </c>
      <c r="R105" s="5">
        <f>'[3]Pc, Winter, S1'!R105*Main!$B$8+_xlfn.IFNA(VLOOKUP($A105,'EV Distribution'!$A$2:$B$11,2),0)*'EV Scenarios'!R$2</f>
        <v>5.3505518569786997E-2</v>
      </c>
      <c r="S105" s="5">
        <f>'[3]Pc, Winter, S1'!S105*Main!$B$8+_xlfn.IFNA(VLOOKUP($A105,'EV Distribution'!$A$2:$B$11,2),0)*'EV Scenarios'!S$2</f>
        <v>8.0838622616591929E-2</v>
      </c>
      <c r="T105" s="5">
        <f>'[3]Pc, Winter, S1'!T105*Main!$B$8+_xlfn.IFNA(VLOOKUP($A105,'EV Distribution'!$A$2:$B$11,2),0)*'EV Scenarios'!T$2</f>
        <v>5.3881578144899106E-2</v>
      </c>
      <c r="U105" s="5">
        <f>'[3]Pc, Winter, S1'!U105*Main!$B$8+_xlfn.IFNA(VLOOKUP($A105,'EV Distribution'!$A$2:$B$11,2),0)*'EV Scenarios'!U$2</f>
        <v>4.4883090806334083E-2</v>
      </c>
      <c r="V105" s="5">
        <f>'[3]Pc, Winter, S1'!V105*Main!$B$8+_xlfn.IFNA(VLOOKUP($A105,'EV Distribution'!$A$2:$B$11,2),0)*'EV Scenarios'!V$2</f>
        <v>5.7494220568946187E-2</v>
      </c>
      <c r="W105" s="5">
        <f>'[3]Pc, Winter, S1'!W105*Main!$B$8+_xlfn.IFNA(VLOOKUP($A105,'EV Distribution'!$A$2:$B$11,2),0)*'EV Scenarios'!W$2</f>
        <v>4.5889756334080725E-2</v>
      </c>
      <c r="X105" s="5">
        <f>'[3]Pc, Winter, S1'!X105*Main!$B$8+_xlfn.IFNA(VLOOKUP($A105,'EV Distribution'!$A$2:$B$11,2),0)*'EV Scenarios'!X$2</f>
        <v>0.15911361840863231</v>
      </c>
      <c r="Y105" s="5">
        <f>'[3]Pc, Winter, S1'!Y105*Main!$B$8+_xlfn.IFNA(VLOOKUP($A105,'EV Distribution'!$A$2:$B$11,2),0)*'EV Scenarios'!Y$2</f>
        <v>0.18288622902045965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296F-5B14-43A1-A1CD-75E1328A5890}">
  <dimension ref="A1:Y105"/>
  <sheetViews>
    <sheetView zoomScale="85" zoomScaleNormal="85"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Distribution'!$A$2:$B$11,2),0)*'EV Scenarios'!B$2</f>
        <v>11.488789938484304</v>
      </c>
      <c r="C2" s="5">
        <f>'[3]Pc, Winter, S1'!C2*Main!$B$8+_xlfn.IFNA(VLOOKUP($A2,'EV Distribution'!$A$2:$B$11,2),0)*'EV Scenarios'!C$2</f>
        <v>11.488789938484304</v>
      </c>
      <c r="D2" s="5">
        <f>'[3]Pc, Winter, S1'!D2*Main!$B$8+_xlfn.IFNA(VLOOKUP($A2,'EV Distribution'!$A$2:$B$11,2),0)*'EV Scenarios'!D$2</f>
        <v>11.488789938484304</v>
      </c>
      <c r="E2" s="5">
        <f>'[3]Pc, Winter, S1'!E2*Main!$B$8+_xlfn.IFNA(VLOOKUP($A2,'EV Distribution'!$A$2:$B$11,2),0)*'EV Scenarios'!E$2</f>
        <v>11.488789938484304</v>
      </c>
      <c r="F2" s="5">
        <f>'[3]Pc, Winter, S1'!F2*Main!$B$8+_xlfn.IFNA(VLOOKUP($A2,'EV Distribution'!$A$2:$B$11,2),0)*'EV Scenarios'!F$2</f>
        <v>11.488789938484304</v>
      </c>
      <c r="G2" s="5">
        <f>'[3]Pc, Winter, S1'!G2*Main!$B$8+_xlfn.IFNA(VLOOKUP($A2,'EV Distribution'!$A$2:$B$11,2),0)*'EV Scenarios'!G$2</f>
        <v>11.488789938484304</v>
      </c>
      <c r="H2" s="5">
        <f>'[3]Pc, Winter, S1'!H2*Main!$B$8+_xlfn.IFNA(VLOOKUP($A2,'EV Distribution'!$A$2:$B$11,2),0)*'EV Scenarios'!H$2</f>
        <v>11.488789938484304</v>
      </c>
      <c r="I2" s="5">
        <f>'[3]Pc, Winter, S1'!I2*Main!$B$8+_xlfn.IFNA(VLOOKUP($A2,'EV Distribution'!$A$2:$B$11,2),0)*'EV Scenarios'!I$2</f>
        <v>11.488789938484304</v>
      </c>
      <c r="J2" s="5">
        <f>'[3]Pc, Winter, S1'!J2*Main!$B$8+_xlfn.IFNA(VLOOKUP($A2,'EV Distribution'!$A$2:$B$11,2),0)*'EV Scenarios'!J$2</f>
        <v>11.488789938484304</v>
      </c>
      <c r="K2" s="5">
        <f>'[3]Pc, Winter, S1'!K2*Main!$B$8+_xlfn.IFNA(VLOOKUP($A2,'EV Distribution'!$A$2:$B$11,2),0)*'EV Scenarios'!K$2</f>
        <v>11.488789938484304</v>
      </c>
      <c r="L2" s="5">
        <f>'[3]Pc, Winter, S1'!L2*Main!$B$8+_xlfn.IFNA(VLOOKUP($A2,'EV Distribution'!$A$2:$B$11,2),0)*'EV Scenarios'!L$2</f>
        <v>11.488789938484304</v>
      </c>
      <c r="M2" s="5">
        <f>'[3]Pc, Winter, S1'!M2*Main!$B$8+_xlfn.IFNA(VLOOKUP($A2,'EV Distribution'!$A$2:$B$11,2),0)*'EV Scenarios'!M$2</f>
        <v>11.488789938484304</v>
      </c>
      <c r="N2" s="5">
        <f>'[3]Pc, Winter, S1'!N2*Main!$B$8+_xlfn.IFNA(VLOOKUP($A2,'EV Distribution'!$A$2:$B$11,2),0)*'EV Scenarios'!N$2</f>
        <v>11.488789938484304</v>
      </c>
      <c r="O2" s="5">
        <f>'[3]Pc, Winter, S1'!O2*Main!$B$8+_xlfn.IFNA(VLOOKUP($A2,'EV Distribution'!$A$2:$B$11,2),0)*'EV Scenarios'!O$2</f>
        <v>11.488789938484304</v>
      </c>
      <c r="P2" s="5">
        <f>'[3]Pc, Winter, S1'!P2*Main!$B$8+_xlfn.IFNA(VLOOKUP($A2,'EV Distribution'!$A$2:$B$11,2),0)*'EV Scenarios'!P$2</f>
        <v>11.488789938484304</v>
      </c>
      <c r="Q2" s="5">
        <f>'[3]Pc, Winter, S1'!Q2*Main!$B$8+_xlfn.IFNA(VLOOKUP($A2,'EV Distribution'!$A$2:$B$11,2),0)*'EV Scenarios'!Q$2</f>
        <v>11.488789938484304</v>
      </c>
      <c r="R2" s="5">
        <f>'[3]Pc, Winter, S1'!R2*Main!$B$8+_xlfn.IFNA(VLOOKUP($A2,'EV Distribution'!$A$2:$B$11,2),0)*'EV Scenarios'!R$2</f>
        <v>11.488789938484304</v>
      </c>
      <c r="S2" s="5">
        <f>'[3]Pc, Winter, S1'!S2*Main!$B$8+_xlfn.IFNA(VLOOKUP($A2,'EV Distribution'!$A$2:$B$11,2),0)*'EV Scenarios'!S$2</f>
        <v>11.488789938484304</v>
      </c>
      <c r="T2" s="5">
        <f>'[3]Pc, Winter, S1'!T2*Main!$B$8+_xlfn.IFNA(VLOOKUP($A2,'EV Distribution'!$A$2:$B$11,2),0)*'EV Scenarios'!T$2</f>
        <v>11.488789938484304</v>
      </c>
      <c r="U2" s="5">
        <f>'[3]Pc, Winter, S1'!U2*Main!$B$8+_xlfn.IFNA(VLOOKUP($A2,'EV Distribution'!$A$2:$B$11,2),0)*'EV Scenarios'!U$2</f>
        <v>11.488789938484304</v>
      </c>
      <c r="V2" s="5">
        <f>'[3]Pc, Winter, S1'!V2*Main!$B$8+_xlfn.IFNA(VLOOKUP($A2,'EV Distribution'!$A$2:$B$11,2),0)*'EV Scenarios'!V$2</f>
        <v>11.488789938484304</v>
      </c>
      <c r="W2" s="5">
        <f>'[3]Pc, Winter, S1'!W2*Main!$B$8+_xlfn.IFNA(VLOOKUP($A2,'EV Distribution'!$A$2:$B$11,2),0)*'EV Scenarios'!W$2</f>
        <v>11.488789938484304</v>
      </c>
      <c r="X2" s="5">
        <f>'[3]Pc, Winter, S1'!X2*Main!$B$8+_xlfn.IFNA(VLOOKUP($A2,'EV Distribution'!$A$2:$B$11,2),0)*'EV Scenarios'!X$2</f>
        <v>11.488789938484304</v>
      </c>
      <c r="Y2" s="5">
        <f>'[3]Pc, Winter, S1'!Y2*Main!$B$8+_xlfn.IFNA(VLOOKUP($A2,'EV Distribution'!$A$2:$B$11,2),0)*'EV Scenarios'!Y$2</f>
        <v>11.488789938484304</v>
      </c>
    </row>
    <row r="3" spans="1:25" x14ac:dyDescent="0.25">
      <c r="A3">
        <v>16</v>
      </c>
      <c r="B3" s="5">
        <f>'[3]Pc, Winter, S1'!B3*Main!$B$8+_xlfn.IFNA(VLOOKUP($A3,'EV Distribution'!$A$2:$B$11,2),0)*'EV Scenarios'!B$2</f>
        <v>5.519016491283632E-2</v>
      </c>
      <c r="C3" s="5">
        <f>'[3]Pc, Winter, S1'!C3*Main!$B$8+_xlfn.IFNA(VLOOKUP($A3,'EV Distribution'!$A$2:$B$11,2),0)*'EV Scenarios'!C$2</f>
        <v>7.4372162647701801E-2</v>
      </c>
      <c r="D3" s="5">
        <f>'[3]Pc, Winter, S1'!D3*Main!$B$8+_xlfn.IFNA(VLOOKUP($A3,'EV Distribution'!$A$2:$B$11,2),0)*'EV Scenarios'!D$2</f>
        <v>6.8010556881726456E-2</v>
      </c>
      <c r="E3" s="5">
        <f>'[3]Pc, Winter, S1'!E3*Main!$B$8+_xlfn.IFNA(VLOOKUP($A3,'EV Distribution'!$A$2:$B$11,2),0)*'EV Scenarios'!E$2</f>
        <v>5.2795228064461873E-2</v>
      </c>
      <c r="F3" s="5">
        <f>'[3]Pc, Winter, S1'!F3*Main!$B$8+_xlfn.IFNA(VLOOKUP($A3,'EV Distribution'!$A$2:$B$11,2),0)*'EV Scenarios'!F$2</f>
        <v>5.1924751225896855E-2</v>
      </c>
      <c r="G3" s="5">
        <f>'[3]Pc, Winter, S1'!G3*Main!$B$8+_xlfn.IFNA(VLOOKUP($A3,'EV Distribution'!$A$2:$B$11,2),0)*'EV Scenarios'!G$2</f>
        <v>6.6887158656390139E-2</v>
      </c>
      <c r="H3" s="5">
        <f>'[3]Pc, Winter, S1'!H3*Main!$B$8+_xlfn.IFNA(VLOOKUP($A3,'EV Distribution'!$A$2:$B$11,2),0)*'EV Scenarios'!H$2</f>
        <v>0.1074375816566704</v>
      </c>
      <c r="I3" s="5">
        <f>'[3]Pc, Winter, S1'!I3*Main!$B$8+_xlfn.IFNA(VLOOKUP($A3,'EV Distribution'!$A$2:$B$11,2),0)*'EV Scenarios'!I$2</f>
        <v>0.13100828682763452</v>
      </c>
      <c r="J3" s="5">
        <f>'[3]Pc, Winter, S1'!J3*Main!$B$8+_xlfn.IFNA(VLOOKUP($A3,'EV Distribution'!$A$2:$B$11,2),0)*'EV Scenarios'!J$2</f>
        <v>0.16952378101177126</v>
      </c>
      <c r="K3" s="5">
        <f>'[3]Pc, Winter, S1'!K3*Main!$B$8+_xlfn.IFNA(VLOOKUP($A3,'EV Distribution'!$A$2:$B$11,2),0)*'EV Scenarios'!K$2</f>
        <v>0.18246504042881162</v>
      </c>
      <c r="L3" s="5">
        <f>'[3]Pc, Winter, S1'!L3*Main!$B$8+_xlfn.IFNA(VLOOKUP($A3,'EV Distribution'!$A$2:$B$11,2),0)*'EV Scenarios'!L$2</f>
        <v>0.18163431946832959</v>
      </c>
      <c r="M3" s="5">
        <f>'[3]Pc, Winter, S1'!M3*Main!$B$8+_xlfn.IFNA(VLOOKUP($A3,'EV Distribution'!$A$2:$B$11,2),0)*'EV Scenarios'!M$2</f>
        <v>0.18833646300000001</v>
      </c>
      <c r="N3" s="5">
        <f>'[3]Pc, Winter, S1'!N3*Main!$B$8+_xlfn.IFNA(VLOOKUP($A3,'EV Distribution'!$A$2:$B$11,2),0)*'EV Scenarios'!N$2</f>
        <v>0.1862807900978139</v>
      </c>
      <c r="O3" s="5">
        <f>'[3]Pc, Winter, S1'!O3*Main!$B$8+_xlfn.IFNA(VLOOKUP($A3,'EV Distribution'!$A$2:$B$11,2),0)*'EV Scenarios'!O$2</f>
        <v>0.18358259911799327</v>
      </c>
      <c r="P3" s="5">
        <f>'[3]Pc, Winter, S1'!P3*Main!$B$8+_xlfn.IFNA(VLOOKUP($A3,'EV Distribution'!$A$2:$B$11,2),0)*'EV Scenarios'!P$2</f>
        <v>0.18250846697505604</v>
      </c>
      <c r="Q3" s="5">
        <f>'[3]Pc, Winter, S1'!Q3*Main!$B$8+_xlfn.IFNA(VLOOKUP($A3,'EV Distribution'!$A$2:$B$11,2),0)*'EV Scenarios'!Q$2</f>
        <v>0.18508075015947312</v>
      </c>
      <c r="R3" s="5">
        <f>'[3]Pc, Winter, S1'!R3*Main!$B$8+_xlfn.IFNA(VLOOKUP($A3,'EV Distribution'!$A$2:$B$11,2),0)*'EV Scenarios'!R$2</f>
        <v>0.17937244398178251</v>
      </c>
      <c r="S3" s="5">
        <f>'[3]Pc, Winter, S1'!S3*Main!$B$8+_xlfn.IFNA(VLOOKUP($A3,'EV Distribution'!$A$2:$B$11,2),0)*'EV Scenarios'!S$2</f>
        <v>0.18372247871720848</v>
      </c>
      <c r="T3" s="5">
        <f>'[3]Pc, Winter, S1'!T3*Main!$B$8+_xlfn.IFNA(VLOOKUP($A3,'EV Distribution'!$A$2:$B$11,2),0)*'EV Scenarios'!T$2</f>
        <v>0.18338632069338565</v>
      </c>
      <c r="U3" s="5">
        <f>'[3]Pc, Winter, S1'!U3*Main!$B$8+_xlfn.IFNA(VLOOKUP($A3,'EV Distribution'!$A$2:$B$11,2),0)*'EV Scenarios'!U$2</f>
        <v>0.17477877582763454</v>
      </c>
      <c r="V3" s="5">
        <f>'[3]Pc, Winter, S1'!V3*Main!$B$8+_xlfn.IFNA(VLOOKUP($A3,'EV Distribution'!$A$2:$B$11,2),0)*'EV Scenarios'!V$2</f>
        <v>0.15715194727718612</v>
      </c>
      <c r="W3" s="5">
        <f>'[3]Pc, Winter, S1'!W3*Main!$B$8+_xlfn.IFNA(VLOOKUP($A3,'EV Distribution'!$A$2:$B$11,2),0)*'EV Scenarios'!W$2</f>
        <v>0.1391322466538677</v>
      </c>
      <c r="X3" s="5">
        <f>'[3]Pc, Winter, S1'!X3*Main!$B$8+_xlfn.IFNA(VLOOKUP($A3,'EV Distribution'!$A$2:$B$11,2),0)*'EV Scenarios'!X$2</f>
        <v>0.1111195730969731</v>
      </c>
      <c r="Y3" s="5">
        <f>'[3]Pc, Winter, S1'!Y3*Main!$B$8+_xlfn.IFNA(VLOOKUP($A3,'EV Distribution'!$A$2:$B$11,2),0)*'EV Scenarios'!Y$2</f>
        <v>9.2590224756726458E-2</v>
      </c>
    </row>
    <row r="4" spans="1:25" x14ac:dyDescent="0.25">
      <c r="A4">
        <v>17</v>
      </c>
      <c r="B4" s="5">
        <f>'[3]Pc, Winter, S1'!B4*Main!$B$8+_xlfn.IFNA(VLOOKUP($A4,'EV Distribution'!$A$2:$B$11,2),0)*'EV Scenarios'!B$2</f>
        <v>0.10866604091031391</v>
      </c>
      <c r="C4" s="5">
        <f>'[3]Pc, Winter, S1'!C4*Main!$B$8+_xlfn.IFNA(VLOOKUP($A4,'EV Distribution'!$A$2:$B$11,2),0)*'EV Scenarios'!C$2</f>
        <v>0.11171612381081839</v>
      </c>
      <c r="D4" s="5">
        <f>'[3]Pc, Winter, S1'!D4*Main!$B$8+_xlfn.IFNA(VLOOKUP($A4,'EV Distribution'!$A$2:$B$11,2),0)*'EV Scenarios'!D$2</f>
        <v>0.10682295548710763</v>
      </c>
      <c r="E4" s="5">
        <f>'[3]Pc, Winter, S1'!E4*Main!$B$8+_xlfn.IFNA(VLOOKUP($A4,'EV Distribution'!$A$2:$B$11,2),0)*'EV Scenarios'!E$2</f>
        <v>9.0195285395179389E-2</v>
      </c>
      <c r="F4" s="5">
        <f>'[3]Pc, Winter, S1'!F4*Main!$B$8+_xlfn.IFNA(VLOOKUP($A4,'EV Distribution'!$A$2:$B$11,2),0)*'EV Scenarios'!F$2</f>
        <v>9.32658628595852E-2</v>
      </c>
      <c r="G4" s="5">
        <f>'[3]Pc, Winter, S1'!G4*Main!$B$8+_xlfn.IFNA(VLOOKUP($A4,'EV Distribution'!$A$2:$B$11,2),0)*'EV Scenarios'!G$2</f>
        <v>9.5750490531390148E-2</v>
      </c>
      <c r="H4" s="5">
        <f>'[3]Pc, Winter, S1'!H4*Main!$B$8+_xlfn.IFNA(VLOOKUP($A4,'EV Distribution'!$A$2:$B$11,2),0)*'EV Scenarios'!H$2</f>
        <v>9.5610847888452921E-2</v>
      </c>
      <c r="I4" s="5">
        <f>'[3]Pc, Winter, S1'!I4*Main!$B$8+_xlfn.IFNA(VLOOKUP($A4,'EV Distribution'!$A$2:$B$11,2),0)*'EV Scenarios'!I$2</f>
        <v>0.11421276408884529</v>
      </c>
      <c r="J4" s="5">
        <f>'[3]Pc, Winter, S1'!J4*Main!$B$8+_xlfn.IFNA(VLOOKUP($A4,'EV Distribution'!$A$2:$B$11,2),0)*'EV Scenarios'!J$2</f>
        <v>0.1582660356339686</v>
      </c>
      <c r="K4" s="5">
        <f>'[3]Pc, Winter, S1'!K4*Main!$B$8+_xlfn.IFNA(VLOOKUP($A4,'EV Distribution'!$A$2:$B$11,2),0)*'EV Scenarios'!K$2</f>
        <v>0.17263236087780268</v>
      </c>
      <c r="L4" s="5">
        <f>'[3]Pc, Winter, S1'!L4*Main!$B$8+_xlfn.IFNA(VLOOKUP($A4,'EV Distribution'!$A$2:$B$11,2),0)*'EV Scenarios'!L$2</f>
        <v>0.16965443511322872</v>
      </c>
      <c r="M4" s="5">
        <f>'[3]Pc, Winter, S1'!M4*Main!$B$8+_xlfn.IFNA(VLOOKUP($A4,'EV Distribution'!$A$2:$B$11,2),0)*'EV Scenarios'!M$2</f>
        <v>0.16775225817965245</v>
      </c>
      <c r="N4" s="5">
        <f>'[3]Pc, Winter, S1'!N4*Main!$B$8+_xlfn.IFNA(VLOOKUP($A4,'EV Distribution'!$A$2:$B$11,2),0)*'EV Scenarios'!N$2</f>
        <v>0.17432683701709639</v>
      </c>
      <c r="O4" s="5">
        <f>'[3]Pc, Winter, S1'!O4*Main!$B$8+_xlfn.IFNA(VLOOKUP($A4,'EV Distribution'!$A$2:$B$11,2),0)*'EV Scenarios'!O$2</f>
        <v>0.17183313679204035</v>
      </c>
      <c r="P4" s="5">
        <f>'[3]Pc, Winter, S1'!P4*Main!$B$8+_xlfn.IFNA(VLOOKUP($A4,'EV Distribution'!$A$2:$B$11,2),0)*'EV Scenarios'!P$2</f>
        <v>0.16821934747197306</v>
      </c>
      <c r="Q4" s="5">
        <f>'[3]Pc, Winter, S1'!Q4*Main!$B$8+_xlfn.IFNA(VLOOKUP($A4,'EV Distribution'!$A$2:$B$11,2),0)*'EV Scenarios'!Q$2</f>
        <v>0.16822300701036996</v>
      </c>
      <c r="R4" s="5">
        <f>'[3]Pc, Winter, S1'!R4*Main!$B$8+_xlfn.IFNA(VLOOKUP($A4,'EV Distribution'!$A$2:$B$11,2),0)*'EV Scenarios'!R$2</f>
        <v>0.16200846887640136</v>
      </c>
      <c r="S4" s="5">
        <f>'[3]Pc, Winter, S1'!S4*Main!$B$8+_xlfn.IFNA(VLOOKUP($A4,'EV Distribution'!$A$2:$B$11,2),0)*'EV Scenarios'!S$2</f>
        <v>0.15125087429512329</v>
      </c>
      <c r="T4" s="5">
        <f>'[3]Pc, Winter, S1'!T4*Main!$B$8+_xlfn.IFNA(VLOOKUP($A4,'EV Distribution'!$A$2:$B$11,2),0)*'EV Scenarios'!T$2</f>
        <v>0.15235163924663678</v>
      </c>
      <c r="U4" s="5">
        <f>'[3]Pc, Winter, S1'!U4*Main!$B$8+_xlfn.IFNA(VLOOKUP($A4,'EV Distribution'!$A$2:$B$11,2),0)*'EV Scenarios'!U$2</f>
        <v>0.1353857488932175</v>
      </c>
      <c r="V4" s="5">
        <f>'[3]Pc, Winter, S1'!V4*Main!$B$8+_xlfn.IFNA(VLOOKUP($A4,'EV Distribution'!$A$2:$B$11,2),0)*'EV Scenarios'!V$2</f>
        <v>0.11901267144786994</v>
      </c>
      <c r="W4" s="5">
        <f>'[3]Pc, Winter, S1'!W4*Main!$B$8+_xlfn.IFNA(VLOOKUP($A4,'EV Distribution'!$A$2:$B$11,2),0)*'EV Scenarios'!W$2</f>
        <v>0.1142253407228139</v>
      </c>
      <c r="X4" s="5">
        <f>'[3]Pc, Winter, S1'!X4*Main!$B$8+_xlfn.IFNA(VLOOKUP($A4,'EV Distribution'!$A$2:$B$11,2),0)*'EV Scenarios'!X$2</f>
        <v>0.11414952081726457</v>
      </c>
      <c r="Y4" s="5">
        <f>'[3]Pc, Winter, S1'!Y4*Main!$B$8+_xlfn.IFNA(VLOOKUP($A4,'EV Distribution'!$A$2:$B$11,2),0)*'EV Scenarios'!Y$2</f>
        <v>9.9302792210482049E-2</v>
      </c>
    </row>
    <row r="5" spans="1:25" x14ac:dyDescent="0.25">
      <c r="A5">
        <v>23</v>
      </c>
      <c r="B5" s="5">
        <f>'[3]Pc, Winter, S1'!B5*Main!$B$8+_xlfn.IFNA(VLOOKUP($A5,'EV Distribution'!$A$2:$B$11,2),0)*'EV Scenarios'!B$2</f>
        <v>0.11107258430801568</v>
      </c>
      <c r="C5" s="5">
        <f>'[3]Pc, Winter, S1'!C5*Main!$B$8+_xlfn.IFNA(VLOOKUP($A5,'EV Distribution'!$A$2:$B$11,2),0)*'EV Scenarios'!C$2</f>
        <v>0.10980030824831839</v>
      </c>
      <c r="D5" s="5">
        <f>'[3]Pc, Winter, S1'!D5*Main!$B$8+_xlfn.IFNA(VLOOKUP($A5,'EV Distribution'!$A$2:$B$11,2),0)*'EV Scenarios'!D$2</f>
        <v>0.1119880573486547</v>
      </c>
      <c r="E5" s="5">
        <f>'[3]Pc, Winter, S1'!E5*Main!$B$8+_xlfn.IFNA(VLOOKUP($A5,'EV Distribution'!$A$2:$B$11,2),0)*'EV Scenarios'!E$2</f>
        <v>0.11200670796188339</v>
      </c>
      <c r="F5" s="5">
        <f>'[3]Pc, Winter, S1'!F5*Main!$B$8+_xlfn.IFNA(VLOOKUP($A5,'EV Distribution'!$A$2:$B$11,2),0)*'EV Scenarios'!F$2</f>
        <v>0.11411607084837445</v>
      </c>
      <c r="G5" s="5">
        <f>'[3]Pc, Winter, S1'!G5*Main!$B$8+_xlfn.IFNA(VLOOKUP($A5,'EV Distribution'!$A$2:$B$11,2),0)*'EV Scenarios'!G$2</f>
        <v>0.11590048446104259</v>
      </c>
      <c r="H5" s="5">
        <f>'[3]Pc, Winter, S1'!H5*Main!$B$8+_xlfn.IFNA(VLOOKUP($A5,'EV Distribution'!$A$2:$B$11,2),0)*'EV Scenarios'!H$2</f>
        <v>0.12925543363705158</v>
      </c>
      <c r="I5" s="5">
        <f>'[3]Pc, Winter, S1'!I5*Main!$B$8+_xlfn.IFNA(VLOOKUP($A5,'EV Distribution'!$A$2:$B$11,2),0)*'EV Scenarios'!I$2</f>
        <v>0.1279238574736547</v>
      </c>
      <c r="J5" s="5">
        <f>'[3]Pc, Winter, S1'!J5*Main!$B$8+_xlfn.IFNA(VLOOKUP($A5,'EV Distribution'!$A$2:$B$11,2),0)*'EV Scenarios'!J$2</f>
        <v>0.14949848424635648</v>
      </c>
      <c r="K5" s="5">
        <f>'[3]Pc, Winter, S1'!K5*Main!$B$8+_xlfn.IFNA(VLOOKUP($A5,'EV Distribution'!$A$2:$B$11,2),0)*'EV Scenarios'!K$2</f>
        <v>0.17306007521720851</v>
      </c>
      <c r="L5" s="5">
        <f>'[3]Pc, Winter, S1'!L5*Main!$B$8+_xlfn.IFNA(VLOOKUP($A5,'EV Distribution'!$A$2:$B$11,2),0)*'EV Scenarios'!L$2</f>
        <v>0.16652870320291482</v>
      </c>
      <c r="M5" s="5">
        <f>'[3]Pc, Winter, S1'!M5*Main!$B$8+_xlfn.IFNA(VLOOKUP($A5,'EV Distribution'!$A$2:$B$11,2),0)*'EV Scenarios'!M$2</f>
        <v>0.16439613942460765</v>
      </c>
      <c r="N5" s="5">
        <f>'[3]Pc, Winter, S1'!N5*Main!$B$8+_xlfn.IFNA(VLOOKUP($A5,'EV Distribution'!$A$2:$B$11,2),0)*'EV Scenarios'!N$2</f>
        <v>0.16677263963845293</v>
      </c>
      <c r="O5" s="5">
        <f>'[3]Pc, Winter, S1'!O5*Main!$B$8+_xlfn.IFNA(VLOOKUP($A5,'EV Distribution'!$A$2:$B$11,2),0)*'EV Scenarios'!O$2</f>
        <v>0.16639502216451793</v>
      </c>
      <c r="P5" s="5">
        <f>'[3]Pc, Winter, S1'!P5*Main!$B$8+_xlfn.IFNA(VLOOKUP($A5,'EV Distribution'!$A$2:$B$11,2),0)*'EV Scenarios'!P$2</f>
        <v>0.16822065647589687</v>
      </c>
      <c r="Q5" s="5">
        <f>'[3]Pc, Winter, S1'!Q5*Main!$B$8+_xlfn.IFNA(VLOOKUP($A5,'EV Distribution'!$A$2:$B$11,2),0)*'EV Scenarios'!Q$2</f>
        <v>0.1681673172586883</v>
      </c>
      <c r="R5" s="5">
        <f>'[3]Pc, Winter, S1'!R5*Main!$B$8+_xlfn.IFNA(VLOOKUP($A5,'EV Distribution'!$A$2:$B$11,2),0)*'EV Scenarios'!R$2</f>
        <v>0.16915586474327357</v>
      </c>
      <c r="S5" s="5">
        <f>'[3]Pc, Winter, S1'!S5*Main!$B$8+_xlfn.IFNA(VLOOKUP($A5,'EV Distribution'!$A$2:$B$11,2),0)*'EV Scenarios'!S$2</f>
        <v>0.16695499831782512</v>
      </c>
      <c r="T5" s="5">
        <f>'[3]Pc, Winter, S1'!T5*Main!$B$8+_xlfn.IFNA(VLOOKUP($A5,'EV Distribution'!$A$2:$B$11,2),0)*'EV Scenarios'!T$2</f>
        <v>0.16977644497785874</v>
      </c>
      <c r="U5" s="5">
        <f>'[3]Pc, Winter, S1'!U5*Main!$B$8+_xlfn.IFNA(VLOOKUP($A5,'EV Distribution'!$A$2:$B$11,2),0)*'EV Scenarios'!U$2</f>
        <v>0.16635642485902466</v>
      </c>
      <c r="V5" s="5">
        <f>'[3]Pc, Winter, S1'!V5*Main!$B$8+_xlfn.IFNA(VLOOKUP($A5,'EV Distribution'!$A$2:$B$11,2),0)*'EV Scenarios'!V$2</f>
        <v>0.15743441567572869</v>
      </c>
      <c r="W5" s="5">
        <f>'[3]Pc, Winter, S1'!W5*Main!$B$8+_xlfn.IFNA(VLOOKUP($A5,'EV Distribution'!$A$2:$B$11,2),0)*'EV Scenarios'!W$2</f>
        <v>0.1336446738657511</v>
      </c>
      <c r="X5" s="5">
        <f>'[3]Pc, Winter, S1'!X5*Main!$B$8+_xlfn.IFNA(VLOOKUP($A5,'EV Distribution'!$A$2:$B$11,2),0)*'EV Scenarios'!X$2</f>
        <v>0.12360126873766816</v>
      </c>
      <c r="Y5" s="5">
        <f>'[3]Pc, Winter, S1'!Y5*Main!$B$8+_xlfn.IFNA(VLOOKUP($A5,'EV Distribution'!$A$2:$B$11,2),0)*'EV Scenarios'!Y$2</f>
        <v>0.12791019802130044</v>
      </c>
    </row>
    <row r="6" spans="1:25" x14ac:dyDescent="0.25">
      <c r="A6">
        <v>26</v>
      </c>
      <c r="B6" s="5">
        <f>'[3]Pc, Winter, S1'!B6*Main!$B$8+_xlfn.IFNA(VLOOKUP($A6,'EV Distribution'!$A$2:$B$11,2),0)*'EV Scenarios'!B$2</f>
        <v>0.12996324681221971</v>
      </c>
      <c r="C6" s="5">
        <f>'[3]Pc, Winter, S1'!C6*Main!$B$8+_xlfn.IFNA(VLOOKUP($A6,'EV Distribution'!$A$2:$B$11,2),0)*'EV Scenarios'!C$2</f>
        <v>0.14363247720319505</v>
      </c>
      <c r="D6" s="5">
        <f>'[3]Pc, Winter, S1'!D6*Main!$B$8+_xlfn.IFNA(VLOOKUP($A6,'EV Distribution'!$A$2:$B$11,2),0)*'EV Scenarios'!D$2</f>
        <v>6.60335681838565E-2</v>
      </c>
      <c r="E6" s="5">
        <f>'[3]Pc, Winter, S1'!E6*Main!$B$8+_xlfn.IFNA(VLOOKUP($A6,'EV Distribution'!$A$2:$B$11,2),0)*'EV Scenarios'!E$2</f>
        <v>8.155581928755605E-2</v>
      </c>
      <c r="F6" s="5">
        <f>'[3]Pc, Winter, S1'!F6*Main!$B$8+_xlfn.IFNA(VLOOKUP($A6,'EV Distribution'!$A$2:$B$11,2),0)*'EV Scenarios'!F$2</f>
        <v>7.0381258847253367E-2</v>
      </c>
      <c r="G6" s="5">
        <f>'[3]Pc, Winter, S1'!G6*Main!$B$8+_xlfn.IFNA(VLOOKUP($A6,'EV Distribution'!$A$2:$B$11,2),0)*'EV Scenarios'!G$2</f>
        <v>8.627934450840806E-2</v>
      </c>
      <c r="H6" s="5">
        <f>'[3]Pc, Winter, S1'!H6*Main!$B$8+_xlfn.IFNA(VLOOKUP($A6,'EV Distribution'!$A$2:$B$11,2),0)*'EV Scenarios'!H$2</f>
        <v>0.1467120464403027</v>
      </c>
      <c r="I6" s="5">
        <f>'[3]Pc, Winter, S1'!I6*Main!$B$8+_xlfn.IFNA(VLOOKUP($A6,'EV Distribution'!$A$2:$B$11,2),0)*'EV Scenarios'!I$2</f>
        <v>0.16570567865414798</v>
      </c>
      <c r="J6" s="5">
        <f>'[3]Pc, Winter, S1'!J6*Main!$B$8+_xlfn.IFNA(VLOOKUP($A6,'EV Distribution'!$A$2:$B$11,2),0)*'EV Scenarios'!J$2</f>
        <v>0.35803824449075106</v>
      </c>
      <c r="K6" s="5">
        <f>'[3]Pc, Winter, S1'!K6*Main!$B$8+_xlfn.IFNA(VLOOKUP($A6,'EV Distribution'!$A$2:$B$11,2),0)*'EV Scenarios'!K$2</f>
        <v>0.41564925059949548</v>
      </c>
      <c r="L6" s="5">
        <f>'[3]Pc, Winter, S1'!L6*Main!$B$8+_xlfn.IFNA(VLOOKUP($A6,'EV Distribution'!$A$2:$B$11,2),0)*'EV Scenarios'!L$2</f>
        <v>0.46043755046636775</v>
      </c>
      <c r="M6" s="5">
        <f>'[3]Pc, Winter, S1'!M6*Main!$B$8+_xlfn.IFNA(VLOOKUP($A6,'EV Distribution'!$A$2:$B$11,2),0)*'EV Scenarios'!M$2</f>
        <v>0.40063160973766826</v>
      </c>
      <c r="N6" s="5">
        <f>'[3]Pc, Winter, S1'!N6*Main!$B$8+_xlfn.IFNA(VLOOKUP($A6,'EV Distribution'!$A$2:$B$11,2),0)*'EV Scenarios'!N$2</f>
        <v>0.29580105336406953</v>
      </c>
      <c r="O6" s="5">
        <f>'[3]Pc, Winter, S1'!O6*Main!$B$8+_xlfn.IFNA(VLOOKUP($A6,'EV Distribution'!$A$2:$B$11,2),0)*'EV Scenarios'!O$2</f>
        <v>0.3327279147519619</v>
      </c>
      <c r="P6" s="5">
        <f>'[3]Pc, Winter, S1'!P6*Main!$B$8+_xlfn.IFNA(VLOOKUP($A6,'EV Distribution'!$A$2:$B$11,2),0)*'EV Scenarios'!P$2</f>
        <v>0.38084931019927132</v>
      </c>
      <c r="Q6" s="5">
        <f>'[3]Pc, Winter, S1'!Q6*Main!$B$8+_xlfn.IFNA(VLOOKUP($A6,'EV Distribution'!$A$2:$B$11,2),0)*'EV Scenarios'!Q$2</f>
        <v>0.40027904967208527</v>
      </c>
      <c r="R6" s="5">
        <f>'[3]Pc, Winter, S1'!R6*Main!$B$8+_xlfn.IFNA(VLOOKUP($A6,'EV Distribution'!$A$2:$B$11,2),0)*'EV Scenarios'!R$2</f>
        <v>0.37404565172589682</v>
      </c>
      <c r="S6" s="5">
        <f>'[3]Pc, Winter, S1'!S6*Main!$B$8+_xlfn.IFNA(VLOOKUP($A6,'EV Distribution'!$A$2:$B$11,2),0)*'EV Scenarios'!S$2</f>
        <v>0.32166604281894623</v>
      </c>
      <c r="T6" s="5">
        <f>'[3]Pc, Winter, S1'!T6*Main!$B$8+_xlfn.IFNA(VLOOKUP($A6,'EV Distribution'!$A$2:$B$11,2),0)*'EV Scenarios'!T$2</f>
        <v>0.258189434646861</v>
      </c>
      <c r="U6" s="5">
        <f>'[3]Pc, Winter, S1'!U6*Main!$B$8+_xlfn.IFNA(VLOOKUP($A6,'EV Distribution'!$A$2:$B$11,2),0)*'EV Scenarios'!U$2</f>
        <v>0.19232722426765694</v>
      </c>
      <c r="V6" s="5">
        <f>'[3]Pc, Winter, S1'!V6*Main!$B$8+_xlfn.IFNA(VLOOKUP($A6,'EV Distribution'!$A$2:$B$11,2),0)*'EV Scenarios'!V$2</f>
        <v>0.21466890795235424</v>
      </c>
      <c r="W6" s="5">
        <f>'[3]Pc, Winter, S1'!W6*Main!$B$8+_xlfn.IFNA(VLOOKUP($A6,'EV Distribution'!$A$2:$B$11,2),0)*'EV Scenarios'!W$2</f>
        <v>0.19639731095767937</v>
      </c>
      <c r="X6" s="5">
        <f>'[3]Pc, Winter, S1'!X6*Main!$B$8+_xlfn.IFNA(VLOOKUP($A6,'EV Distribution'!$A$2:$B$11,2),0)*'EV Scenarios'!X$2</f>
        <v>0.15271725668021299</v>
      </c>
      <c r="Y6" s="5">
        <f>'[3]Pc, Winter, S1'!Y6*Main!$B$8+_xlfn.IFNA(VLOOKUP($A6,'EV Distribution'!$A$2:$B$11,2),0)*'EV Scenarios'!Y$2</f>
        <v>0.14253905035678252</v>
      </c>
    </row>
    <row r="7" spans="1:25" x14ac:dyDescent="0.25">
      <c r="A7">
        <v>34</v>
      </c>
      <c r="B7" s="5">
        <f>'[3]Pc, Winter, S1'!B7*Main!$B$8+_xlfn.IFNA(VLOOKUP($A7,'EV Distribution'!$A$2:$B$11,2),0)*'EV Scenarios'!B$2</f>
        <v>0.29090356848682736</v>
      </c>
      <c r="C7" s="5">
        <f>'[3]Pc, Winter, S1'!C7*Main!$B$8+_xlfn.IFNA(VLOOKUP($A7,'EV Distribution'!$A$2:$B$11,2),0)*'EV Scenarios'!C$2</f>
        <v>0.2976851939756166</v>
      </c>
      <c r="D7" s="5">
        <f>'[3]Pc, Winter, S1'!D7*Main!$B$8+_xlfn.IFNA(VLOOKUP($A7,'EV Distribution'!$A$2:$B$11,2),0)*'EV Scenarios'!D$2</f>
        <v>0.27940636514714123</v>
      </c>
      <c r="E7" s="5">
        <f>'[3]Pc, Winter, S1'!E7*Main!$B$8+_xlfn.IFNA(VLOOKUP($A7,'EV Distribution'!$A$2:$B$11,2),0)*'EV Scenarios'!E$2</f>
        <v>0.27384244109697309</v>
      </c>
      <c r="F7" s="5">
        <f>'[3]Pc, Winter, S1'!F7*Main!$B$8+_xlfn.IFNA(VLOOKUP($A7,'EV Distribution'!$A$2:$B$11,2),0)*'EV Scenarios'!F$2</f>
        <v>0.27043166299103139</v>
      </c>
      <c r="G7" s="5">
        <f>'[3]Pc, Winter, S1'!G7*Main!$B$8+_xlfn.IFNA(VLOOKUP($A7,'EV Distribution'!$A$2:$B$11,2),0)*'EV Scenarios'!G$2</f>
        <v>0.27026556705184979</v>
      </c>
      <c r="H7" s="5">
        <f>'[3]Pc, Winter, S1'!H7*Main!$B$8+_xlfn.IFNA(VLOOKUP($A7,'EV Distribution'!$A$2:$B$11,2),0)*'EV Scenarios'!H$2</f>
        <v>0.30334979679904706</v>
      </c>
      <c r="I7" s="5">
        <f>'[3]Pc, Winter, S1'!I7*Main!$B$8+_xlfn.IFNA(VLOOKUP($A7,'EV Distribution'!$A$2:$B$11,2),0)*'EV Scenarios'!I$2</f>
        <v>0.32110843551036999</v>
      </c>
      <c r="J7" s="5">
        <f>'[3]Pc, Winter, S1'!J7*Main!$B$8+_xlfn.IFNA(VLOOKUP($A7,'EV Distribution'!$A$2:$B$11,2),0)*'EV Scenarios'!J$2</f>
        <v>0.3470257262421525</v>
      </c>
      <c r="K7" s="5">
        <f>'[3]Pc, Winter, S1'!K7*Main!$B$8+_xlfn.IFNA(VLOOKUP($A7,'EV Distribution'!$A$2:$B$11,2),0)*'EV Scenarios'!K$2</f>
        <v>0.33999286139714124</v>
      </c>
      <c r="L7" s="5">
        <f>'[3]Pc, Winter, S1'!L7*Main!$B$8+_xlfn.IFNA(VLOOKUP($A7,'EV Distribution'!$A$2:$B$11,2),0)*'EV Scenarios'!L$2</f>
        <v>0.35573510881278025</v>
      </c>
      <c r="M7" s="5">
        <f>'[3]Pc, Winter, S1'!M7*Main!$B$8+_xlfn.IFNA(VLOOKUP($A7,'EV Distribution'!$A$2:$B$11,2),0)*'EV Scenarios'!M$2</f>
        <v>0.38679310891143492</v>
      </c>
      <c r="N7" s="5">
        <f>'[3]Pc, Winter, S1'!N7*Main!$B$8+_xlfn.IFNA(VLOOKUP($A7,'EV Distribution'!$A$2:$B$11,2),0)*'EV Scenarios'!N$2</f>
        <v>0.38631134879428247</v>
      </c>
      <c r="O7" s="5">
        <f>'[3]Pc, Winter, S1'!O7*Main!$B$8+_xlfn.IFNA(VLOOKUP($A7,'EV Distribution'!$A$2:$B$11,2),0)*'EV Scenarios'!O$2</f>
        <v>0.36495839282455156</v>
      </c>
      <c r="P7" s="5">
        <f>'[3]Pc, Winter, S1'!P7*Main!$B$8+_xlfn.IFNA(VLOOKUP($A7,'EV Distribution'!$A$2:$B$11,2),0)*'EV Scenarios'!P$2</f>
        <v>0.36724391582959637</v>
      </c>
      <c r="Q7" s="5">
        <f>'[3]Pc, Winter, S1'!Q7*Main!$B$8+_xlfn.IFNA(VLOOKUP($A7,'EV Distribution'!$A$2:$B$11,2),0)*'EV Scenarios'!Q$2</f>
        <v>0.36470544451093045</v>
      </c>
      <c r="R7" s="5">
        <f>'[3]Pc, Winter, S1'!R7*Main!$B$8+_xlfn.IFNA(VLOOKUP($A7,'EV Distribution'!$A$2:$B$11,2),0)*'EV Scenarios'!R$2</f>
        <v>0.36174363356838568</v>
      </c>
      <c r="S7" s="5">
        <f>'[3]Pc, Winter, S1'!S7*Main!$B$8+_xlfn.IFNA(VLOOKUP($A7,'EV Distribution'!$A$2:$B$11,2),0)*'EV Scenarios'!S$2</f>
        <v>0.3679958976549888</v>
      </c>
      <c r="T7" s="5">
        <f>'[3]Pc, Winter, S1'!T7*Main!$B$8+_xlfn.IFNA(VLOOKUP($A7,'EV Distribution'!$A$2:$B$11,2),0)*'EV Scenarios'!T$2</f>
        <v>0.36054516041367707</v>
      </c>
      <c r="U7" s="5">
        <f>'[3]Pc, Winter, S1'!U7*Main!$B$8+_xlfn.IFNA(VLOOKUP($A7,'EV Distribution'!$A$2:$B$11,2),0)*'EV Scenarios'!U$2</f>
        <v>0.34197019224551567</v>
      </c>
      <c r="V7" s="5">
        <f>'[3]Pc, Winter, S1'!V7*Main!$B$8+_xlfn.IFNA(VLOOKUP($A7,'EV Distribution'!$A$2:$B$11,2),0)*'EV Scenarios'!V$2</f>
        <v>0.33219853216732065</v>
      </c>
      <c r="W7" s="5">
        <f>'[3]Pc, Winter, S1'!W7*Main!$B$8+_xlfn.IFNA(VLOOKUP($A7,'EV Distribution'!$A$2:$B$11,2),0)*'EV Scenarios'!W$2</f>
        <v>0.31447105392460761</v>
      </c>
      <c r="X7" s="5">
        <f>'[3]Pc, Winter, S1'!X7*Main!$B$8+_xlfn.IFNA(VLOOKUP($A7,'EV Distribution'!$A$2:$B$11,2),0)*'EV Scenarios'!X$2</f>
        <v>0.29748801368105382</v>
      </c>
      <c r="Y7" s="5">
        <f>'[3]Pc, Winter, S1'!Y7*Main!$B$8+_xlfn.IFNA(VLOOKUP($A7,'EV Distribution'!$A$2:$B$11,2),0)*'EV Scenarios'!Y$2</f>
        <v>0.29639943510369954</v>
      </c>
    </row>
    <row r="8" spans="1:25" x14ac:dyDescent="0.25">
      <c r="A8">
        <v>37</v>
      </c>
      <c r="B8" s="5">
        <f>'[3]Pc, Winter, S1'!B8*Main!$B$8+_xlfn.IFNA(VLOOKUP($A8,'EV Distribution'!$A$2:$B$11,2),0)*'EV Scenarios'!B$2</f>
        <v>0.12547496173150222</v>
      </c>
      <c r="C8" s="5">
        <f>'[3]Pc, Winter, S1'!C8*Main!$B$8+_xlfn.IFNA(VLOOKUP($A8,'EV Distribution'!$A$2:$B$11,2),0)*'EV Scenarios'!C$2</f>
        <v>0.12711692620543721</v>
      </c>
      <c r="D8" s="5">
        <f>'[3]Pc, Winter, S1'!D8*Main!$B$8+_xlfn.IFNA(VLOOKUP($A8,'EV Distribution'!$A$2:$B$11,2),0)*'EV Scenarios'!D$2</f>
        <v>0.10875670397253362</v>
      </c>
      <c r="E8" s="5">
        <f>'[3]Pc, Winter, S1'!E8*Main!$B$8+_xlfn.IFNA(VLOOKUP($A8,'EV Distribution'!$A$2:$B$11,2),0)*'EV Scenarios'!E$2</f>
        <v>0.10492006337640135</v>
      </c>
      <c r="F8" s="5">
        <f>'[3]Pc, Winter, S1'!F8*Main!$B$8+_xlfn.IFNA(VLOOKUP($A8,'EV Distribution'!$A$2:$B$11,2),0)*'EV Scenarios'!F$2</f>
        <v>0.11013855076933855</v>
      </c>
      <c r="G8" s="5">
        <f>'[3]Pc, Winter, S1'!G8*Main!$B$8+_xlfn.IFNA(VLOOKUP($A8,'EV Distribution'!$A$2:$B$11,2),0)*'EV Scenarios'!G$2</f>
        <v>0.1231665347480381</v>
      </c>
      <c r="H8" s="5">
        <f>'[3]Pc, Winter, S1'!H8*Main!$B$8+_xlfn.IFNA(VLOOKUP($A8,'EV Distribution'!$A$2:$B$11,2),0)*'EV Scenarios'!H$2</f>
        <v>0.16261213725420404</v>
      </c>
      <c r="I8" s="5">
        <f>'[3]Pc, Winter, S1'!I8*Main!$B$8+_xlfn.IFNA(VLOOKUP($A8,'EV Distribution'!$A$2:$B$11,2),0)*'EV Scenarios'!I$2</f>
        <v>0.1911365222017937</v>
      </c>
      <c r="J8" s="5">
        <f>'[3]Pc, Winter, S1'!J8*Main!$B$8+_xlfn.IFNA(VLOOKUP($A8,'EV Distribution'!$A$2:$B$11,2),0)*'EV Scenarios'!J$2</f>
        <v>0.20736010285426004</v>
      </c>
      <c r="K8" s="5">
        <f>'[3]Pc, Winter, S1'!K8*Main!$B$8+_xlfn.IFNA(VLOOKUP($A8,'EV Distribution'!$A$2:$B$11,2),0)*'EV Scenarios'!K$2</f>
        <v>0.23838436181502246</v>
      </c>
      <c r="L8" s="5">
        <f>'[3]Pc, Winter, S1'!L8*Main!$B$8+_xlfn.IFNA(VLOOKUP($A8,'EV Distribution'!$A$2:$B$11,2),0)*'EV Scenarios'!L$2</f>
        <v>0.22474433879848654</v>
      </c>
      <c r="M8" s="5">
        <f>'[3]Pc, Winter, S1'!M8*Main!$B$8+_xlfn.IFNA(VLOOKUP($A8,'EV Distribution'!$A$2:$B$11,2),0)*'EV Scenarios'!M$2</f>
        <v>0.23141929662359864</v>
      </c>
      <c r="N8" s="5">
        <f>'[3]Pc, Winter, S1'!N8*Main!$B$8+_xlfn.IFNA(VLOOKUP($A8,'EV Distribution'!$A$2:$B$11,2),0)*'EV Scenarios'!N$2</f>
        <v>0.23386563970039237</v>
      </c>
      <c r="O8" s="5">
        <f>'[3]Pc, Winter, S1'!O8*Main!$B$8+_xlfn.IFNA(VLOOKUP($A8,'EV Distribution'!$A$2:$B$11,2),0)*'EV Scenarios'!O$2</f>
        <v>0.23146422963733182</v>
      </c>
      <c r="P8" s="5">
        <f>'[3]Pc, Winter, S1'!P8*Main!$B$8+_xlfn.IFNA(VLOOKUP($A8,'EV Distribution'!$A$2:$B$11,2),0)*'EV Scenarios'!P$2</f>
        <v>0.23537429831670403</v>
      </c>
      <c r="Q8" s="5">
        <f>'[3]Pc, Winter, S1'!Q8*Main!$B$8+_xlfn.IFNA(VLOOKUP($A8,'EV Distribution'!$A$2:$B$11,2),0)*'EV Scenarios'!Q$2</f>
        <v>0.23594001312023544</v>
      </c>
      <c r="R8" s="5">
        <f>'[3]Pc, Winter, S1'!R8*Main!$B$8+_xlfn.IFNA(VLOOKUP($A8,'EV Distribution'!$A$2:$B$11,2),0)*'EV Scenarios'!R$2</f>
        <v>0.23145175532539236</v>
      </c>
      <c r="S8" s="5">
        <f>'[3]Pc, Winter, S1'!S8*Main!$B$8+_xlfn.IFNA(VLOOKUP($A8,'EV Distribution'!$A$2:$B$11,2),0)*'EV Scenarios'!S$2</f>
        <v>0.22053643833716371</v>
      </c>
      <c r="T8" s="5">
        <f>'[3]Pc, Winter, S1'!T8*Main!$B$8+_xlfn.IFNA(VLOOKUP($A8,'EV Distribution'!$A$2:$B$11,2),0)*'EV Scenarios'!T$2</f>
        <v>0.19596837198514575</v>
      </c>
      <c r="U8" s="5">
        <f>'[3]Pc, Winter, S1'!U8*Main!$B$8+_xlfn.IFNA(VLOOKUP($A8,'EV Distribution'!$A$2:$B$11,2),0)*'EV Scenarios'!U$2</f>
        <v>0.20651694563845291</v>
      </c>
      <c r="V8" s="5">
        <f>'[3]Pc, Winter, S1'!V8*Main!$B$8+_xlfn.IFNA(VLOOKUP($A8,'EV Distribution'!$A$2:$B$11,2),0)*'EV Scenarios'!V$2</f>
        <v>0.20945935811939462</v>
      </c>
      <c r="W8" s="5">
        <f>'[3]Pc, Winter, S1'!W8*Main!$B$8+_xlfn.IFNA(VLOOKUP($A8,'EV Distribution'!$A$2:$B$11,2),0)*'EV Scenarios'!W$2</f>
        <v>0.16844525799719731</v>
      </c>
      <c r="X8" s="5">
        <f>'[3]Pc, Winter, S1'!X8*Main!$B$8+_xlfn.IFNA(VLOOKUP($A8,'EV Distribution'!$A$2:$B$11,2),0)*'EV Scenarios'!X$2</f>
        <v>0.11964421557763451</v>
      </c>
      <c r="Y8" s="5">
        <f>'[3]Pc, Winter, S1'!Y8*Main!$B$8+_xlfn.IFNA(VLOOKUP($A8,'EV Distribution'!$A$2:$B$11,2),0)*'EV Scenarios'!Y$2</f>
        <v>9.618446195263454E-2</v>
      </c>
    </row>
    <row r="9" spans="1:25" x14ac:dyDescent="0.25">
      <c r="A9">
        <v>38</v>
      </c>
      <c r="B9" s="5">
        <f>'[3]Pc, Winter, S1'!B9*Main!$B$8+_xlfn.IFNA(VLOOKUP($A9,'EV Distribution'!$A$2:$B$11,2),0)*'EV Scenarios'!B$2</f>
        <v>2.1305217896300448E-2</v>
      </c>
      <c r="C9" s="5">
        <f>'[3]Pc, Winter, S1'!C9*Main!$B$8+_xlfn.IFNA(VLOOKUP($A9,'EV Distribution'!$A$2:$B$11,2),0)*'EV Scenarios'!C$2</f>
        <v>1.9668375627242152E-2</v>
      </c>
      <c r="D9" s="5">
        <f>'[3]Pc, Winter, S1'!D9*Main!$B$8+_xlfn.IFNA(VLOOKUP($A9,'EV Distribution'!$A$2:$B$11,2),0)*'EV Scenarios'!D$2</f>
        <v>1.6948173204316148E-2</v>
      </c>
      <c r="E9" s="5">
        <f>'[3]Pc, Winter, S1'!E9*Main!$B$8+_xlfn.IFNA(VLOOKUP($A9,'EV Distribution'!$A$2:$B$11,2),0)*'EV Scenarios'!E$2</f>
        <v>1.7728308307735429E-2</v>
      </c>
      <c r="F9" s="5">
        <f>'[3]Pc, Winter, S1'!F9*Main!$B$8+_xlfn.IFNA(VLOOKUP($A9,'EV Distribution'!$A$2:$B$11,2),0)*'EV Scenarios'!F$2</f>
        <v>1.7940464239069507E-2</v>
      </c>
      <c r="G9" s="5">
        <f>'[3]Pc, Winter, S1'!G9*Main!$B$8+_xlfn.IFNA(VLOOKUP($A9,'EV Distribution'!$A$2:$B$11,2),0)*'EV Scenarios'!G$2</f>
        <v>1.7092213181334082E-2</v>
      </c>
      <c r="H9" s="5">
        <f>'[3]Pc, Winter, S1'!H9*Main!$B$8+_xlfn.IFNA(VLOOKUP($A9,'EV Distribution'!$A$2:$B$11,2),0)*'EV Scenarios'!H$2</f>
        <v>2.1811895761210762E-2</v>
      </c>
      <c r="I9" s="5">
        <f>'[3]Pc, Winter, S1'!I9*Main!$B$8+_xlfn.IFNA(VLOOKUP($A9,'EV Distribution'!$A$2:$B$11,2),0)*'EV Scenarios'!I$2</f>
        <v>2.6886408160594167E-2</v>
      </c>
      <c r="J9" s="5">
        <f>'[3]Pc, Winter, S1'!J9*Main!$B$8+_xlfn.IFNA(VLOOKUP($A9,'EV Distribution'!$A$2:$B$11,2),0)*'EV Scenarios'!J$2</f>
        <v>5.5709705554372199E-2</v>
      </c>
      <c r="K9" s="5">
        <f>'[3]Pc, Winter, S1'!K9*Main!$B$8+_xlfn.IFNA(VLOOKUP($A9,'EV Distribution'!$A$2:$B$11,2),0)*'EV Scenarios'!K$2</f>
        <v>6.6252573946748869E-2</v>
      </c>
      <c r="L9" s="5">
        <f>'[3]Pc, Winter, S1'!L9*Main!$B$8+_xlfn.IFNA(VLOOKUP($A9,'EV Distribution'!$A$2:$B$11,2),0)*'EV Scenarios'!L$2</f>
        <v>6.5488514890695071E-2</v>
      </c>
      <c r="M9" s="5">
        <f>'[3]Pc, Winter, S1'!M9*Main!$B$8+_xlfn.IFNA(VLOOKUP($A9,'EV Distribution'!$A$2:$B$11,2),0)*'EV Scenarios'!M$2</f>
        <v>6.5385177898822866E-2</v>
      </c>
      <c r="N9" s="5">
        <f>'[3]Pc, Winter, S1'!N9*Main!$B$8+_xlfn.IFNA(VLOOKUP($A9,'EV Distribution'!$A$2:$B$11,2),0)*'EV Scenarios'!N$2</f>
        <v>6.47466762301009E-2</v>
      </c>
      <c r="O9" s="5">
        <f>'[3]Pc, Winter, S1'!O9*Main!$B$8+_xlfn.IFNA(VLOOKUP($A9,'EV Distribution'!$A$2:$B$11,2),0)*'EV Scenarios'!O$2</f>
        <v>6.0808155923206285E-2</v>
      </c>
      <c r="P9" s="5">
        <f>'[3]Pc, Winter, S1'!P9*Main!$B$8+_xlfn.IFNA(VLOOKUP($A9,'EV Distribution'!$A$2:$B$11,2),0)*'EV Scenarios'!P$2</f>
        <v>6.8955673152746644E-2</v>
      </c>
      <c r="Q9" s="5">
        <f>'[3]Pc, Winter, S1'!Q9*Main!$B$8+_xlfn.IFNA(VLOOKUP($A9,'EV Distribution'!$A$2:$B$11,2),0)*'EV Scenarios'!Q$2</f>
        <v>6.5500596429652475E-2</v>
      </c>
      <c r="R9" s="5">
        <f>'[3]Pc, Winter, S1'!R9*Main!$B$8+_xlfn.IFNA(VLOOKUP($A9,'EV Distribution'!$A$2:$B$11,2),0)*'EV Scenarios'!R$2</f>
        <v>5.325094884080718E-2</v>
      </c>
      <c r="S9" s="5">
        <f>'[3]Pc, Winter, S1'!S9*Main!$B$8+_xlfn.IFNA(VLOOKUP($A9,'EV Distribution'!$A$2:$B$11,2),0)*'EV Scenarios'!S$2</f>
        <v>2.7188700464966371E-2</v>
      </c>
      <c r="T9" s="5">
        <f>'[3]Pc, Winter, S1'!T9*Main!$B$8+_xlfn.IFNA(VLOOKUP($A9,'EV Distribution'!$A$2:$B$11,2),0)*'EV Scenarios'!T$2</f>
        <v>1.7228446526065026E-2</v>
      </c>
      <c r="U9" s="5">
        <f>'[3]Pc, Winter, S1'!U9*Main!$B$8+_xlfn.IFNA(VLOOKUP($A9,'EV Distribution'!$A$2:$B$11,2),0)*'EV Scenarios'!U$2</f>
        <v>1.6221008599775783E-2</v>
      </c>
      <c r="V9" s="5">
        <f>'[3]Pc, Winter, S1'!V9*Main!$B$8+_xlfn.IFNA(VLOOKUP($A9,'EV Distribution'!$A$2:$B$11,2),0)*'EV Scenarios'!V$2</f>
        <v>2.059951901737668E-2</v>
      </c>
      <c r="W9" s="5">
        <f>'[3]Pc, Winter, S1'!W9*Main!$B$8+_xlfn.IFNA(VLOOKUP($A9,'EV Distribution'!$A$2:$B$11,2),0)*'EV Scenarios'!W$2</f>
        <v>1.743000835762332E-2</v>
      </c>
      <c r="X9" s="5">
        <f>'[3]Pc, Winter, S1'!X9*Main!$B$8+_xlfn.IFNA(VLOOKUP($A9,'EV Distribution'!$A$2:$B$11,2),0)*'EV Scenarios'!X$2</f>
        <v>2.1000226444506727E-2</v>
      </c>
      <c r="Y9" s="5">
        <f>'[3]Pc, Winter, S1'!Y9*Main!$B$8+_xlfn.IFNA(VLOOKUP($A9,'EV Distribution'!$A$2:$B$11,2),0)*'EV Scenarios'!Y$2</f>
        <v>2.1102912165639011E-2</v>
      </c>
    </row>
    <row r="10" spans="1:25" x14ac:dyDescent="0.25">
      <c r="A10">
        <v>45</v>
      </c>
      <c r="B10" s="5">
        <f>'[3]Pc, Winter, S1'!B10*Main!$B$8+_xlfn.IFNA(VLOOKUP($A10,'EV Distribution'!$A$2:$B$11,2),0)*'EV Scenarios'!B$2</f>
        <v>1.92681777644759</v>
      </c>
      <c r="C10" s="5">
        <f>'[3]Pc, Winter, S1'!C10*Main!$B$8+_xlfn.IFNA(VLOOKUP($A10,'EV Distribution'!$A$2:$B$11,2),0)*'EV Scenarios'!C$2</f>
        <v>1.6971596515989351</v>
      </c>
      <c r="D10" s="5">
        <f>'[3]Pc, Winter, S1'!D10*Main!$B$8+_xlfn.IFNA(VLOOKUP($A10,'EV Distribution'!$A$2:$B$11,2),0)*'EV Scenarios'!D$2</f>
        <v>1.676426118939742</v>
      </c>
      <c r="E10" s="5">
        <f>'[3]Pc, Winter, S1'!E10*Main!$B$8+_xlfn.IFNA(VLOOKUP($A10,'EV Distribution'!$A$2:$B$11,2),0)*'EV Scenarios'!E$2</f>
        <v>1.6482161253806051</v>
      </c>
      <c r="F10" s="5">
        <f>'[3]Pc, Winter, S1'!F10*Main!$B$8+_xlfn.IFNA(VLOOKUP($A10,'EV Distribution'!$A$2:$B$11,2),0)*'EV Scenarios'!F$2</f>
        <v>1.6200442447365468</v>
      </c>
      <c r="G10" s="5">
        <f>'[3]Pc, Winter, S1'!G10*Main!$B$8+_xlfn.IFNA(VLOOKUP($A10,'EV Distribution'!$A$2:$B$11,2),0)*'EV Scenarios'!G$2</f>
        <v>1.6161861809716926</v>
      </c>
      <c r="H10" s="5">
        <f>'[3]Pc, Winter, S1'!H10*Main!$B$8+_xlfn.IFNA(VLOOKUP($A10,'EV Distribution'!$A$2:$B$11,2),0)*'EV Scenarios'!H$2</f>
        <v>1.6191454385002801</v>
      </c>
      <c r="I10" s="5">
        <f>'[3]Pc, Winter, S1'!I10*Main!$B$8+_xlfn.IFNA(VLOOKUP($A10,'EV Distribution'!$A$2:$B$11,2),0)*'EV Scenarios'!I$2</f>
        <v>1.5883166711989913</v>
      </c>
      <c r="J10" s="5">
        <f>'[3]Pc, Winter, S1'!J10*Main!$B$8+_xlfn.IFNA(VLOOKUP($A10,'EV Distribution'!$A$2:$B$11,2),0)*'EV Scenarios'!J$2</f>
        <v>1.7698779400933298</v>
      </c>
      <c r="K10" s="5">
        <f>'[3]Pc, Winter, S1'!K10*Main!$B$8+_xlfn.IFNA(VLOOKUP($A10,'EV Distribution'!$A$2:$B$11,2),0)*'EV Scenarios'!K$2</f>
        <v>1.9823980211544283</v>
      </c>
      <c r="L10" s="5">
        <f>'[3]Pc, Winter, S1'!L10*Main!$B$8+_xlfn.IFNA(VLOOKUP($A10,'EV Distribution'!$A$2:$B$11,2),0)*'EV Scenarios'!L$2</f>
        <v>2.0325978644854259</v>
      </c>
      <c r="M10" s="5">
        <f>'[3]Pc, Winter, S1'!M10*Main!$B$8+_xlfn.IFNA(VLOOKUP($A10,'EV Distribution'!$A$2:$B$11,2),0)*'EV Scenarios'!M$2</f>
        <v>2.0276572591507844</v>
      </c>
      <c r="N10" s="5">
        <f>'[3]Pc, Winter, S1'!N10*Main!$B$8+_xlfn.IFNA(VLOOKUP($A10,'EV Distribution'!$A$2:$B$11,2),0)*'EV Scenarios'!N$2</f>
        <v>2.0454766428018498</v>
      </c>
      <c r="O10" s="5">
        <f>'[3]Pc, Winter, S1'!O10*Main!$B$8+_xlfn.IFNA(VLOOKUP($A10,'EV Distribution'!$A$2:$B$11,2),0)*'EV Scenarios'!O$2</f>
        <v>1.9646724717547648</v>
      </c>
      <c r="P10" s="5">
        <f>'[3]Pc, Winter, S1'!P10*Main!$B$8+_xlfn.IFNA(VLOOKUP($A10,'EV Distribution'!$A$2:$B$11,2),0)*'EV Scenarios'!P$2</f>
        <v>2.0340876946297648</v>
      </c>
      <c r="Q10" s="5">
        <f>'[3]Pc, Winter, S1'!Q10*Main!$B$8+_xlfn.IFNA(VLOOKUP($A10,'EV Distribution'!$A$2:$B$11,2),0)*'EV Scenarios'!Q$2</f>
        <v>2.0691450942620517</v>
      </c>
      <c r="R10" s="5">
        <f>'[3]Pc, Winter, S1'!R10*Main!$B$8+_xlfn.IFNA(VLOOKUP($A10,'EV Distribution'!$A$2:$B$11,2),0)*'EV Scenarios'!R$2</f>
        <v>2.1643286470470855</v>
      </c>
      <c r="S10" s="5">
        <f>'[3]Pc, Winter, S1'!S10*Main!$B$8+_xlfn.IFNA(VLOOKUP($A10,'EV Distribution'!$A$2:$B$11,2),0)*'EV Scenarios'!S$2</f>
        <v>2.0960526918663116</v>
      </c>
      <c r="T10" s="5">
        <f>'[3]Pc, Winter, S1'!T10*Main!$B$8+_xlfn.IFNA(VLOOKUP($A10,'EV Distribution'!$A$2:$B$11,2),0)*'EV Scenarios'!T$2</f>
        <v>2.0231724881580719</v>
      </c>
      <c r="U10" s="5">
        <f>'[3]Pc, Winter, S1'!U10*Main!$B$8+_xlfn.IFNA(VLOOKUP($A10,'EV Distribution'!$A$2:$B$11,2),0)*'EV Scenarios'!U$2</f>
        <v>1.886633818642937</v>
      </c>
      <c r="V10" s="5">
        <f>'[3]Pc, Winter, S1'!V10*Main!$B$8+_xlfn.IFNA(VLOOKUP($A10,'EV Distribution'!$A$2:$B$11,2),0)*'EV Scenarios'!V$2</f>
        <v>1.8996303326600332</v>
      </c>
      <c r="W10" s="5">
        <f>'[3]Pc, Winter, S1'!W10*Main!$B$8+_xlfn.IFNA(VLOOKUP($A10,'EV Distribution'!$A$2:$B$11,2),0)*'EV Scenarios'!W$2</f>
        <v>1.9208037542746637</v>
      </c>
      <c r="X10" s="5">
        <f>'[3]Pc, Winter, S1'!X10*Main!$B$8+_xlfn.IFNA(VLOOKUP($A10,'EV Distribution'!$A$2:$B$11,2),0)*'EV Scenarios'!X$2</f>
        <v>2.0050154213598659</v>
      </c>
      <c r="Y10" s="5">
        <f>'[3]Pc, Winter, S1'!Y10*Main!$B$8+_xlfn.IFNA(VLOOKUP($A10,'EV Distribution'!$A$2:$B$11,2),0)*'EV Scenarios'!Y$2</f>
        <v>1.9430130970103698</v>
      </c>
    </row>
    <row r="11" spans="1:25" x14ac:dyDescent="0.25">
      <c r="A11">
        <v>48</v>
      </c>
      <c r="B11" s="5">
        <f>'[3]Pc, Winter, S1'!B11*Main!$B$8+_xlfn.IFNA(VLOOKUP($A11,'EV Distribution'!$A$2:$B$11,2),0)*'EV Scenarios'!B$2</f>
        <v>0.84753350715919273</v>
      </c>
      <c r="C11" s="5">
        <f>'[3]Pc, Winter, S1'!C11*Main!$B$8+_xlfn.IFNA(VLOOKUP($A11,'EV Distribution'!$A$2:$B$11,2),0)*'EV Scenarios'!C$2</f>
        <v>0.83810592912107629</v>
      </c>
      <c r="D11" s="5">
        <f>'[3]Pc, Winter, S1'!D11*Main!$B$8+_xlfn.IFNA(VLOOKUP($A11,'EV Distribution'!$A$2:$B$11,2),0)*'EV Scenarios'!D$2</f>
        <v>0.80905381259669285</v>
      </c>
      <c r="E11" s="5">
        <f>'[3]Pc, Winter, S1'!E11*Main!$B$8+_xlfn.IFNA(VLOOKUP($A11,'EV Distribution'!$A$2:$B$11,2),0)*'EV Scenarios'!E$2</f>
        <v>0.80868917884360991</v>
      </c>
      <c r="F11" s="5">
        <f>'[3]Pc, Winter, S1'!F11*Main!$B$8+_xlfn.IFNA(VLOOKUP($A11,'EV Distribution'!$A$2:$B$11,2),0)*'EV Scenarios'!F$2</f>
        <v>0.80362116252326232</v>
      </c>
      <c r="G11" s="5">
        <f>'[3]Pc, Winter, S1'!G11*Main!$B$8+_xlfn.IFNA(VLOOKUP($A11,'EV Distribution'!$A$2:$B$11,2),0)*'EV Scenarios'!G$2</f>
        <v>0.77098506037275782</v>
      </c>
      <c r="H11" s="5">
        <f>'[3]Pc, Winter, S1'!H11*Main!$B$8+_xlfn.IFNA(VLOOKUP($A11,'EV Distribution'!$A$2:$B$11,2),0)*'EV Scenarios'!H$2</f>
        <v>0.86447273581950668</v>
      </c>
      <c r="I11" s="5">
        <f>'[3]Pc, Winter, S1'!I11*Main!$B$8+_xlfn.IFNA(VLOOKUP($A11,'EV Distribution'!$A$2:$B$11,2),0)*'EV Scenarios'!I$2</f>
        <v>0.91463883905465238</v>
      </c>
      <c r="J11" s="5">
        <f>'[3]Pc, Winter, S1'!J11*Main!$B$8+_xlfn.IFNA(VLOOKUP($A11,'EV Distribution'!$A$2:$B$11,2),0)*'EV Scenarios'!J$2</f>
        <v>1.024465078392657</v>
      </c>
      <c r="K11" s="5">
        <f>'[3]Pc, Winter, S1'!K11*Main!$B$8+_xlfn.IFNA(VLOOKUP($A11,'EV Distribution'!$A$2:$B$11,2),0)*'EV Scenarios'!K$2</f>
        <v>1.1541803630120515</v>
      </c>
      <c r="L11" s="5">
        <f>'[3]Pc, Winter, S1'!L11*Main!$B$8+_xlfn.IFNA(VLOOKUP($A11,'EV Distribution'!$A$2:$B$11,2),0)*'EV Scenarios'!L$2</f>
        <v>1.1215175810807174</v>
      </c>
      <c r="M11" s="5">
        <f>'[3]Pc, Winter, S1'!M11*Main!$B$8+_xlfn.IFNA(VLOOKUP($A11,'EV Distribution'!$A$2:$B$11,2),0)*'EV Scenarios'!M$2</f>
        <v>1.1466316616757288</v>
      </c>
      <c r="N11" s="5">
        <f>'[3]Pc, Winter, S1'!N11*Main!$B$8+_xlfn.IFNA(VLOOKUP($A11,'EV Distribution'!$A$2:$B$11,2),0)*'EV Scenarios'!N$2</f>
        <v>1.1464730999899104</v>
      </c>
      <c r="O11" s="5">
        <f>'[3]Pc, Winter, S1'!O11*Main!$B$8+_xlfn.IFNA(VLOOKUP($A11,'EV Distribution'!$A$2:$B$11,2),0)*'EV Scenarios'!O$2</f>
        <v>1.1049167842544843</v>
      </c>
      <c r="P11" s="5">
        <f>'[3]Pc, Winter, S1'!P11*Main!$B$8+_xlfn.IFNA(VLOOKUP($A11,'EV Distribution'!$A$2:$B$11,2),0)*'EV Scenarios'!P$2</f>
        <v>1.0971303535151344</v>
      </c>
      <c r="Q11" s="5">
        <f>'[3]Pc, Winter, S1'!Q11*Main!$B$8+_xlfn.IFNA(VLOOKUP($A11,'EV Distribution'!$A$2:$B$11,2),0)*'EV Scenarios'!Q$2</f>
        <v>1.0905486711482624</v>
      </c>
      <c r="R11" s="5">
        <f>'[3]Pc, Winter, S1'!R11*Main!$B$8+_xlfn.IFNA(VLOOKUP($A11,'EV Distribution'!$A$2:$B$11,2),0)*'EV Scenarios'!R$2</f>
        <v>1.0846368485039237</v>
      </c>
      <c r="S11" s="5">
        <f>'[3]Pc, Winter, S1'!S11*Main!$B$8+_xlfn.IFNA(VLOOKUP($A11,'EV Distribution'!$A$2:$B$11,2),0)*'EV Scenarios'!S$2</f>
        <v>1.0283796072727016</v>
      </c>
      <c r="T11" s="5">
        <f>'[3]Pc, Winter, S1'!T11*Main!$B$8+_xlfn.IFNA(VLOOKUP($A11,'EV Distribution'!$A$2:$B$11,2),0)*'EV Scenarios'!T$2</f>
        <v>0.98428948256025772</v>
      </c>
      <c r="U11" s="5">
        <f>'[3]Pc, Winter, S1'!U11*Main!$B$8+_xlfn.IFNA(VLOOKUP($A11,'EV Distribution'!$A$2:$B$11,2),0)*'EV Scenarios'!U$2</f>
        <v>0.95204655802214133</v>
      </c>
      <c r="V11" s="5">
        <f>'[3]Pc, Winter, S1'!V11*Main!$B$8+_xlfn.IFNA(VLOOKUP($A11,'EV Distribution'!$A$2:$B$11,2),0)*'EV Scenarios'!V$2</f>
        <v>0.95716841463116609</v>
      </c>
      <c r="W11" s="5">
        <f>'[3]Pc, Winter, S1'!W11*Main!$B$8+_xlfn.IFNA(VLOOKUP($A11,'EV Distribution'!$A$2:$B$11,2),0)*'EV Scenarios'!W$2</f>
        <v>0.81859996546636782</v>
      </c>
      <c r="X11" s="5">
        <f>'[3]Pc, Winter, S1'!X11*Main!$B$8+_xlfn.IFNA(VLOOKUP($A11,'EV Distribution'!$A$2:$B$11,2),0)*'EV Scenarios'!X$2</f>
        <v>0.88238075316311659</v>
      </c>
      <c r="Y11" s="5">
        <f>'[3]Pc, Winter, S1'!Y11*Main!$B$8+_xlfn.IFNA(VLOOKUP($A11,'EV Distribution'!$A$2:$B$11,2),0)*'EV Scenarios'!Y$2</f>
        <v>0.92098084758267929</v>
      </c>
    </row>
    <row r="12" spans="1:25" x14ac:dyDescent="0.25">
      <c r="A12">
        <v>49</v>
      </c>
      <c r="B12" s="5">
        <f>'[3]Pc, Winter, S1'!B12*Main!$B$8+_xlfn.IFNA(VLOOKUP($A12,'EV Distribution'!$A$2:$B$11,2),0)*'EV Scenarios'!B$2</f>
        <v>0.36147565008576232</v>
      </c>
      <c r="C12" s="5">
        <f>'[3]Pc, Winter, S1'!C12*Main!$B$8+_xlfn.IFNA(VLOOKUP($A12,'EV Distribution'!$A$2:$B$11,2),0)*'EV Scenarios'!C$2</f>
        <v>0.37365667691451798</v>
      </c>
      <c r="D12" s="5">
        <f>'[3]Pc, Winter, S1'!D12*Main!$B$8+_xlfn.IFNA(VLOOKUP($A12,'EV Distribution'!$A$2:$B$11,2),0)*'EV Scenarios'!D$2</f>
        <v>0.33891450559024661</v>
      </c>
      <c r="E12" s="5">
        <f>'[3]Pc, Winter, S1'!E12*Main!$B$8+_xlfn.IFNA(VLOOKUP($A12,'EV Distribution'!$A$2:$B$11,2),0)*'EV Scenarios'!E$2</f>
        <v>0.33091208741339689</v>
      </c>
      <c r="F12" s="5">
        <f>'[3]Pc, Winter, S1'!F12*Main!$B$8+_xlfn.IFNA(VLOOKUP($A12,'EV Distribution'!$A$2:$B$11,2),0)*'EV Scenarios'!F$2</f>
        <v>0.29954627525196187</v>
      </c>
      <c r="G12" s="5">
        <f>'[3]Pc, Winter, S1'!G12*Main!$B$8+_xlfn.IFNA(VLOOKUP($A12,'EV Distribution'!$A$2:$B$11,2),0)*'EV Scenarios'!G$2</f>
        <v>0.30444591841844171</v>
      </c>
      <c r="H12" s="5">
        <f>'[3]Pc, Winter, S1'!H12*Main!$B$8+_xlfn.IFNA(VLOOKUP($A12,'EV Distribution'!$A$2:$B$11,2),0)*'EV Scenarios'!H$2</f>
        <v>0.34508142520711882</v>
      </c>
      <c r="I12" s="5">
        <f>'[3]Pc, Winter, S1'!I12*Main!$B$8+_xlfn.IFNA(VLOOKUP($A12,'EV Distribution'!$A$2:$B$11,2),0)*'EV Scenarios'!I$2</f>
        <v>0.24182727095347534</v>
      </c>
      <c r="J12" s="5">
        <f>'[3]Pc, Winter, S1'!J12*Main!$B$8+_xlfn.IFNA(VLOOKUP($A12,'EV Distribution'!$A$2:$B$11,2),0)*'EV Scenarios'!J$2</f>
        <v>0.27406438325812776</v>
      </c>
      <c r="K12" s="5">
        <f>'[3]Pc, Winter, S1'!K12*Main!$B$8+_xlfn.IFNA(VLOOKUP($A12,'EV Distribution'!$A$2:$B$11,2),0)*'EV Scenarios'!K$2</f>
        <v>0.29811419462219735</v>
      </c>
      <c r="L12" s="5">
        <f>'[3]Pc, Winter, S1'!L12*Main!$B$8+_xlfn.IFNA(VLOOKUP($A12,'EV Distribution'!$A$2:$B$11,2),0)*'EV Scenarios'!L$2</f>
        <v>0.28587443518357619</v>
      </c>
      <c r="M12" s="5">
        <f>'[3]Pc, Winter, S1'!M12*Main!$B$8+_xlfn.IFNA(VLOOKUP($A12,'EV Distribution'!$A$2:$B$11,2),0)*'EV Scenarios'!M$2</f>
        <v>0.27757396718469723</v>
      </c>
      <c r="N12" s="5">
        <f>'[3]Pc, Winter, S1'!N12*Main!$B$8+_xlfn.IFNA(VLOOKUP($A12,'EV Distribution'!$A$2:$B$11,2),0)*'EV Scenarios'!N$2</f>
        <v>0.28920793785958526</v>
      </c>
      <c r="O12" s="5">
        <f>'[3]Pc, Winter, S1'!O12*Main!$B$8+_xlfn.IFNA(VLOOKUP($A12,'EV Distribution'!$A$2:$B$11,2),0)*'EV Scenarios'!O$2</f>
        <v>0.31333588480100899</v>
      </c>
      <c r="P12" s="5">
        <f>'[3]Pc, Winter, S1'!P12*Main!$B$8+_xlfn.IFNA(VLOOKUP($A12,'EV Distribution'!$A$2:$B$11,2),0)*'EV Scenarios'!P$2</f>
        <v>0.33173577202662557</v>
      </c>
      <c r="Q12" s="5">
        <f>'[3]Pc, Winter, S1'!Q12*Main!$B$8+_xlfn.IFNA(VLOOKUP($A12,'EV Distribution'!$A$2:$B$11,2),0)*'EV Scenarios'!Q$2</f>
        <v>0.33551965587612109</v>
      </c>
      <c r="R12" s="5">
        <f>'[3]Pc, Winter, S1'!R12*Main!$B$8+_xlfn.IFNA(VLOOKUP($A12,'EV Distribution'!$A$2:$B$11,2),0)*'EV Scenarios'!R$2</f>
        <v>0.3191797759005045</v>
      </c>
      <c r="S12" s="5">
        <f>'[3]Pc, Winter, S1'!S12*Main!$B$8+_xlfn.IFNA(VLOOKUP($A12,'EV Distribution'!$A$2:$B$11,2),0)*'EV Scenarios'!S$2</f>
        <v>0.32749285403531392</v>
      </c>
      <c r="T12" s="5">
        <f>'[3]Pc, Winter, S1'!T12*Main!$B$8+_xlfn.IFNA(VLOOKUP($A12,'EV Distribution'!$A$2:$B$11,2),0)*'EV Scenarios'!T$2</f>
        <v>0.27928451322253367</v>
      </c>
      <c r="U12" s="5">
        <f>'[3]Pc, Winter, S1'!U12*Main!$B$8+_xlfn.IFNA(VLOOKUP($A12,'EV Distribution'!$A$2:$B$11,2),0)*'EV Scenarios'!U$2</f>
        <v>0.25315603576849777</v>
      </c>
      <c r="V12" s="5">
        <f>'[3]Pc, Winter, S1'!V12*Main!$B$8+_xlfn.IFNA(VLOOKUP($A12,'EV Distribution'!$A$2:$B$11,2),0)*'EV Scenarios'!V$2</f>
        <v>0.24654343800056053</v>
      </c>
      <c r="W12" s="5">
        <f>'[3]Pc, Winter, S1'!W12*Main!$B$8+_xlfn.IFNA(VLOOKUP($A12,'EV Distribution'!$A$2:$B$11,2),0)*'EV Scenarios'!W$2</f>
        <v>0.22917416859473094</v>
      </c>
      <c r="X12" s="5">
        <f>'[3]Pc, Winter, S1'!X12*Main!$B$8+_xlfn.IFNA(VLOOKUP($A12,'EV Distribution'!$A$2:$B$11,2),0)*'EV Scenarios'!X$2</f>
        <v>0.33197430209837447</v>
      </c>
      <c r="Y12" s="5">
        <f>'[3]Pc, Winter, S1'!Y12*Main!$B$8+_xlfn.IFNA(VLOOKUP($A12,'EV Distribution'!$A$2:$B$11,2),0)*'EV Scenarios'!Y$2</f>
        <v>0.34348123646524664</v>
      </c>
    </row>
    <row r="13" spans="1:25" x14ac:dyDescent="0.25">
      <c r="A13">
        <v>53</v>
      </c>
      <c r="B13" s="5">
        <f>'[3]Pc, Winter, S1'!B13*Main!$B$8+_xlfn.IFNA(VLOOKUP($A13,'EV Distribution'!$A$2:$B$11,2),0)*'EV Scenarios'!B$2</f>
        <v>0.24291639088565026</v>
      </c>
      <c r="C13" s="5">
        <f>'[3]Pc, Winter, S1'!C13*Main!$B$8+_xlfn.IFNA(VLOOKUP($A13,'EV Distribution'!$A$2:$B$11,2),0)*'EV Scenarios'!C$2</f>
        <v>0.23664453911434979</v>
      </c>
      <c r="D13" s="5">
        <f>'[3]Pc, Winter, S1'!D13*Main!$B$8+_xlfn.IFNA(VLOOKUP($A13,'EV Distribution'!$A$2:$B$11,2),0)*'EV Scenarios'!D$2</f>
        <v>0.20265333860201792</v>
      </c>
      <c r="E13" s="5">
        <f>'[3]Pc, Winter, S1'!E13*Main!$B$8+_xlfn.IFNA(VLOOKUP($A13,'EV Distribution'!$A$2:$B$11,2),0)*'EV Scenarios'!E$2</f>
        <v>0.19374585802270181</v>
      </c>
      <c r="F13" s="5">
        <f>'[3]Pc, Winter, S1'!F13*Main!$B$8+_xlfn.IFNA(VLOOKUP($A13,'EV Distribution'!$A$2:$B$11,2),0)*'EV Scenarios'!F$2</f>
        <v>0.16952737279540359</v>
      </c>
      <c r="G13" s="5">
        <f>'[3]Pc, Winter, S1'!G13*Main!$B$8+_xlfn.IFNA(VLOOKUP($A13,'EV Distribution'!$A$2:$B$11,2),0)*'EV Scenarios'!G$2</f>
        <v>0.16323556341115469</v>
      </c>
      <c r="H13" s="5">
        <f>'[3]Pc, Winter, S1'!H13*Main!$B$8+_xlfn.IFNA(VLOOKUP($A13,'EV Distribution'!$A$2:$B$11,2),0)*'EV Scenarios'!H$2</f>
        <v>0.21014310828783633</v>
      </c>
      <c r="I13" s="5">
        <f>'[3]Pc, Winter, S1'!I13*Main!$B$8+_xlfn.IFNA(VLOOKUP($A13,'EV Distribution'!$A$2:$B$11,2),0)*'EV Scenarios'!I$2</f>
        <v>9.893139316395741E-2</v>
      </c>
      <c r="J13" s="5">
        <f>'[3]Pc, Winter, S1'!J13*Main!$B$8+_xlfn.IFNA(VLOOKUP($A13,'EV Distribution'!$A$2:$B$11,2),0)*'EV Scenarios'!J$2</f>
        <v>0.1207499472118834</v>
      </c>
      <c r="K13" s="5">
        <f>'[3]Pc, Winter, S1'!K13*Main!$B$8+_xlfn.IFNA(VLOOKUP($A13,'EV Distribution'!$A$2:$B$11,2),0)*'EV Scenarios'!K$2</f>
        <v>0.14786841777158072</v>
      </c>
      <c r="L13" s="5">
        <f>'[3]Pc, Winter, S1'!L13*Main!$B$8+_xlfn.IFNA(VLOOKUP($A13,'EV Distribution'!$A$2:$B$11,2),0)*'EV Scenarios'!L$2</f>
        <v>0.13828988485145738</v>
      </c>
      <c r="M13" s="5">
        <f>'[3]Pc, Winter, S1'!M13*Main!$B$8+_xlfn.IFNA(VLOOKUP($A13,'EV Distribution'!$A$2:$B$11,2),0)*'EV Scenarios'!M$2</f>
        <v>0.13866693526625559</v>
      </c>
      <c r="N13" s="5">
        <f>'[3]Pc, Winter, S1'!N13*Main!$B$8+_xlfn.IFNA(VLOOKUP($A13,'EV Distribution'!$A$2:$B$11,2),0)*'EV Scenarios'!N$2</f>
        <v>0.13480739727494395</v>
      </c>
      <c r="O13" s="5">
        <f>'[3]Pc, Winter, S1'!O13*Main!$B$8+_xlfn.IFNA(VLOOKUP($A13,'EV Distribution'!$A$2:$B$11,2),0)*'EV Scenarios'!O$2</f>
        <v>0.1470968495182175</v>
      </c>
      <c r="P13" s="5">
        <f>'[3]Pc, Winter, S1'!P13*Main!$B$8+_xlfn.IFNA(VLOOKUP($A13,'EV Distribution'!$A$2:$B$11,2),0)*'EV Scenarios'!P$2</f>
        <v>0.15154595454428249</v>
      </c>
      <c r="Q13" s="5">
        <f>'[3]Pc, Winter, S1'!Q13*Main!$B$8+_xlfn.IFNA(VLOOKUP($A13,'EV Distribution'!$A$2:$B$11,2),0)*'EV Scenarios'!Q$2</f>
        <v>0.15445654285257845</v>
      </c>
      <c r="R13" s="5">
        <f>'[3]Pc, Winter, S1'!R13*Main!$B$8+_xlfn.IFNA(VLOOKUP($A13,'EV Distribution'!$A$2:$B$11,2),0)*'EV Scenarios'!R$2</f>
        <v>0.13994562821917042</v>
      </c>
      <c r="S13" s="5">
        <f>'[3]Pc, Winter, S1'!S13*Main!$B$8+_xlfn.IFNA(VLOOKUP($A13,'EV Distribution'!$A$2:$B$11,2),0)*'EV Scenarios'!S$2</f>
        <v>0.16365898744478699</v>
      </c>
      <c r="T13" s="5">
        <f>'[3]Pc, Winter, S1'!T13*Main!$B$8+_xlfn.IFNA(VLOOKUP($A13,'EV Distribution'!$A$2:$B$11,2),0)*'EV Scenarios'!T$2</f>
        <v>0.1383979126549888</v>
      </c>
      <c r="U13" s="5">
        <f>'[3]Pc, Winter, S1'!U13*Main!$B$8+_xlfn.IFNA(VLOOKUP($A13,'EV Distribution'!$A$2:$B$11,2),0)*'EV Scenarios'!U$2</f>
        <v>0.13363719698878923</v>
      </c>
      <c r="V13" s="5">
        <f>'[3]Pc, Winter, S1'!V13*Main!$B$8+_xlfn.IFNA(VLOOKUP($A13,'EV Distribution'!$A$2:$B$11,2),0)*'EV Scenarios'!V$2</f>
        <v>0.13536372180997758</v>
      </c>
      <c r="W13" s="5">
        <f>'[3]Pc, Winter, S1'!W13*Main!$B$8+_xlfn.IFNA(VLOOKUP($A13,'EV Distribution'!$A$2:$B$11,2),0)*'EV Scenarios'!W$2</f>
        <v>0.11035558013565022</v>
      </c>
      <c r="X13" s="5">
        <f>'[3]Pc, Winter, S1'!X13*Main!$B$8+_xlfn.IFNA(VLOOKUP($A13,'EV Distribution'!$A$2:$B$11,2),0)*'EV Scenarios'!X$2</f>
        <v>0.20712109856137895</v>
      </c>
      <c r="Y13" s="5">
        <f>'[3]Pc, Winter, S1'!Y13*Main!$B$8+_xlfn.IFNA(VLOOKUP($A13,'EV Distribution'!$A$2:$B$11,2),0)*'EV Scenarios'!Y$2</f>
        <v>0.22663363560678251</v>
      </c>
    </row>
    <row r="14" spans="1:25" x14ac:dyDescent="0.25">
      <c r="A14">
        <v>59</v>
      </c>
      <c r="B14" s="5">
        <f>'[3]Pc, Winter, S1'!B14*Main!$B$8+_xlfn.IFNA(VLOOKUP($A14,'EV Distribution'!$A$2:$B$11,2),0)*'EV Scenarios'!B$2</f>
        <v>0.22617402462051572</v>
      </c>
      <c r="C14" s="5">
        <f>'[3]Pc, Winter, S1'!C14*Main!$B$8+_xlfn.IFNA(VLOOKUP($A14,'EV Distribution'!$A$2:$B$11,2),0)*'EV Scenarios'!C$2</f>
        <v>0.22178494126849777</v>
      </c>
      <c r="D14" s="5">
        <f>'[3]Pc, Winter, S1'!D14*Main!$B$8+_xlfn.IFNA(VLOOKUP($A14,'EV Distribution'!$A$2:$B$11,2),0)*'EV Scenarios'!D$2</f>
        <v>0.17924352961603138</v>
      </c>
      <c r="E14" s="5">
        <f>'[3]Pc, Winter, S1'!E14*Main!$B$8+_xlfn.IFNA(VLOOKUP($A14,'EV Distribution'!$A$2:$B$11,2),0)*'EV Scenarios'!E$2</f>
        <v>0.16632070068301572</v>
      </c>
      <c r="F14" s="5">
        <f>'[3]Pc, Winter, S1'!F14*Main!$B$8+_xlfn.IFNA(VLOOKUP($A14,'EV Distribution'!$A$2:$B$11,2),0)*'EV Scenarios'!F$2</f>
        <v>0.13844360980493275</v>
      </c>
      <c r="G14" s="5">
        <f>'[3]Pc, Winter, S1'!G14*Main!$B$8+_xlfn.IFNA(VLOOKUP($A14,'EV Distribution'!$A$2:$B$11,2),0)*'EV Scenarios'!G$2</f>
        <v>0.15814962038452912</v>
      </c>
      <c r="H14" s="5">
        <f>'[3]Pc, Winter, S1'!H14*Main!$B$8+_xlfn.IFNA(VLOOKUP($A14,'EV Distribution'!$A$2:$B$11,2),0)*'EV Scenarios'!H$2</f>
        <v>0.18306953051737668</v>
      </c>
      <c r="I14" s="5">
        <f>'[3]Pc, Winter, S1'!I14*Main!$B$8+_xlfn.IFNA(VLOOKUP($A14,'EV Distribution'!$A$2:$B$11,2),0)*'EV Scenarios'!I$2</f>
        <v>7.4299923415358737E-2</v>
      </c>
      <c r="J14" s="5">
        <f>'[3]Pc, Winter, S1'!J14*Main!$B$8+_xlfn.IFNA(VLOOKUP($A14,'EV Distribution'!$A$2:$B$11,2),0)*'EV Scenarios'!J$2</f>
        <v>0.10360196601149103</v>
      </c>
      <c r="K14" s="5">
        <f>'[3]Pc, Winter, S1'!K14*Main!$B$8+_xlfn.IFNA(VLOOKUP($A14,'EV Distribution'!$A$2:$B$11,2),0)*'EV Scenarios'!K$2</f>
        <v>0.15589374418806054</v>
      </c>
      <c r="L14" s="5">
        <f>'[3]Pc, Winter, S1'!L14*Main!$B$8+_xlfn.IFNA(VLOOKUP($A14,'EV Distribution'!$A$2:$B$11,2),0)*'EV Scenarios'!L$2</f>
        <v>0.14663340082539239</v>
      </c>
      <c r="M14" s="5">
        <f>'[3]Pc, Winter, S1'!M14*Main!$B$8+_xlfn.IFNA(VLOOKUP($A14,'EV Distribution'!$A$2:$B$11,2),0)*'EV Scenarios'!M$2</f>
        <v>0.15251752158071749</v>
      </c>
      <c r="N14" s="5">
        <f>'[3]Pc, Winter, S1'!N14*Main!$B$8+_xlfn.IFNA(VLOOKUP($A14,'EV Distribution'!$A$2:$B$11,2),0)*'EV Scenarios'!N$2</f>
        <v>0.13616864072337445</v>
      </c>
      <c r="O14" s="5">
        <f>'[3]Pc, Winter, S1'!O14*Main!$B$8+_xlfn.IFNA(VLOOKUP($A14,'EV Distribution'!$A$2:$B$11,2),0)*'EV Scenarios'!O$2</f>
        <v>0.15323775456586322</v>
      </c>
      <c r="P14" s="5">
        <f>'[3]Pc, Winter, S1'!P14*Main!$B$8+_xlfn.IFNA(VLOOKUP($A14,'EV Distribution'!$A$2:$B$11,2),0)*'EV Scenarios'!P$2</f>
        <v>0.16738301642432735</v>
      </c>
      <c r="Q14" s="5">
        <f>'[3]Pc, Winter, S1'!Q14*Main!$B$8+_xlfn.IFNA(VLOOKUP($A14,'EV Distribution'!$A$2:$B$11,2),0)*'EV Scenarios'!Q$2</f>
        <v>0.17777331741844171</v>
      </c>
      <c r="R14" s="5">
        <f>'[3]Pc, Winter, S1'!R14*Main!$B$8+_xlfn.IFNA(VLOOKUP($A14,'EV Distribution'!$A$2:$B$11,2),0)*'EV Scenarios'!R$2</f>
        <v>0.16569172522057177</v>
      </c>
      <c r="S14" s="5">
        <f>'[3]Pc, Winter, S1'!S14*Main!$B$8+_xlfn.IFNA(VLOOKUP($A14,'EV Distribution'!$A$2:$B$11,2),0)*'EV Scenarios'!S$2</f>
        <v>0.17807770300364351</v>
      </c>
      <c r="T14" s="5">
        <f>'[3]Pc, Winter, S1'!T14*Main!$B$8+_xlfn.IFNA(VLOOKUP($A14,'EV Distribution'!$A$2:$B$11,2),0)*'EV Scenarios'!T$2</f>
        <v>0.12580105985341927</v>
      </c>
      <c r="U14" s="5">
        <f>'[3]Pc, Winter, S1'!U14*Main!$B$8+_xlfn.IFNA(VLOOKUP($A14,'EV Distribution'!$A$2:$B$11,2),0)*'EV Scenarios'!U$2</f>
        <v>7.8463561212443952E-2</v>
      </c>
      <c r="V14" s="5">
        <f>'[3]Pc, Winter, S1'!V14*Main!$B$8+_xlfn.IFNA(VLOOKUP($A14,'EV Distribution'!$A$2:$B$11,2),0)*'EV Scenarios'!V$2</f>
        <v>7.2489883017937226E-2</v>
      </c>
      <c r="W14" s="5">
        <f>'[3]Pc, Winter, S1'!W14*Main!$B$8+_xlfn.IFNA(VLOOKUP($A14,'EV Distribution'!$A$2:$B$11,2),0)*'EV Scenarios'!W$2</f>
        <v>6.8930870327073984E-2</v>
      </c>
      <c r="X14" s="5">
        <f>'[3]Pc, Winter, S1'!X14*Main!$B$8+_xlfn.IFNA(VLOOKUP($A14,'EV Distribution'!$A$2:$B$11,2),0)*'EV Scenarios'!X$2</f>
        <v>0.17957915049859868</v>
      </c>
      <c r="Y14" s="5">
        <f>'[3]Pc, Winter, S1'!Y14*Main!$B$8+_xlfn.IFNA(VLOOKUP($A14,'EV Distribution'!$A$2:$B$11,2),0)*'EV Scenarios'!Y$2</f>
        <v>0.20664609926036998</v>
      </c>
    </row>
    <row r="15" spans="1:25" x14ac:dyDescent="0.25">
      <c r="A15">
        <v>63</v>
      </c>
      <c r="B15" s="5">
        <f>'[3]Pc, Winter, S1'!B15*Main!$B$8+_xlfn.IFNA(VLOOKUP($A15,'EV Distribution'!$A$2:$B$11,2),0)*'EV Scenarios'!B$2</f>
        <v>0.24064005029540361</v>
      </c>
      <c r="C15" s="5">
        <f>'[3]Pc, Winter, S1'!C15*Main!$B$8+_xlfn.IFNA(VLOOKUP($A15,'EV Distribution'!$A$2:$B$11,2),0)*'EV Scenarios'!C$2</f>
        <v>0.22537611849719733</v>
      </c>
      <c r="D15" s="5">
        <f>'[3]Pc, Winter, S1'!D15*Main!$B$8+_xlfn.IFNA(VLOOKUP($A15,'EV Distribution'!$A$2:$B$11,2),0)*'EV Scenarios'!D$2</f>
        <v>0.19848283630381167</v>
      </c>
      <c r="E15" s="5">
        <f>'[3]Pc, Winter, S1'!E15*Main!$B$8+_xlfn.IFNA(VLOOKUP($A15,'EV Distribution'!$A$2:$B$11,2),0)*'EV Scenarios'!E$2</f>
        <v>0.18461284250504487</v>
      </c>
      <c r="F15" s="5">
        <f>'[3]Pc, Winter, S1'!F15*Main!$B$8+_xlfn.IFNA(VLOOKUP($A15,'EV Distribution'!$A$2:$B$11,2),0)*'EV Scenarios'!F$2</f>
        <v>0.1586833092780269</v>
      </c>
      <c r="G15" s="5">
        <f>'[3]Pc, Winter, S1'!G15*Main!$B$8+_xlfn.IFNA(VLOOKUP($A15,'EV Distribution'!$A$2:$B$11,2),0)*'EV Scenarios'!G$2</f>
        <v>0.1507281432942825</v>
      </c>
      <c r="H15" s="5">
        <f>'[3]Pc, Winter, S1'!H15*Main!$B$8+_xlfn.IFNA(VLOOKUP($A15,'EV Distribution'!$A$2:$B$11,2),0)*'EV Scenarios'!H$2</f>
        <v>0.17812143716451792</v>
      </c>
      <c r="I15" s="5">
        <f>'[3]Pc, Winter, S1'!I15*Main!$B$8+_xlfn.IFNA(VLOOKUP($A15,'EV Distribution'!$A$2:$B$11,2),0)*'EV Scenarios'!I$2</f>
        <v>5.9221658007847525E-2</v>
      </c>
      <c r="J15" s="5">
        <f>'[3]Pc, Winter, S1'!J15*Main!$B$8+_xlfn.IFNA(VLOOKUP($A15,'EV Distribution'!$A$2:$B$11,2),0)*'EV Scenarios'!J$2</f>
        <v>5.1402458236827347E-2</v>
      </c>
      <c r="K15" s="5">
        <f>'[3]Pc, Winter, S1'!K15*Main!$B$8+_xlfn.IFNA(VLOOKUP($A15,'EV Distribution'!$A$2:$B$11,2),0)*'EV Scenarios'!K$2</f>
        <v>9.553338357174887E-2</v>
      </c>
      <c r="L15" s="5">
        <f>'[3]Pc, Winter, S1'!L15*Main!$B$8+_xlfn.IFNA(VLOOKUP($A15,'EV Distribution'!$A$2:$B$11,2),0)*'EV Scenarios'!L$2</f>
        <v>0.12018753998178248</v>
      </c>
      <c r="M15" s="5">
        <f>'[3]Pc, Winter, S1'!M15*Main!$B$8+_xlfn.IFNA(VLOOKUP($A15,'EV Distribution'!$A$2:$B$11,2),0)*'EV Scenarios'!M$2</f>
        <v>0.14043138567152469</v>
      </c>
      <c r="N15" s="5">
        <f>'[3]Pc, Winter, S1'!N15*Main!$B$8+_xlfn.IFNA(VLOOKUP($A15,'EV Distribution'!$A$2:$B$11,2),0)*'EV Scenarios'!N$2</f>
        <v>0.15467266274579594</v>
      </c>
      <c r="O15" s="5">
        <f>'[3]Pc, Winter, S1'!O15*Main!$B$8+_xlfn.IFNA(VLOOKUP($A15,'EV Distribution'!$A$2:$B$11,2),0)*'EV Scenarios'!O$2</f>
        <v>0.17428618725196185</v>
      </c>
      <c r="P15" s="5">
        <f>'[3]Pc, Winter, S1'!P15*Main!$B$8+_xlfn.IFNA(VLOOKUP($A15,'EV Distribution'!$A$2:$B$11,2),0)*'EV Scenarios'!P$2</f>
        <v>0.16628099309136771</v>
      </c>
      <c r="Q15" s="5">
        <f>'[3]Pc, Winter, S1'!Q15*Main!$B$8+_xlfn.IFNA(VLOOKUP($A15,'EV Distribution'!$A$2:$B$11,2),0)*'EV Scenarios'!Q$2</f>
        <v>0.17050779310257849</v>
      </c>
      <c r="R15" s="5">
        <f>'[3]Pc, Winter, S1'!R15*Main!$B$8+_xlfn.IFNA(VLOOKUP($A15,'EV Distribution'!$A$2:$B$11,2),0)*'EV Scenarios'!R$2</f>
        <v>0.15551336559360987</v>
      </c>
      <c r="S15" s="5">
        <f>'[3]Pc, Winter, S1'!S15*Main!$B$8+_xlfn.IFNA(VLOOKUP($A15,'EV Distribution'!$A$2:$B$11,2),0)*'EV Scenarios'!S$2</f>
        <v>0.18067586001849778</v>
      </c>
      <c r="T15" s="5">
        <f>'[3]Pc, Winter, S1'!T15*Main!$B$8+_xlfn.IFNA(VLOOKUP($A15,'EV Distribution'!$A$2:$B$11,2),0)*'EV Scenarios'!T$2</f>
        <v>0.13763974842488788</v>
      </c>
      <c r="U15" s="5">
        <f>'[3]Pc, Winter, S1'!U15*Main!$B$8+_xlfn.IFNA(VLOOKUP($A15,'EV Distribution'!$A$2:$B$11,2),0)*'EV Scenarios'!U$2</f>
        <v>0.12773862856278026</v>
      </c>
      <c r="V15" s="5">
        <f>'[3]Pc, Winter, S1'!V15*Main!$B$8+_xlfn.IFNA(VLOOKUP($A15,'EV Distribution'!$A$2:$B$11,2),0)*'EV Scenarios'!V$2</f>
        <v>0.12151169113929372</v>
      </c>
      <c r="W15" s="5">
        <f>'[3]Pc, Winter, S1'!W15*Main!$B$8+_xlfn.IFNA(VLOOKUP($A15,'EV Distribution'!$A$2:$B$11,2),0)*'EV Scenarios'!W$2</f>
        <v>7.6250187308295969E-2</v>
      </c>
      <c r="X15" s="5">
        <f>'[3]Pc, Winter, S1'!X15*Main!$B$8+_xlfn.IFNA(VLOOKUP($A15,'EV Distribution'!$A$2:$B$11,2),0)*'EV Scenarios'!X$2</f>
        <v>0.17878692488060541</v>
      </c>
      <c r="Y15" s="5">
        <f>'[3]Pc, Winter, S1'!Y15*Main!$B$8+_xlfn.IFNA(VLOOKUP($A15,'EV Distribution'!$A$2:$B$11,2),0)*'EV Scenarios'!Y$2</f>
        <v>0.20137874394338565</v>
      </c>
    </row>
    <row r="16" spans="1:25" x14ac:dyDescent="0.25">
      <c r="A16">
        <v>64</v>
      </c>
      <c r="B16" s="5">
        <f>'[3]Pc, Winter, S1'!B16*Main!$B$8+_xlfn.IFNA(VLOOKUP($A16,'EV Distribution'!$A$2:$B$11,2),0)*'EV Scenarios'!B$2</f>
        <v>0.23840732581642379</v>
      </c>
      <c r="C16" s="5">
        <f>'[3]Pc, Winter, S1'!C16*Main!$B$8+_xlfn.IFNA(VLOOKUP($A16,'EV Distribution'!$A$2:$B$11,2),0)*'EV Scenarios'!C$2</f>
        <v>0.2367797646768498</v>
      </c>
      <c r="D16" s="5">
        <f>'[3]Pc, Winter, S1'!D16*Main!$B$8+_xlfn.IFNA(VLOOKUP($A16,'EV Distribution'!$A$2:$B$11,2),0)*'EV Scenarios'!D$2</f>
        <v>0.20815975013228699</v>
      </c>
      <c r="E16" s="5">
        <f>'[3]Pc, Winter, S1'!E16*Main!$B$8+_xlfn.IFNA(VLOOKUP($A16,'EV Distribution'!$A$2:$B$11,2),0)*'EV Scenarios'!E$2</f>
        <v>0.19754664641591929</v>
      </c>
      <c r="F16" s="5">
        <f>'[3]Pc, Winter, S1'!F16*Main!$B$8+_xlfn.IFNA(VLOOKUP($A16,'EV Distribution'!$A$2:$B$11,2),0)*'EV Scenarios'!F$2</f>
        <v>0.16914468230297086</v>
      </c>
      <c r="G16" s="5">
        <f>'[3]Pc, Winter, S1'!G16*Main!$B$8+_xlfn.IFNA(VLOOKUP($A16,'EV Distribution'!$A$2:$B$11,2),0)*'EV Scenarios'!G$2</f>
        <v>0.16143603845039237</v>
      </c>
      <c r="H16" s="5">
        <f>'[3]Pc, Winter, S1'!H16*Main!$B$8+_xlfn.IFNA(VLOOKUP($A16,'EV Distribution'!$A$2:$B$11,2),0)*'EV Scenarios'!H$2</f>
        <v>0.19523297197617712</v>
      </c>
      <c r="I16" s="5">
        <f>'[3]Pc, Winter, S1'!I16*Main!$B$8+_xlfn.IFNA(VLOOKUP($A16,'EV Distribution'!$A$2:$B$11,2),0)*'EV Scenarios'!I$2</f>
        <v>7.3629180972813901E-2</v>
      </c>
      <c r="J16" s="5">
        <f>'[3]Pc, Winter, S1'!J16*Main!$B$8+_xlfn.IFNA(VLOOKUP($A16,'EV Distribution'!$A$2:$B$11,2),0)*'EV Scenarios'!J$2</f>
        <v>8.650085763508969E-2</v>
      </c>
      <c r="K16" s="5">
        <f>'[3]Pc, Winter, S1'!K16*Main!$B$8+_xlfn.IFNA(VLOOKUP($A16,'EV Distribution'!$A$2:$B$11,2),0)*'EV Scenarios'!K$2</f>
        <v>0.10156098043553813</v>
      </c>
      <c r="L16" s="5">
        <f>'[3]Pc, Winter, S1'!L16*Main!$B$8+_xlfn.IFNA(VLOOKUP($A16,'EV Distribution'!$A$2:$B$11,2),0)*'EV Scenarios'!L$2</f>
        <v>9.2412029501121068E-2</v>
      </c>
      <c r="M16" s="5">
        <f>'[3]Pc, Winter, S1'!M16*Main!$B$8+_xlfn.IFNA(VLOOKUP($A16,'EV Distribution'!$A$2:$B$11,2),0)*'EV Scenarios'!M$2</f>
        <v>9.2426099518497756E-2</v>
      </c>
      <c r="N16" s="5">
        <f>'[3]Pc, Winter, S1'!N16*Main!$B$8+_xlfn.IFNA(VLOOKUP($A16,'EV Distribution'!$A$2:$B$11,2),0)*'EV Scenarios'!N$2</f>
        <v>0.10552168437191704</v>
      </c>
      <c r="O16" s="5">
        <f>'[3]Pc, Winter, S1'!O16*Main!$B$8+_xlfn.IFNA(VLOOKUP($A16,'EV Distribution'!$A$2:$B$11,2),0)*'EV Scenarios'!O$2</f>
        <v>0.1196657535515695</v>
      </c>
      <c r="P16" s="5">
        <f>'[3]Pc, Winter, S1'!P16*Main!$B$8+_xlfn.IFNA(VLOOKUP($A16,'EV Distribution'!$A$2:$B$11,2),0)*'EV Scenarios'!P$2</f>
        <v>0.1219871563522982</v>
      </c>
      <c r="Q16" s="5">
        <f>'[3]Pc, Winter, S1'!Q16*Main!$B$8+_xlfn.IFNA(VLOOKUP($A16,'EV Distribution'!$A$2:$B$11,2),0)*'EV Scenarios'!Q$2</f>
        <v>0.12322000589209639</v>
      </c>
      <c r="R16" s="5">
        <f>'[3]Pc, Winter, S1'!R16*Main!$B$8+_xlfn.IFNA(VLOOKUP($A16,'EV Distribution'!$A$2:$B$11,2),0)*'EV Scenarios'!R$2</f>
        <v>0.10783706917797087</v>
      </c>
      <c r="S16" s="5">
        <f>'[3]Pc, Winter, S1'!S16*Main!$B$8+_xlfn.IFNA(VLOOKUP($A16,'EV Distribution'!$A$2:$B$11,2),0)*'EV Scenarios'!S$2</f>
        <v>0.13796084536771303</v>
      </c>
      <c r="T16" s="5">
        <f>'[3]Pc, Winter, S1'!T16*Main!$B$8+_xlfn.IFNA(VLOOKUP($A16,'EV Distribution'!$A$2:$B$11,2),0)*'EV Scenarios'!T$2</f>
        <v>0.10888694947309416</v>
      </c>
      <c r="U16" s="5">
        <f>'[3]Pc, Winter, S1'!U16*Main!$B$8+_xlfn.IFNA(VLOOKUP($A16,'EV Distribution'!$A$2:$B$11,2),0)*'EV Scenarios'!U$2</f>
        <v>0.1010043757727018</v>
      </c>
      <c r="V16" s="5">
        <f>'[3]Pc, Winter, S1'!V16*Main!$B$8+_xlfn.IFNA(VLOOKUP($A16,'EV Distribution'!$A$2:$B$11,2),0)*'EV Scenarios'!V$2</f>
        <v>0.10949406288032511</v>
      </c>
      <c r="W16" s="5">
        <f>'[3]Pc, Winter, S1'!W16*Main!$B$8+_xlfn.IFNA(VLOOKUP($A16,'EV Distribution'!$A$2:$B$11,2),0)*'EV Scenarios'!W$2</f>
        <v>9.1931919321748892E-2</v>
      </c>
      <c r="X16" s="5">
        <f>'[3]Pc, Winter, S1'!X16*Main!$B$8+_xlfn.IFNA(VLOOKUP($A16,'EV Distribution'!$A$2:$B$11,2),0)*'EV Scenarios'!X$2</f>
        <v>0.19944669900728701</v>
      </c>
      <c r="Y16" s="5">
        <f>'[3]Pc, Winter, S1'!Y16*Main!$B$8+_xlfn.IFNA(VLOOKUP($A16,'EV Distribution'!$A$2:$B$11,2),0)*'EV Scenarios'!Y$2</f>
        <v>0.21863889988677132</v>
      </c>
    </row>
    <row r="17" spans="1:25" x14ac:dyDescent="0.25">
      <c r="A17">
        <v>65</v>
      </c>
      <c r="B17" s="5">
        <f>'[3]Pc, Winter, S1'!B17*Main!$B$8+_xlfn.IFNA(VLOOKUP($A17,'EV Distribution'!$A$2:$B$11,2),0)*'EV Scenarios'!B$2</f>
        <v>0.29826228454147985</v>
      </c>
      <c r="C17" s="5">
        <f>'[3]Pc, Winter, S1'!C17*Main!$B$8+_xlfn.IFNA(VLOOKUP($A17,'EV Distribution'!$A$2:$B$11,2),0)*'EV Scenarios'!C$2</f>
        <v>0.2856295360779148</v>
      </c>
      <c r="D17" s="5">
        <f>'[3]Pc, Winter, S1'!D17*Main!$B$8+_xlfn.IFNA(VLOOKUP($A17,'EV Distribution'!$A$2:$B$11,2),0)*'EV Scenarios'!D$2</f>
        <v>0.25964650168021297</v>
      </c>
      <c r="E17" s="5">
        <f>'[3]Pc, Winter, S1'!E17*Main!$B$8+_xlfn.IFNA(VLOOKUP($A17,'EV Distribution'!$A$2:$B$11,2),0)*'EV Scenarios'!E$2</f>
        <v>0.25113486553895742</v>
      </c>
      <c r="F17" s="5">
        <f>'[3]Pc, Winter, S1'!F17*Main!$B$8+_xlfn.IFNA(VLOOKUP($A17,'EV Distribution'!$A$2:$B$11,2),0)*'EV Scenarios'!F$2</f>
        <v>0.20753076461098657</v>
      </c>
      <c r="G17" s="5">
        <f>'[3]Pc, Winter, S1'!G17*Main!$B$8+_xlfn.IFNA(VLOOKUP($A17,'EV Distribution'!$A$2:$B$11,2),0)*'EV Scenarios'!G$2</f>
        <v>0.20914043644450672</v>
      </c>
      <c r="H17" s="5">
        <f>'[3]Pc, Winter, S1'!H17*Main!$B$8+_xlfn.IFNA(VLOOKUP($A17,'EV Distribution'!$A$2:$B$11,2),0)*'EV Scenarios'!H$2</f>
        <v>0.23791759195795964</v>
      </c>
      <c r="I17" s="5">
        <f>'[3]Pc, Winter, S1'!I17*Main!$B$8+_xlfn.IFNA(VLOOKUP($A17,'EV Distribution'!$A$2:$B$11,2),0)*'EV Scenarios'!I$2</f>
        <v>0.14652068820992151</v>
      </c>
      <c r="J17" s="5">
        <f>'[3]Pc, Winter, S1'!J17*Main!$B$8+_xlfn.IFNA(VLOOKUP($A17,'EV Distribution'!$A$2:$B$11,2),0)*'EV Scenarios'!J$2</f>
        <v>0.29994833819086325</v>
      </c>
      <c r="K17" s="5">
        <f>'[3]Pc, Winter, S1'!K17*Main!$B$8+_xlfn.IFNA(VLOOKUP($A17,'EV Distribution'!$A$2:$B$11,2),0)*'EV Scenarios'!K$2</f>
        <v>0.42054912614377804</v>
      </c>
      <c r="L17" s="5">
        <f>'[3]Pc, Winter, S1'!L17*Main!$B$8+_xlfn.IFNA(VLOOKUP($A17,'EV Distribution'!$A$2:$B$11,2),0)*'EV Scenarios'!L$2</f>
        <v>0.39735993662948427</v>
      </c>
      <c r="M17" s="5">
        <f>'[3]Pc, Winter, S1'!M17*Main!$B$8+_xlfn.IFNA(VLOOKUP($A17,'EV Distribution'!$A$2:$B$11,2),0)*'EV Scenarios'!M$2</f>
        <v>0.39017828749635652</v>
      </c>
      <c r="N17" s="5">
        <f>'[3]Pc, Winter, S1'!N17*Main!$B$8+_xlfn.IFNA(VLOOKUP($A17,'EV Distribution'!$A$2:$B$11,2),0)*'EV Scenarios'!N$2</f>
        <v>0.34063963477045966</v>
      </c>
      <c r="O17" s="5">
        <f>'[3]Pc, Winter, S1'!O17*Main!$B$8+_xlfn.IFNA(VLOOKUP($A17,'EV Distribution'!$A$2:$B$11,2),0)*'EV Scenarios'!O$2</f>
        <v>0.37699010426933854</v>
      </c>
      <c r="P17" s="5">
        <f>'[3]Pc, Winter, S1'!P17*Main!$B$8+_xlfn.IFNA(VLOOKUP($A17,'EV Distribution'!$A$2:$B$11,2),0)*'EV Scenarios'!P$2</f>
        <v>0.3704279874848655</v>
      </c>
      <c r="Q17" s="5">
        <f>'[3]Pc, Winter, S1'!Q17*Main!$B$8+_xlfn.IFNA(VLOOKUP($A17,'EV Distribution'!$A$2:$B$11,2),0)*'EV Scenarios'!Q$2</f>
        <v>0.39196829127326233</v>
      </c>
      <c r="R17" s="5">
        <f>'[3]Pc, Winter, S1'!R17*Main!$B$8+_xlfn.IFNA(VLOOKUP($A17,'EV Distribution'!$A$2:$B$11,2),0)*'EV Scenarios'!R$2</f>
        <v>0.34980289337331844</v>
      </c>
      <c r="S17" s="5">
        <f>'[3]Pc, Winter, S1'!S17*Main!$B$8+_xlfn.IFNA(VLOOKUP($A17,'EV Distribution'!$A$2:$B$11,2),0)*'EV Scenarios'!S$2</f>
        <v>0.38800927836463001</v>
      </c>
      <c r="T17" s="5">
        <f>'[3]Pc, Winter, S1'!T17*Main!$B$8+_xlfn.IFNA(VLOOKUP($A17,'EV Distribution'!$A$2:$B$11,2),0)*'EV Scenarios'!T$2</f>
        <v>0.29044434288088561</v>
      </c>
      <c r="U17" s="5">
        <f>'[3]Pc, Winter, S1'!U17*Main!$B$8+_xlfn.IFNA(VLOOKUP($A17,'EV Distribution'!$A$2:$B$11,2),0)*'EV Scenarios'!U$2</f>
        <v>0.19628537800896861</v>
      </c>
      <c r="V17" s="5">
        <f>'[3]Pc, Winter, S1'!V17*Main!$B$8+_xlfn.IFNA(VLOOKUP($A17,'EV Distribution'!$A$2:$B$11,2),0)*'EV Scenarios'!V$2</f>
        <v>0.20132191061154708</v>
      </c>
      <c r="W17" s="5">
        <f>'[3]Pc, Winter, S1'!W17*Main!$B$8+_xlfn.IFNA(VLOOKUP($A17,'EV Distribution'!$A$2:$B$11,2),0)*'EV Scenarios'!W$2</f>
        <v>0.19357576560005607</v>
      </c>
      <c r="X17" s="5">
        <f>'[3]Pc, Winter, S1'!X17*Main!$B$8+_xlfn.IFNA(VLOOKUP($A17,'EV Distribution'!$A$2:$B$11,2),0)*'EV Scenarios'!X$2</f>
        <v>0.30956275329119953</v>
      </c>
      <c r="Y17" s="5">
        <f>'[3]Pc, Winter, S1'!Y17*Main!$B$8+_xlfn.IFNA(VLOOKUP($A17,'EV Distribution'!$A$2:$B$11,2),0)*'EV Scenarios'!Y$2</f>
        <v>0.29638122848850901</v>
      </c>
    </row>
    <row r="18" spans="1:25" x14ac:dyDescent="0.25">
      <c r="A18">
        <v>66</v>
      </c>
      <c r="B18" s="5">
        <f>'[3]Pc, Winter, S1'!B18*Main!$B$8+_xlfn.IFNA(VLOOKUP($A18,'EV Distribution'!$A$2:$B$11,2),0)*'EV Scenarios'!B$2</f>
        <v>0.25393073262051569</v>
      </c>
      <c r="C18" s="5">
        <f>'[3]Pc, Winter, S1'!C18*Main!$B$8+_xlfn.IFNA(VLOOKUP($A18,'EV Distribution'!$A$2:$B$11,2),0)*'EV Scenarios'!C$2</f>
        <v>0.2605341472247758</v>
      </c>
      <c r="D18" s="5">
        <f>'[3]Pc, Winter, S1'!D18*Main!$B$8+_xlfn.IFNA(VLOOKUP($A18,'EV Distribution'!$A$2:$B$11,2),0)*'EV Scenarios'!D$2</f>
        <v>0.23154513826065024</v>
      </c>
      <c r="E18" s="5">
        <f>'[3]Pc, Winter, S1'!E18*Main!$B$8+_xlfn.IFNA(VLOOKUP($A18,'EV Distribution'!$A$2:$B$11,2),0)*'EV Scenarios'!E$2</f>
        <v>0.21897312991872198</v>
      </c>
      <c r="F18" s="5">
        <f>'[3]Pc, Winter, S1'!F18*Main!$B$8+_xlfn.IFNA(VLOOKUP($A18,'EV Distribution'!$A$2:$B$11,2),0)*'EV Scenarios'!F$2</f>
        <v>0.19406435551008969</v>
      </c>
      <c r="G18" s="5">
        <f>'[3]Pc, Winter, S1'!G18*Main!$B$8+_xlfn.IFNA(VLOOKUP($A18,'EV Distribution'!$A$2:$B$11,2),0)*'EV Scenarios'!G$2</f>
        <v>0.18804973291255606</v>
      </c>
      <c r="H18" s="5">
        <f>'[3]Pc, Winter, S1'!H18*Main!$B$8+_xlfn.IFNA(VLOOKUP($A18,'EV Distribution'!$A$2:$B$11,2),0)*'EV Scenarios'!H$2</f>
        <v>0.24790278195487669</v>
      </c>
      <c r="I18" s="5">
        <f>'[3]Pc, Winter, S1'!I18*Main!$B$8+_xlfn.IFNA(VLOOKUP($A18,'EV Distribution'!$A$2:$B$11,2),0)*'EV Scenarios'!I$2</f>
        <v>0.17421751592236545</v>
      </c>
      <c r="J18" s="5">
        <f>'[3]Pc, Winter, S1'!J18*Main!$B$8+_xlfn.IFNA(VLOOKUP($A18,'EV Distribution'!$A$2:$B$11,2),0)*'EV Scenarios'!J$2</f>
        <v>0.19457601252270179</v>
      </c>
      <c r="K18" s="5">
        <f>'[3]Pc, Winter, S1'!K18*Main!$B$8+_xlfn.IFNA(VLOOKUP($A18,'EV Distribution'!$A$2:$B$11,2),0)*'EV Scenarios'!K$2</f>
        <v>0.21707876794170403</v>
      </c>
      <c r="L18" s="5">
        <f>'[3]Pc, Winter, S1'!L18*Main!$B$8+_xlfn.IFNA(VLOOKUP($A18,'EV Distribution'!$A$2:$B$11,2),0)*'EV Scenarios'!L$2</f>
        <v>0.20792199421889013</v>
      </c>
      <c r="M18" s="5">
        <f>'[3]Pc, Winter, S1'!M18*Main!$B$8+_xlfn.IFNA(VLOOKUP($A18,'EV Distribution'!$A$2:$B$11,2),0)*'EV Scenarios'!M$2</f>
        <v>0.20321865607763454</v>
      </c>
      <c r="N18" s="5">
        <f>'[3]Pc, Winter, S1'!N18*Main!$B$8+_xlfn.IFNA(VLOOKUP($A18,'EV Distribution'!$A$2:$B$11,2),0)*'EV Scenarios'!N$2</f>
        <v>0.18477235493021302</v>
      </c>
      <c r="O18" s="5">
        <f>'[3]Pc, Winter, S1'!O18*Main!$B$8+_xlfn.IFNA(VLOOKUP($A18,'EV Distribution'!$A$2:$B$11,2),0)*'EV Scenarios'!O$2</f>
        <v>0.20799761262219729</v>
      </c>
      <c r="P18" s="5">
        <f>'[3]Pc, Winter, S1'!P18*Main!$B$8+_xlfn.IFNA(VLOOKUP($A18,'EV Distribution'!$A$2:$B$11,2),0)*'EV Scenarios'!P$2</f>
        <v>0.22208339701877802</v>
      </c>
      <c r="Q18" s="5">
        <f>'[3]Pc, Winter, S1'!Q18*Main!$B$8+_xlfn.IFNA(VLOOKUP($A18,'EV Distribution'!$A$2:$B$11,2),0)*'EV Scenarios'!Q$2</f>
        <v>0.23722121900616597</v>
      </c>
      <c r="R18" s="5">
        <f>'[3]Pc, Winter, S1'!R18*Main!$B$8+_xlfn.IFNA(VLOOKUP($A18,'EV Distribution'!$A$2:$B$11,2),0)*'EV Scenarios'!R$2</f>
        <v>0.21907467845459641</v>
      </c>
      <c r="S18" s="5">
        <f>'[3]Pc, Winter, S1'!S18*Main!$B$8+_xlfn.IFNA(VLOOKUP($A18,'EV Distribution'!$A$2:$B$11,2),0)*'EV Scenarios'!S$2</f>
        <v>0.2409263820653027</v>
      </c>
      <c r="T18" s="5">
        <f>'[3]Pc, Winter, S1'!T18*Main!$B$8+_xlfn.IFNA(VLOOKUP($A18,'EV Distribution'!$A$2:$B$11,2),0)*'EV Scenarios'!T$2</f>
        <v>0.21948864241760088</v>
      </c>
      <c r="U18" s="5">
        <f>'[3]Pc, Winter, S1'!U18*Main!$B$8+_xlfn.IFNA(VLOOKUP($A18,'EV Distribution'!$A$2:$B$11,2),0)*'EV Scenarios'!U$2</f>
        <v>0.21054307423738794</v>
      </c>
      <c r="V18" s="5">
        <f>'[3]Pc, Winter, S1'!V18*Main!$B$8+_xlfn.IFNA(VLOOKUP($A18,'EV Distribution'!$A$2:$B$11,2),0)*'EV Scenarios'!V$2</f>
        <v>0.20752602625952915</v>
      </c>
      <c r="W18" s="5">
        <f>'[3]Pc, Winter, S1'!W18*Main!$B$8+_xlfn.IFNA(VLOOKUP($A18,'EV Distribution'!$A$2:$B$11,2),0)*'EV Scenarios'!W$2</f>
        <v>0.19125564769646861</v>
      </c>
      <c r="X18" s="5">
        <f>'[3]Pc, Winter, S1'!X18*Main!$B$8+_xlfn.IFNA(VLOOKUP($A18,'EV Distribution'!$A$2:$B$11,2),0)*'EV Scenarios'!X$2</f>
        <v>0.29225270333127806</v>
      </c>
      <c r="Y18" s="5">
        <f>'[3]Pc, Winter, S1'!Y18*Main!$B$8+_xlfn.IFNA(VLOOKUP($A18,'EV Distribution'!$A$2:$B$11,2),0)*'EV Scenarios'!Y$2</f>
        <v>0.25439080782567269</v>
      </c>
    </row>
    <row r="19" spans="1:25" x14ac:dyDescent="0.25">
      <c r="A19">
        <v>67</v>
      </c>
      <c r="B19" s="5">
        <f>'[3]Pc, Winter, S1'!B19*Main!$B$8+_xlfn.IFNA(VLOOKUP($A19,'EV Distribution'!$A$2:$B$11,2),0)*'EV Scenarios'!B$2</f>
        <v>0.27542817663004487</v>
      </c>
      <c r="C19" s="5">
        <f>'[3]Pc, Winter, S1'!C19*Main!$B$8+_xlfn.IFNA(VLOOKUP($A19,'EV Distribution'!$A$2:$B$11,2),0)*'EV Scenarios'!C$2</f>
        <v>0.25669377097701795</v>
      </c>
      <c r="D19" s="5">
        <f>'[3]Pc, Winter, S1'!D19*Main!$B$8+_xlfn.IFNA(VLOOKUP($A19,'EV Distribution'!$A$2:$B$11,2),0)*'EV Scenarios'!D$2</f>
        <v>0.21357246843217489</v>
      </c>
      <c r="E19" s="5">
        <f>'[3]Pc, Winter, S1'!E19*Main!$B$8+_xlfn.IFNA(VLOOKUP($A19,'EV Distribution'!$A$2:$B$11,2),0)*'EV Scenarios'!E$2</f>
        <v>0.18896150002186099</v>
      </c>
      <c r="F19" s="5">
        <f>'[3]Pc, Winter, S1'!F19*Main!$B$8+_xlfn.IFNA(VLOOKUP($A19,'EV Distribution'!$A$2:$B$11,2),0)*'EV Scenarios'!F$2</f>
        <v>0.1817740017048767</v>
      </c>
      <c r="G19" s="5">
        <f>'[3]Pc, Winter, S1'!G19*Main!$B$8+_xlfn.IFNA(VLOOKUP($A19,'EV Distribution'!$A$2:$B$11,2),0)*'EV Scenarios'!G$2</f>
        <v>0.16267219626989909</v>
      </c>
      <c r="H19" s="5">
        <f>'[3]Pc, Winter, S1'!H19*Main!$B$8+_xlfn.IFNA(VLOOKUP($A19,'EV Distribution'!$A$2:$B$11,2),0)*'EV Scenarios'!H$2</f>
        <v>0.19277659344198431</v>
      </c>
      <c r="I19" s="5">
        <f>'[3]Pc, Winter, S1'!I19*Main!$B$8+_xlfn.IFNA(VLOOKUP($A19,'EV Distribution'!$A$2:$B$11,2),0)*'EV Scenarios'!I$2</f>
        <v>8.8840366645459634E-2</v>
      </c>
      <c r="J19" s="5">
        <f>'[3]Pc, Winter, S1'!J19*Main!$B$8+_xlfn.IFNA(VLOOKUP($A19,'EV Distribution'!$A$2:$B$11,2),0)*'EV Scenarios'!J$2</f>
        <v>0.16219914932399104</v>
      </c>
      <c r="K19" s="5">
        <f>'[3]Pc, Winter, S1'!K19*Main!$B$8+_xlfn.IFNA(VLOOKUP($A19,'EV Distribution'!$A$2:$B$11,2),0)*'EV Scenarios'!K$2</f>
        <v>0.20526193068834081</v>
      </c>
      <c r="L19" s="5">
        <f>'[3]Pc, Winter, S1'!L19*Main!$B$8+_xlfn.IFNA(VLOOKUP($A19,'EV Distribution'!$A$2:$B$11,2),0)*'EV Scenarios'!L$2</f>
        <v>0.24055003681670403</v>
      </c>
      <c r="M19" s="5">
        <f>'[3]Pc, Winter, S1'!M19*Main!$B$8+_xlfn.IFNA(VLOOKUP($A19,'EV Distribution'!$A$2:$B$11,2),0)*'EV Scenarios'!M$2</f>
        <v>0.23275250744086323</v>
      </c>
      <c r="N19" s="5">
        <f>'[3]Pc, Winter, S1'!N19*Main!$B$8+_xlfn.IFNA(VLOOKUP($A19,'EV Distribution'!$A$2:$B$11,2),0)*'EV Scenarios'!N$2</f>
        <v>0.21002441209389014</v>
      </c>
      <c r="O19" s="5">
        <f>'[3]Pc, Winter, S1'!O19*Main!$B$8+_xlfn.IFNA(VLOOKUP($A19,'EV Distribution'!$A$2:$B$11,2),0)*'EV Scenarios'!O$2</f>
        <v>0.24526119067628921</v>
      </c>
      <c r="P19" s="5">
        <f>'[3]Pc, Winter, S1'!P19*Main!$B$8+_xlfn.IFNA(VLOOKUP($A19,'EV Distribution'!$A$2:$B$11,2),0)*'EV Scenarios'!P$2</f>
        <v>0.26635796490414798</v>
      </c>
      <c r="Q19" s="5">
        <f>'[3]Pc, Winter, S1'!Q19*Main!$B$8+_xlfn.IFNA(VLOOKUP($A19,'EV Distribution'!$A$2:$B$11,2),0)*'EV Scenarios'!Q$2</f>
        <v>0.23880698175924889</v>
      </c>
      <c r="R19" s="5">
        <f>'[3]Pc, Winter, S1'!R19*Main!$B$8+_xlfn.IFNA(VLOOKUP($A19,'EV Distribution'!$A$2:$B$11,2),0)*'EV Scenarios'!R$2</f>
        <v>0.20684786627045962</v>
      </c>
      <c r="S19" s="5">
        <f>'[3]Pc, Winter, S1'!S19*Main!$B$8+_xlfn.IFNA(VLOOKUP($A19,'EV Distribution'!$A$2:$B$11,2),0)*'EV Scenarios'!S$2</f>
        <v>0.22813551197645737</v>
      </c>
      <c r="T19" s="5">
        <f>'[3]Pc, Winter, S1'!T19*Main!$B$8+_xlfn.IFNA(VLOOKUP($A19,'EV Distribution'!$A$2:$B$11,2),0)*'EV Scenarios'!T$2</f>
        <v>0.21692032789181614</v>
      </c>
      <c r="U19" s="5">
        <f>'[3]Pc, Winter, S1'!U19*Main!$B$8+_xlfn.IFNA(VLOOKUP($A19,'EV Distribution'!$A$2:$B$11,2),0)*'EV Scenarios'!U$2</f>
        <v>0.20309164695067267</v>
      </c>
      <c r="V19" s="5">
        <f>'[3]Pc, Winter, S1'!V19*Main!$B$8+_xlfn.IFNA(VLOOKUP($A19,'EV Distribution'!$A$2:$B$11,2),0)*'EV Scenarios'!V$2</f>
        <v>0.21150483344198429</v>
      </c>
      <c r="W19" s="5">
        <f>'[3]Pc, Winter, S1'!W19*Main!$B$8+_xlfn.IFNA(VLOOKUP($A19,'EV Distribution'!$A$2:$B$11,2),0)*'EV Scenarios'!W$2</f>
        <v>0.20600925176793722</v>
      </c>
      <c r="X19" s="5">
        <f>'[3]Pc, Winter, S1'!X19*Main!$B$8+_xlfn.IFNA(VLOOKUP($A19,'EV Distribution'!$A$2:$B$11,2),0)*'EV Scenarios'!X$2</f>
        <v>0.30868349686350899</v>
      </c>
      <c r="Y19" s="5">
        <f>'[3]Pc, Winter, S1'!Y19*Main!$B$8+_xlfn.IFNA(VLOOKUP($A19,'EV Distribution'!$A$2:$B$11,2),0)*'EV Scenarios'!Y$2</f>
        <v>0.28536963616451794</v>
      </c>
    </row>
    <row r="20" spans="1:25" x14ac:dyDescent="0.25">
      <c r="A20">
        <v>68</v>
      </c>
      <c r="B20" s="5">
        <f>'[3]Pc, Winter, S1'!B20*Main!$B$8+_xlfn.IFNA(VLOOKUP($A20,'EV Distribution'!$A$2:$B$11,2),0)*'EV Scenarios'!B$2</f>
        <v>2.2001451115756727</v>
      </c>
      <c r="C20" s="5">
        <f>'[3]Pc, Winter, S1'!C20*Main!$B$8+_xlfn.IFNA(VLOOKUP($A20,'EV Distribution'!$A$2:$B$11,2),0)*'EV Scenarios'!C$2</f>
        <v>2.1905691486440579</v>
      </c>
      <c r="D20" s="5">
        <f>'[3]Pc, Winter, S1'!D20*Main!$B$8+_xlfn.IFNA(VLOOKUP($A20,'EV Distribution'!$A$2:$B$11,2),0)*'EV Scenarios'!D$2</f>
        <v>2.1670910415316706</v>
      </c>
      <c r="E20" s="5">
        <f>'[3]Pc, Winter, S1'!E20*Main!$B$8+_xlfn.IFNA(VLOOKUP($A20,'EV Distribution'!$A$2:$B$11,2),0)*'EV Scenarios'!E$2</f>
        <v>2.0463075106821749</v>
      </c>
      <c r="F20" s="5">
        <f>'[3]Pc, Winter, S1'!F20*Main!$B$8+_xlfn.IFNA(VLOOKUP($A20,'EV Distribution'!$A$2:$B$11,2),0)*'EV Scenarios'!F$2</f>
        <v>2.0517991008430494</v>
      </c>
      <c r="G20" s="5">
        <f>'[3]Pc, Winter, S1'!G20*Main!$B$8+_xlfn.IFNA(VLOOKUP($A20,'EV Distribution'!$A$2:$B$11,2),0)*'EV Scenarios'!G$2</f>
        <v>2.1600135086647976</v>
      </c>
      <c r="H20" s="5">
        <f>'[3]Pc, Winter, S1'!H20*Main!$B$8+_xlfn.IFNA(VLOOKUP($A20,'EV Distribution'!$A$2:$B$11,2),0)*'EV Scenarios'!H$2</f>
        <v>2.3426549910159755</v>
      </c>
      <c r="I20" s="5">
        <f>'[3]Pc, Winter, S1'!I20*Main!$B$8+_xlfn.IFNA(VLOOKUP($A20,'EV Distribution'!$A$2:$B$11,2),0)*'EV Scenarios'!I$2</f>
        <v>2.3438266197544846</v>
      </c>
      <c r="J20" s="5">
        <f>'[3]Pc, Winter, S1'!J20*Main!$B$8+_xlfn.IFNA(VLOOKUP($A20,'EV Distribution'!$A$2:$B$11,2),0)*'EV Scenarios'!J$2</f>
        <v>2.4197621486530263</v>
      </c>
      <c r="K20" s="5">
        <f>'[3]Pc, Winter, S1'!K20*Main!$B$8+_xlfn.IFNA(VLOOKUP($A20,'EV Distribution'!$A$2:$B$11,2),0)*'EV Scenarios'!K$2</f>
        <v>2.4481373753542606</v>
      </c>
      <c r="L20" s="5">
        <f>'[3]Pc, Winter, S1'!L20*Main!$B$8+_xlfn.IFNA(VLOOKUP($A20,'EV Distribution'!$A$2:$B$11,2),0)*'EV Scenarios'!L$2</f>
        <v>2.5436026379164796</v>
      </c>
      <c r="M20" s="5">
        <f>'[3]Pc, Winter, S1'!M20*Main!$B$8+_xlfn.IFNA(VLOOKUP($A20,'EV Distribution'!$A$2:$B$11,2),0)*'EV Scenarios'!M$2</f>
        <v>2.5148383887909191</v>
      </c>
      <c r="N20" s="5">
        <f>'[3]Pc, Winter, S1'!N20*Main!$B$8+_xlfn.IFNA(VLOOKUP($A20,'EV Distribution'!$A$2:$B$11,2),0)*'EV Scenarios'!N$2</f>
        <v>2.521841627759529</v>
      </c>
      <c r="O20" s="5">
        <f>'[3]Pc, Winter, S1'!O20*Main!$B$8+_xlfn.IFNA(VLOOKUP($A20,'EV Distribution'!$A$2:$B$11,2),0)*'EV Scenarios'!O$2</f>
        <v>2.5482967327191708</v>
      </c>
      <c r="P20" s="5">
        <f>'[3]Pc, Winter, S1'!P20*Main!$B$8+_xlfn.IFNA(VLOOKUP($A20,'EV Distribution'!$A$2:$B$11,2),0)*'EV Scenarios'!P$2</f>
        <v>2.5610768230403584</v>
      </c>
      <c r="Q20" s="5">
        <f>'[3]Pc, Winter, S1'!Q20*Main!$B$8+_xlfn.IFNA(VLOOKUP($A20,'EV Distribution'!$A$2:$B$11,2),0)*'EV Scenarios'!Q$2</f>
        <v>2.5505144241978703</v>
      </c>
      <c r="R20" s="5">
        <f>'[3]Pc, Winter, S1'!R20*Main!$B$8+_xlfn.IFNA(VLOOKUP($A20,'EV Distribution'!$A$2:$B$11,2),0)*'EV Scenarios'!R$2</f>
        <v>2.5537302510885653</v>
      </c>
      <c r="S20" s="5">
        <f>'[3]Pc, Winter, S1'!S20*Main!$B$8+_xlfn.IFNA(VLOOKUP($A20,'EV Distribution'!$A$2:$B$11,2),0)*'EV Scenarios'!S$2</f>
        <v>2.5771618254985986</v>
      </c>
      <c r="T20" s="5">
        <f>'[3]Pc, Winter, S1'!T20*Main!$B$8+_xlfn.IFNA(VLOOKUP($A20,'EV Distribution'!$A$2:$B$11,2),0)*'EV Scenarios'!T$2</f>
        <v>2.5478565306687218</v>
      </c>
      <c r="U20" s="5">
        <f>'[3]Pc, Winter, S1'!U20*Main!$B$8+_xlfn.IFNA(VLOOKUP($A20,'EV Distribution'!$A$2:$B$11,2),0)*'EV Scenarios'!U$2</f>
        <v>2.4987490451031391</v>
      </c>
      <c r="V20" s="5">
        <f>'[3]Pc, Winter, S1'!V20*Main!$B$8+_xlfn.IFNA(VLOOKUP($A20,'EV Distribution'!$A$2:$B$11,2),0)*'EV Scenarios'!V$2</f>
        <v>2.4144893622323429</v>
      </c>
      <c r="W20" s="5">
        <f>'[3]Pc, Winter, S1'!W20*Main!$B$8+_xlfn.IFNA(VLOOKUP($A20,'EV Distribution'!$A$2:$B$11,2),0)*'EV Scenarios'!W$2</f>
        <v>2.338211341807455</v>
      </c>
      <c r="X20" s="5">
        <f>'[3]Pc, Winter, S1'!X20*Main!$B$8+_xlfn.IFNA(VLOOKUP($A20,'EV Distribution'!$A$2:$B$11,2),0)*'EV Scenarios'!X$2</f>
        <v>2.2403125247065585</v>
      </c>
      <c r="Y20" s="5">
        <f>'[3]Pc, Winter, S1'!Y20*Main!$B$8+_xlfn.IFNA(VLOOKUP($A20,'EV Distribution'!$A$2:$B$11,2),0)*'EV Scenarios'!Y$2</f>
        <v>2.195677492850336</v>
      </c>
    </row>
    <row r="21" spans="1:25" x14ac:dyDescent="0.25">
      <c r="A21">
        <v>70</v>
      </c>
      <c r="B21" s="5">
        <f>'[3]Pc, Winter, S1'!B21*Main!$B$8+_xlfn.IFNA(VLOOKUP($A21,'EV Distribution'!$A$2:$B$11,2),0)*'EV Scenarios'!B$2</f>
        <v>0.91813995632819512</v>
      </c>
      <c r="C21" s="5">
        <f>'[3]Pc, Winter, S1'!C21*Main!$B$8+_xlfn.IFNA(VLOOKUP($A21,'EV Distribution'!$A$2:$B$11,2),0)*'EV Scenarios'!C$2</f>
        <v>0.95085095837892386</v>
      </c>
      <c r="D21" s="5">
        <f>'[3]Pc, Winter, S1'!D21*Main!$B$8+_xlfn.IFNA(VLOOKUP($A21,'EV Distribution'!$A$2:$B$11,2),0)*'EV Scenarios'!D$2</f>
        <v>0.70889730497309422</v>
      </c>
      <c r="E21" s="5">
        <f>'[3]Pc, Winter, S1'!E21*Main!$B$8+_xlfn.IFNA(VLOOKUP($A21,'EV Distribution'!$A$2:$B$11,2),0)*'EV Scenarios'!E$2</f>
        <v>0.70895266868329598</v>
      </c>
      <c r="F21" s="5">
        <f>'[3]Pc, Winter, S1'!F21*Main!$B$8+_xlfn.IFNA(VLOOKUP($A21,'EV Distribution'!$A$2:$B$11,2),0)*'EV Scenarios'!F$2</f>
        <v>0.71534880030184977</v>
      </c>
      <c r="G21" s="5">
        <f>'[3]Pc, Winter, S1'!G21*Main!$B$8+_xlfn.IFNA(VLOOKUP($A21,'EV Distribution'!$A$2:$B$11,2),0)*'EV Scenarios'!G$2</f>
        <v>0.86981507993049334</v>
      </c>
      <c r="H21" s="5">
        <f>'[3]Pc, Winter, S1'!H21*Main!$B$8+_xlfn.IFNA(VLOOKUP($A21,'EV Distribution'!$A$2:$B$11,2),0)*'EV Scenarios'!H$2</f>
        <v>0.90598422871076234</v>
      </c>
      <c r="I21" s="5">
        <f>'[3]Pc, Winter, S1'!I21*Main!$B$8+_xlfn.IFNA(VLOOKUP($A21,'EV Distribution'!$A$2:$B$11,2),0)*'EV Scenarios'!I$2</f>
        <v>0.94802158093553823</v>
      </c>
      <c r="J21" s="5">
        <f>'[3]Pc, Winter, S1'!J21*Main!$B$8+_xlfn.IFNA(VLOOKUP($A21,'EV Distribution'!$A$2:$B$11,2),0)*'EV Scenarios'!J$2</f>
        <v>1.2610948726743274</v>
      </c>
      <c r="K21" s="5">
        <f>'[3]Pc, Winter, S1'!K21*Main!$B$8+_xlfn.IFNA(VLOOKUP($A21,'EV Distribution'!$A$2:$B$11,2),0)*'EV Scenarios'!K$2</f>
        <v>1.3858874390860425</v>
      </c>
      <c r="L21" s="5">
        <f>'[3]Pc, Winter, S1'!L21*Main!$B$8+_xlfn.IFNA(VLOOKUP($A21,'EV Distribution'!$A$2:$B$11,2),0)*'EV Scenarios'!L$2</f>
        <v>1.457712031904989</v>
      </c>
      <c r="M21" s="5">
        <f>'[3]Pc, Winter, S1'!M21*Main!$B$8+_xlfn.IFNA(VLOOKUP($A21,'EV Distribution'!$A$2:$B$11,2),0)*'EV Scenarios'!M$2</f>
        <v>1.4962010521692826</v>
      </c>
      <c r="N21" s="5">
        <f>'[3]Pc, Winter, S1'!N21*Main!$B$8+_xlfn.IFNA(VLOOKUP($A21,'EV Distribution'!$A$2:$B$11,2),0)*'EV Scenarios'!N$2</f>
        <v>1.4321841554411434</v>
      </c>
      <c r="O21" s="5">
        <f>'[3]Pc, Winter, S1'!O21*Main!$B$8+_xlfn.IFNA(VLOOKUP($A21,'EV Distribution'!$A$2:$B$11,2),0)*'EV Scenarios'!O$2</f>
        <v>1.3223764716981501</v>
      </c>
      <c r="P21" s="5">
        <f>'[3]Pc, Winter, S1'!P21*Main!$B$8+_xlfn.IFNA(VLOOKUP($A21,'EV Distribution'!$A$2:$B$11,2),0)*'EV Scenarios'!P$2</f>
        <v>1.3143682146981501</v>
      </c>
      <c r="Q21" s="5">
        <f>'[3]Pc, Winter, S1'!Q21*Main!$B$8+_xlfn.IFNA(VLOOKUP($A21,'EV Distribution'!$A$2:$B$11,2),0)*'EV Scenarios'!Q$2</f>
        <v>1.2867453070653025</v>
      </c>
      <c r="R21" s="5">
        <f>'[3]Pc, Winter, S1'!R21*Main!$B$8+_xlfn.IFNA(VLOOKUP($A21,'EV Distribution'!$A$2:$B$11,2),0)*'EV Scenarios'!R$2</f>
        <v>1.2935173493629484</v>
      </c>
      <c r="S21" s="5">
        <f>'[3]Pc, Winter, S1'!S21*Main!$B$8+_xlfn.IFNA(VLOOKUP($A21,'EV Distribution'!$A$2:$B$11,2),0)*'EV Scenarios'!S$2</f>
        <v>1.2638665226507846</v>
      </c>
      <c r="T21" s="5">
        <f>'[3]Pc, Winter, S1'!T21*Main!$B$8+_xlfn.IFNA(VLOOKUP($A21,'EV Distribution'!$A$2:$B$11,2),0)*'EV Scenarios'!T$2</f>
        <v>1.0995139386586323</v>
      </c>
      <c r="U21" s="5">
        <f>'[3]Pc, Winter, S1'!U21*Main!$B$8+_xlfn.IFNA(VLOOKUP($A21,'EV Distribution'!$A$2:$B$11,2),0)*'EV Scenarios'!U$2</f>
        <v>1.1128651301249999</v>
      </c>
      <c r="V21" s="5">
        <f>'[3]Pc, Winter, S1'!V21*Main!$B$8+_xlfn.IFNA(VLOOKUP($A21,'EV Distribution'!$A$2:$B$11,2),0)*'EV Scenarios'!V$2</f>
        <v>1.0959267356617153</v>
      </c>
      <c r="W21" s="5">
        <f>'[3]Pc, Winter, S1'!W21*Main!$B$8+_xlfn.IFNA(VLOOKUP($A21,'EV Distribution'!$A$2:$B$11,2),0)*'EV Scenarios'!W$2</f>
        <v>1.1084130923968609</v>
      </c>
      <c r="X21" s="5">
        <f>'[3]Pc, Winter, S1'!X21*Main!$B$8+_xlfn.IFNA(VLOOKUP($A21,'EV Distribution'!$A$2:$B$11,2),0)*'EV Scenarios'!X$2</f>
        <v>1.1764635220263453</v>
      </c>
      <c r="Y21" s="5">
        <f>'[3]Pc, Winter, S1'!Y21*Main!$B$8+_xlfn.IFNA(VLOOKUP($A21,'EV Distribution'!$A$2:$B$11,2),0)*'EV Scenarios'!Y$2</f>
        <v>1.0761743864063902</v>
      </c>
    </row>
    <row r="22" spans="1:25" x14ac:dyDescent="0.25">
      <c r="A22">
        <v>74</v>
      </c>
      <c r="B22" s="5">
        <f>'[3]Pc, Winter, S1'!B22*Main!$B$8+_xlfn.IFNA(VLOOKUP($A22,'EV Distribution'!$A$2:$B$11,2),0)*'EV Scenarios'!B$2</f>
        <v>0.30318193739658073</v>
      </c>
      <c r="C22" s="5">
        <f>'[3]Pc, Winter, S1'!C22*Main!$B$8+_xlfn.IFNA(VLOOKUP($A22,'EV Distribution'!$A$2:$B$11,2),0)*'EV Scenarios'!C$2</f>
        <v>0.30470851240358743</v>
      </c>
      <c r="D22" s="5">
        <f>'[3]Pc, Winter, S1'!D22*Main!$B$8+_xlfn.IFNA(VLOOKUP($A22,'EV Distribution'!$A$2:$B$11,2),0)*'EV Scenarios'!D$2</f>
        <v>0.27793964769422647</v>
      </c>
      <c r="E22" s="5">
        <f>'[3]Pc, Winter, S1'!E22*Main!$B$8+_xlfn.IFNA(VLOOKUP($A22,'EV Distribution'!$A$2:$B$11,2),0)*'EV Scenarios'!E$2</f>
        <v>0.26696377684108746</v>
      </c>
      <c r="F22" s="5">
        <f>'[3]Pc, Winter, S1'!F22*Main!$B$8+_xlfn.IFNA(VLOOKUP($A22,'EV Distribution'!$A$2:$B$11,2),0)*'EV Scenarios'!F$2</f>
        <v>0.23533962561070626</v>
      </c>
      <c r="G22" s="5">
        <f>'[3]Pc, Winter, S1'!G22*Main!$B$8+_xlfn.IFNA(VLOOKUP($A22,'EV Distribution'!$A$2:$B$11,2),0)*'EV Scenarios'!G$2</f>
        <v>0.25288779958884527</v>
      </c>
      <c r="H22" s="5">
        <f>'[3]Pc, Winter, S1'!H22*Main!$B$8+_xlfn.IFNA(VLOOKUP($A22,'EV Distribution'!$A$2:$B$11,2),0)*'EV Scenarios'!H$2</f>
        <v>0.29931237623038115</v>
      </c>
      <c r="I22" s="5">
        <f>'[3]Pc, Winter, S1'!I22*Main!$B$8+_xlfn.IFNA(VLOOKUP($A22,'EV Distribution'!$A$2:$B$11,2),0)*'EV Scenarios'!I$2</f>
        <v>0.1860038719817825</v>
      </c>
      <c r="J22" s="5">
        <f>'[3]Pc, Winter, S1'!J22*Main!$B$8+_xlfn.IFNA(VLOOKUP($A22,'EV Distribution'!$A$2:$B$11,2),0)*'EV Scenarios'!J$2</f>
        <v>0.19439227159837447</v>
      </c>
      <c r="K22" s="5">
        <f>'[3]Pc, Winter, S1'!K22*Main!$B$8+_xlfn.IFNA(VLOOKUP($A22,'EV Distribution'!$A$2:$B$11,2),0)*'EV Scenarios'!K$2</f>
        <v>0.23828866945711882</v>
      </c>
      <c r="L22" s="5">
        <f>'[3]Pc, Winter, S1'!L22*Main!$B$8+_xlfn.IFNA(VLOOKUP($A22,'EV Distribution'!$A$2:$B$11,2),0)*'EV Scenarios'!L$2</f>
        <v>0.23136352267488794</v>
      </c>
      <c r="M22" s="5">
        <f>'[3]Pc, Winter, S1'!M22*Main!$B$8+_xlfn.IFNA(VLOOKUP($A22,'EV Distribution'!$A$2:$B$11,2),0)*'EV Scenarios'!M$2</f>
        <v>0.23249331927858746</v>
      </c>
      <c r="N22" s="5">
        <f>'[3]Pc, Winter, S1'!N22*Main!$B$8+_xlfn.IFNA(VLOOKUP($A22,'EV Distribution'!$A$2:$B$11,2),0)*'EV Scenarios'!N$2</f>
        <v>0.23961218357623321</v>
      </c>
      <c r="O22" s="5">
        <f>'[3]Pc, Winter, S1'!O22*Main!$B$8+_xlfn.IFNA(VLOOKUP($A22,'EV Distribution'!$A$2:$B$11,2),0)*'EV Scenarios'!O$2</f>
        <v>0.2575617680678251</v>
      </c>
      <c r="P22" s="5">
        <f>'[3]Pc, Winter, S1'!P22*Main!$B$8+_xlfn.IFNA(VLOOKUP($A22,'EV Distribution'!$A$2:$B$11,2),0)*'EV Scenarios'!P$2</f>
        <v>0.25553965135369949</v>
      </c>
      <c r="Q22" s="5">
        <f>'[3]Pc, Winter, S1'!Q22*Main!$B$8+_xlfn.IFNA(VLOOKUP($A22,'EV Distribution'!$A$2:$B$11,2),0)*'EV Scenarios'!Q$2</f>
        <v>0.25792593763536992</v>
      </c>
      <c r="R22" s="5">
        <f>'[3]Pc, Winter, S1'!R22*Main!$B$8+_xlfn.IFNA(VLOOKUP($A22,'EV Distribution'!$A$2:$B$11,2),0)*'EV Scenarios'!R$2</f>
        <v>0.2440803412998879</v>
      </c>
      <c r="S22" s="5">
        <f>'[3]Pc, Winter, S1'!S22*Main!$B$8+_xlfn.IFNA(VLOOKUP($A22,'EV Distribution'!$A$2:$B$11,2),0)*'EV Scenarios'!S$2</f>
        <v>0.27187289100392376</v>
      </c>
      <c r="T22" s="5">
        <f>'[3]Pc, Winter, S1'!T22*Main!$B$8+_xlfn.IFNA(VLOOKUP($A22,'EV Distribution'!$A$2:$B$11,2),0)*'EV Scenarios'!T$2</f>
        <v>0.24648505501709642</v>
      </c>
      <c r="U22" s="5">
        <f>'[3]Pc, Winter, S1'!U22*Main!$B$8+_xlfn.IFNA(VLOOKUP($A22,'EV Distribution'!$A$2:$B$11,2),0)*'EV Scenarios'!U$2</f>
        <v>0.22529038676065022</v>
      </c>
      <c r="V22" s="5">
        <f>'[3]Pc, Winter, S1'!V22*Main!$B$8+_xlfn.IFNA(VLOOKUP($A22,'EV Distribution'!$A$2:$B$11,2),0)*'EV Scenarios'!V$2</f>
        <v>0.21386532905437219</v>
      </c>
      <c r="W22" s="5">
        <f>'[3]Pc, Winter, S1'!W22*Main!$B$8+_xlfn.IFNA(VLOOKUP($A22,'EV Distribution'!$A$2:$B$11,2),0)*'EV Scenarios'!W$2</f>
        <v>0.19046693657090807</v>
      </c>
      <c r="X22" s="5">
        <f>'[3]Pc, Winter, S1'!X22*Main!$B$8+_xlfn.IFNA(VLOOKUP($A22,'EV Distribution'!$A$2:$B$11,2),0)*'EV Scenarios'!X$2</f>
        <v>0.27803322420123322</v>
      </c>
      <c r="Y22" s="5">
        <f>'[3]Pc, Winter, S1'!Y22*Main!$B$8+_xlfn.IFNA(VLOOKUP($A22,'EV Distribution'!$A$2:$B$11,2),0)*'EV Scenarios'!Y$2</f>
        <v>0.30028596134332963</v>
      </c>
    </row>
    <row r="23" spans="1:25" x14ac:dyDescent="0.25">
      <c r="A23">
        <v>74</v>
      </c>
      <c r="B23" s="5">
        <f>'[3]Pc, Winter, S1'!B23*Main!$B$8+_xlfn.IFNA(VLOOKUP($A23,'EV Distribution'!$A$2:$B$11,2),0)*'EV Scenarios'!B$2</f>
        <v>0.30318193739658073</v>
      </c>
      <c r="C23" s="5">
        <f>'[3]Pc, Winter, S1'!C23*Main!$B$8+_xlfn.IFNA(VLOOKUP($A23,'EV Distribution'!$A$2:$B$11,2),0)*'EV Scenarios'!C$2</f>
        <v>0.30470851240358743</v>
      </c>
      <c r="D23" s="5">
        <f>'[3]Pc, Winter, S1'!D23*Main!$B$8+_xlfn.IFNA(VLOOKUP($A23,'EV Distribution'!$A$2:$B$11,2),0)*'EV Scenarios'!D$2</f>
        <v>0.27793964769422647</v>
      </c>
      <c r="E23" s="5">
        <f>'[3]Pc, Winter, S1'!E23*Main!$B$8+_xlfn.IFNA(VLOOKUP($A23,'EV Distribution'!$A$2:$B$11,2),0)*'EV Scenarios'!E$2</f>
        <v>0.26696377684108746</v>
      </c>
      <c r="F23" s="5">
        <f>'[3]Pc, Winter, S1'!F23*Main!$B$8+_xlfn.IFNA(VLOOKUP($A23,'EV Distribution'!$A$2:$B$11,2),0)*'EV Scenarios'!F$2</f>
        <v>0.23533962561070626</v>
      </c>
      <c r="G23" s="5">
        <f>'[3]Pc, Winter, S1'!G23*Main!$B$8+_xlfn.IFNA(VLOOKUP($A23,'EV Distribution'!$A$2:$B$11,2),0)*'EV Scenarios'!G$2</f>
        <v>0.25288779958884527</v>
      </c>
      <c r="H23" s="5">
        <f>'[3]Pc, Winter, S1'!H23*Main!$B$8+_xlfn.IFNA(VLOOKUP($A23,'EV Distribution'!$A$2:$B$11,2),0)*'EV Scenarios'!H$2</f>
        <v>0.29931237623038115</v>
      </c>
      <c r="I23" s="5">
        <f>'[3]Pc, Winter, S1'!I23*Main!$B$8+_xlfn.IFNA(VLOOKUP($A23,'EV Distribution'!$A$2:$B$11,2),0)*'EV Scenarios'!I$2</f>
        <v>0.1860038719817825</v>
      </c>
      <c r="J23" s="5">
        <f>'[3]Pc, Winter, S1'!J23*Main!$B$8+_xlfn.IFNA(VLOOKUP($A23,'EV Distribution'!$A$2:$B$11,2),0)*'EV Scenarios'!J$2</f>
        <v>0.19439227159837447</v>
      </c>
      <c r="K23" s="5">
        <f>'[3]Pc, Winter, S1'!K23*Main!$B$8+_xlfn.IFNA(VLOOKUP($A23,'EV Distribution'!$A$2:$B$11,2),0)*'EV Scenarios'!K$2</f>
        <v>0.23828866945711882</v>
      </c>
      <c r="L23" s="5">
        <f>'[3]Pc, Winter, S1'!L23*Main!$B$8+_xlfn.IFNA(VLOOKUP($A23,'EV Distribution'!$A$2:$B$11,2),0)*'EV Scenarios'!L$2</f>
        <v>0.23136352267488794</v>
      </c>
      <c r="M23" s="5">
        <f>'[3]Pc, Winter, S1'!M23*Main!$B$8+_xlfn.IFNA(VLOOKUP($A23,'EV Distribution'!$A$2:$B$11,2),0)*'EV Scenarios'!M$2</f>
        <v>0.23249331927858746</v>
      </c>
      <c r="N23" s="5">
        <f>'[3]Pc, Winter, S1'!N23*Main!$B$8+_xlfn.IFNA(VLOOKUP($A23,'EV Distribution'!$A$2:$B$11,2),0)*'EV Scenarios'!N$2</f>
        <v>0.23961218357623321</v>
      </c>
      <c r="O23" s="5">
        <f>'[3]Pc, Winter, S1'!O23*Main!$B$8+_xlfn.IFNA(VLOOKUP($A23,'EV Distribution'!$A$2:$B$11,2),0)*'EV Scenarios'!O$2</f>
        <v>0.2575617680678251</v>
      </c>
      <c r="P23" s="5">
        <f>'[3]Pc, Winter, S1'!P23*Main!$B$8+_xlfn.IFNA(VLOOKUP($A23,'EV Distribution'!$A$2:$B$11,2),0)*'EV Scenarios'!P$2</f>
        <v>0.25553965135369949</v>
      </c>
      <c r="Q23" s="5">
        <f>'[3]Pc, Winter, S1'!Q23*Main!$B$8+_xlfn.IFNA(VLOOKUP($A23,'EV Distribution'!$A$2:$B$11,2),0)*'EV Scenarios'!Q$2</f>
        <v>0.25792593763536992</v>
      </c>
      <c r="R23" s="5">
        <f>'[3]Pc, Winter, S1'!R23*Main!$B$8+_xlfn.IFNA(VLOOKUP($A23,'EV Distribution'!$A$2:$B$11,2),0)*'EV Scenarios'!R$2</f>
        <v>0.2440803412998879</v>
      </c>
      <c r="S23" s="5">
        <f>'[3]Pc, Winter, S1'!S23*Main!$B$8+_xlfn.IFNA(VLOOKUP($A23,'EV Distribution'!$A$2:$B$11,2),0)*'EV Scenarios'!S$2</f>
        <v>0.27187289100392376</v>
      </c>
      <c r="T23" s="5">
        <f>'[3]Pc, Winter, S1'!T23*Main!$B$8+_xlfn.IFNA(VLOOKUP($A23,'EV Distribution'!$A$2:$B$11,2),0)*'EV Scenarios'!T$2</f>
        <v>0.24648505501709642</v>
      </c>
      <c r="U23" s="5">
        <f>'[3]Pc, Winter, S1'!U23*Main!$B$8+_xlfn.IFNA(VLOOKUP($A23,'EV Distribution'!$A$2:$B$11,2),0)*'EV Scenarios'!U$2</f>
        <v>0.22529038676065022</v>
      </c>
      <c r="V23" s="5">
        <f>'[3]Pc, Winter, S1'!V23*Main!$B$8+_xlfn.IFNA(VLOOKUP($A23,'EV Distribution'!$A$2:$B$11,2),0)*'EV Scenarios'!V$2</f>
        <v>0.21386532905437219</v>
      </c>
      <c r="W23" s="5">
        <f>'[3]Pc, Winter, S1'!W23*Main!$B$8+_xlfn.IFNA(VLOOKUP($A23,'EV Distribution'!$A$2:$B$11,2),0)*'EV Scenarios'!W$2</f>
        <v>0.19046693657090807</v>
      </c>
      <c r="X23" s="5">
        <f>'[3]Pc, Winter, S1'!X23*Main!$B$8+_xlfn.IFNA(VLOOKUP($A23,'EV Distribution'!$A$2:$B$11,2),0)*'EV Scenarios'!X$2</f>
        <v>0.27803322420123322</v>
      </c>
      <c r="Y23" s="5">
        <f>'[3]Pc, Winter, S1'!Y23*Main!$B$8+_xlfn.IFNA(VLOOKUP($A23,'EV Distribution'!$A$2:$B$11,2),0)*'EV Scenarios'!Y$2</f>
        <v>0.30028596134332963</v>
      </c>
    </row>
    <row r="24" spans="1:25" x14ac:dyDescent="0.25">
      <c r="A24">
        <v>76</v>
      </c>
      <c r="B24" s="5">
        <f>'[3]Pc, Winter, S1'!B24*Main!$B$8+_xlfn.IFNA(VLOOKUP($A24,'EV Distribution'!$A$2:$B$11,2),0)*'EV Scenarios'!B$2</f>
        <v>0.25578096658380045</v>
      </c>
      <c r="C24" s="5">
        <f>'[3]Pc, Winter, S1'!C24*Main!$B$8+_xlfn.IFNA(VLOOKUP($A24,'EV Distribution'!$A$2:$B$11,2),0)*'EV Scenarios'!C$2</f>
        <v>0.26066803111210762</v>
      </c>
      <c r="D24" s="5">
        <f>'[3]Pc, Winter, S1'!D24*Main!$B$8+_xlfn.IFNA(VLOOKUP($A24,'EV Distribution'!$A$2:$B$11,2),0)*'EV Scenarios'!D$2</f>
        <v>0.2283853036746076</v>
      </c>
      <c r="E24" s="5">
        <f>'[3]Pc, Winter, S1'!E24*Main!$B$8+_xlfn.IFNA(VLOOKUP($A24,'EV Distribution'!$A$2:$B$11,2),0)*'EV Scenarios'!E$2</f>
        <v>0.21910306309865474</v>
      </c>
      <c r="F24" s="5">
        <f>'[3]Pc, Winter, S1'!F24*Main!$B$8+_xlfn.IFNA(VLOOKUP($A24,'EV Distribution'!$A$2:$B$11,2),0)*'EV Scenarios'!F$2</f>
        <v>0.18822236075448431</v>
      </c>
      <c r="G24" s="5">
        <f>'[3]Pc, Winter, S1'!G24*Main!$B$8+_xlfn.IFNA(VLOOKUP($A24,'EV Distribution'!$A$2:$B$11,2),0)*'EV Scenarios'!G$2</f>
        <v>0.17574807772897982</v>
      </c>
      <c r="H24" s="5">
        <f>'[3]Pc, Winter, S1'!H24*Main!$B$8+_xlfn.IFNA(VLOOKUP($A24,'EV Distribution'!$A$2:$B$11,2),0)*'EV Scenarios'!H$2</f>
        <v>0.23633818142825114</v>
      </c>
      <c r="I24" s="5">
        <f>'[3]Pc, Winter, S1'!I24*Main!$B$8+_xlfn.IFNA(VLOOKUP($A24,'EV Distribution'!$A$2:$B$11,2),0)*'EV Scenarios'!I$2</f>
        <v>0.14434681038649103</v>
      </c>
      <c r="J24" s="5">
        <f>'[3]Pc, Winter, S1'!J24*Main!$B$8+_xlfn.IFNA(VLOOKUP($A24,'EV Distribution'!$A$2:$B$11,2),0)*'EV Scenarios'!J$2</f>
        <v>0.16497848705829596</v>
      </c>
      <c r="K24" s="5">
        <f>'[3]Pc, Winter, S1'!K24*Main!$B$8+_xlfn.IFNA(VLOOKUP($A24,'EV Distribution'!$A$2:$B$11,2),0)*'EV Scenarios'!K$2</f>
        <v>0.17610744776233184</v>
      </c>
      <c r="L24" s="5">
        <f>'[3]Pc, Winter, S1'!L24*Main!$B$8+_xlfn.IFNA(VLOOKUP($A24,'EV Distribution'!$A$2:$B$11,2),0)*'EV Scenarios'!L$2</f>
        <v>0.16856326347449552</v>
      </c>
      <c r="M24" s="5">
        <f>'[3]Pc, Winter, S1'!M24*Main!$B$8+_xlfn.IFNA(VLOOKUP($A24,'EV Distribution'!$A$2:$B$11,2),0)*'EV Scenarios'!M$2</f>
        <v>0.16374131255997756</v>
      </c>
      <c r="N24" s="5">
        <f>'[3]Pc, Winter, S1'!N24*Main!$B$8+_xlfn.IFNA(VLOOKUP($A24,'EV Distribution'!$A$2:$B$11,2),0)*'EV Scenarios'!N$2</f>
        <v>0.16639007960734306</v>
      </c>
      <c r="O24" s="5">
        <f>'[3]Pc, Winter, S1'!O24*Main!$B$8+_xlfn.IFNA(VLOOKUP($A24,'EV Distribution'!$A$2:$B$11,2),0)*'EV Scenarios'!O$2</f>
        <v>0.17309755101401345</v>
      </c>
      <c r="P24" s="5">
        <f>'[3]Pc, Winter, S1'!P24*Main!$B$8+_xlfn.IFNA(VLOOKUP($A24,'EV Distribution'!$A$2:$B$11,2),0)*'EV Scenarios'!P$2</f>
        <v>0.17040805053307176</v>
      </c>
      <c r="Q24" s="5">
        <f>'[3]Pc, Winter, S1'!Q24*Main!$B$8+_xlfn.IFNA(VLOOKUP($A24,'EV Distribution'!$A$2:$B$11,2),0)*'EV Scenarios'!Q$2</f>
        <v>0.17826704993105377</v>
      </c>
      <c r="R24" s="5">
        <f>'[3]Pc, Winter, S1'!R24*Main!$B$8+_xlfn.IFNA(VLOOKUP($A24,'EV Distribution'!$A$2:$B$11,2),0)*'EV Scenarios'!R$2</f>
        <v>0.15497037202494396</v>
      </c>
      <c r="S24" s="5">
        <f>'[3]Pc, Winter, S1'!S24*Main!$B$8+_xlfn.IFNA(VLOOKUP($A24,'EV Distribution'!$A$2:$B$11,2),0)*'EV Scenarios'!S$2</f>
        <v>0.18783445422365472</v>
      </c>
      <c r="T24" s="5">
        <f>'[3]Pc, Winter, S1'!T24*Main!$B$8+_xlfn.IFNA(VLOOKUP($A24,'EV Distribution'!$A$2:$B$11,2),0)*'EV Scenarios'!T$2</f>
        <v>0.15678809872729821</v>
      </c>
      <c r="U24" s="5">
        <f>'[3]Pc, Winter, S1'!U24*Main!$B$8+_xlfn.IFNA(VLOOKUP($A24,'EV Distribution'!$A$2:$B$11,2),0)*'EV Scenarios'!U$2</f>
        <v>0.14122932173290359</v>
      </c>
      <c r="V24" s="5">
        <f>'[3]Pc, Winter, S1'!V24*Main!$B$8+_xlfn.IFNA(VLOOKUP($A24,'EV Distribution'!$A$2:$B$11,2),0)*'EV Scenarios'!V$2</f>
        <v>0.14349184811743274</v>
      </c>
      <c r="W24" s="5">
        <f>'[3]Pc, Winter, S1'!W24*Main!$B$8+_xlfn.IFNA(VLOOKUP($A24,'EV Distribution'!$A$2:$B$11,2),0)*'EV Scenarios'!W$2</f>
        <v>0.12728351547869957</v>
      </c>
      <c r="X24" s="5">
        <f>'[3]Pc, Winter, S1'!X24*Main!$B$8+_xlfn.IFNA(VLOOKUP($A24,'EV Distribution'!$A$2:$B$11,2),0)*'EV Scenarios'!X$2</f>
        <v>0.22435336223766816</v>
      </c>
      <c r="Y24" s="5">
        <f>'[3]Pc, Winter, S1'!Y24*Main!$B$8+_xlfn.IFNA(VLOOKUP($A24,'EV Distribution'!$A$2:$B$11,2),0)*'EV Scenarios'!Y$2</f>
        <v>0.23096286234977578</v>
      </c>
    </row>
    <row r="25" spans="1:25" x14ac:dyDescent="0.25">
      <c r="A25">
        <v>77</v>
      </c>
      <c r="B25" s="5">
        <f>'[3]Pc, Winter, S1'!B25*Main!$B$8+_xlfn.IFNA(VLOOKUP($A25,'EV Distribution'!$A$2:$B$11,2),0)*'EV Scenarios'!B$2</f>
        <v>0.52717777654988796</v>
      </c>
      <c r="C25" s="5">
        <f>'[3]Pc, Winter, S1'!C25*Main!$B$8+_xlfn.IFNA(VLOOKUP($A25,'EV Distribution'!$A$2:$B$11,2),0)*'EV Scenarios'!C$2</f>
        <v>0.52657587383828475</v>
      </c>
      <c r="D25" s="5">
        <f>'[3]Pc, Winter, S1'!D25*Main!$B$8+_xlfn.IFNA(VLOOKUP($A25,'EV Distribution'!$A$2:$B$11,2),0)*'EV Scenarios'!D$2</f>
        <v>0.50328340437752239</v>
      </c>
      <c r="E25" s="5">
        <f>'[3]Pc, Winter, S1'!E25*Main!$B$8+_xlfn.IFNA(VLOOKUP($A25,'EV Distribution'!$A$2:$B$11,2),0)*'EV Scenarios'!E$2</f>
        <v>0.49022388290723096</v>
      </c>
      <c r="F25" s="5">
        <f>'[3]Pc, Winter, S1'!F25*Main!$B$8+_xlfn.IFNA(VLOOKUP($A25,'EV Distribution'!$A$2:$B$11,2),0)*'EV Scenarios'!F$2</f>
        <v>0.4675165766493834</v>
      </c>
      <c r="G25" s="5">
        <f>'[3]Pc, Winter, S1'!G25*Main!$B$8+_xlfn.IFNA(VLOOKUP($A25,'EV Distribution'!$A$2:$B$11,2),0)*'EV Scenarios'!G$2</f>
        <v>0.47909514414545962</v>
      </c>
      <c r="H25" s="5">
        <f>'[3]Pc, Winter, S1'!H25*Main!$B$8+_xlfn.IFNA(VLOOKUP($A25,'EV Distribution'!$A$2:$B$11,2),0)*'EV Scenarios'!H$2</f>
        <v>0.60890201306754488</v>
      </c>
      <c r="I25" s="5">
        <f>'[3]Pc, Winter, S1'!I25*Main!$B$8+_xlfn.IFNA(VLOOKUP($A25,'EV Distribution'!$A$2:$B$11,2),0)*'EV Scenarios'!I$2</f>
        <v>0.58872715546076226</v>
      </c>
      <c r="J25" s="5">
        <f>'[3]Pc, Winter, S1'!J25*Main!$B$8+_xlfn.IFNA(VLOOKUP($A25,'EV Distribution'!$A$2:$B$11,2),0)*'EV Scenarios'!J$2</f>
        <v>0.6241038655672646</v>
      </c>
      <c r="K25" s="5">
        <f>'[3]Pc, Winter, S1'!K25*Main!$B$8+_xlfn.IFNA(VLOOKUP($A25,'EV Distribution'!$A$2:$B$11,2),0)*'EV Scenarios'!K$2</f>
        <v>0.62547499833632281</v>
      </c>
      <c r="L25" s="5">
        <f>'[3]Pc, Winter, S1'!L25*Main!$B$8+_xlfn.IFNA(VLOOKUP($A25,'EV Distribution'!$A$2:$B$11,2),0)*'EV Scenarios'!L$2</f>
        <v>0.62167180365274666</v>
      </c>
      <c r="M25" s="5">
        <f>'[3]Pc, Winter, S1'!M25*Main!$B$8+_xlfn.IFNA(VLOOKUP($A25,'EV Distribution'!$A$2:$B$11,2),0)*'EV Scenarios'!M$2</f>
        <v>0.587782687841648</v>
      </c>
      <c r="N25" s="5">
        <f>'[3]Pc, Winter, S1'!N25*Main!$B$8+_xlfn.IFNA(VLOOKUP($A25,'EV Distribution'!$A$2:$B$11,2),0)*'EV Scenarios'!N$2</f>
        <v>0.56785316102606509</v>
      </c>
      <c r="O25" s="5">
        <f>'[3]Pc, Winter, S1'!O25*Main!$B$8+_xlfn.IFNA(VLOOKUP($A25,'EV Distribution'!$A$2:$B$11,2),0)*'EV Scenarios'!O$2</f>
        <v>0.53476752923654702</v>
      </c>
      <c r="P25" s="5">
        <f>'[3]Pc, Winter, S1'!P25*Main!$B$8+_xlfn.IFNA(VLOOKUP($A25,'EV Distribution'!$A$2:$B$11,2),0)*'EV Scenarios'!P$2</f>
        <v>0.54238694698346401</v>
      </c>
      <c r="Q25" s="5">
        <f>'[3]Pc, Winter, S1'!Q25*Main!$B$8+_xlfn.IFNA(VLOOKUP($A25,'EV Distribution'!$A$2:$B$11,2),0)*'EV Scenarios'!Q$2</f>
        <v>0.54476848911322873</v>
      </c>
      <c r="R25" s="5">
        <f>'[3]Pc, Winter, S1'!R25*Main!$B$8+_xlfn.IFNA(VLOOKUP($A25,'EV Distribution'!$A$2:$B$11,2),0)*'EV Scenarios'!R$2</f>
        <v>0.49505175705633409</v>
      </c>
      <c r="S25" s="5">
        <f>'[3]Pc, Winter, S1'!S25*Main!$B$8+_xlfn.IFNA(VLOOKUP($A25,'EV Distribution'!$A$2:$B$11,2),0)*'EV Scenarios'!S$2</f>
        <v>0.52649641370571754</v>
      </c>
      <c r="T25" s="5">
        <f>'[3]Pc, Winter, S1'!T25*Main!$B$8+_xlfn.IFNA(VLOOKUP($A25,'EV Distribution'!$A$2:$B$11,2),0)*'EV Scenarios'!T$2</f>
        <v>0.4972228817878363</v>
      </c>
      <c r="U25" s="5">
        <f>'[3]Pc, Winter, S1'!U25*Main!$B$8+_xlfn.IFNA(VLOOKUP($A25,'EV Distribution'!$A$2:$B$11,2),0)*'EV Scenarios'!U$2</f>
        <v>0.46115389280213004</v>
      </c>
      <c r="V25" s="5">
        <f>'[3]Pc, Winter, S1'!V25*Main!$B$8+_xlfn.IFNA(VLOOKUP($A25,'EV Distribution'!$A$2:$B$11,2),0)*'EV Scenarios'!V$2</f>
        <v>0.44268034083015695</v>
      </c>
      <c r="W25" s="5">
        <f>'[3]Pc, Winter, S1'!W25*Main!$B$8+_xlfn.IFNA(VLOOKUP($A25,'EV Distribution'!$A$2:$B$11,2),0)*'EV Scenarios'!W$2</f>
        <v>0.41777206868750005</v>
      </c>
      <c r="X25" s="5">
        <f>'[3]Pc, Winter, S1'!X25*Main!$B$8+_xlfn.IFNA(VLOOKUP($A25,'EV Distribution'!$A$2:$B$11,2),0)*'EV Scenarios'!X$2</f>
        <v>0.49304981953643495</v>
      </c>
      <c r="Y25" s="5">
        <f>'[3]Pc, Winter, S1'!Y25*Main!$B$8+_xlfn.IFNA(VLOOKUP($A25,'EV Distribution'!$A$2:$B$11,2),0)*'EV Scenarios'!Y$2</f>
        <v>0.5037588424117152</v>
      </c>
    </row>
    <row r="26" spans="1:25" x14ac:dyDescent="0.25">
      <c r="A26">
        <v>78</v>
      </c>
      <c r="B26" s="5">
        <f>'[3]Pc, Winter, S1'!B26*Main!$B$8+_xlfn.IFNA(VLOOKUP($A26,'EV Distribution'!$A$2:$B$11,2),0)*'EV Scenarios'!B$2</f>
        <v>0.43810326203755612</v>
      </c>
      <c r="C26" s="5">
        <f>'[3]Pc, Winter, S1'!C26*Main!$B$8+_xlfn.IFNA(VLOOKUP($A26,'EV Distribution'!$A$2:$B$11,2),0)*'EV Scenarios'!C$2</f>
        <v>0.44315331945487668</v>
      </c>
      <c r="D26" s="5">
        <f>'[3]Pc, Winter, S1'!D26*Main!$B$8+_xlfn.IFNA(VLOOKUP($A26,'EV Distribution'!$A$2:$B$11,2),0)*'EV Scenarios'!D$2</f>
        <v>0.39914335295908077</v>
      </c>
      <c r="E26" s="5">
        <f>'[3]Pc, Winter, S1'!E26*Main!$B$8+_xlfn.IFNA(VLOOKUP($A26,'EV Distribution'!$A$2:$B$11,2),0)*'EV Scenarios'!E$2</f>
        <v>0.38817744934865472</v>
      </c>
      <c r="F26" s="5">
        <f>'[3]Pc, Winter, S1'!F26*Main!$B$8+_xlfn.IFNA(VLOOKUP($A26,'EV Distribution'!$A$2:$B$11,2),0)*'EV Scenarios'!F$2</f>
        <v>0.36137156743469734</v>
      </c>
      <c r="G26" s="5">
        <f>'[3]Pc, Winter, S1'!G26*Main!$B$8+_xlfn.IFNA(VLOOKUP($A26,'EV Distribution'!$A$2:$B$11,2),0)*'EV Scenarios'!G$2</f>
        <v>0.35549815893105385</v>
      </c>
      <c r="H26" s="5">
        <f>'[3]Pc, Winter, S1'!H26*Main!$B$8+_xlfn.IFNA(VLOOKUP($A26,'EV Distribution'!$A$2:$B$11,2),0)*'EV Scenarios'!H$2</f>
        <v>0.37916662505128923</v>
      </c>
      <c r="I26" s="5">
        <f>'[3]Pc, Winter, S1'!I26*Main!$B$8+_xlfn.IFNA(VLOOKUP($A26,'EV Distribution'!$A$2:$B$11,2),0)*'EV Scenarios'!I$2</f>
        <v>0.25236483870571752</v>
      </c>
      <c r="J26" s="5">
        <f>'[3]Pc, Winter, S1'!J26*Main!$B$8+_xlfn.IFNA(VLOOKUP($A26,'EV Distribution'!$A$2:$B$11,2),0)*'EV Scenarios'!J$2</f>
        <v>0.2515717533979821</v>
      </c>
      <c r="K26" s="5">
        <f>'[3]Pc, Winter, S1'!K26*Main!$B$8+_xlfn.IFNA(VLOOKUP($A26,'EV Distribution'!$A$2:$B$11,2),0)*'EV Scenarios'!K$2</f>
        <v>0.28004969741451791</v>
      </c>
      <c r="L26" s="5">
        <f>'[3]Pc, Winter, S1'!L26*Main!$B$8+_xlfn.IFNA(VLOOKUP($A26,'EV Distribution'!$A$2:$B$11,2),0)*'EV Scenarios'!L$2</f>
        <v>0.26441402887640131</v>
      </c>
      <c r="M26" s="5">
        <f>'[3]Pc, Winter, S1'!M26*Main!$B$8+_xlfn.IFNA(VLOOKUP($A26,'EV Distribution'!$A$2:$B$11,2),0)*'EV Scenarios'!M$2</f>
        <v>0.26384991875392377</v>
      </c>
      <c r="N26" s="5">
        <f>'[3]Pc, Winter, S1'!N26*Main!$B$8+_xlfn.IFNA(VLOOKUP($A26,'EV Distribution'!$A$2:$B$11,2),0)*'EV Scenarios'!N$2</f>
        <v>0.28858198984725336</v>
      </c>
      <c r="O26" s="5">
        <f>'[3]Pc, Winter, S1'!O26*Main!$B$8+_xlfn.IFNA(VLOOKUP($A26,'EV Distribution'!$A$2:$B$11,2),0)*'EV Scenarios'!O$2</f>
        <v>0.30661728178363229</v>
      </c>
      <c r="P26" s="5">
        <f>'[3]Pc, Winter, S1'!P26*Main!$B$8+_xlfn.IFNA(VLOOKUP($A26,'EV Distribution'!$A$2:$B$11,2),0)*'EV Scenarios'!P$2</f>
        <v>0.30171461900056057</v>
      </c>
      <c r="Q26" s="5">
        <f>'[3]Pc, Winter, S1'!Q26*Main!$B$8+_xlfn.IFNA(VLOOKUP($A26,'EV Distribution'!$A$2:$B$11,2),0)*'EV Scenarios'!Q$2</f>
        <v>0.30502608347757848</v>
      </c>
      <c r="R26" s="5">
        <f>'[3]Pc, Winter, S1'!R26*Main!$B$8+_xlfn.IFNA(VLOOKUP($A26,'EV Distribution'!$A$2:$B$11,2),0)*'EV Scenarios'!R$2</f>
        <v>0.29090987589209644</v>
      </c>
      <c r="S26" s="5">
        <f>'[3]Pc, Winter, S1'!S26*Main!$B$8+_xlfn.IFNA(VLOOKUP($A26,'EV Distribution'!$A$2:$B$11,2),0)*'EV Scenarios'!S$2</f>
        <v>0.30898807339377804</v>
      </c>
      <c r="T26" s="5">
        <f>'[3]Pc, Winter, S1'!T26*Main!$B$8+_xlfn.IFNA(VLOOKUP($A26,'EV Distribution'!$A$2:$B$11,2),0)*'EV Scenarios'!T$2</f>
        <v>0.27126119734417042</v>
      </c>
      <c r="U26" s="5">
        <f>'[3]Pc, Winter, S1'!U26*Main!$B$8+_xlfn.IFNA(VLOOKUP($A26,'EV Distribution'!$A$2:$B$11,2),0)*'EV Scenarios'!U$2</f>
        <v>0.26214287726653585</v>
      </c>
      <c r="V26" s="5">
        <f>'[3]Pc, Winter, S1'!V26*Main!$B$8+_xlfn.IFNA(VLOOKUP($A26,'EV Distribution'!$A$2:$B$11,2),0)*'EV Scenarios'!V$2</f>
        <v>0.27404034390610987</v>
      </c>
      <c r="W26" s="5">
        <f>'[3]Pc, Winter, S1'!W26*Main!$B$8+_xlfn.IFNA(VLOOKUP($A26,'EV Distribution'!$A$2:$B$11,2),0)*'EV Scenarios'!W$2</f>
        <v>0.25476836297897981</v>
      </c>
      <c r="X26" s="5">
        <f>'[3]Pc, Winter, S1'!X26*Main!$B$8+_xlfn.IFNA(VLOOKUP($A26,'EV Distribution'!$A$2:$B$11,2),0)*'EV Scenarios'!X$2</f>
        <v>0.36805825040723095</v>
      </c>
      <c r="Y26" s="5">
        <f>'[3]Pc, Winter, S1'!Y26*Main!$B$8+_xlfn.IFNA(VLOOKUP($A26,'EV Distribution'!$A$2:$B$11,2),0)*'EV Scenarios'!Y$2</f>
        <v>0.3892261726275224</v>
      </c>
    </row>
    <row r="27" spans="1:25" x14ac:dyDescent="0.25">
      <c r="A27">
        <v>114</v>
      </c>
      <c r="B27" s="5">
        <f>'[3]Pc, Winter, S1'!B27*Main!$B$8+_xlfn.IFNA(VLOOKUP($A27,'EV Distribution'!$A$2:$B$11,2),0)*'EV Scenarios'!B$2</f>
        <v>0.71158256440723089</v>
      </c>
      <c r="C27" s="5">
        <f>'[3]Pc, Winter, S1'!C27*Main!$B$8+_xlfn.IFNA(VLOOKUP($A27,'EV Distribution'!$A$2:$B$11,2),0)*'EV Scenarios'!C$2</f>
        <v>0.71726288136406957</v>
      </c>
      <c r="D27" s="5">
        <f>'[3]Pc, Winter, S1'!D27*Main!$B$8+_xlfn.IFNA(VLOOKUP($A27,'EV Distribution'!$A$2:$B$11,2),0)*'EV Scenarios'!D$2</f>
        <v>0.65879564724103123</v>
      </c>
      <c r="E27" s="5">
        <f>'[3]Pc, Winter, S1'!E27*Main!$B$8+_xlfn.IFNA(VLOOKUP($A27,'EV Distribution'!$A$2:$B$11,2),0)*'EV Scenarios'!E$2</f>
        <v>0.65678935885229828</v>
      </c>
      <c r="F27" s="5">
        <f>'[3]Pc, Winter, S1'!F27*Main!$B$8+_xlfn.IFNA(VLOOKUP($A27,'EV Distribution'!$A$2:$B$11,2),0)*'EV Scenarios'!F$2</f>
        <v>0.627004200522982</v>
      </c>
      <c r="G27" s="5">
        <f>'[3]Pc, Winter, S1'!G27*Main!$B$8+_xlfn.IFNA(VLOOKUP($A27,'EV Distribution'!$A$2:$B$11,2),0)*'EV Scenarios'!G$2</f>
        <v>0.61465844904512323</v>
      </c>
      <c r="H27" s="5">
        <f>'[3]Pc, Winter, S1'!H27*Main!$B$8+_xlfn.IFNA(VLOOKUP($A27,'EV Distribution'!$A$2:$B$11,2),0)*'EV Scenarios'!H$2</f>
        <v>0.65900255243778016</v>
      </c>
      <c r="I27" s="5">
        <f>'[3]Pc, Winter, S1'!I27*Main!$B$8+_xlfn.IFNA(VLOOKUP($A27,'EV Distribution'!$A$2:$B$11,2),0)*'EV Scenarios'!I$2</f>
        <v>0.55313090338284743</v>
      </c>
      <c r="J27" s="5">
        <f>'[3]Pc, Winter, S1'!J27*Main!$B$8+_xlfn.IFNA(VLOOKUP($A27,'EV Distribution'!$A$2:$B$11,2),0)*'EV Scenarios'!J$2</f>
        <v>0.59329285899915929</v>
      </c>
      <c r="K27" s="5">
        <f>'[3]Pc, Winter, S1'!K27*Main!$B$8+_xlfn.IFNA(VLOOKUP($A27,'EV Distribution'!$A$2:$B$11,2),0)*'EV Scenarios'!K$2</f>
        <v>0.66765821596160313</v>
      </c>
      <c r="L27" s="5">
        <f>'[3]Pc, Winter, S1'!L27*Main!$B$8+_xlfn.IFNA(VLOOKUP($A27,'EV Distribution'!$A$2:$B$11,2),0)*'EV Scenarios'!L$2</f>
        <v>0.66438379675196191</v>
      </c>
      <c r="M27" s="5">
        <f>'[3]Pc, Winter, S1'!M27*Main!$B$8+_xlfn.IFNA(VLOOKUP($A27,'EV Distribution'!$A$2:$B$11,2),0)*'EV Scenarios'!M$2</f>
        <v>0.66669466135369948</v>
      </c>
      <c r="N27" s="5">
        <f>'[3]Pc, Winter, S1'!N27*Main!$B$8+_xlfn.IFNA(VLOOKUP($A27,'EV Distribution'!$A$2:$B$11,2),0)*'EV Scenarios'!N$2</f>
        <v>0.65674218077858737</v>
      </c>
      <c r="O27" s="5">
        <f>'[3]Pc, Winter, S1'!O27*Main!$B$8+_xlfn.IFNA(VLOOKUP($A27,'EV Distribution'!$A$2:$B$11,2),0)*'EV Scenarios'!O$2</f>
        <v>0.66388387707791474</v>
      </c>
      <c r="P27" s="5">
        <f>'[3]Pc, Winter, S1'!P27*Main!$B$8+_xlfn.IFNA(VLOOKUP($A27,'EV Distribution'!$A$2:$B$11,2),0)*'EV Scenarios'!P$2</f>
        <v>0.69009747045347525</v>
      </c>
      <c r="Q27" s="5">
        <f>'[3]Pc, Winter, S1'!Q27*Main!$B$8+_xlfn.IFNA(VLOOKUP($A27,'EV Distribution'!$A$2:$B$11,2),0)*'EV Scenarios'!Q$2</f>
        <v>0.69541934882455159</v>
      </c>
      <c r="R27" s="5">
        <f>'[3]Pc, Winter, S1'!R27*Main!$B$8+_xlfn.IFNA(VLOOKUP($A27,'EV Distribution'!$A$2:$B$11,2),0)*'EV Scenarios'!R$2</f>
        <v>0.67117562883912563</v>
      </c>
      <c r="S27" s="5">
        <f>'[3]Pc, Winter, S1'!S27*Main!$B$8+_xlfn.IFNA(VLOOKUP($A27,'EV Distribution'!$A$2:$B$11,2),0)*'EV Scenarios'!S$2</f>
        <v>0.66376996705717495</v>
      </c>
      <c r="T27" s="5">
        <f>'[3]Pc, Winter, S1'!T27*Main!$B$8+_xlfn.IFNA(VLOOKUP($A27,'EV Distribution'!$A$2:$B$11,2),0)*'EV Scenarios'!T$2</f>
        <v>0.59892433141928247</v>
      </c>
      <c r="U27" s="5">
        <f>'[3]Pc, Winter, S1'!U27*Main!$B$8+_xlfn.IFNA(VLOOKUP($A27,'EV Distribution'!$A$2:$B$11,2),0)*'EV Scenarios'!U$2</f>
        <v>0.57906773551849777</v>
      </c>
      <c r="V27" s="5">
        <f>'[3]Pc, Winter, S1'!V27*Main!$B$8+_xlfn.IFNA(VLOOKUP($A27,'EV Distribution'!$A$2:$B$11,2),0)*'EV Scenarios'!V$2</f>
        <v>0.57238322762359872</v>
      </c>
      <c r="W27" s="5">
        <f>'[3]Pc, Winter, S1'!W27*Main!$B$8+_xlfn.IFNA(VLOOKUP($A27,'EV Distribution'!$A$2:$B$11,2),0)*'EV Scenarios'!W$2</f>
        <v>0.55919408381306057</v>
      </c>
      <c r="X27" s="5">
        <f>'[3]Pc, Winter, S1'!X27*Main!$B$8+_xlfn.IFNA(VLOOKUP($A27,'EV Distribution'!$A$2:$B$11,2),0)*'EV Scenarios'!X$2</f>
        <v>0.67696943977354274</v>
      </c>
      <c r="Y27" s="5">
        <f>'[3]Pc, Winter, S1'!Y27*Main!$B$8+_xlfn.IFNA(VLOOKUP($A27,'EV Distribution'!$A$2:$B$11,2),0)*'EV Scenarios'!Y$2</f>
        <v>0.70267363718329601</v>
      </c>
    </row>
    <row r="28" spans="1:25" x14ac:dyDescent="0.25">
      <c r="A28">
        <v>79</v>
      </c>
      <c r="B28" s="5">
        <f>'[3]Pc, Winter, S1'!B28*Main!$B$8+_xlfn.IFNA(VLOOKUP($A28,'EV Distribution'!$A$2:$B$11,2),0)*'EV Scenarios'!B$2</f>
        <v>0.31951491645431618</v>
      </c>
      <c r="C28" s="5">
        <f>'[3]Pc, Winter, S1'!C28*Main!$B$8+_xlfn.IFNA(VLOOKUP($A28,'EV Distribution'!$A$2:$B$11,2),0)*'EV Scenarios'!C$2</f>
        <v>0.31298002993049329</v>
      </c>
      <c r="D28" s="5">
        <f>'[3]Pc, Winter, S1'!D28*Main!$B$8+_xlfn.IFNA(VLOOKUP($A28,'EV Distribution'!$A$2:$B$11,2),0)*'EV Scenarios'!D$2</f>
        <v>0.2779077289655269</v>
      </c>
      <c r="E28" s="5">
        <f>'[3]Pc, Winter, S1'!E28*Main!$B$8+_xlfn.IFNA(VLOOKUP($A28,'EV Distribution'!$A$2:$B$11,2),0)*'EV Scenarios'!E$2</f>
        <v>0.24852373193665922</v>
      </c>
      <c r="F28" s="5">
        <f>'[3]Pc, Winter, S1'!F28*Main!$B$8+_xlfn.IFNA(VLOOKUP($A28,'EV Distribution'!$A$2:$B$11,2),0)*'EV Scenarios'!F$2</f>
        <v>0.21872228860762333</v>
      </c>
      <c r="G28" s="5">
        <f>'[3]Pc, Winter, S1'!G28*Main!$B$8+_xlfn.IFNA(VLOOKUP($A28,'EV Distribution'!$A$2:$B$11,2),0)*'EV Scenarios'!G$2</f>
        <v>0.20678451660145741</v>
      </c>
      <c r="H28" s="5">
        <f>'[3]Pc, Winter, S1'!H28*Main!$B$8+_xlfn.IFNA(VLOOKUP($A28,'EV Distribution'!$A$2:$B$11,2),0)*'EV Scenarios'!H$2</f>
        <v>0.23344676516956275</v>
      </c>
      <c r="I28" s="5">
        <f>'[3]Pc, Winter, S1'!I28*Main!$B$8+_xlfn.IFNA(VLOOKUP($A28,'EV Distribution'!$A$2:$B$11,2),0)*'EV Scenarios'!I$2</f>
        <v>0.11159450253110986</v>
      </c>
      <c r="J28" s="5">
        <f>'[3]Pc, Winter, S1'!J28*Main!$B$8+_xlfn.IFNA(VLOOKUP($A28,'EV Distribution'!$A$2:$B$11,2),0)*'EV Scenarios'!J$2</f>
        <v>0.11326493855325111</v>
      </c>
      <c r="K28" s="5">
        <f>'[3]Pc, Winter, S1'!K28*Main!$B$8+_xlfn.IFNA(VLOOKUP($A28,'EV Distribution'!$A$2:$B$11,2),0)*'EV Scenarios'!K$2</f>
        <v>0.14602718096636774</v>
      </c>
      <c r="L28" s="5">
        <f>'[3]Pc, Winter, S1'!L28*Main!$B$8+_xlfn.IFNA(VLOOKUP($A28,'EV Distribution'!$A$2:$B$11,2),0)*'EV Scenarios'!L$2</f>
        <v>0.15299115748794842</v>
      </c>
      <c r="M28" s="5">
        <f>'[3]Pc, Winter, S1'!M28*Main!$B$8+_xlfn.IFNA(VLOOKUP($A28,'EV Distribution'!$A$2:$B$11,2),0)*'EV Scenarios'!M$2</f>
        <v>0.16308292451513456</v>
      </c>
      <c r="N28" s="5">
        <f>'[3]Pc, Winter, S1'!N28*Main!$B$8+_xlfn.IFNA(VLOOKUP($A28,'EV Distribution'!$A$2:$B$11,2),0)*'EV Scenarios'!N$2</f>
        <v>0.17151467522926009</v>
      </c>
      <c r="O28" s="5">
        <f>'[3]Pc, Winter, S1'!O28*Main!$B$8+_xlfn.IFNA(VLOOKUP($A28,'EV Distribution'!$A$2:$B$11,2),0)*'EV Scenarios'!O$2</f>
        <v>0.18793527671832957</v>
      </c>
      <c r="P28" s="5">
        <f>'[3]Pc, Winter, S1'!P28*Main!$B$8+_xlfn.IFNA(VLOOKUP($A28,'EV Distribution'!$A$2:$B$11,2),0)*'EV Scenarios'!P$2</f>
        <v>0.17332695048878924</v>
      </c>
      <c r="Q28" s="5">
        <f>'[3]Pc, Winter, S1'!Q28*Main!$B$8+_xlfn.IFNA(VLOOKUP($A28,'EV Distribution'!$A$2:$B$11,2),0)*'EV Scenarios'!Q$2</f>
        <v>0.17048919670207399</v>
      </c>
      <c r="R28" s="5">
        <f>'[3]Pc, Winter, S1'!R28*Main!$B$8+_xlfn.IFNA(VLOOKUP($A28,'EV Distribution'!$A$2:$B$11,2),0)*'EV Scenarios'!R$2</f>
        <v>0.15569283915078477</v>
      </c>
      <c r="S28" s="5">
        <f>'[3]Pc, Winter, S1'!S28*Main!$B$8+_xlfn.IFNA(VLOOKUP($A28,'EV Distribution'!$A$2:$B$11,2),0)*'EV Scenarios'!S$2</f>
        <v>0.1875081237819507</v>
      </c>
      <c r="T28" s="5">
        <f>'[3]Pc, Winter, S1'!T28*Main!$B$8+_xlfn.IFNA(VLOOKUP($A28,'EV Distribution'!$A$2:$B$11,2),0)*'EV Scenarios'!T$2</f>
        <v>0.17239456157903588</v>
      </c>
      <c r="U28" s="5">
        <f>'[3]Pc, Winter, S1'!U28*Main!$B$8+_xlfn.IFNA(VLOOKUP($A28,'EV Distribution'!$A$2:$B$11,2),0)*'EV Scenarios'!U$2</f>
        <v>0.18313556547309418</v>
      </c>
      <c r="V28" s="5">
        <f>'[3]Pc, Winter, S1'!V28*Main!$B$8+_xlfn.IFNA(VLOOKUP($A28,'EV Distribution'!$A$2:$B$11,2),0)*'EV Scenarios'!V$2</f>
        <v>0.20784290070964126</v>
      </c>
      <c r="W28" s="5">
        <f>'[3]Pc, Winter, S1'!W28*Main!$B$8+_xlfn.IFNA(VLOOKUP($A28,'EV Distribution'!$A$2:$B$11,2),0)*'EV Scenarios'!W$2</f>
        <v>0.1869758335179372</v>
      </c>
      <c r="X28" s="5">
        <f>'[3]Pc, Winter, S1'!X28*Main!$B$8+_xlfn.IFNA(VLOOKUP($A28,'EV Distribution'!$A$2:$B$11,2),0)*'EV Scenarios'!X$2</f>
        <v>0.28620995060033638</v>
      </c>
      <c r="Y28" s="5">
        <f>'[3]Pc, Winter, S1'!Y28*Main!$B$8+_xlfn.IFNA(VLOOKUP($A28,'EV Distribution'!$A$2:$B$11,2),0)*'EV Scenarios'!Y$2</f>
        <v>0.28876993936687223</v>
      </c>
    </row>
    <row r="29" spans="1:25" x14ac:dyDescent="0.25">
      <c r="A29">
        <v>71</v>
      </c>
      <c r="B29" s="5">
        <f>'[3]Pc, Winter, S1'!B29*Main!$B$8+_xlfn.IFNA(VLOOKUP($A29,'EV Distribution'!$A$2:$B$11,2),0)*'EV Scenarios'!B$2</f>
        <v>0.22434158894590808</v>
      </c>
      <c r="C29" s="5">
        <f>'[3]Pc, Winter, S1'!C29*Main!$B$8+_xlfn.IFNA(VLOOKUP($A29,'EV Distribution'!$A$2:$B$11,2),0)*'EV Scenarios'!C$2</f>
        <v>0.219026400396861</v>
      </c>
      <c r="D29" s="5">
        <f>'[3]Pc, Winter, S1'!D29*Main!$B$8+_xlfn.IFNA(VLOOKUP($A29,'EV Distribution'!$A$2:$B$11,2),0)*'EV Scenarios'!D$2</f>
        <v>0.18954097449271301</v>
      </c>
      <c r="E29" s="5">
        <f>'[3]Pc, Winter, S1'!E29*Main!$B$8+_xlfn.IFNA(VLOOKUP($A29,'EV Distribution'!$A$2:$B$11,2),0)*'EV Scenarios'!E$2</f>
        <v>0.17901127507791481</v>
      </c>
      <c r="F29" s="5">
        <f>'[3]Pc, Winter, S1'!F29*Main!$B$8+_xlfn.IFNA(VLOOKUP($A29,'EV Distribution'!$A$2:$B$11,2),0)*'EV Scenarios'!F$2</f>
        <v>0.1528590898335202</v>
      </c>
      <c r="G29" s="5">
        <f>'[3]Pc, Winter, S1'!G29*Main!$B$8+_xlfn.IFNA(VLOOKUP($A29,'EV Distribution'!$A$2:$B$11,2),0)*'EV Scenarios'!G$2</f>
        <v>0.14702126964966367</v>
      </c>
      <c r="H29" s="5">
        <f>'[3]Pc, Winter, S1'!H29*Main!$B$8+_xlfn.IFNA(VLOOKUP($A29,'EV Distribution'!$A$2:$B$11,2),0)*'EV Scenarios'!H$2</f>
        <v>0.17110449362724214</v>
      </c>
      <c r="I29" s="5">
        <f>'[3]Pc, Winter, S1'!I29*Main!$B$8+_xlfn.IFNA(VLOOKUP($A29,'EV Distribution'!$A$2:$B$11,2),0)*'EV Scenarios'!I$2</f>
        <v>5.2888904540919282E-2</v>
      </c>
      <c r="J29" s="5">
        <f>'[3]Pc, Winter, S1'!J29*Main!$B$8+_xlfn.IFNA(VLOOKUP($A29,'EV Distribution'!$A$2:$B$11,2),0)*'EV Scenarios'!J$2</f>
        <v>6.5851156663396859E-2</v>
      </c>
      <c r="K29" s="5">
        <f>'[3]Pc, Winter, S1'!K29*Main!$B$8+_xlfn.IFNA(VLOOKUP($A29,'EV Distribution'!$A$2:$B$11,2),0)*'EV Scenarios'!K$2</f>
        <v>8.000042958380045E-2</v>
      </c>
      <c r="L29" s="5">
        <f>'[3]Pc, Winter, S1'!L29*Main!$B$8+_xlfn.IFNA(VLOOKUP($A29,'EV Distribution'!$A$2:$B$11,2),0)*'EV Scenarios'!L$2</f>
        <v>7.509339813368833E-2</v>
      </c>
      <c r="M29" s="5">
        <f>'[3]Pc, Winter, S1'!M29*Main!$B$8+_xlfn.IFNA(VLOOKUP($A29,'EV Distribution'!$A$2:$B$11,2),0)*'EV Scenarios'!M$2</f>
        <v>8.1532888755885657E-2</v>
      </c>
      <c r="N29" s="5">
        <f>'[3]Pc, Winter, S1'!N29*Main!$B$8+_xlfn.IFNA(VLOOKUP($A29,'EV Distribution'!$A$2:$B$11,2),0)*'EV Scenarios'!N$2</f>
        <v>9.8823274337724212E-2</v>
      </c>
      <c r="O29" s="5">
        <f>'[3]Pc, Winter, S1'!O29*Main!$B$8+_xlfn.IFNA(VLOOKUP($A29,'EV Distribution'!$A$2:$B$11,2),0)*'EV Scenarios'!O$2</f>
        <v>0.11269761690414798</v>
      </c>
      <c r="P29" s="5">
        <f>'[3]Pc, Winter, S1'!P29*Main!$B$8+_xlfn.IFNA(VLOOKUP($A29,'EV Distribution'!$A$2:$B$11,2),0)*'EV Scenarios'!P$2</f>
        <v>0.10691255120123319</v>
      </c>
      <c r="Q29" s="5">
        <f>'[3]Pc, Winter, S1'!Q29*Main!$B$8+_xlfn.IFNA(VLOOKUP($A29,'EV Distribution'!$A$2:$B$11,2),0)*'EV Scenarios'!Q$2</f>
        <v>9.9328840332679358E-2</v>
      </c>
      <c r="R29" s="5">
        <f>'[3]Pc, Winter, S1'!R29*Main!$B$8+_xlfn.IFNA(VLOOKUP($A29,'EV Distribution'!$A$2:$B$11,2),0)*'EV Scenarios'!R$2</f>
        <v>8.664045696048206E-2</v>
      </c>
      <c r="S29" s="5">
        <f>'[3]Pc, Winter, S1'!S29*Main!$B$8+_xlfn.IFNA(VLOOKUP($A29,'EV Distribution'!$A$2:$B$11,2),0)*'EV Scenarios'!S$2</f>
        <v>0.11383247472617714</v>
      </c>
      <c r="T29" s="5">
        <f>'[3]Pc, Winter, S1'!T29*Main!$B$8+_xlfn.IFNA(VLOOKUP($A29,'EV Distribution'!$A$2:$B$11,2),0)*'EV Scenarios'!T$2</f>
        <v>9.7522822215246635E-2</v>
      </c>
      <c r="U29" s="5">
        <f>'[3]Pc, Winter, S1'!U29*Main!$B$8+_xlfn.IFNA(VLOOKUP($A29,'EV Distribution'!$A$2:$B$11,2),0)*'EV Scenarios'!U$2</f>
        <v>0.10236024282679372</v>
      </c>
      <c r="V29" s="5">
        <f>'[3]Pc, Winter, S1'!V29*Main!$B$8+_xlfn.IFNA(VLOOKUP($A29,'EV Distribution'!$A$2:$B$11,2),0)*'EV Scenarios'!V$2</f>
        <v>0.11871480894674888</v>
      </c>
      <c r="W29" s="5">
        <f>'[3]Pc, Winter, S1'!W29*Main!$B$8+_xlfn.IFNA(VLOOKUP($A29,'EV Distribution'!$A$2:$B$11,2),0)*'EV Scenarios'!W$2</f>
        <v>0.10308998975924888</v>
      </c>
      <c r="X29" s="5">
        <f>'[3]Pc, Winter, S1'!X29*Main!$B$8+_xlfn.IFNA(VLOOKUP($A29,'EV Distribution'!$A$2:$B$11,2),0)*'EV Scenarios'!X$2</f>
        <v>0.20262274212079598</v>
      </c>
      <c r="Y29" s="5">
        <f>'[3]Pc, Winter, S1'!Y29*Main!$B$8+_xlfn.IFNA(VLOOKUP($A29,'EV Distribution'!$A$2:$B$11,2),0)*'EV Scenarios'!Y$2</f>
        <v>0.2168524940462444</v>
      </c>
    </row>
    <row r="30" spans="1:25" x14ac:dyDescent="0.25">
      <c r="A30">
        <v>9</v>
      </c>
      <c r="B30" s="5">
        <f>'[3]Pc, Winter, S1'!B30*Main!$B$8+_xlfn.IFNA(VLOOKUP($A30,'EV Distribution'!$A$2:$B$11,2),0)*'EV Scenarios'!B$2</f>
        <v>6.0489027157230944E-2</v>
      </c>
      <c r="C30" s="5">
        <f>'[3]Pc, Winter, S1'!C30*Main!$B$8+_xlfn.IFNA(VLOOKUP($A30,'EV Distribution'!$A$2:$B$11,2),0)*'EV Scenarios'!C$2</f>
        <v>5.5362606253923766E-2</v>
      </c>
      <c r="D30" s="5">
        <f>'[3]Pc, Winter, S1'!D30*Main!$B$8+_xlfn.IFNA(VLOOKUP($A30,'EV Distribution'!$A$2:$B$11,2),0)*'EV Scenarios'!D$2</f>
        <v>4.9682544187499997E-2</v>
      </c>
      <c r="E30" s="5">
        <f>'[3]Pc, Winter, S1'!E30*Main!$B$8+_xlfn.IFNA(VLOOKUP($A30,'EV Distribution'!$A$2:$B$11,2),0)*'EV Scenarios'!E$2</f>
        <v>4.4926371776905831E-2</v>
      </c>
      <c r="F30" s="5">
        <f>'[3]Pc, Winter, S1'!F30*Main!$B$8+_xlfn.IFNA(VLOOKUP($A30,'EV Distribution'!$A$2:$B$11,2),0)*'EV Scenarios'!F$2</f>
        <v>4.5548476071188344E-2</v>
      </c>
      <c r="G30" s="5">
        <f>'[3]Pc, Winter, S1'!G30*Main!$B$8+_xlfn.IFNA(VLOOKUP($A30,'EV Distribution'!$A$2:$B$11,2),0)*'EV Scenarios'!G$2</f>
        <v>3.4815471448150226E-2</v>
      </c>
      <c r="H30" s="5">
        <f>'[3]Pc, Winter, S1'!H30*Main!$B$8+_xlfn.IFNA(VLOOKUP($A30,'EV Distribution'!$A$2:$B$11,2),0)*'EV Scenarios'!H$2</f>
        <v>2.9358863101177132E-2</v>
      </c>
      <c r="I30" s="5">
        <f>'[3]Pc, Winter, S1'!I30*Main!$B$8+_xlfn.IFNA(VLOOKUP($A30,'EV Distribution'!$A$2:$B$11,2),0)*'EV Scenarios'!I$2</f>
        <v>2.9970863364349776E-2</v>
      </c>
      <c r="J30" s="5">
        <f>'[3]Pc, Winter, S1'!J30*Main!$B$8+_xlfn.IFNA(VLOOKUP($A30,'EV Distribution'!$A$2:$B$11,2),0)*'EV Scenarios'!J$2</f>
        <v>3.0516945981221975E-2</v>
      </c>
      <c r="K30" s="5">
        <f>'[3]Pc, Winter, S1'!K30*Main!$B$8+_xlfn.IFNA(VLOOKUP($A30,'EV Distribution'!$A$2:$B$11,2),0)*'EV Scenarios'!K$2</f>
        <v>3.0822519411995521E-2</v>
      </c>
      <c r="L30" s="5">
        <f>'[3]Pc, Winter, S1'!L30*Main!$B$8+_xlfn.IFNA(VLOOKUP($A30,'EV Distribution'!$A$2:$B$11,2),0)*'EV Scenarios'!L$2</f>
        <v>3.0951393828195065E-2</v>
      </c>
      <c r="M30" s="5">
        <f>'[3]Pc, Winter, S1'!M30*Main!$B$8+_xlfn.IFNA(VLOOKUP($A30,'EV Distribution'!$A$2:$B$11,2),0)*'EV Scenarios'!M$2</f>
        <v>3.1234706652746635E-2</v>
      </c>
      <c r="N30" s="5">
        <f>'[3]Pc, Winter, S1'!N30*Main!$B$8+_xlfn.IFNA(VLOOKUP($A30,'EV Distribution'!$A$2:$B$11,2),0)*'EV Scenarios'!N$2</f>
        <v>2.9495383306614349E-2</v>
      </c>
      <c r="O30" s="5">
        <f>'[3]Pc, Winter, S1'!O30*Main!$B$8+_xlfn.IFNA(VLOOKUP($A30,'EV Distribution'!$A$2:$B$11,2),0)*'EV Scenarios'!O$2</f>
        <v>3.0427797644058303E-2</v>
      </c>
      <c r="P30" s="5">
        <f>'[3]Pc, Winter, S1'!P30*Main!$B$8+_xlfn.IFNA(VLOOKUP($A30,'EV Distribution'!$A$2:$B$11,2),0)*'EV Scenarios'!P$2</f>
        <v>2.9730754849775783E-2</v>
      </c>
      <c r="Q30" s="5">
        <f>'[3]Pc, Winter, S1'!Q30*Main!$B$8+_xlfn.IFNA(VLOOKUP($A30,'EV Distribution'!$A$2:$B$11,2),0)*'EV Scenarios'!Q$2</f>
        <v>3.2838252615470853E-2</v>
      </c>
      <c r="R30" s="5">
        <f>'[3]Pc, Winter, S1'!R30*Main!$B$8+_xlfn.IFNA(VLOOKUP($A30,'EV Distribution'!$A$2:$B$11,2),0)*'EV Scenarios'!R$2</f>
        <v>3.2661299770459645E-2</v>
      </c>
      <c r="S30" s="5">
        <f>'[3]Pc, Winter, S1'!S30*Main!$B$8+_xlfn.IFNA(VLOOKUP($A30,'EV Distribution'!$A$2:$B$11,2),0)*'EV Scenarios'!S$2</f>
        <v>3.78323255389574E-2</v>
      </c>
      <c r="T30" s="5">
        <f>'[3]Pc, Winter, S1'!T30*Main!$B$8+_xlfn.IFNA(VLOOKUP($A30,'EV Distribution'!$A$2:$B$11,2),0)*'EV Scenarios'!T$2</f>
        <v>4.8246632943665914E-2</v>
      </c>
      <c r="U30" s="5">
        <f>'[3]Pc, Winter, S1'!U30*Main!$B$8+_xlfn.IFNA(VLOOKUP($A30,'EV Distribution'!$A$2:$B$11,2),0)*'EV Scenarios'!U$2</f>
        <v>5.7217920416199552E-2</v>
      </c>
      <c r="V30" s="5">
        <f>'[3]Pc, Winter, S1'!V30*Main!$B$8+_xlfn.IFNA(VLOOKUP($A30,'EV Distribution'!$A$2:$B$11,2),0)*'EV Scenarios'!V$2</f>
        <v>6.6237245747757842E-2</v>
      </c>
      <c r="W30" s="5">
        <f>'[3]Pc, Winter, S1'!W30*Main!$B$8+_xlfn.IFNA(VLOOKUP($A30,'EV Distribution'!$A$2:$B$11,2),0)*'EV Scenarios'!W$2</f>
        <v>6.883185164966367E-2</v>
      </c>
      <c r="X30" s="5">
        <f>'[3]Pc, Winter, S1'!X30*Main!$B$8+_xlfn.IFNA(VLOOKUP($A30,'EV Distribution'!$A$2:$B$11,2),0)*'EV Scenarios'!X$2</f>
        <v>6.847496892713005E-2</v>
      </c>
      <c r="Y30" s="5">
        <f>'[3]Pc, Winter, S1'!Y30*Main!$B$8+_xlfn.IFNA(VLOOKUP($A30,'EV Distribution'!$A$2:$B$11,2),0)*'EV Scenarios'!Y$2</f>
        <v>5.9935643055773542E-2</v>
      </c>
    </row>
    <row r="31" spans="1:25" x14ac:dyDescent="0.25">
      <c r="A31">
        <v>100</v>
      </c>
      <c r="B31" s="5">
        <f>'[3]Pc, Winter, S1'!B31*Main!$B$8+_xlfn.IFNA(VLOOKUP($A31,'EV Distribution'!$A$2:$B$11,2),0)*'EV Scenarios'!B$2</f>
        <v>0.28774153745375564</v>
      </c>
      <c r="C31" s="5">
        <f>'[3]Pc, Winter, S1'!C31*Main!$B$8+_xlfn.IFNA(VLOOKUP($A31,'EV Distribution'!$A$2:$B$11,2),0)*'EV Scenarios'!C$2</f>
        <v>0.28662003701569505</v>
      </c>
      <c r="D31" s="5">
        <f>'[3]Pc, Winter, S1'!D31*Main!$B$8+_xlfn.IFNA(VLOOKUP($A31,'EV Distribution'!$A$2:$B$11,2),0)*'EV Scenarios'!D$2</f>
        <v>0.25665183459557173</v>
      </c>
      <c r="E31" s="5">
        <f>'[3]Pc, Winter, S1'!E31*Main!$B$8+_xlfn.IFNA(VLOOKUP($A31,'EV Distribution'!$A$2:$B$11,2),0)*'EV Scenarios'!E$2</f>
        <v>0.24674170296580716</v>
      </c>
      <c r="F31" s="5">
        <f>'[3]Pc, Winter, S1'!F31*Main!$B$8+_xlfn.IFNA(VLOOKUP($A31,'EV Distribution'!$A$2:$B$11,2),0)*'EV Scenarios'!F$2</f>
        <v>0.21984214469562779</v>
      </c>
      <c r="G31" s="5">
        <f>'[3]Pc, Winter, S1'!G31*Main!$B$8+_xlfn.IFNA(VLOOKUP($A31,'EV Distribution'!$A$2:$B$11,2),0)*'EV Scenarios'!G$2</f>
        <v>0.2152884272029148</v>
      </c>
      <c r="H31" s="5">
        <f>'[3]Pc, Winter, S1'!H31*Main!$B$8+_xlfn.IFNA(VLOOKUP($A31,'EV Distribution'!$A$2:$B$11,2),0)*'EV Scenarios'!H$2</f>
        <v>0.24555878424383407</v>
      </c>
      <c r="I31" s="5">
        <f>'[3]Pc, Winter, S1'!I31*Main!$B$8+_xlfn.IFNA(VLOOKUP($A31,'EV Distribution'!$A$2:$B$11,2),0)*'EV Scenarios'!I$2</f>
        <v>0.13071319452410315</v>
      </c>
      <c r="J31" s="5">
        <f>'[3]Pc, Winter, S1'!J31*Main!$B$8+_xlfn.IFNA(VLOOKUP($A31,'EV Distribution'!$A$2:$B$11,2),0)*'EV Scenarios'!J$2</f>
        <v>0.1348728447581278</v>
      </c>
      <c r="K31" s="5">
        <f>'[3]Pc, Winter, S1'!K31*Main!$B$8+_xlfn.IFNA(VLOOKUP($A31,'EV Distribution'!$A$2:$B$11,2),0)*'EV Scenarios'!K$2</f>
        <v>0.14756976095095289</v>
      </c>
      <c r="L31" s="5">
        <f>'[3]Pc, Winter, S1'!L31*Main!$B$8+_xlfn.IFNA(VLOOKUP($A31,'EV Distribution'!$A$2:$B$11,2),0)*'EV Scenarios'!L$2</f>
        <v>0.13435392008211886</v>
      </c>
      <c r="M31" s="5">
        <f>'[3]Pc, Winter, S1'!M31*Main!$B$8+_xlfn.IFNA(VLOOKUP($A31,'EV Distribution'!$A$2:$B$11,2),0)*'EV Scenarios'!M$2</f>
        <v>0.13480609174047087</v>
      </c>
      <c r="N31" s="5">
        <f>'[3]Pc, Winter, S1'!N31*Main!$B$8+_xlfn.IFNA(VLOOKUP($A31,'EV Distribution'!$A$2:$B$11,2),0)*'EV Scenarios'!N$2</f>
        <v>0.14446406534360984</v>
      </c>
      <c r="O31" s="5">
        <f>'[3]Pc, Winter, S1'!O31*Main!$B$8+_xlfn.IFNA(VLOOKUP($A31,'EV Distribution'!$A$2:$B$11,2),0)*'EV Scenarios'!O$2</f>
        <v>0.15779974310173767</v>
      </c>
      <c r="P31" s="5">
        <f>'[3]Pc, Winter, S1'!P31*Main!$B$8+_xlfn.IFNA(VLOOKUP($A31,'EV Distribution'!$A$2:$B$11,2),0)*'EV Scenarios'!P$2</f>
        <v>0.15866830197841927</v>
      </c>
      <c r="Q31" s="5">
        <f>'[3]Pc, Winter, S1'!Q31*Main!$B$8+_xlfn.IFNA(VLOOKUP($A31,'EV Distribution'!$A$2:$B$11,2),0)*'EV Scenarios'!Q$2</f>
        <v>0.16090863288649102</v>
      </c>
      <c r="R31" s="5">
        <f>'[3]Pc, Winter, S1'!R31*Main!$B$8+_xlfn.IFNA(VLOOKUP($A31,'EV Distribution'!$A$2:$B$11,2),0)*'EV Scenarios'!R$2</f>
        <v>0.14777593638761211</v>
      </c>
      <c r="S31" s="5">
        <f>'[3]Pc, Winter, S1'!S31*Main!$B$8+_xlfn.IFNA(VLOOKUP($A31,'EV Distribution'!$A$2:$B$11,2),0)*'EV Scenarios'!S$2</f>
        <v>0.1755414860008408</v>
      </c>
      <c r="T31" s="5">
        <f>'[3]Pc, Winter, S1'!T31*Main!$B$8+_xlfn.IFNA(VLOOKUP($A31,'EV Distribution'!$A$2:$B$11,2),0)*'EV Scenarios'!T$2</f>
        <v>0.14876668065330717</v>
      </c>
      <c r="U31" s="5">
        <f>'[3]Pc, Winter, S1'!U31*Main!$B$8+_xlfn.IFNA(VLOOKUP($A31,'EV Distribution'!$A$2:$B$11,2),0)*'EV Scenarios'!U$2</f>
        <v>0.14042103119730942</v>
      </c>
      <c r="V31" s="5">
        <f>'[3]Pc, Winter, S1'!V31*Main!$B$8+_xlfn.IFNA(VLOOKUP($A31,'EV Distribution'!$A$2:$B$11,2),0)*'EV Scenarios'!V$2</f>
        <v>0.14926448469338566</v>
      </c>
      <c r="W31" s="5">
        <f>'[3]Pc, Winter, S1'!W31*Main!$B$8+_xlfn.IFNA(VLOOKUP($A31,'EV Distribution'!$A$2:$B$11,2),0)*'EV Scenarios'!W$2</f>
        <v>0.13951974236659193</v>
      </c>
      <c r="X31" s="5">
        <f>'[3]Pc, Winter, S1'!X31*Main!$B$8+_xlfn.IFNA(VLOOKUP($A31,'EV Distribution'!$A$2:$B$11,2),0)*'EV Scenarios'!X$2</f>
        <v>0.2511232442763453</v>
      </c>
      <c r="Y31" s="5">
        <f>'[3]Pc, Winter, S1'!Y31*Main!$B$8+_xlfn.IFNA(VLOOKUP($A31,'EV Distribution'!$A$2:$B$11,2),0)*'EV Scenarios'!Y$2</f>
        <v>0.26697934346188346</v>
      </c>
    </row>
    <row r="32" spans="1:25" x14ac:dyDescent="0.25">
      <c r="A32">
        <v>108</v>
      </c>
      <c r="B32" s="5">
        <f>'[3]Pc, Winter, S1'!B32*Main!$B$8+_xlfn.IFNA(VLOOKUP($A32,'EV Distribution'!$A$2:$B$11,2),0)*'EV Scenarios'!B$2</f>
        <v>0.28716374757371077</v>
      </c>
      <c r="C32" s="5">
        <f>'[3]Pc, Winter, S1'!C32*Main!$B$8+_xlfn.IFNA(VLOOKUP($A32,'EV Distribution'!$A$2:$B$11,2),0)*'EV Scenarios'!C$2</f>
        <v>0.28939219964209639</v>
      </c>
      <c r="D32" s="5">
        <f>'[3]Pc, Winter, S1'!D32*Main!$B$8+_xlfn.IFNA(VLOOKUP($A32,'EV Distribution'!$A$2:$B$11,2),0)*'EV Scenarios'!D$2</f>
        <v>0.25954958404932738</v>
      </c>
      <c r="E32" s="5">
        <f>'[3]Pc, Winter, S1'!E32*Main!$B$8+_xlfn.IFNA(VLOOKUP($A32,'EV Distribution'!$A$2:$B$11,2),0)*'EV Scenarios'!E$2</f>
        <v>0.24836347696973096</v>
      </c>
      <c r="F32" s="5">
        <f>'[3]Pc, Winter, S1'!F32*Main!$B$8+_xlfn.IFNA(VLOOKUP($A32,'EV Distribution'!$A$2:$B$11,2),0)*'EV Scenarios'!F$2</f>
        <v>0.22008720775056054</v>
      </c>
      <c r="G32" s="5">
        <f>'[3]Pc, Winter, S1'!G32*Main!$B$8+_xlfn.IFNA(VLOOKUP($A32,'EV Distribution'!$A$2:$B$11,2),0)*'EV Scenarios'!G$2</f>
        <v>0.21237525369058297</v>
      </c>
      <c r="H32" s="5">
        <f>'[3]Pc, Winter, S1'!H32*Main!$B$8+_xlfn.IFNA(VLOOKUP($A32,'EV Distribution'!$A$2:$B$11,2),0)*'EV Scenarios'!H$2</f>
        <v>0.2395414863615471</v>
      </c>
      <c r="I32" s="5">
        <f>'[3]Pc, Winter, S1'!I32*Main!$B$8+_xlfn.IFNA(VLOOKUP($A32,'EV Distribution'!$A$2:$B$11,2),0)*'EV Scenarios'!I$2</f>
        <v>0.12481175102858744</v>
      </c>
      <c r="J32" s="5">
        <f>'[3]Pc, Winter, S1'!J32*Main!$B$8+_xlfn.IFNA(VLOOKUP($A32,'EV Distribution'!$A$2:$B$11,2),0)*'EV Scenarios'!J$2</f>
        <v>0.13124075810510089</v>
      </c>
      <c r="K32" s="5">
        <f>'[3]Pc, Winter, S1'!K32*Main!$B$8+_xlfn.IFNA(VLOOKUP($A32,'EV Distribution'!$A$2:$B$11,2),0)*'EV Scenarios'!K$2</f>
        <v>0.14788314639938338</v>
      </c>
      <c r="L32" s="5">
        <f>'[3]Pc, Winter, S1'!L32*Main!$B$8+_xlfn.IFNA(VLOOKUP($A32,'EV Distribution'!$A$2:$B$11,2),0)*'EV Scenarios'!L$2</f>
        <v>0.13756700341115471</v>
      </c>
      <c r="M32" s="5">
        <f>'[3]Pc, Winter, S1'!M32*Main!$B$8+_xlfn.IFNA(VLOOKUP($A32,'EV Distribution'!$A$2:$B$11,2),0)*'EV Scenarios'!M$2</f>
        <v>0.13793324000308294</v>
      </c>
      <c r="N32" s="5">
        <f>'[3]Pc, Winter, S1'!N32*Main!$B$8+_xlfn.IFNA(VLOOKUP($A32,'EV Distribution'!$A$2:$B$11,2),0)*'EV Scenarios'!N$2</f>
        <v>0.14843984882034755</v>
      </c>
      <c r="O32" s="5">
        <f>'[3]Pc, Winter, S1'!O32*Main!$B$8+_xlfn.IFNA(VLOOKUP($A32,'EV Distribution'!$A$2:$B$11,2),0)*'EV Scenarios'!O$2</f>
        <v>0.16638497135341931</v>
      </c>
      <c r="P32" s="5">
        <f>'[3]Pc, Winter, S1'!P32*Main!$B$8+_xlfn.IFNA(VLOOKUP($A32,'EV Distribution'!$A$2:$B$11,2),0)*'EV Scenarios'!P$2</f>
        <v>0.16512147124047083</v>
      </c>
      <c r="Q32" s="5">
        <f>'[3]Pc, Winter, S1'!Q32*Main!$B$8+_xlfn.IFNA(VLOOKUP($A32,'EV Distribution'!$A$2:$B$11,2),0)*'EV Scenarios'!Q$2</f>
        <v>0.16710249873934979</v>
      </c>
      <c r="R32" s="5">
        <f>'[3]Pc, Winter, S1'!R32*Main!$B$8+_xlfn.IFNA(VLOOKUP($A32,'EV Distribution'!$A$2:$B$11,2),0)*'EV Scenarios'!R$2</f>
        <v>0.15462193930689461</v>
      </c>
      <c r="S32" s="5">
        <f>'[3]Pc, Winter, S1'!S32*Main!$B$8+_xlfn.IFNA(VLOOKUP($A32,'EV Distribution'!$A$2:$B$11,2),0)*'EV Scenarios'!S$2</f>
        <v>0.18203507928587445</v>
      </c>
      <c r="T32" s="5">
        <f>'[3]Pc, Winter, S1'!T32*Main!$B$8+_xlfn.IFNA(VLOOKUP($A32,'EV Distribution'!$A$2:$B$11,2),0)*'EV Scenarios'!T$2</f>
        <v>0.15517123330857624</v>
      </c>
      <c r="U32" s="5">
        <f>'[3]Pc, Winter, S1'!U32*Main!$B$8+_xlfn.IFNA(VLOOKUP($A32,'EV Distribution'!$A$2:$B$11,2),0)*'EV Scenarios'!U$2</f>
        <v>0.14707513794702914</v>
      </c>
      <c r="V32" s="5">
        <f>'[3]Pc, Winter, S1'!V32*Main!$B$8+_xlfn.IFNA(VLOOKUP($A32,'EV Distribution'!$A$2:$B$11,2),0)*'EV Scenarios'!V$2</f>
        <v>0.15763099009360984</v>
      </c>
      <c r="W32" s="5">
        <f>'[3]Pc, Winter, S1'!W32*Main!$B$8+_xlfn.IFNA(VLOOKUP($A32,'EV Distribution'!$A$2:$B$11,2),0)*'EV Scenarios'!W$2</f>
        <v>0.1447213678071749</v>
      </c>
      <c r="X32" s="5">
        <f>'[3]Pc, Winter, S1'!X32*Main!$B$8+_xlfn.IFNA(VLOOKUP($A32,'EV Distribution'!$A$2:$B$11,2),0)*'EV Scenarios'!X$2</f>
        <v>0.25386330004512336</v>
      </c>
      <c r="Y32" s="5">
        <f>'[3]Pc, Winter, S1'!Y32*Main!$B$8+_xlfn.IFNA(VLOOKUP($A32,'EV Distribution'!$A$2:$B$11,2),0)*'EV Scenarios'!Y$2</f>
        <v>0.27075689218862109</v>
      </c>
    </row>
    <row r="33" spans="1:25" x14ac:dyDescent="0.25">
      <c r="A33">
        <v>101</v>
      </c>
      <c r="B33" s="5">
        <f>'[3]Pc, Winter, S1'!B33*Main!$B$8+_xlfn.IFNA(VLOOKUP($A33,'EV Distribution'!$A$2:$B$11,2),0)*'EV Scenarios'!B$2</f>
        <v>0.28406456589630047</v>
      </c>
      <c r="C33" s="5">
        <f>'[3]Pc, Winter, S1'!C33*Main!$B$8+_xlfn.IFNA(VLOOKUP($A33,'EV Distribution'!$A$2:$B$11,2),0)*'EV Scenarios'!C$2</f>
        <v>0.2847174105832399</v>
      </c>
      <c r="D33" s="5">
        <f>'[3]Pc, Winter, S1'!D33*Main!$B$8+_xlfn.IFNA(VLOOKUP($A33,'EV Distribution'!$A$2:$B$11,2),0)*'EV Scenarios'!D$2</f>
        <v>0.25386893892684981</v>
      </c>
      <c r="E33" s="5">
        <f>'[3]Pc, Winter, S1'!E33*Main!$B$8+_xlfn.IFNA(VLOOKUP($A33,'EV Distribution'!$A$2:$B$11,2),0)*'EV Scenarios'!E$2</f>
        <v>0.24522425470767939</v>
      </c>
      <c r="F33" s="5">
        <f>'[3]Pc, Winter, S1'!F33*Main!$B$8+_xlfn.IFNA(VLOOKUP($A33,'EV Distribution'!$A$2:$B$11,2),0)*'EV Scenarios'!F$2</f>
        <v>0.21704218853391255</v>
      </c>
      <c r="G33" s="5">
        <f>'[3]Pc, Winter, S1'!G33*Main!$B$8+_xlfn.IFNA(VLOOKUP($A33,'EV Distribution'!$A$2:$B$11,2),0)*'EV Scenarios'!G$2</f>
        <v>0.21031695524103139</v>
      </c>
      <c r="H33" s="5">
        <f>'[3]Pc, Winter, S1'!H33*Main!$B$8+_xlfn.IFNA(VLOOKUP($A33,'EV Distribution'!$A$2:$B$11,2),0)*'EV Scenarios'!H$2</f>
        <v>0.23723434612247757</v>
      </c>
      <c r="I33" s="5">
        <f>'[3]Pc, Winter, S1'!I33*Main!$B$8+_xlfn.IFNA(VLOOKUP($A33,'EV Distribution'!$A$2:$B$11,2),0)*'EV Scenarios'!I$2</f>
        <v>0.1210442930490471</v>
      </c>
      <c r="J33" s="5">
        <f>'[3]Pc, Winter, S1'!J33*Main!$B$8+_xlfn.IFNA(VLOOKUP($A33,'EV Distribution'!$A$2:$B$11,2),0)*'EV Scenarios'!J$2</f>
        <v>0.12417303268329595</v>
      </c>
      <c r="K33" s="5">
        <f>'[3]Pc, Winter, S1'!K33*Main!$B$8+_xlfn.IFNA(VLOOKUP($A33,'EV Distribution'!$A$2:$B$11,2),0)*'EV Scenarios'!K$2</f>
        <v>0.14133350756922647</v>
      </c>
      <c r="L33" s="5">
        <f>'[3]Pc, Winter, S1'!L33*Main!$B$8+_xlfn.IFNA(VLOOKUP($A33,'EV Distribution'!$A$2:$B$11,2),0)*'EV Scenarios'!L$2</f>
        <v>0.13139051507006727</v>
      </c>
      <c r="M33" s="5">
        <f>'[3]Pc, Winter, S1'!M33*Main!$B$8+_xlfn.IFNA(VLOOKUP($A33,'EV Distribution'!$A$2:$B$11,2),0)*'EV Scenarios'!M$2</f>
        <v>0.13144456643301566</v>
      </c>
      <c r="N33" s="5">
        <f>'[3]Pc, Winter, S1'!N33*Main!$B$8+_xlfn.IFNA(VLOOKUP($A33,'EV Distribution'!$A$2:$B$11,2),0)*'EV Scenarios'!N$2</f>
        <v>0.14100934872225337</v>
      </c>
      <c r="O33" s="5">
        <f>'[3]Pc, Winter, S1'!O33*Main!$B$8+_xlfn.IFNA(VLOOKUP($A33,'EV Distribution'!$A$2:$B$11,2),0)*'EV Scenarios'!O$2</f>
        <v>0.15827228023430492</v>
      </c>
      <c r="P33" s="5">
        <f>'[3]Pc, Winter, S1'!P33*Main!$B$8+_xlfn.IFNA(VLOOKUP($A33,'EV Distribution'!$A$2:$B$11,2),0)*'EV Scenarios'!P$2</f>
        <v>0.15650811089321748</v>
      </c>
      <c r="Q33" s="5">
        <f>'[3]Pc, Winter, S1'!Q33*Main!$B$8+_xlfn.IFNA(VLOOKUP($A33,'EV Distribution'!$A$2:$B$11,2),0)*'EV Scenarios'!Q$2</f>
        <v>0.15846446980745513</v>
      </c>
      <c r="R33" s="5">
        <f>'[3]Pc, Winter, S1'!R33*Main!$B$8+_xlfn.IFNA(VLOOKUP($A33,'EV Distribution'!$A$2:$B$11,2),0)*'EV Scenarios'!R$2</f>
        <v>0.14570642775196188</v>
      </c>
      <c r="S33" s="5">
        <f>'[3]Pc, Winter, S1'!S33*Main!$B$8+_xlfn.IFNA(VLOOKUP($A33,'EV Distribution'!$A$2:$B$11,2),0)*'EV Scenarios'!S$2</f>
        <v>0.17285863722197312</v>
      </c>
      <c r="T33" s="5">
        <f>'[3]Pc, Winter, S1'!T33*Main!$B$8+_xlfn.IFNA(VLOOKUP($A33,'EV Distribution'!$A$2:$B$11,2),0)*'EV Scenarios'!T$2</f>
        <v>0.14456651501933854</v>
      </c>
      <c r="U33" s="5">
        <f>'[3]Pc, Winter, S1'!U33*Main!$B$8+_xlfn.IFNA(VLOOKUP($A33,'EV Distribution'!$A$2:$B$11,2),0)*'EV Scenarios'!U$2</f>
        <v>0.13289211633548209</v>
      </c>
      <c r="V33" s="5">
        <f>'[3]Pc, Winter, S1'!V33*Main!$B$8+_xlfn.IFNA(VLOOKUP($A33,'EV Distribution'!$A$2:$B$11,2),0)*'EV Scenarios'!V$2</f>
        <v>0.1425486756059417</v>
      </c>
      <c r="W33" s="5">
        <f>'[3]Pc, Winter, S1'!W33*Main!$B$8+_xlfn.IFNA(VLOOKUP($A33,'EV Distribution'!$A$2:$B$11,2),0)*'EV Scenarios'!W$2</f>
        <v>0.12911306315891258</v>
      </c>
      <c r="X33" s="5">
        <f>'[3]Pc, Winter, S1'!X33*Main!$B$8+_xlfn.IFNA(VLOOKUP($A33,'EV Distribution'!$A$2:$B$11,2),0)*'EV Scenarios'!X$2</f>
        <v>0.24076644185201795</v>
      </c>
      <c r="Y33" s="5">
        <f>'[3]Pc, Winter, S1'!Y33*Main!$B$8+_xlfn.IFNA(VLOOKUP($A33,'EV Distribution'!$A$2:$B$11,2),0)*'EV Scenarios'!Y$2</f>
        <v>0.26556433463396861</v>
      </c>
    </row>
    <row r="34" spans="1:25" x14ac:dyDescent="0.25">
      <c r="A34">
        <v>13</v>
      </c>
      <c r="B34" s="5">
        <f>'[3]Pc, Winter, S1'!B34*Main!$B$8+_xlfn.IFNA(VLOOKUP($A34,'EV Distribution'!$A$2:$B$11,2),0)*'EV Scenarios'!B$2</f>
        <v>4.9032991021580721E-2</v>
      </c>
      <c r="C34" s="5">
        <f>'[3]Pc, Winter, S1'!C34*Main!$B$8+_xlfn.IFNA(VLOOKUP($A34,'EV Distribution'!$A$2:$B$11,2),0)*'EV Scenarios'!C$2</f>
        <v>4.9026995309697299E-2</v>
      </c>
      <c r="D34" s="5">
        <f>'[3]Pc, Winter, S1'!D34*Main!$B$8+_xlfn.IFNA(VLOOKUP($A34,'EV Distribution'!$A$2:$B$11,2),0)*'EV Scenarios'!D$2</f>
        <v>4.4547418372197306E-2</v>
      </c>
      <c r="E34" s="5">
        <f>'[3]Pc, Winter, S1'!E34*Main!$B$8+_xlfn.IFNA(VLOOKUP($A34,'EV Distribution'!$A$2:$B$11,2),0)*'EV Scenarios'!E$2</f>
        <v>4.1517359713284754E-2</v>
      </c>
      <c r="F34" s="5">
        <f>'[3]Pc, Winter, S1'!F34*Main!$B$8+_xlfn.IFNA(VLOOKUP($A34,'EV Distribution'!$A$2:$B$11,2),0)*'EV Scenarios'!F$2</f>
        <v>3.8190841823710756E-2</v>
      </c>
      <c r="G34" s="5">
        <f>'[3]Pc, Winter, S1'!G34*Main!$B$8+_xlfn.IFNA(VLOOKUP($A34,'EV Distribution'!$A$2:$B$11,2),0)*'EV Scenarios'!G$2</f>
        <v>3.9167744343329598E-2</v>
      </c>
      <c r="H34" s="5">
        <f>'[3]Pc, Winter, S1'!H34*Main!$B$8+_xlfn.IFNA(VLOOKUP($A34,'EV Distribution'!$A$2:$B$11,2),0)*'EV Scenarios'!H$2</f>
        <v>3.9754438394058303E-2</v>
      </c>
      <c r="I34" s="5">
        <f>'[3]Pc, Winter, S1'!I34*Main!$B$8+_xlfn.IFNA(VLOOKUP($A34,'EV Distribution'!$A$2:$B$11,2),0)*'EV Scenarios'!I$2</f>
        <v>4.6770570894618828E-2</v>
      </c>
      <c r="J34" s="5">
        <f>'[3]Pc, Winter, S1'!J34*Main!$B$8+_xlfn.IFNA(VLOOKUP($A34,'EV Distribution'!$A$2:$B$11,2),0)*'EV Scenarios'!J$2</f>
        <v>5.9503040595571752E-2</v>
      </c>
      <c r="K34" s="5">
        <f>'[3]Pc, Winter, S1'!K34*Main!$B$8+_xlfn.IFNA(VLOOKUP($A34,'EV Distribution'!$A$2:$B$11,2),0)*'EV Scenarios'!K$2</f>
        <v>6.7298676675168159E-2</v>
      </c>
      <c r="L34" s="5">
        <f>'[3]Pc, Winter, S1'!L34*Main!$B$8+_xlfn.IFNA(VLOOKUP($A34,'EV Distribution'!$A$2:$B$11,2),0)*'EV Scenarios'!L$2</f>
        <v>6.6912661614349778E-2</v>
      </c>
      <c r="M34" s="5">
        <f>'[3]Pc, Winter, S1'!M34*Main!$B$8+_xlfn.IFNA(VLOOKUP($A34,'EV Distribution'!$A$2:$B$11,2),0)*'EV Scenarios'!M$2</f>
        <v>6.7648727876401332E-2</v>
      </c>
      <c r="N34" s="5">
        <f>'[3]Pc, Winter, S1'!N34*Main!$B$8+_xlfn.IFNA(VLOOKUP($A34,'EV Distribution'!$A$2:$B$11,2),0)*'EV Scenarios'!N$2</f>
        <v>6.5065489054372191E-2</v>
      </c>
      <c r="O34" s="5">
        <f>'[3]Pc, Winter, S1'!O34*Main!$B$8+_xlfn.IFNA(VLOOKUP($A34,'EV Distribution'!$A$2:$B$11,2),0)*'EV Scenarios'!O$2</f>
        <v>6.328242322029147E-2</v>
      </c>
      <c r="P34" s="5">
        <f>'[3]Pc, Winter, S1'!P34*Main!$B$8+_xlfn.IFNA(VLOOKUP($A34,'EV Distribution'!$A$2:$B$11,2),0)*'EV Scenarios'!P$2</f>
        <v>5.7507880582399105E-2</v>
      </c>
      <c r="Q34" s="5">
        <f>'[3]Pc, Winter, S1'!Q34*Main!$B$8+_xlfn.IFNA(VLOOKUP($A34,'EV Distribution'!$A$2:$B$11,2),0)*'EV Scenarios'!Q$2</f>
        <v>4.8546796231782506E-2</v>
      </c>
      <c r="R34" s="5">
        <f>'[3]Pc, Winter, S1'!R34*Main!$B$8+_xlfn.IFNA(VLOOKUP($A34,'EV Distribution'!$A$2:$B$11,2),0)*'EV Scenarios'!R$2</f>
        <v>4.8304032011771296E-2</v>
      </c>
      <c r="S34" s="5">
        <f>'[3]Pc, Winter, S1'!S34*Main!$B$8+_xlfn.IFNA(VLOOKUP($A34,'EV Distribution'!$A$2:$B$11,2),0)*'EV Scenarios'!S$2</f>
        <v>4.866599995964125E-2</v>
      </c>
      <c r="T34" s="5">
        <f>'[3]Pc, Winter, S1'!T34*Main!$B$8+_xlfn.IFNA(VLOOKUP($A34,'EV Distribution'!$A$2:$B$11,2),0)*'EV Scenarios'!T$2</f>
        <v>4.784975630969731E-2</v>
      </c>
      <c r="U34" s="5">
        <f>'[3]Pc, Winter, S1'!U34*Main!$B$8+_xlfn.IFNA(VLOOKUP($A34,'EV Distribution'!$A$2:$B$11,2),0)*'EV Scenarios'!U$2</f>
        <v>5.6304832017376669E-2</v>
      </c>
      <c r="V34" s="5">
        <f>'[3]Pc, Winter, S1'!V34*Main!$B$8+_xlfn.IFNA(VLOOKUP($A34,'EV Distribution'!$A$2:$B$11,2),0)*'EV Scenarios'!V$2</f>
        <v>6.3694406535033624E-2</v>
      </c>
      <c r="W34" s="5">
        <f>'[3]Pc, Winter, S1'!W34*Main!$B$8+_xlfn.IFNA(VLOOKUP($A34,'EV Distribution'!$A$2:$B$11,2),0)*'EV Scenarios'!W$2</f>
        <v>7.1416352802410307E-2</v>
      </c>
      <c r="X34" s="5">
        <f>'[3]Pc, Winter, S1'!X34*Main!$B$8+_xlfn.IFNA(VLOOKUP($A34,'EV Distribution'!$A$2:$B$11,2),0)*'EV Scenarios'!X$2</f>
        <v>7.0806844529428259E-2</v>
      </c>
      <c r="Y34" s="5">
        <f>'[3]Pc, Winter, S1'!Y34*Main!$B$8+_xlfn.IFNA(VLOOKUP($A34,'EV Distribution'!$A$2:$B$11,2),0)*'EV Scenarios'!Y$2</f>
        <v>6.9861192952634529E-2</v>
      </c>
    </row>
    <row r="35" spans="1:25" x14ac:dyDescent="0.25">
      <c r="A35">
        <v>14</v>
      </c>
      <c r="B35" s="5">
        <f>'[3]Pc, Winter, S1'!B35*Main!$B$8+_xlfn.IFNA(VLOOKUP($A35,'EV Distribution'!$A$2:$B$11,2),0)*'EV Scenarios'!B$2</f>
        <v>5.6254766028026898E-2</v>
      </c>
      <c r="C35" s="5">
        <f>'[3]Pc, Winter, S1'!C35*Main!$B$8+_xlfn.IFNA(VLOOKUP($A35,'EV Distribution'!$A$2:$B$11,2),0)*'EV Scenarios'!C$2</f>
        <v>4.6627743343890131E-2</v>
      </c>
      <c r="D35" s="5">
        <f>'[3]Pc, Winter, S1'!D35*Main!$B$8+_xlfn.IFNA(VLOOKUP($A35,'EV Distribution'!$A$2:$B$11,2),0)*'EV Scenarios'!D$2</f>
        <v>3.9247172087724214E-2</v>
      </c>
      <c r="E35" s="5">
        <f>'[3]Pc, Winter, S1'!E35*Main!$B$8+_xlfn.IFNA(VLOOKUP($A35,'EV Distribution'!$A$2:$B$11,2),0)*'EV Scenarios'!E$2</f>
        <v>3.8185565956278027E-2</v>
      </c>
      <c r="F35" s="5">
        <f>'[3]Pc, Winter, S1'!F35*Main!$B$8+_xlfn.IFNA(VLOOKUP($A35,'EV Distribution'!$A$2:$B$11,2),0)*'EV Scenarios'!F$2</f>
        <v>3.8413765622757848E-2</v>
      </c>
      <c r="G35" s="5">
        <f>'[3]Pc, Winter, S1'!G35*Main!$B$8+_xlfn.IFNA(VLOOKUP($A35,'EV Distribution'!$A$2:$B$11,2),0)*'EV Scenarios'!G$2</f>
        <v>3.9520954961603134E-2</v>
      </c>
      <c r="H35" s="5">
        <f>'[3]Pc, Winter, S1'!H35*Main!$B$8+_xlfn.IFNA(VLOOKUP($A35,'EV Distribution'!$A$2:$B$11,2),0)*'EV Scenarios'!H$2</f>
        <v>4.0731942639013453E-2</v>
      </c>
      <c r="I35" s="5">
        <f>'[3]Pc, Winter, S1'!I35*Main!$B$8+_xlfn.IFNA(VLOOKUP($A35,'EV Distribution'!$A$2:$B$11,2),0)*'EV Scenarios'!I$2</f>
        <v>4.22783918323991E-2</v>
      </c>
      <c r="J35" s="5">
        <f>'[3]Pc, Winter, S1'!J35*Main!$B$8+_xlfn.IFNA(VLOOKUP($A35,'EV Distribution'!$A$2:$B$11,2),0)*'EV Scenarios'!J$2</f>
        <v>5.3175525298486542E-2</v>
      </c>
      <c r="K35" s="5">
        <f>'[3]Pc, Winter, S1'!K35*Main!$B$8+_xlfn.IFNA(VLOOKUP($A35,'EV Distribution'!$A$2:$B$11,2),0)*'EV Scenarios'!K$2</f>
        <v>6.3315012248038108E-2</v>
      </c>
      <c r="L35" s="5">
        <f>'[3]Pc, Winter, S1'!L35*Main!$B$8+_xlfn.IFNA(VLOOKUP($A35,'EV Distribution'!$A$2:$B$11,2),0)*'EV Scenarios'!L$2</f>
        <v>6.3967252713565015E-2</v>
      </c>
      <c r="M35" s="5">
        <f>'[3]Pc, Winter, S1'!M35*Main!$B$8+_xlfn.IFNA(VLOOKUP($A35,'EV Distribution'!$A$2:$B$11,2),0)*'EV Scenarios'!M$2</f>
        <v>7.0822439842769064E-2</v>
      </c>
      <c r="N35" s="5">
        <f>'[3]Pc, Winter, S1'!N35*Main!$B$8+_xlfn.IFNA(VLOOKUP($A35,'EV Distribution'!$A$2:$B$11,2),0)*'EV Scenarios'!N$2</f>
        <v>6.7776996258968616E-2</v>
      </c>
      <c r="O35" s="5">
        <f>'[3]Pc, Winter, S1'!O35*Main!$B$8+_xlfn.IFNA(VLOOKUP($A35,'EV Distribution'!$A$2:$B$11,2),0)*'EV Scenarios'!O$2</f>
        <v>6.347106231810537E-2</v>
      </c>
      <c r="P35" s="5">
        <f>'[3]Pc, Winter, S1'!P35*Main!$B$8+_xlfn.IFNA(VLOOKUP($A35,'EV Distribution'!$A$2:$B$11,2),0)*'EV Scenarios'!P$2</f>
        <v>5.2938280005605388E-2</v>
      </c>
      <c r="Q35" s="5">
        <f>'[3]Pc, Winter, S1'!Q35*Main!$B$8+_xlfn.IFNA(VLOOKUP($A35,'EV Distribution'!$A$2:$B$11,2),0)*'EV Scenarios'!Q$2</f>
        <v>4.9060879698430489E-2</v>
      </c>
      <c r="R35" s="5">
        <f>'[3]Pc, Winter, S1'!R35*Main!$B$8+_xlfn.IFNA(VLOOKUP($A35,'EV Distribution'!$A$2:$B$11,2),0)*'EV Scenarios'!R$2</f>
        <v>4.9189663281390135E-2</v>
      </c>
      <c r="S35" s="5">
        <f>'[3]Pc, Winter, S1'!S35*Main!$B$8+_xlfn.IFNA(VLOOKUP($A35,'EV Distribution'!$A$2:$B$11,2),0)*'EV Scenarios'!S$2</f>
        <v>5.128914904035875E-2</v>
      </c>
      <c r="T35" s="5">
        <f>'[3]Pc, Winter, S1'!T35*Main!$B$8+_xlfn.IFNA(VLOOKUP($A35,'EV Distribution'!$A$2:$B$11,2),0)*'EV Scenarios'!T$2</f>
        <v>5.7516696073991028E-2</v>
      </c>
      <c r="U35" s="5">
        <f>'[3]Pc, Winter, S1'!U35*Main!$B$8+_xlfn.IFNA(VLOOKUP($A35,'EV Distribution'!$A$2:$B$11,2),0)*'EV Scenarios'!U$2</f>
        <v>5.9124306195908062E-2</v>
      </c>
      <c r="V35" s="5">
        <f>'[3]Pc, Winter, S1'!V35*Main!$B$8+_xlfn.IFNA(VLOOKUP($A35,'EV Distribution'!$A$2:$B$11,2),0)*'EV Scenarios'!V$2</f>
        <v>6.5845139115470852E-2</v>
      </c>
      <c r="W35" s="5">
        <f>'[3]Pc, Winter, S1'!W35*Main!$B$8+_xlfn.IFNA(VLOOKUP($A35,'EV Distribution'!$A$2:$B$11,2),0)*'EV Scenarios'!W$2</f>
        <v>6.8507548261210763E-2</v>
      </c>
      <c r="X35" s="5">
        <f>'[3]Pc, Winter, S1'!X35*Main!$B$8+_xlfn.IFNA(VLOOKUP($A35,'EV Distribution'!$A$2:$B$11,2),0)*'EV Scenarios'!X$2</f>
        <v>6.1573667952073988E-2</v>
      </c>
      <c r="Y35" s="5">
        <f>'[3]Pc, Winter, S1'!Y35*Main!$B$8+_xlfn.IFNA(VLOOKUP($A35,'EV Distribution'!$A$2:$B$11,2),0)*'EV Scenarios'!Y$2</f>
        <v>5.602552913929372E-2</v>
      </c>
    </row>
    <row r="36" spans="1:25" x14ac:dyDescent="0.25">
      <c r="A36">
        <v>92</v>
      </c>
      <c r="B36" s="5">
        <f>'[3]Pc, Winter, S1'!B36*Main!$B$8+_xlfn.IFNA(VLOOKUP($A36,'EV Distribution'!$A$2:$B$11,2),0)*'EV Scenarios'!B$2</f>
        <v>0.29182547926457403</v>
      </c>
      <c r="C36" s="5">
        <f>'[3]Pc, Winter, S1'!C36*Main!$B$8+_xlfn.IFNA(VLOOKUP($A36,'EV Distribution'!$A$2:$B$11,2),0)*'EV Scenarios'!C$2</f>
        <v>0.28025224561378925</v>
      </c>
      <c r="D36" s="5">
        <f>'[3]Pc, Winter, S1'!D36*Main!$B$8+_xlfn.IFNA(VLOOKUP($A36,'EV Distribution'!$A$2:$B$11,2),0)*'EV Scenarios'!D$2</f>
        <v>0.24110312122001121</v>
      </c>
      <c r="E36" s="5">
        <f>'[3]Pc, Winter, S1'!E36*Main!$B$8+_xlfn.IFNA(VLOOKUP($A36,'EV Distribution'!$A$2:$B$11,2),0)*'EV Scenarios'!E$2</f>
        <v>0.2206815121603139</v>
      </c>
      <c r="F36" s="5">
        <f>'[3]Pc, Winter, S1'!F36*Main!$B$8+_xlfn.IFNA(VLOOKUP($A36,'EV Distribution'!$A$2:$B$11,2),0)*'EV Scenarios'!F$2</f>
        <v>0.19110723917404709</v>
      </c>
      <c r="G36" s="5">
        <f>'[3]Pc, Winter, S1'!G36*Main!$B$8+_xlfn.IFNA(VLOOKUP($A36,'EV Distribution'!$A$2:$B$11,2),0)*'EV Scenarios'!G$2</f>
        <v>0.18321146664041479</v>
      </c>
      <c r="H36" s="5">
        <f>'[3]Pc, Winter, S1'!H36*Main!$B$8+_xlfn.IFNA(VLOOKUP($A36,'EV Distribution'!$A$2:$B$11,2),0)*'EV Scenarios'!H$2</f>
        <v>0.20656922671328476</v>
      </c>
      <c r="I36" s="5">
        <f>'[3]Pc, Winter, S1'!I36*Main!$B$8+_xlfn.IFNA(VLOOKUP($A36,'EV Distribution'!$A$2:$B$11,2),0)*'EV Scenarios'!I$2</f>
        <v>8.8207492329316156E-2</v>
      </c>
      <c r="J36" s="5">
        <f>'[3]Pc, Winter, S1'!J36*Main!$B$8+_xlfn.IFNA(VLOOKUP($A36,'EV Distribution'!$A$2:$B$11,2),0)*'EV Scenarios'!J$2</f>
        <v>0.10271595525280268</v>
      </c>
      <c r="K36" s="5">
        <f>'[3]Pc, Winter, S1'!K36*Main!$B$8+_xlfn.IFNA(VLOOKUP($A36,'EV Distribution'!$A$2:$B$11,2),0)*'EV Scenarios'!K$2</f>
        <v>0.13198740373318385</v>
      </c>
      <c r="L36" s="5">
        <f>'[3]Pc, Winter, S1'!L36*Main!$B$8+_xlfn.IFNA(VLOOKUP($A36,'EV Distribution'!$A$2:$B$11,2),0)*'EV Scenarios'!L$2</f>
        <v>0.12728087822309417</v>
      </c>
      <c r="M36" s="5">
        <f>'[3]Pc, Winter, S1'!M36*Main!$B$8+_xlfn.IFNA(VLOOKUP($A36,'EV Distribution'!$A$2:$B$11,2),0)*'EV Scenarios'!M$2</f>
        <v>0.1333836507429933</v>
      </c>
      <c r="N36" s="5">
        <f>'[3]Pc, Winter, S1'!N36*Main!$B$8+_xlfn.IFNA(VLOOKUP($A36,'EV Distribution'!$A$2:$B$11,2),0)*'EV Scenarios'!N$2</f>
        <v>0.14344118792068383</v>
      </c>
      <c r="O36" s="5">
        <f>'[3]Pc, Winter, S1'!O36*Main!$B$8+_xlfn.IFNA(VLOOKUP($A36,'EV Distribution'!$A$2:$B$11,2),0)*'EV Scenarios'!O$2</f>
        <v>0.15775884732034753</v>
      </c>
      <c r="P36" s="5">
        <f>'[3]Pc, Winter, S1'!P36*Main!$B$8+_xlfn.IFNA(VLOOKUP($A36,'EV Distribution'!$A$2:$B$11,2),0)*'EV Scenarios'!P$2</f>
        <v>0.15275956669198432</v>
      </c>
      <c r="Q36" s="5">
        <f>'[3]Pc, Winter, S1'!Q36*Main!$B$8+_xlfn.IFNA(VLOOKUP($A36,'EV Distribution'!$A$2:$B$11,2),0)*'EV Scenarios'!Q$2</f>
        <v>0.14963858337443947</v>
      </c>
      <c r="R36" s="5">
        <f>'[3]Pc, Winter, S1'!R36*Main!$B$8+_xlfn.IFNA(VLOOKUP($A36,'EV Distribution'!$A$2:$B$11,2),0)*'EV Scenarios'!R$2</f>
        <v>0.13509110638733182</v>
      </c>
      <c r="S36" s="5">
        <f>'[3]Pc, Winter, S1'!S36*Main!$B$8+_xlfn.IFNA(VLOOKUP($A36,'EV Distribution'!$A$2:$B$11,2),0)*'EV Scenarios'!S$2</f>
        <v>0.16120795801905832</v>
      </c>
      <c r="T36" s="5">
        <f>'[3]Pc, Winter, S1'!T36*Main!$B$8+_xlfn.IFNA(VLOOKUP($A36,'EV Distribution'!$A$2:$B$11,2),0)*'EV Scenarios'!T$2</f>
        <v>0.15150136469506728</v>
      </c>
      <c r="U36" s="5">
        <f>'[3]Pc, Winter, S1'!U36*Main!$B$8+_xlfn.IFNA(VLOOKUP($A36,'EV Distribution'!$A$2:$B$11,2),0)*'EV Scenarios'!U$2</f>
        <v>0.15894879336659193</v>
      </c>
      <c r="V36" s="5">
        <f>'[3]Pc, Winter, S1'!V36*Main!$B$8+_xlfn.IFNA(VLOOKUP($A36,'EV Distribution'!$A$2:$B$11,2),0)*'EV Scenarios'!V$2</f>
        <v>0.17207680267993272</v>
      </c>
      <c r="W36" s="5">
        <f>'[3]Pc, Winter, S1'!W36*Main!$B$8+_xlfn.IFNA(VLOOKUP($A36,'EV Distribution'!$A$2:$B$11,2),0)*'EV Scenarios'!W$2</f>
        <v>0.15595294351821748</v>
      </c>
      <c r="X36" s="5">
        <f>'[3]Pc, Winter, S1'!X36*Main!$B$8+_xlfn.IFNA(VLOOKUP($A36,'EV Distribution'!$A$2:$B$11,2),0)*'EV Scenarios'!X$2</f>
        <v>0.25866573709192825</v>
      </c>
      <c r="Y36" s="5">
        <f>'[3]Pc, Winter, S1'!Y36*Main!$B$8+_xlfn.IFNA(VLOOKUP($A36,'EV Distribution'!$A$2:$B$11,2),0)*'EV Scenarios'!Y$2</f>
        <v>0.26864552235426009</v>
      </c>
    </row>
    <row r="37" spans="1:25" x14ac:dyDescent="0.25">
      <c r="A37">
        <v>7</v>
      </c>
      <c r="B37" s="5">
        <f>'[3]Pc, Winter, S1'!B37*Main!$B$8+_xlfn.IFNA(VLOOKUP($A37,'EV Distribution'!$A$2:$B$11,2),0)*'EV Scenarios'!B$2</f>
        <v>2.6935353274943948E-2</v>
      </c>
      <c r="C37" s="5">
        <f>'[3]Pc, Winter, S1'!C37*Main!$B$8+_xlfn.IFNA(VLOOKUP($A37,'EV Distribution'!$A$2:$B$11,2),0)*'EV Scenarios'!C$2</f>
        <v>2.0096140948150223E-2</v>
      </c>
      <c r="D37" s="5">
        <f>'[3]Pc, Winter, S1'!D37*Main!$B$8+_xlfn.IFNA(VLOOKUP($A37,'EV Distribution'!$A$2:$B$11,2),0)*'EV Scenarios'!D$2</f>
        <v>2.0253721540358746E-2</v>
      </c>
      <c r="E37" s="5">
        <f>'[3]Pc, Winter, S1'!E37*Main!$B$8+_xlfn.IFNA(VLOOKUP($A37,'EV Distribution'!$A$2:$B$11,2),0)*'EV Scenarios'!E$2</f>
        <v>1.9280408908352017E-2</v>
      </c>
      <c r="F37" s="5">
        <f>'[3]Pc, Winter, S1'!F37*Main!$B$8+_xlfn.IFNA(VLOOKUP($A37,'EV Distribution'!$A$2:$B$11,2),0)*'EV Scenarios'!F$2</f>
        <v>1.9781213847813898E-2</v>
      </c>
      <c r="G37" s="5">
        <f>'[3]Pc, Winter, S1'!G37*Main!$B$8+_xlfn.IFNA(VLOOKUP($A37,'EV Distribution'!$A$2:$B$11,2),0)*'EV Scenarios'!G$2</f>
        <v>1.9791498468329598E-2</v>
      </c>
      <c r="H37" s="5">
        <f>'[3]Pc, Winter, S1'!H37*Main!$B$8+_xlfn.IFNA(VLOOKUP($A37,'EV Distribution'!$A$2:$B$11,2),0)*'EV Scenarios'!H$2</f>
        <v>1.9874103580997754E-2</v>
      </c>
      <c r="I37" s="5">
        <f>'[3]Pc, Winter, S1'!I37*Main!$B$8+_xlfn.IFNA(VLOOKUP($A37,'EV Distribution'!$A$2:$B$11,2),0)*'EV Scenarios'!I$2</f>
        <v>2.8234483302410317E-2</v>
      </c>
      <c r="J37" s="5">
        <f>'[3]Pc, Winter, S1'!J37*Main!$B$8+_xlfn.IFNA(VLOOKUP($A37,'EV Distribution'!$A$2:$B$11,2),0)*'EV Scenarios'!J$2</f>
        <v>4.3329591274943943E-2</v>
      </c>
      <c r="K37" s="5">
        <f>'[3]Pc, Winter, S1'!K37*Main!$B$8+_xlfn.IFNA(VLOOKUP($A37,'EV Distribution'!$A$2:$B$11,2),0)*'EV Scenarios'!K$2</f>
        <v>5.3811662071748881E-2</v>
      </c>
      <c r="L37" s="5">
        <f>'[3]Pc, Winter, S1'!L37*Main!$B$8+_xlfn.IFNA(VLOOKUP($A37,'EV Distribution'!$A$2:$B$11,2),0)*'EV Scenarios'!L$2</f>
        <v>5.8317332203755595E-2</v>
      </c>
      <c r="M37" s="5">
        <f>'[3]Pc, Winter, S1'!M37*Main!$B$8+_xlfn.IFNA(VLOOKUP($A37,'EV Distribution'!$A$2:$B$11,2),0)*'EV Scenarios'!M$2</f>
        <v>6.2251481744394613E-2</v>
      </c>
      <c r="N37" s="5">
        <f>'[3]Pc, Winter, S1'!N37*Main!$B$8+_xlfn.IFNA(VLOOKUP($A37,'EV Distribution'!$A$2:$B$11,2),0)*'EV Scenarios'!N$2</f>
        <v>5.8397917802690581E-2</v>
      </c>
      <c r="O37" s="5">
        <f>'[3]Pc, Winter, S1'!O37*Main!$B$8+_xlfn.IFNA(VLOOKUP($A37,'EV Distribution'!$A$2:$B$11,2),0)*'EV Scenarios'!O$2</f>
        <v>5.089029597561659E-2</v>
      </c>
      <c r="P37" s="5">
        <f>'[3]Pc, Winter, S1'!P37*Main!$B$8+_xlfn.IFNA(VLOOKUP($A37,'EV Distribution'!$A$2:$B$11,2),0)*'EV Scenarios'!P$2</f>
        <v>5.579497929736546E-2</v>
      </c>
      <c r="Q37" s="5">
        <f>'[3]Pc, Winter, S1'!Q37*Main!$B$8+_xlfn.IFNA(VLOOKUP($A37,'EV Distribution'!$A$2:$B$11,2),0)*'EV Scenarios'!Q$2</f>
        <v>5.4417852956838562E-2</v>
      </c>
      <c r="R37" s="5">
        <f>'[3]Pc, Winter, S1'!R37*Main!$B$8+_xlfn.IFNA(VLOOKUP($A37,'EV Distribution'!$A$2:$B$11,2),0)*'EV Scenarios'!R$2</f>
        <v>5.5592161238508978E-2</v>
      </c>
      <c r="S37" s="5">
        <f>'[3]Pc, Winter, S1'!S37*Main!$B$8+_xlfn.IFNA(VLOOKUP($A37,'EV Distribution'!$A$2:$B$11,2),0)*'EV Scenarios'!S$2</f>
        <v>5.450486725140135E-2</v>
      </c>
      <c r="T37" s="5">
        <f>'[3]Pc, Winter, S1'!T37*Main!$B$8+_xlfn.IFNA(VLOOKUP($A37,'EV Distribution'!$A$2:$B$11,2),0)*'EV Scenarios'!T$2</f>
        <v>5.0455165263733184E-2</v>
      </c>
      <c r="U37" s="5">
        <f>'[3]Pc, Winter, S1'!U37*Main!$B$8+_xlfn.IFNA(VLOOKUP($A37,'EV Distribution'!$A$2:$B$11,2),0)*'EV Scenarios'!U$2</f>
        <v>5.0949234541479822E-2</v>
      </c>
      <c r="V37" s="5">
        <f>'[3]Pc, Winter, S1'!V37*Main!$B$8+_xlfn.IFNA(VLOOKUP($A37,'EV Distribution'!$A$2:$B$11,2),0)*'EV Scenarios'!V$2</f>
        <v>4.7258014731221973E-2</v>
      </c>
      <c r="W37" s="5">
        <f>'[3]Pc, Winter, S1'!W37*Main!$B$8+_xlfn.IFNA(VLOOKUP($A37,'EV Distribution'!$A$2:$B$11,2),0)*'EV Scenarios'!W$2</f>
        <v>4.3400956761491034E-2</v>
      </c>
      <c r="X37" s="5">
        <f>'[3]Pc, Winter, S1'!X37*Main!$B$8+_xlfn.IFNA(VLOOKUP($A37,'EV Distribution'!$A$2:$B$11,2),0)*'EV Scenarios'!X$2</f>
        <v>4.1264104792600897E-2</v>
      </c>
      <c r="Y37" s="5">
        <f>'[3]Pc, Winter, S1'!Y37*Main!$B$8+_xlfn.IFNA(VLOOKUP($A37,'EV Distribution'!$A$2:$B$11,2),0)*'EV Scenarios'!Y$2</f>
        <v>3.3074801400504478E-2</v>
      </c>
    </row>
    <row r="38" spans="1:25" x14ac:dyDescent="0.25">
      <c r="A38">
        <v>112</v>
      </c>
      <c r="B38" s="5">
        <f>'[3]Pc, Winter, S1'!B38*Main!$B$8+_xlfn.IFNA(VLOOKUP($A38,'EV Distribution'!$A$2:$B$11,2),0)*'EV Scenarios'!B$2</f>
        <v>0.23091042590190586</v>
      </c>
      <c r="C38" s="5">
        <f>'[3]Pc, Winter, S1'!C38*Main!$B$8+_xlfn.IFNA(VLOOKUP($A38,'EV Distribution'!$A$2:$B$11,2),0)*'EV Scenarios'!C$2</f>
        <v>0.22587090223402467</v>
      </c>
      <c r="D38" s="5">
        <f>'[3]Pc, Winter, S1'!D38*Main!$B$8+_xlfn.IFNA(VLOOKUP($A38,'EV Distribution'!$A$2:$B$11,2),0)*'EV Scenarios'!D$2</f>
        <v>0.19435389003335202</v>
      </c>
      <c r="E38" s="5">
        <f>'[3]Pc, Winter, S1'!E38*Main!$B$8+_xlfn.IFNA(VLOOKUP($A38,'EV Distribution'!$A$2:$B$11,2),0)*'EV Scenarios'!E$2</f>
        <v>0.18071581611463006</v>
      </c>
      <c r="F38" s="5">
        <f>'[3]Pc, Winter, S1'!F38*Main!$B$8+_xlfn.IFNA(VLOOKUP($A38,'EV Distribution'!$A$2:$B$11,2),0)*'EV Scenarios'!F$2</f>
        <v>0.15287799391816145</v>
      </c>
      <c r="G38" s="5">
        <f>'[3]Pc, Winter, S1'!G38*Main!$B$8+_xlfn.IFNA(VLOOKUP($A38,'EV Distribution'!$A$2:$B$11,2),0)*'EV Scenarios'!G$2</f>
        <v>0.14612287038593047</v>
      </c>
      <c r="H38" s="5">
        <f>'[3]Pc, Winter, S1'!H38*Main!$B$8+_xlfn.IFNA(VLOOKUP($A38,'EV Distribution'!$A$2:$B$11,2),0)*'EV Scenarios'!H$2</f>
        <v>0.18038311877774663</v>
      </c>
      <c r="I38" s="5">
        <f>'[3]Pc, Winter, S1'!I38*Main!$B$8+_xlfn.IFNA(VLOOKUP($A38,'EV Distribution'!$A$2:$B$11,2),0)*'EV Scenarios'!I$2</f>
        <v>5.9333602257006728E-2</v>
      </c>
      <c r="J38" s="5">
        <f>'[3]Pc, Winter, S1'!J38*Main!$B$8+_xlfn.IFNA(VLOOKUP($A38,'EV Distribution'!$A$2:$B$11,2),0)*'EV Scenarios'!J$2</f>
        <v>6.8450834506726455E-2</v>
      </c>
      <c r="K38" s="5">
        <f>'[3]Pc, Winter, S1'!K38*Main!$B$8+_xlfn.IFNA(VLOOKUP($A38,'EV Distribution'!$A$2:$B$11,2),0)*'EV Scenarios'!K$2</f>
        <v>8.7083060991591923E-2</v>
      </c>
      <c r="L38" s="5">
        <f>'[3]Pc, Winter, S1'!L38*Main!$B$8+_xlfn.IFNA(VLOOKUP($A38,'EV Distribution'!$A$2:$B$11,2),0)*'EV Scenarios'!L$2</f>
        <v>7.9382818017096415E-2</v>
      </c>
      <c r="M38" s="5">
        <f>'[3]Pc, Winter, S1'!M38*Main!$B$8+_xlfn.IFNA(VLOOKUP($A38,'EV Distribution'!$A$2:$B$11,2),0)*'EV Scenarios'!M$2</f>
        <v>8.0732730846973105E-2</v>
      </c>
      <c r="N38" s="5">
        <f>'[3]Pc, Winter, S1'!N38*Main!$B$8+_xlfn.IFNA(VLOOKUP($A38,'EV Distribution'!$A$2:$B$11,2),0)*'EV Scenarios'!N$2</f>
        <v>9.0636166022421527E-2</v>
      </c>
      <c r="O38" s="5">
        <f>'[3]Pc, Winter, S1'!O38*Main!$B$8+_xlfn.IFNA(VLOOKUP($A38,'EV Distribution'!$A$2:$B$11,2),0)*'EV Scenarios'!O$2</f>
        <v>0.10448177835818387</v>
      </c>
      <c r="P38" s="5">
        <f>'[3]Pc, Winter, S1'!P38*Main!$B$8+_xlfn.IFNA(VLOOKUP($A38,'EV Distribution'!$A$2:$B$11,2),0)*'EV Scenarios'!P$2</f>
        <v>0.10708388961855382</v>
      </c>
      <c r="Q38" s="5">
        <f>'[3]Pc, Winter, S1'!Q38*Main!$B$8+_xlfn.IFNA(VLOOKUP($A38,'EV Distribution'!$A$2:$B$11,2),0)*'EV Scenarios'!Q$2</f>
        <v>0.10863186336322869</v>
      </c>
      <c r="R38" s="5">
        <f>'[3]Pc, Winter, S1'!R38*Main!$B$8+_xlfn.IFNA(VLOOKUP($A38,'EV Distribution'!$A$2:$B$11,2),0)*'EV Scenarios'!R$2</f>
        <v>9.4939952920403581E-2</v>
      </c>
      <c r="S38" s="5">
        <f>'[3]Pc, Winter, S1'!S38*Main!$B$8+_xlfn.IFNA(VLOOKUP($A38,'EV Distribution'!$A$2:$B$11,2),0)*'EV Scenarios'!S$2</f>
        <v>0.12044754185201795</v>
      </c>
      <c r="T38" s="5">
        <f>'[3]Pc, Winter, S1'!T38*Main!$B$8+_xlfn.IFNA(VLOOKUP($A38,'EV Distribution'!$A$2:$B$11,2),0)*'EV Scenarios'!T$2</f>
        <v>9.3381589043721971E-2</v>
      </c>
      <c r="U38" s="5">
        <f>'[3]Pc, Winter, S1'!U38*Main!$B$8+_xlfn.IFNA(VLOOKUP($A38,'EV Distribution'!$A$2:$B$11,2),0)*'EV Scenarios'!U$2</f>
        <v>8.4623669053251124E-2</v>
      </c>
      <c r="V38" s="5">
        <f>'[3]Pc, Winter, S1'!V38*Main!$B$8+_xlfn.IFNA(VLOOKUP($A38,'EV Distribution'!$A$2:$B$11,2),0)*'EV Scenarios'!V$2</f>
        <v>9.5677967706278039E-2</v>
      </c>
      <c r="W38" s="5">
        <f>'[3]Pc, Winter, S1'!W38*Main!$B$8+_xlfn.IFNA(VLOOKUP($A38,'EV Distribution'!$A$2:$B$11,2),0)*'EV Scenarios'!W$2</f>
        <v>8.490802398991032E-2</v>
      </c>
      <c r="X38" s="5">
        <f>'[3]Pc, Winter, S1'!X38*Main!$B$8+_xlfn.IFNA(VLOOKUP($A38,'EV Distribution'!$A$2:$B$11,2),0)*'EV Scenarios'!X$2</f>
        <v>0.19203534497645741</v>
      </c>
      <c r="Y38" s="5">
        <f>'[3]Pc, Winter, S1'!Y38*Main!$B$8+_xlfn.IFNA(VLOOKUP($A38,'EV Distribution'!$A$2:$B$11,2),0)*'EV Scenarios'!Y$2</f>
        <v>0.21017183885874441</v>
      </c>
    </row>
    <row r="39" spans="1:25" x14ac:dyDescent="0.25">
      <c r="A39">
        <v>97</v>
      </c>
      <c r="B39" s="5">
        <f>'[3]Pc, Winter, S1'!B39*Main!$B$8+_xlfn.IFNA(VLOOKUP($A39,'EV Distribution'!$A$2:$B$11,2),0)*'EV Scenarios'!B$2</f>
        <v>0.24169590772393501</v>
      </c>
      <c r="C39" s="5">
        <f>'[3]Pc, Winter, S1'!C39*Main!$B$8+_xlfn.IFNA(VLOOKUP($A39,'EV Distribution'!$A$2:$B$11,2),0)*'EV Scenarios'!C$2</f>
        <v>0.23768341575336324</v>
      </c>
      <c r="D39" s="5">
        <f>'[3]Pc, Winter, S1'!D39*Main!$B$8+_xlfn.IFNA(VLOOKUP($A39,'EV Distribution'!$A$2:$B$11,2),0)*'EV Scenarios'!D$2</f>
        <v>0.20974232438733184</v>
      </c>
      <c r="E39" s="5">
        <f>'[3]Pc, Winter, S1'!E39*Main!$B$8+_xlfn.IFNA(VLOOKUP($A39,'EV Distribution'!$A$2:$B$11,2),0)*'EV Scenarios'!E$2</f>
        <v>0.2005100787138453</v>
      </c>
      <c r="F39" s="5">
        <f>'[3]Pc, Winter, S1'!F39*Main!$B$8+_xlfn.IFNA(VLOOKUP($A39,'EV Distribution'!$A$2:$B$11,2),0)*'EV Scenarios'!F$2</f>
        <v>0.17292008729344172</v>
      </c>
      <c r="G39" s="5">
        <f>'[3]Pc, Winter, S1'!G39*Main!$B$8+_xlfn.IFNA(VLOOKUP($A39,'EV Distribution'!$A$2:$B$11,2),0)*'EV Scenarios'!G$2</f>
        <v>0.1654842275081278</v>
      </c>
      <c r="H39" s="5">
        <f>'[3]Pc, Winter, S1'!H39*Main!$B$8+_xlfn.IFNA(VLOOKUP($A39,'EV Distribution'!$A$2:$B$11,2),0)*'EV Scenarios'!H$2</f>
        <v>0.18928726468890134</v>
      </c>
      <c r="I39" s="5">
        <f>'[3]Pc, Winter, S1'!I39*Main!$B$8+_xlfn.IFNA(VLOOKUP($A39,'EV Distribution'!$A$2:$B$11,2),0)*'EV Scenarios'!I$2</f>
        <v>7.182169140891255E-2</v>
      </c>
      <c r="J39" s="5">
        <f>'[3]Pc, Winter, S1'!J39*Main!$B$8+_xlfn.IFNA(VLOOKUP($A39,'EV Distribution'!$A$2:$B$11,2),0)*'EV Scenarios'!J$2</f>
        <v>8.1317436540078461E-2</v>
      </c>
      <c r="K39" s="5">
        <f>'[3]Pc, Winter, S1'!K39*Main!$B$8+_xlfn.IFNA(VLOOKUP($A39,'EV Distribution'!$A$2:$B$11,2),0)*'EV Scenarios'!K$2</f>
        <v>0.10365780618077354</v>
      </c>
      <c r="L39" s="5">
        <f>'[3]Pc, Winter, S1'!L39*Main!$B$8+_xlfn.IFNA(VLOOKUP($A39,'EV Distribution'!$A$2:$B$11,2),0)*'EV Scenarios'!L$2</f>
        <v>9.7873499401065017E-2</v>
      </c>
      <c r="M39" s="5">
        <f>'[3]Pc, Winter, S1'!M39*Main!$B$8+_xlfn.IFNA(VLOOKUP($A39,'EV Distribution'!$A$2:$B$11,2),0)*'EV Scenarios'!M$2</f>
        <v>0.10045517056221973</v>
      </c>
      <c r="N39" s="5">
        <f>'[3]Pc, Winter, S1'!N39*Main!$B$8+_xlfn.IFNA(VLOOKUP($A39,'EV Distribution'!$A$2:$B$11,2),0)*'EV Scenarios'!N$2</f>
        <v>0.10615673796776906</v>
      </c>
      <c r="O39" s="5">
        <f>'[3]Pc, Winter, S1'!O39*Main!$B$8+_xlfn.IFNA(VLOOKUP($A39,'EV Distribution'!$A$2:$B$11,2),0)*'EV Scenarios'!O$2</f>
        <v>0.11278014877578475</v>
      </c>
      <c r="P39" s="5">
        <f>'[3]Pc, Winter, S1'!P39*Main!$B$8+_xlfn.IFNA(VLOOKUP($A39,'EV Distribution'!$A$2:$B$11,2),0)*'EV Scenarios'!P$2</f>
        <v>0.10869560698262332</v>
      </c>
      <c r="Q39" s="5">
        <f>'[3]Pc, Winter, S1'!Q39*Main!$B$8+_xlfn.IFNA(VLOOKUP($A39,'EV Distribution'!$A$2:$B$11,2),0)*'EV Scenarios'!Q$2</f>
        <v>0.10530080919702915</v>
      </c>
      <c r="R39" s="5">
        <f>'[3]Pc, Winter, S1'!R39*Main!$B$8+_xlfn.IFNA(VLOOKUP($A39,'EV Distribution'!$A$2:$B$11,2),0)*'EV Scenarios'!R$2</f>
        <v>8.3098805389013458E-2</v>
      </c>
      <c r="S39" s="5">
        <f>'[3]Pc, Winter, S1'!S39*Main!$B$8+_xlfn.IFNA(VLOOKUP($A39,'EV Distribution'!$A$2:$B$11,2),0)*'EV Scenarios'!S$2</f>
        <v>0.10889268489573992</v>
      </c>
      <c r="T39" s="5">
        <f>'[3]Pc, Winter, S1'!T39*Main!$B$8+_xlfn.IFNA(VLOOKUP($A39,'EV Distribution'!$A$2:$B$11,2),0)*'EV Scenarios'!T$2</f>
        <v>8.6127721181614353E-2</v>
      </c>
      <c r="U39" s="5">
        <f>'[3]Pc, Winter, S1'!U39*Main!$B$8+_xlfn.IFNA(VLOOKUP($A39,'EV Distribution'!$A$2:$B$11,2),0)*'EV Scenarios'!U$2</f>
        <v>8.9604229365470855E-2</v>
      </c>
      <c r="V39" s="5">
        <f>'[3]Pc, Winter, S1'!V39*Main!$B$8+_xlfn.IFNA(VLOOKUP($A39,'EV Distribution'!$A$2:$B$11,2),0)*'EV Scenarios'!V$2</f>
        <v>0.11187762726345291</v>
      </c>
      <c r="W39" s="5">
        <f>'[3]Pc, Winter, S1'!W39*Main!$B$8+_xlfn.IFNA(VLOOKUP($A39,'EV Distribution'!$A$2:$B$11,2),0)*'EV Scenarios'!W$2</f>
        <v>0.10524865786182737</v>
      </c>
      <c r="X39" s="5">
        <f>'[3]Pc, Winter, S1'!X39*Main!$B$8+_xlfn.IFNA(VLOOKUP($A39,'EV Distribution'!$A$2:$B$11,2),0)*'EV Scenarios'!X$2</f>
        <v>0.2197309706743274</v>
      </c>
      <c r="Y39" s="5">
        <f>'[3]Pc, Winter, S1'!Y39*Main!$B$8+_xlfn.IFNA(VLOOKUP($A39,'EV Distribution'!$A$2:$B$11,2),0)*'EV Scenarios'!Y$2</f>
        <v>0.23287032089517937</v>
      </c>
    </row>
    <row r="40" spans="1:25" x14ac:dyDescent="0.25">
      <c r="A40">
        <v>28</v>
      </c>
      <c r="B40" s="5">
        <f>'[3]Pc, Winter, S1'!B40*Main!$B$8+_xlfn.IFNA(VLOOKUP($A40,'EV Distribution'!$A$2:$B$11,2),0)*'EV Scenarios'!B$2</f>
        <v>7.9180047534753356E-2</v>
      </c>
      <c r="C40" s="5">
        <f>'[3]Pc, Winter, S1'!C40*Main!$B$8+_xlfn.IFNA(VLOOKUP($A40,'EV Distribution'!$A$2:$B$11,2),0)*'EV Scenarios'!C$2</f>
        <v>5.5016211000840809E-2</v>
      </c>
      <c r="D40" s="5">
        <f>'[3]Pc, Winter, S1'!D40*Main!$B$8+_xlfn.IFNA(VLOOKUP($A40,'EV Distribution'!$A$2:$B$11,2),0)*'EV Scenarios'!D$2</f>
        <v>5.203953787331838E-2</v>
      </c>
      <c r="E40" s="5">
        <f>'[3]Pc, Winter, S1'!E40*Main!$B$8+_xlfn.IFNA(VLOOKUP($A40,'EV Distribution'!$A$2:$B$11,2),0)*'EV Scenarios'!E$2</f>
        <v>4.9020551176008974E-2</v>
      </c>
      <c r="F40" s="5">
        <f>'[3]Pc, Winter, S1'!F40*Main!$B$8+_xlfn.IFNA(VLOOKUP($A40,'EV Distribution'!$A$2:$B$11,2),0)*'EV Scenarios'!F$2</f>
        <v>4.2764775469170402E-2</v>
      </c>
      <c r="G40" s="5">
        <f>'[3]Pc, Winter, S1'!G40*Main!$B$8+_xlfn.IFNA(VLOOKUP($A40,'EV Distribution'!$A$2:$B$11,2),0)*'EV Scenarios'!G$2</f>
        <v>4.3832198159192821E-2</v>
      </c>
      <c r="H40" s="5">
        <f>'[3]Pc, Winter, S1'!H40*Main!$B$8+_xlfn.IFNA(VLOOKUP($A40,'EV Distribution'!$A$2:$B$11,2),0)*'EV Scenarios'!H$2</f>
        <v>4.440059344086323E-2</v>
      </c>
      <c r="I40" s="5">
        <f>'[3]Pc, Winter, S1'!I40*Main!$B$8+_xlfn.IFNA(VLOOKUP($A40,'EV Distribution'!$A$2:$B$11,2),0)*'EV Scenarios'!I$2</f>
        <v>4.8386241838284758E-2</v>
      </c>
      <c r="J40" s="5">
        <f>'[3]Pc, Winter, S1'!J40*Main!$B$8+_xlfn.IFNA(VLOOKUP($A40,'EV Distribution'!$A$2:$B$11,2),0)*'EV Scenarios'!J$2</f>
        <v>6.7855489821188344E-2</v>
      </c>
      <c r="K40" s="5">
        <f>'[3]Pc, Winter, S1'!K40*Main!$B$8+_xlfn.IFNA(VLOOKUP($A40,'EV Distribution'!$A$2:$B$11,2),0)*'EV Scenarios'!K$2</f>
        <v>9.6966091316704028E-2</v>
      </c>
      <c r="L40" s="5">
        <f>'[3]Pc, Winter, S1'!L40*Main!$B$8+_xlfn.IFNA(VLOOKUP($A40,'EV Distribution'!$A$2:$B$11,2),0)*'EV Scenarios'!L$2</f>
        <v>0.11072380656726458</v>
      </c>
      <c r="M40" s="5">
        <f>'[3]Pc, Winter, S1'!M40*Main!$B$8+_xlfn.IFNA(VLOOKUP($A40,'EV Distribution'!$A$2:$B$11,2),0)*'EV Scenarios'!M$2</f>
        <v>0.11842620214658073</v>
      </c>
      <c r="N40" s="5">
        <f>'[3]Pc, Winter, S1'!N40*Main!$B$8+_xlfn.IFNA(VLOOKUP($A40,'EV Distribution'!$A$2:$B$11,2),0)*'EV Scenarios'!N$2</f>
        <v>0.12399471381390136</v>
      </c>
      <c r="O40" s="5">
        <f>'[3]Pc, Winter, S1'!O40*Main!$B$8+_xlfn.IFNA(VLOOKUP($A40,'EV Distribution'!$A$2:$B$11,2),0)*'EV Scenarios'!O$2</f>
        <v>0.11280519497001119</v>
      </c>
      <c r="P40" s="5">
        <f>'[3]Pc, Winter, S1'!P40*Main!$B$8+_xlfn.IFNA(VLOOKUP($A40,'EV Distribution'!$A$2:$B$11,2),0)*'EV Scenarios'!P$2</f>
        <v>0.1071327876684417</v>
      </c>
      <c r="Q40" s="5">
        <f>'[3]Pc, Winter, S1'!Q40*Main!$B$8+_xlfn.IFNA(VLOOKUP($A40,'EV Distribution'!$A$2:$B$11,2),0)*'EV Scenarios'!Q$2</f>
        <v>0.10454669352326233</v>
      </c>
      <c r="R40" s="5">
        <f>'[3]Pc, Winter, S1'!R40*Main!$B$8+_xlfn.IFNA(VLOOKUP($A40,'EV Distribution'!$A$2:$B$11,2),0)*'EV Scenarios'!R$2</f>
        <v>9.0074598177410301E-2</v>
      </c>
      <c r="S40" s="5">
        <f>'[3]Pc, Winter, S1'!S40*Main!$B$8+_xlfn.IFNA(VLOOKUP($A40,'EV Distribution'!$A$2:$B$11,2),0)*'EV Scenarios'!S$2</f>
        <v>8.9105009349215253E-2</v>
      </c>
      <c r="T40" s="5">
        <f>'[3]Pc, Winter, S1'!T40*Main!$B$8+_xlfn.IFNA(VLOOKUP($A40,'EV Distribution'!$A$2:$B$11,2),0)*'EV Scenarios'!T$2</f>
        <v>9.1891179681894614E-2</v>
      </c>
      <c r="U40" s="5">
        <f>'[3]Pc, Winter, S1'!U40*Main!$B$8+_xlfn.IFNA(VLOOKUP($A40,'EV Distribution'!$A$2:$B$11,2),0)*'EV Scenarios'!U$2</f>
        <v>0.10126768429035875</v>
      </c>
      <c r="V40" s="5">
        <f>'[3]Pc, Winter, S1'!V40*Main!$B$8+_xlfn.IFNA(VLOOKUP($A40,'EV Distribution'!$A$2:$B$11,2),0)*'EV Scenarios'!V$2</f>
        <v>0.10719919287023541</v>
      </c>
      <c r="W40" s="5">
        <f>'[3]Pc, Winter, S1'!W40*Main!$B$8+_xlfn.IFNA(VLOOKUP($A40,'EV Distribution'!$A$2:$B$11,2),0)*'EV Scenarios'!W$2</f>
        <v>9.9759425986547079E-2</v>
      </c>
      <c r="X40" s="5">
        <f>'[3]Pc, Winter, S1'!X40*Main!$B$8+_xlfn.IFNA(VLOOKUP($A40,'EV Distribution'!$A$2:$B$11,2),0)*'EV Scenarios'!X$2</f>
        <v>9.6730264889293718E-2</v>
      </c>
      <c r="Y40" s="5">
        <f>'[3]Pc, Winter, S1'!Y40*Main!$B$8+_xlfn.IFNA(VLOOKUP($A40,'EV Distribution'!$A$2:$B$11,2),0)*'EV Scenarios'!Y$2</f>
        <v>9.0227466570908077E-2</v>
      </c>
    </row>
    <row r="41" spans="1:25" x14ac:dyDescent="0.25">
      <c r="A41">
        <v>6</v>
      </c>
      <c r="B41" s="5">
        <f>'[3]Pc, Winter, S1'!B41*Main!$B$8+_xlfn.IFNA(VLOOKUP($A41,'EV Distribution'!$A$2:$B$11,2),0)*'EV Scenarios'!B$2</f>
        <v>8.8891327204035864E-2</v>
      </c>
      <c r="C41" s="5">
        <f>'[3]Pc, Winter, S1'!C41*Main!$B$8+_xlfn.IFNA(VLOOKUP($A41,'EV Distribution'!$A$2:$B$11,2),0)*'EV Scenarios'!C$2</f>
        <v>8.5221684058015695E-2</v>
      </c>
      <c r="D41" s="5">
        <f>'[3]Pc, Winter, S1'!D41*Main!$B$8+_xlfn.IFNA(VLOOKUP($A41,'EV Distribution'!$A$2:$B$11,2),0)*'EV Scenarios'!D$2</f>
        <v>7.9193730682735428E-2</v>
      </c>
      <c r="E41" s="5">
        <f>'[3]Pc, Winter, S1'!E41*Main!$B$8+_xlfn.IFNA(VLOOKUP($A41,'EV Distribution'!$A$2:$B$11,2),0)*'EV Scenarios'!E$2</f>
        <v>8.0227215489349774E-2</v>
      </c>
      <c r="F41" s="5">
        <f>'[3]Pc, Winter, S1'!F41*Main!$B$8+_xlfn.IFNA(VLOOKUP($A41,'EV Distribution'!$A$2:$B$11,2),0)*'EV Scenarios'!F$2</f>
        <v>8.0735040079035869E-2</v>
      </c>
      <c r="G41" s="5">
        <f>'[3]Pc, Winter, S1'!G41*Main!$B$8+_xlfn.IFNA(VLOOKUP($A41,'EV Distribution'!$A$2:$B$11,2),0)*'EV Scenarios'!G$2</f>
        <v>8.2220618435818377E-2</v>
      </c>
      <c r="H41" s="5">
        <f>'[3]Pc, Winter, S1'!H41*Main!$B$8+_xlfn.IFNA(VLOOKUP($A41,'EV Distribution'!$A$2:$B$11,2),0)*'EV Scenarios'!H$2</f>
        <v>9.3673883619114343E-2</v>
      </c>
      <c r="I41" s="5">
        <f>'[3]Pc, Winter, S1'!I41*Main!$B$8+_xlfn.IFNA(VLOOKUP($A41,'EV Distribution'!$A$2:$B$11,2),0)*'EV Scenarios'!I$2</f>
        <v>0.10256614401877802</v>
      </c>
      <c r="J41" s="5">
        <f>'[3]Pc, Winter, S1'!J41*Main!$B$8+_xlfn.IFNA(VLOOKUP($A41,'EV Distribution'!$A$2:$B$11,2),0)*'EV Scenarios'!J$2</f>
        <v>0.13708958983183855</v>
      </c>
      <c r="K41" s="5">
        <f>'[3]Pc, Winter, S1'!K41*Main!$B$8+_xlfn.IFNA(VLOOKUP($A41,'EV Distribution'!$A$2:$B$11,2),0)*'EV Scenarios'!K$2</f>
        <v>0.1648268394131166</v>
      </c>
      <c r="L41" s="5">
        <f>'[3]Pc, Winter, S1'!L41*Main!$B$8+_xlfn.IFNA(VLOOKUP($A41,'EV Distribution'!$A$2:$B$11,2),0)*'EV Scenarios'!L$2</f>
        <v>0.17360914922757847</v>
      </c>
      <c r="M41" s="5">
        <f>'[3]Pc, Winter, S1'!M41*Main!$B$8+_xlfn.IFNA(VLOOKUP($A41,'EV Distribution'!$A$2:$B$11,2),0)*'EV Scenarios'!M$2</f>
        <v>0.17584448525196189</v>
      </c>
      <c r="N41" s="5">
        <f>'[3]Pc, Winter, S1'!N41*Main!$B$8+_xlfn.IFNA(VLOOKUP($A41,'EV Distribution'!$A$2:$B$11,2),0)*'EV Scenarios'!N$2</f>
        <v>0.16964468364433857</v>
      </c>
      <c r="O41" s="5">
        <f>'[3]Pc, Winter, S1'!O41*Main!$B$8+_xlfn.IFNA(VLOOKUP($A41,'EV Distribution'!$A$2:$B$11,2),0)*'EV Scenarios'!O$2</f>
        <v>0.16637527006362107</v>
      </c>
      <c r="P41" s="5">
        <f>'[3]Pc, Winter, S1'!P41*Main!$B$8+_xlfn.IFNA(VLOOKUP($A41,'EV Distribution'!$A$2:$B$11,2),0)*'EV Scenarios'!P$2</f>
        <v>0.16906991675196187</v>
      </c>
      <c r="Q41" s="5">
        <f>'[3]Pc, Winter, S1'!Q41*Main!$B$8+_xlfn.IFNA(VLOOKUP($A41,'EV Distribution'!$A$2:$B$11,2),0)*'EV Scenarios'!Q$2</f>
        <v>0.17513431651597536</v>
      </c>
      <c r="R41" s="5">
        <f>'[3]Pc, Winter, S1'!R41*Main!$B$8+_xlfn.IFNA(VLOOKUP($A41,'EV Distribution'!$A$2:$B$11,2),0)*'EV Scenarios'!R$2</f>
        <v>0.17391177470683858</v>
      </c>
      <c r="S41" s="5">
        <f>'[3]Pc, Winter, S1'!S41*Main!$B$8+_xlfn.IFNA(VLOOKUP($A41,'EV Distribution'!$A$2:$B$11,2),0)*'EV Scenarios'!S$2</f>
        <v>0.16941672165218608</v>
      </c>
      <c r="T41" s="5">
        <f>'[3]Pc, Winter, S1'!T41*Main!$B$8+_xlfn.IFNA(VLOOKUP($A41,'EV Distribution'!$A$2:$B$11,2),0)*'EV Scenarios'!T$2</f>
        <v>0.16618633225728699</v>
      </c>
      <c r="U41" s="5">
        <f>'[3]Pc, Winter, S1'!U41*Main!$B$8+_xlfn.IFNA(VLOOKUP($A41,'EV Distribution'!$A$2:$B$11,2),0)*'EV Scenarios'!U$2</f>
        <v>0.17424718272813899</v>
      </c>
      <c r="V41" s="5">
        <f>'[3]Pc, Winter, S1'!V41*Main!$B$8+_xlfn.IFNA(VLOOKUP($A41,'EV Distribution'!$A$2:$B$11,2),0)*'EV Scenarios'!V$2</f>
        <v>0.15861569262612107</v>
      </c>
      <c r="W41" s="5">
        <f>'[3]Pc, Winter, S1'!W41*Main!$B$8+_xlfn.IFNA(VLOOKUP($A41,'EV Distribution'!$A$2:$B$11,2),0)*'EV Scenarios'!W$2</f>
        <v>0.14138049823150226</v>
      </c>
      <c r="X41" s="5">
        <f>'[3]Pc, Winter, S1'!X41*Main!$B$8+_xlfn.IFNA(VLOOKUP($A41,'EV Distribution'!$A$2:$B$11,2),0)*'EV Scenarios'!X$2</f>
        <v>0.11391582879147981</v>
      </c>
      <c r="Y41" s="5">
        <f>'[3]Pc, Winter, S1'!Y41*Main!$B$8+_xlfn.IFNA(VLOOKUP($A41,'EV Distribution'!$A$2:$B$11,2),0)*'EV Scenarios'!Y$2</f>
        <v>9.8858295622197306E-2</v>
      </c>
    </row>
    <row r="42" spans="1:25" x14ac:dyDescent="0.25">
      <c r="A42">
        <v>8</v>
      </c>
      <c r="B42" s="5">
        <f>'[3]Pc, Winter, S1'!B42*Main!$B$8+_xlfn.IFNA(VLOOKUP($A42,'EV Distribution'!$A$2:$B$11,2),0)*'EV Scenarios'!B$2</f>
        <v>8.5911232571468613E-2</v>
      </c>
      <c r="C42" s="5">
        <f>'[3]Pc, Winter, S1'!C42*Main!$B$8+_xlfn.IFNA(VLOOKUP($A42,'EV Distribution'!$A$2:$B$11,2),0)*'EV Scenarios'!C$2</f>
        <v>7.3457289537275788E-2</v>
      </c>
      <c r="D42" s="5">
        <f>'[3]Pc, Winter, S1'!D42*Main!$B$8+_xlfn.IFNA(VLOOKUP($A42,'EV Distribution'!$A$2:$B$11,2),0)*'EV Scenarios'!D$2</f>
        <v>6.924691503699551E-2</v>
      </c>
      <c r="E42" s="5">
        <f>'[3]Pc, Winter, S1'!E42*Main!$B$8+_xlfn.IFNA(VLOOKUP($A42,'EV Distribution'!$A$2:$B$11,2),0)*'EV Scenarios'!E$2</f>
        <v>7.1432586461603137E-2</v>
      </c>
      <c r="F42" s="5">
        <f>'[3]Pc, Winter, S1'!F42*Main!$B$8+_xlfn.IFNA(VLOOKUP($A42,'EV Distribution'!$A$2:$B$11,2),0)*'EV Scenarios'!F$2</f>
        <v>6.8611872570908061E-2</v>
      </c>
      <c r="G42" s="5">
        <f>'[3]Pc, Winter, S1'!G42*Main!$B$8+_xlfn.IFNA(VLOOKUP($A42,'EV Distribution'!$A$2:$B$11,2),0)*'EV Scenarios'!G$2</f>
        <v>7.1898790758127787E-2</v>
      </c>
      <c r="H42" s="5">
        <f>'[3]Pc, Winter, S1'!H42*Main!$B$8+_xlfn.IFNA(VLOOKUP($A42,'EV Distribution'!$A$2:$B$11,2),0)*'EV Scenarios'!H$2</f>
        <v>8.4920181248878915E-2</v>
      </c>
      <c r="I42" s="5">
        <f>'[3]Pc, Winter, S1'!I42*Main!$B$8+_xlfn.IFNA(VLOOKUP($A42,'EV Distribution'!$A$2:$B$11,2),0)*'EV Scenarios'!I$2</f>
        <v>9.837797878419284E-2</v>
      </c>
      <c r="J42" s="5">
        <f>'[3]Pc, Winter, S1'!J42*Main!$B$8+_xlfn.IFNA(VLOOKUP($A42,'EV Distribution'!$A$2:$B$11,2),0)*'EV Scenarios'!J$2</f>
        <v>0.11793699119058296</v>
      </c>
      <c r="K42" s="5">
        <f>'[3]Pc, Winter, S1'!K42*Main!$B$8+_xlfn.IFNA(VLOOKUP($A42,'EV Distribution'!$A$2:$B$11,2),0)*'EV Scenarios'!K$2</f>
        <v>0.14906095309557174</v>
      </c>
      <c r="L42" s="5">
        <f>'[3]Pc, Winter, S1'!L42*Main!$B$8+_xlfn.IFNA(VLOOKUP($A42,'EV Distribution'!$A$2:$B$11,2),0)*'EV Scenarios'!L$2</f>
        <v>0.15981266146748879</v>
      </c>
      <c r="M42" s="5">
        <f>'[3]Pc, Winter, S1'!M42*Main!$B$8+_xlfn.IFNA(VLOOKUP($A42,'EV Distribution'!$A$2:$B$11,2),0)*'EV Scenarios'!M$2</f>
        <v>0.16502082007987667</v>
      </c>
      <c r="N42" s="5">
        <f>'[3]Pc, Winter, S1'!N42*Main!$B$8+_xlfn.IFNA(VLOOKUP($A42,'EV Distribution'!$A$2:$B$11,2),0)*'EV Scenarios'!N$2</f>
        <v>0.15402950259669282</v>
      </c>
      <c r="O42" s="5">
        <f>'[3]Pc, Winter, S1'!O42*Main!$B$8+_xlfn.IFNA(VLOOKUP($A42,'EV Distribution'!$A$2:$B$11,2),0)*'EV Scenarios'!O$2</f>
        <v>0.13819274086126679</v>
      </c>
      <c r="P42" s="5">
        <f>'[3]Pc, Winter, S1'!P42*Main!$B$8+_xlfn.IFNA(VLOOKUP($A42,'EV Distribution'!$A$2:$B$11,2),0)*'EV Scenarios'!P$2</f>
        <v>0.13587681636575114</v>
      </c>
      <c r="Q42" s="5">
        <f>'[3]Pc, Winter, S1'!Q42*Main!$B$8+_xlfn.IFNA(VLOOKUP($A42,'EV Distribution'!$A$2:$B$11,2),0)*'EV Scenarios'!Q$2</f>
        <v>0.13659234031362105</v>
      </c>
      <c r="R42" s="5">
        <f>'[3]Pc, Winter, S1'!R42*Main!$B$8+_xlfn.IFNA(VLOOKUP($A42,'EV Distribution'!$A$2:$B$11,2),0)*'EV Scenarios'!R$2</f>
        <v>0.13643717344422643</v>
      </c>
      <c r="S42" s="5">
        <f>'[3]Pc, Winter, S1'!S42*Main!$B$8+_xlfn.IFNA(VLOOKUP($A42,'EV Distribution'!$A$2:$B$11,2),0)*'EV Scenarios'!S$2</f>
        <v>0.13400389599299325</v>
      </c>
      <c r="T42" s="5">
        <f>'[3]Pc, Winter, S1'!T42*Main!$B$8+_xlfn.IFNA(VLOOKUP($A42,'EV Distribution'!$A$2:$B$11,2),0)*'EV Scenarios'!T$2</f>
        <v>0.12922369011238788</v>
      </c>
      <c r="U42" s="5">
        <f>'[3]Pc, Winter, S1'!U42*Main!$B$8+_xlfn.IFNA(VLOOKUP($A42,'EV Distribution'!$A$2:$B$11,2),0)*'EV Scenarios'!U$2</f>
        <v>0.1172099856339686</v>
      </c>
      <c r="V42" s="5">
        <f>'[3]Pc, Winter, S1'!V42*Main!$B$8+_xlfn.IFNA(VLOOKUP($A42,'EV Distribution'!$A$2:$B$11,2),0)*'EV Scenarios'!V$2</f>
        <v>0.11880448597029149</v>
      </c>
      <c r="W42" s="5">
        <f>'[3]Pc, Winter, S1'!W42*Main!$B$8+_xlfn.IFNA(VLOOKUP($A42,'EV Distribution'!$A$2:$B$11,2),0)*'EV Scenarios'!W$2</f>
        <v>9.9983331359024666E-2</v>
      </c>
      <c r="X42" s="5">
        <f>'[3]Pc, Winter, S1'!X42*Main!$B$8+_xlfn.IFNA(VLOOKUP($A42,'EV Distribution'!$A$2:$B$11,2),0)*'EV Scenarios'!X$2</f>
        <v>9.920797128363229E-2</v>
      </c>
      <c r="Y42" s="5">
        <f>'[3]Pc, Winter, S1'!Y42*Main!$B$8+_xlfn.IFNA(VLOOKUP($A42,'EV Distribution'!$A$2:$B$11,2),0)*'EV Scenarios'!Y$2</f>
        <v>9.977412661042602E-2</v>
      </c>
    </row>
    <row r="43" spans="1:25" x14ac:dyDescent="0.25">
      <c r="A43">
        <v>113</v>
      </c>
      <c r="B43" s="5">
        <f>'[3]Pc, Winter, S1'!B43*Main!$B$8+_xlfn.IFNA(VLOOKUP($A43,'EV Distribution'!$A$2:$B$11,2),0)*'EV Scenarios'!B$2</f>
        <v>0.28656458387836325</v>
      </c>
      <c r="C43" s="5">
        <f>'[3]Pc, Winter, S1'!C43*Main!$B$8+_xlfn.IFNA(VLOOKUP($A43,'EV Distribution'!$A$2:$B$11,2),0)*'EV Scenarios'!C$2</f>
        <v>0.2815098824428251</v>
      </c>
      <c r="D43" s="5">
        <f>'[3]Pc, Winter, S1'!D43*Main!$B$8+_xlfn.IFNA(VLOOKUP($A43,'EV Distribution'!$A$2:$B$11,2),0)*'EV Scenarios'!D$2</f>
        <v>0.24847362003923767</v>
      </c>
      <c r="E43" s="5">
        <f>'[3]Pc, Winter, S1'!E43*Main!$B$8+_xlfn.IFNA(VLOOKUP($A43,'EV Distribution'!$A$2:$B$11,2),0)*'EV Scenarios'!E$2</f>
        <v>0.23885157087668163</v>
      </c>
      <c r="F43" s="5">
        <f>'[3]Pc, Winter, S1'!F43*Main!$B$8+_xlfn.IFNA(VLOOKUP($A43,'EV Distribution'!$A$2:$B$11,2),0)*'EV Scenarios'!F$2</f>
        <v>0.21298982940470851</v>
      </c>
      <c r="G43" s="5">
        <f>'[3]Pc, Winter, S1'!G43*Main!$B$8+_xlfn.IFNA(VLOOKUP($A43,'EV Distribution'!$A$2:$B$11,2),0)*'EV Scenarios'!G$2</f>
        <v>0.20585460322982063</v>
      </c>
      <c r="H43" s="5">
        <f>'[3]Pc, Winter, S1'!H43*Main!$B$8+_xlfn.IFNA(VLOOKUP($A43,'EV Distribution'!$A$2:$B$11,2),0)*'EV Scenarios'!H$2</f>
        <v>0.23083227540470852</v>
      </c>
      <c r="I43" s="5">
        <f>'[3]Pc, Winter, S1'!I43*Main!$B$8+_xlfn.IFNA(VLOOKUP($A43,'EV Distribution'!$A$2:$B$11,2),0)*'EV Scenarios'!I$2</f>
        <v>0.13946216602634529</v>
      </c>
      <c r="J43" s="5">
        <f>'[3]Pc, Winter, S1'!J43*Main!$B$8+_xlfn.IFNA(VLOOKUP($A43,'EV Distribution'!$A$2:$B$11,2),0)*'EV Scenarios'!J$2</f>
        <v>0.17296312126036997</v>
      </c>
      <c r="K43" s="5">
        <f>'[3]Pc, Winter, S1'!K43*Main!$B$8+_xlfn.IFNA(VLOOKUP($A43,'EV Distribution'!$A$2:$B$11,2),0)*'EV Scenarios'!K$2</f>
        <v>0.20499304886014574</v>
      </c>
      <c r="L43" s="5">
        <f>'[3]Pc, Winter, S1'!L43*Main!$B$8+_xlfn.IFNA(VLOOKUP($A43,'EV Distribution'!$A$2:$B$11,2),0)*'EV Scenarios'!L$2</f>
        <v>0.19787484984893497</v>
      </c>
      <c r="M43" s="5">
        <f>'[3]Pc, Winter, S1'!M43*Main!$B$8+_xlfn.IFNA(VLOOKUP($A43,'EV Distribution'!$A$2:$B$11,2),0)*'EV Scenarios'!M$2</f>
        <v>0.19769205371832962</v>
      </c>
      <c r="N43" s="5">
        <f>'[3]Pc, Winter, S1'!N43*Main!$B$8+_xlfn.IFNA(VLOOKUP($A43,'EV Distribution'!$A$2:$B$11,2),0)*'EV Scenarios'!N$2</f>
        <v>0.20308719572757847</v>
      </c>
      <c r="O43" s="5">
        <f>'[3]Pc, Winter, S1'!O43*Main!$B$8+_xlfn.IFNA(VLOOKUP($A43,'EV Distribution'!$A$2:$B$11,2),0)*'EV Scenarios'!O$2</f>
        <v>0.20507492998262331</v>
      </c>
      <c r="P43" s="5">
        <f>'[3]Pc, Winter, S1'!P43*Main!$B$8+_xlfn.IFNA(VLOOKUP($A43,'EV Distribution'!$A$2:$B$11,2),0)*'EV Scenarios'!P$2</f>
        <v>0.20686481507903587</v>
      </c>
      <c r="Q43" s="5">
        <f>'[3]Pc, Winter, S1'!Q43*Main!$B$8+_xlfn.IFNA(VLOOKUP($A43,'EV Distribution'!$A$2:$B$11,2),0)*'EV Scenarios'!Q$2</f>
        <v>0.21124679596160315</v>
      </c>
      <c r="R43" s="5">
        <f>'[3]Pc, Winter, S1'!R43*Main!$B$8+_xlfn.IFNA(VLOOKUP($A43,'EV Distribution'!$A$2:$B$11,2),0)*'EV Scenarios'!R$2</f>
        <v>0.19880930692292598</v>
      </c>
      <c r="S43" s="5">
        <f>'[3]Pc, Winter, S1'!S43*Main!$B$8+_xlfn.IFNA(VLOOKUP($A43,'EV Distribution'!$A$2:$B$11,2),0)*'EV Scenarios'!S$2</f>
        <v>0.22568080936939461</v>
      </c>
      <c r="T43" s="5">
        <f>'[3]Pc, Winter, S1'!T43*Main!$B$8+_xlfn.IFNA(VLOOKUP($A43,'EV Distribution'!$A$2:$B$11,2),0)*'EV Scenarios'!T$2</f>
        <v>0.1970956454918722</v>
      </c>
      <c r="U43" s="5">
        <f>'[3]Pc, Winter, S1'!U43*Main!$B$8+_xlfn.IFNA(VLOOKUP($A43,'EV Distribution'!$A$2:$B$11,2),0)*'EV Scenarios'!U$2</f>
        <v>0.19052674554904708</v>
      </c>
      <c r="V43" s="5">
        <f>'[3]Pc, Winter, S1'!V43*Main!$B$8+_xlfn.IFNA(VLOOKUP($A43,'EV Distribution'!$A$2:$B$11,2),0)*'EV Scenarios'!V$2</f>
        <v>0.19130110931726454</v>
      </c>
      <c r="W43" s="5">
        <f>'[3]Pc, Winter, S1'!W43*Main!$B$8+_xlfn.IFNA(VLOOKUP($A43,'EV Distribution'!$A$2:$B$11,2),0)*'EV Scenarios'!W$2</f>
        <v>0.1742777630470852</v>
      </c>
      <c r="X43" s="5">
        <f>'[3]Pc, Winter, S1'!X43*Main!$B$8+_xlfn.IFNA(VLOOKUP($A43,'EV Distribution'!$A$2:$B$11,2),0)*'EV Scenarios'!X$2</f>
        <v>0.28757123282343056</v>
      </c>
      <c r="Y43" s="5">
        <f>'[3]Pc, Winter, S1'!Y43*Main!$B$8+_xlfn.IFNA(VLOOKUP($A43,'EV Distribution'!$A$2:$B$11,2),0)*'EV Scenarios'!Y$2</f>
        <v>0.29793078504035875</v>
      </c>
    </row>
    <row r="44" spans="1:25" x14ac:dyDescent="0.25">
      <c r="A44">
        <v>10</v>
      </c>
      <c r="B44" s="5">
        <f>'[3]Pc, Winter, S1'!B44*Main!$B$8+_xlfn.IFNA(VLOOKUP($A44,'EV Distribution'!$A$2:$B$11,2),0)*'EV Scenarios'!B$2</f>
        <v>9.3973802052410335E-2</v>
      </c>
      <c r="C44" s="5">
        <f>'[3]Pc, Winter, S1'!C44*Main!$B$8+_xlfn.IFNA(VLOOKUP($A44,'EV Distribution'!$A$2:$B$11,2),0)*'EV Scenarios'!C$2</f>
        <v>8.947186039153586E-2</v>
      </c>
      <c r="D44" s="5">
        <f>'[3]Pc, Winter, S1'!D44*Main!$B$8+_xlfn.IFNA(VLOOKUP($A44,'EV Distribution'!$A$2:$B$11,2),0)*'EV Scenarios'!D$2</f>
        <v>8.6338321130885645E-2</v>
      </c>
      <c r="E44" s="5">
        <f>'[3]Pc, Winter, S1'!E44*Main!$B$8+_xlfn.IFNA(VLOOKUP($A44,'EV Distribution'!$A$2:$B$11,2),0)*'EV Scenarios'!E$2</f>
        <v>9.038451113929373E-2</v>
      </c>
      <c r="F44" s="5">
        <f>'[3]Pc, Winter, S1'!F44*Main!$B$8+_xlfn.IFNA(VLOOKUP($A44,'EV Distribution'!$A$2:$B$11,2),0)*'EV Scenarios'!F$2</f>
        <v>9.0604680142096411E-2</v>
      </c>
      <c r="G44" s="5">
        <f>'[3]Pc, Winter, S1'!G44*Main!$B$8+_xlfn.IFNA(VLOOKUP($A44,'EV Distribution'!$A$2:$B$11,2),0)*'EV Scenarios'!G$2</f>
        <v>9.3588184431894608E-2</v>
      </c>
      <c r="H44" s="5">
        <f>'[3]Pc, Winter, S1'!H44*Main!$B$8+_xlfn.IFNA(VLOOKUP($A44,'EV Distribution'!$A$2:$B$11,2),0)*'EV Scenarios'!H$2</f>
        <v>0.10685173813536997</v>
      </c>
      <c r="I44" s="5">
        <f>'[3]Pc, Winter, S1'!I44*Main!$B$8+_xlfn.IFNA(VLOOKUP($A44,'EV Distribution'!$A$2:$B$11,2),0)*'EV Scenarios'!I$2</f>
        <v>0.13229483591283633</v>
      </c>
      <c r="J44" s="5">
        <f>'[3]Pc, Winter, S1'!J44*Main!$B$8+_xlfn.IFNA(VLOOKUP($A44,'EV Distribution'!$A$2:$B$11,2),0)*'EV Scenarios'!J$2</f>
        <v>0.14279074711042603</v>
      </c>
      <c r="K44" s="5">
        <f>'[3]Pc, Winter, S1'!K44*Main!$B$8+_xlfn.IFNA(VLOOKUP($A44,'EV Distribution'!$A$2:$B$11,2),0)*'EV Scenarios'!K$2</f>
        <v>0.14949482722113228</v>
      </c>
      <c r="L44" s="5">
        <f>'[3]Pc, Winter, S1'!L44*Main!$B$8+_xlfn.IFNA(VLOOKUP($A44,'EV Distribution'!$A$2:$B$11,2),0)*'EV Scenarios'!L$2</f>
        <v>0.15834422187107625</v>
      </c>
      <c r="M44" s="5">
        <f>'[3]Pc, Winter, S1'!M44*Main!$B$8+_xlfn.IFNA(VLOOKUP($A44,'EV Distribution'!$A$2:$B$11,2),0)*'EV Scenarios'!M$2</f>
        <v>0.15683342382679374</v>
      </c>
      <c r="N44" s="5">
        <f>'[3]Pc, Winter, S1'!N44*Main!$B$8+_xlfn.IFNA(VLOOKUP($A44,'EV Distribution'!$A$2:$B$11,2),0)*'EV Scenarios'!N$2</f>
        <v>0.14252913983996637</v>
      </c>
      <c r="O44" s="5">
        <f>'[3]Pc, Winter, S1'!O44*Main!$B$8+_xlfn.IFNA(VLOOKUP($A44,'EV Distribution'!$A$2:$B$11,2),0)*'EV Scenarios'!O$2</f>
        <v>0.13918290682903586</v>
      </c>
      <c r="P44" s="5">
        <f>'[3]Pc, Winter, S1'!P44*Main!$B$8+_xlfn.IFNA(VLOOKUP($A44,'EV Distribution'!$A$2:$B$11,2),0)*'EV Scenarios'!P$2</f>
        <v>0.14802842544871075</v>
      </c>
      <c r="Q44" s="5">
        <f>'[3]Pc, Winter, S1'!Q44*Main!$B$8+_xlfn.IFNA(VLOOKUP($A44,'EV Distribution'!$A$2:$B$11,2),0)*'EV Scenarios'!Q$2</f>
        <v>0.14376194795936098</v>
      </c>
      <c r="R44" s="5">
        <f>'[3]Pc, Winter, S1'!R44*Main!$B$8+_xlfn.IFNA(VLOOKUP($A44,'EV Distribution'!$A$2:$B$11,2),0)*'EV Scenarios'!R$2</f>
        <v>0.1449223519338565</v>
      </c>
      <c r="S44" s="5">
        <f>'[3]Pc, Winter, S1'!S44*Main!$B$8+_xlfn.IFNA(VLOOKUP($A44,'EV Distribution'!$A$2:$B$11,2),0)*'EV Scenarios'!S$2</f>
        <v>0.1453415530804372</v>
      </c>
      <c r="T44" s="5">
        <f>'[3]Pc, Winter, S1'!T44*Main!$B$8+_xlfn.IFNA(VLOOKUP($A44,'EV Distribution'!$A$2:$B$11,2),0)*'EV Scenarios'!T$2</f>
        <v>0.1457027279428251</v>
      </c>
      <c r="U44" s="5">
        <f>'[3]Pc, Winter, S1'!U44*Main!$B$8+_xlfn.IFNA(VLOOKUP($A44,'EV Distribution'!$A$2:$B$11,2),0)*'EV Scenarios'!U$2</f>
        <v>0.14332318140470851</v>
      </c>
      <c r="V44" s="5">
        <f>'[3]Pc, Winter, S1'!V44*Main!$B$8+_xlfn.IFNA(VLOOKUP($A44,'EV Distribution'!$A$2:$B$11,2),0)*'EV Scenarios'!V$2</f>
        <v>0.12856517569086323</v>
      </c>
      <c r="W44" s="5">
        <f>'[3]Pc, Winter, S1'!W44*Main!$B$8+_xlfn.IFNA(VLOOKUP($A44,'EV Distribution'!$A$2:$B$11,2),0)*'EV Scenarios'!W$2</f>
        <v>0.11190973683632285</v>
      </c>
      <c r="X44" s="5">
        <f>'[3]Pc, Winter, S1'!X44*Main!$B$8+_xlfn.IFNA(VLOOKUP($A44,'EV Distribution'!$A$2:$B$11,2),0)*'EV Scenarios'!X$2</f>
        <v>0.10573880117068385</v>
      </c>
      <c r="Y44" s="5">
        <f>'[3]Pc, Winter, S1'!Y44*Main!$B$8+_xlfn.IFNA(VLOOKUP($A44,'EV Distribution'!$A$2:$B$11,2),0)*'EV Scenarios'!Y$2</f>
        <v>8.9775020817544834E-2</v>
      </c>
    </row>
    <row r="45" spans="1:25" x14ac:dyDescent="0.25">
      <c r="A45">
        <v>11</v>
      </c>
      <c r="B45" s="5">
        <f>'[3]Pc, Winter, S1'!B45*Main!$B$8+_xlfn.IFNA(VLOOKUP($A45,'EV Distribution'!$A$2:$B$11,2),0)*'EV Scenarios'!B$2</f>
        <v>9.8335817799887884E-2</v>
      </c>
      <c r="C45" s="5">
        <f>'[3]Pc, Winter, S1'!C45*Main!$B$8+_xlfn.IFNA(VLOOKUP($A45,'EV Distribution'!$A$2:$B$11,2),0)*'EV Scenarios'!C$2</f>
        <v>0.10055032249523543</v>
      </c>
      <c r="D45" s="5">
        <f>'[3]Pc, Winter, S1'!D45*Main!$B$8+_xlfn.IFNA(VLOOKUP($A45,'EV Distribution'!$A$2:$B$11,2),0)*'EV Scenarios'!D$2</f>
        <v>9.96666482690583E-2</v>
      </c>
      <c r="E45" s="5">
        <f>'[3]Pc, Winter, S1'!E45*Main!$B$8+_xlfn.IFNA(VLOOKUP($A45,'EV Distribution'!$A$2:$B$11,2),0)*'EV Scenarios'!E$2</f>
        <v>9.8411382438901324E-2</v>
      </c>
      <c r="F45" s="5">
        <f>'[3]Pc, Winter, S1'!F45*Main!$B$8+_xlfn.IFNA(VLOOKUP($A45,'EV Distribution'!$A$2:$B$11,2),0)*'EV Scenarios'!F$2</f>
        <v>9.8991182139013464E-2</v>
      </c>
      <c r="G45" s="5">
        <f>'[3]Pc, Winter, S1'!G45*Main!$B$8+_xlfn.IFNA(VLOOKUP($A45,'EV Distribution'!$A$2:$B$11,2),0)*'EV Scenarios'!G$2</f>
        <v>9.8321952267376667E-2</v>
      </c>
      <c r="H45" s="5">
        <f>'[3]Pc, Winter, S1'!H45*Main!$B$8+_xlfn.IFNA(VLOOKUP($A45,'EV Distribution'!$A$2:$B$11,2),0)*'EV Scenarios'!H$2</f>
        <v>0.10464662839742155</v>
      </c>
      <c r="I45" s="5">
        <f>'[3]Pc, Winter, S1'!I45*Main!$B$8+_xlfn.IFNA(VLOOKUP($A45,'EV Distribution'!$A$2:$B$11,2),0)*'EV Scenarios'!I$2</f>
        <v>0.13082753083436097</v>
      </c>
      <c r="J45" s="5">
        <f>'[3]Pc, Winter, S1'!J45*Main!$B$8+_xlfn.IFNA(VLOOKUP($A45,'EV Distribution'!$A$2:$B$11,2),0)*'EV Scenarios'!J$2</f>
        <v>0.15240278984949551</v>
      </c>
      <c r="K45" s="5">
        <f>'[3]Pc, Winter, S1'!K45*Main!$B$8+_xlfn.IFNA(VLOOKUP($A45,'EV Distribution'!$A$2:$B$11,2),0)*'EV Scenarios'!K$2</f>
        <v>0.15723325020739912</v>
      </c>
      <c r="L45" s="5">
        <f>'[3]Pc, Winter, S1'!L45*Main!$B$8+_xlfn.IFNA(VLOOKUP($A45,'EV Distribution'!$A$2:$B$11,2),0)*'EV Scenarios'!L$2</f>
        <v>0.17217036865863228</v>
      </c>
      <c r="M45" s="5">
        <f>'[3]Pc, Winter, S1'!M45*Main!$B$8+_xlfn.IFNA(VLOOKUP($A45,'EV Distribution'!$A$2:$B$11,2),0)*'EV Scenarios'!M$2</f>
        <v>0.17580883015358745</v>
      </c>
      <c r="N45" s="5">
        <f>'[3]Pc, Winter, S1'!N45*Main!$B$8+_xlfn.IFNA(VLOOKUP($A45,'EV Distribution'!$A$2:$B$11,2),0)*'EV Scenarios'!N$2</f>
        <v>0.17057819444310537</v>
      </c>
      <c r="O45" s="5">
        <f>'[3]Pc, Winter, S1'!O45*Main!$B$8+_xlfn.IFNA(VLOOKUP($A45,'EV Distribution'!$A$2:$B$11,2),0)*'EV Scenarios'!O$2</f>
        <v>0.16164648584949554</v>
      </c>
      <c r="P45" s="5">
        <f>'[3]Pc, Winter, S1'!P45*Main!$B$8+_xlfn.IFNA(VLOOKUP($A45,'EV Distribution'!$A$2:$B$11,2),0)*'EV Scenarios'!P$2</f>
        <v>0.16231050591423768</v>
      </c>
      <c r="Q45" s="5">
        <f>'[3]Pc, Winter, S1'!Q45*Main!$B$8+_xlfn.IFNA(VLOOKUP($A45,'EV Distribution'!$A$2:$B$11,2),0)*'EV Scenarios'!Q$2</f>
        <v>0.16494620542012334</v>
      </c>
      <c r="R45" s="5">
        <f>'[3]Pc, Winter, S1'!R45*Main!$B$8+_xlfn.IFNA(VLOOKUP($A45,'EV Distribution'!$A$2:$B$11,2),0)*'EV Scenarios'!R$2</f>
        <v>0.16755665615751122</v>
      </c>
      <c r="S45" s="5">
        <f>'[3]Pc, Winter, S1'!S45*Main!$B$8+_xlfn.IFNA(VLOOKUP($A45,'EV Distribution'!$A$2:$B$11,2),0)*'EV Scenarios'!S$2</f>
        <v>0.16317063171272422</v>
      </c>
      <c r="T45" s="5">
        <f>'[3]Pc, Winter, S1'!T45*Main!$B$8+_xlfn.IFNA(VLOOKUP($A45,'EV Distribution'!$A$2:$B$11,2),0)*'EV Scenarios'!T$2</f>
        <v>0.15809529427466368</v>
      </c>
      <c r="U45" s="5">
        <f>'[3]Pc, Winter, S1'!U45*Main!$B$8+_xlfn.IFNA(VLOOKUP($A45,'EV Distribution'!$A$2:$B$11,2),0)*'EV Scenarios'!U$2</f>
        <v>0.15702997080184977</v>
      </c>
      <c r="V45" s="5">
        <f>'[3]Pc, Winter, S1'!V45*Main!$B$8+_xlfn.IFNA(VLOOKUP($A45,'EV Distribution'!$A$2:$B$11,2),0)*'EV Scenarios'!V$2</f>
        <v>0.15543833009697308</v>
      </c>
      <c r="W45" s="5">
        <f>'[3]Pc, Winter, S1'!W45*Main!$B$8+_xlfn.IFNA(VLOOKUP($A45,'EV Distribution'!$A$2:$B$11,2),0)*'EV Scenarios'!W$2</f>
        <v>0.15213270780184979</v>
      </c>
      <c r="X45" s="5">
        <f>'[3]Pc, Winter, S1'!X45*Main!$B$8+_xlfn.IFNA(VLOOKUP($A45,'EV Distribution'!$A$2:$B$11,2),0)*'EV Scenarios'!X$2</f>
        <v>0.13332099518021301</v>
      </c>
      <c r="Y45" s="5">
        <f>'[3]Pc, Winter, S1'!Y45*Main!$B$8+_xlfn.IFNA(VLOOKUP($A45,'EV Distribution'!$A$2:$B$11,2),0)*'EV Scenarios'!Y$2</f>
        <v>0.11039260092965246</v>
      </c>
    </row>
    <row r="46" spans="1:25" x14ac:dyDescent="0.25">
      <c r="A46">
        <v>93</v>
      </c>
      <c r="B46" s="5">
        <f>'[3]Pc, Winter, S1'!B46*Main!$B$8+_xlfn.IFNA(VLOOKUP($A46,'EV Distribution'!$A$2:$B$11,2),0)*'EV Scenarios'!B$2</f>
        <v>0.30947896216507853</v>
      </c>
      <c r="C46" s="5">
        <f>'[3]Pc, Winter, S1'!C46*Main!$B$8+_xlfn.IFNA(VLOOKUP($A46,'EV Distribution'!$A$2:$B$11,2),0)*'EV Scenarios'!C$2</f>
        <v>0.31075770711406947</v>
      </c>
      <c r="D46" s="5">
        <f>'[3]Pc, Winter, S1'!D46*Main!$B$8+_xlfn.IFNA(VLOOKUP($A46,'EV Distribution'!$A$2:$B$11,2),0)*'EV Scenarios'!D$2</f>
        <v>0.27945989598570631</v>
      </c>
      <c r="E46" s="5">
        <f>'[3]Pc, Winter, S1'!E46*Main!$B$8+_xlfn.IFNA(VLOOKUP($A46,'EV Distribution'!$A$2:$B$11,2),0)*'EV Scenarios'!E$2</f>
        <v>0.26896895938677129</v>
      </c>
      <c r="F46" s="5">
        <f>'[3]Pc, Winter, S1'!F46*Main!$B$8+_xlfn.IFNA(VLOOKUP($A46,'EV Distribution'!$A$2:$B$11,2),0)*'EV Scenarios'!F$2</f>
        <v>0.24418809684921525</v>
      </c>
      <c r="G46" s="5">
        <f>'[3]Pc, Winter, S1'!G46*Main!$B$8+_xlfn.IFNA(VLOOKUP($A46,'EV Distribution'!$A$2:$B$11,2),0)*'EV Scenarios'!G$2</f>
        <v>0.23624997915162554</v>
      </c>
      <c r="H46" s="5">
        <f>'[3]Pc, Winter, S1'!H46*Main!$B$8+_xlfn.IFNA(VLOOKUP($A46,'EV Distribution'!$A$2:$B$11,2),0)*'EV Scenarios'!H$2</f>
        <v>0.26210674439798209</v>
      </c>
      <c r="I46" s="5">
        <f>'[3]Pc, Winter, S1'!I46*Main!$B$8+_xlfn.IFNA(VLOOKUP($A46,'EV Distribution'!$A$2:$B$11,2),0)*'EV Scenarios'!I$2</f>
        <v>0.14650997275980943</v>
      </c>
      <c r="J46" s="5">
        <f>'[3]Pc, Winter, S1'!J46*Main!$B$8+_xlfn.IFNA(VLOOKUP($A46,'EV Distribution'!$A$2:$B$11,2),0)*'EV Scenarios'!J$2</f>
        <v>0.16090607783772423</v>
      </c>
      <c r="K46" s="5">
        <f>'[3]Pc, Winter, S1'!K46*Main!$B$8+_xlfn.IFNA(VLOOKUP($A46,'EV Distribution'!$A$2:$B$11,2),0)*'EV Scenarios'!K$2</f>
        <v>0.18291966610173768</v>
      </c>
      <c r="L46" s="5">
        <f>'[3]Pc, Winter, S1'!L46*Main!$B$8+_xlfn.IFNA(VLOOKUP($A46,'EV Distribution'!$A$2:$B$11,2),0)*'EV Scenarios'!L$2</f>
        <v>0.17238045355044843</v>
      </c>
      <c r="M46" s="5">
        <f>'[3]Pc, Winter, S1'!M46*Main!$B$8+_xlfn.IFNA(VLOOKUP($A46,'EV Distribution'!$A$2:$B$11,2),0)*'EV Scenarios'!M$2</f>
        <v>0.17722669970459642</v>
      </c>
      <c r="N46" s="5">
        <f>'[3]Pc, Winter, S1'!N46*Main!$B$8+_xlfn.IFNA(VLOOKUP($A46,'EV Distribution'!$A$2:$B$11,2),0)*'EV Scenarios'!N$2</f>
        <v>0.18671134050840807</v>
      </c>
      <c r="O46" s="5">
        <f>'[3]Pc, Winter, S1'!O46*Main!$B$8+_xlfn.IFNA(VLOOKUP($A46,'EV Distribution'!$A$2:$B$11,2),0)*'EV Scenarios'!O$2</f>
        <v>0.20058795462387893</v>
      </c>
      <c r="P46" s="5">
        <f>'[3]Pc, Winter, S1'!P46*Main!$B$8+_xlfn.IFNA(VLOOKUP($A46,'EV Distribution'!$A$2:$B$11,2),0)*'EV Scenarios'!P$2</f>
        <v>0.19955920063312779</v>
      </c>
      <c r="Q46" s="5">
        <f>'[3]Pc, Winter, S1'!Q46*Main!$B$8+_xlfn.IFNA(VLOOKUP($A46,'EV Distribution'!$A$2:$B$11,2),0)*'EV Scenarios'!Q$2</f>
        <v>0.20028302069646864</v>
      </c>
      <c r="R46" s="5">
        <f>'[3]Pc, Winter, S1'!R46*Main!$B$8+_xlfn.IFNA(VLOOKUP($A46,'EV Distribution'!$A$2:$B$11,2),0)*'EV Scenarios'!R$2</f>
        <v>0.18999145366676007</v>
      </c>
      <c r="S46" s="5">
        <f>'[3]Pc, Winter, S1'!S46*Main!$B$8+_xlfn.IFNA(VLOOKUP($A46,'EV Distribution'!$A$2:$B$11,2),0)*'EV Scenarios'!S$2</f>
        <v>0.21405559722197309</v>
      </c>
      <c r="T46" s="5">
        <f>'[3]Pc, Winter, S1'!T46*Main!$B$8+_xlfn.IFNA(VLOOKUP($A46,'EV Distribution'!$A$2:$B$11,2),0)*'EV Scenarios'!T$2</f>
        <v>0.18891581281137892</v>
      </c>
      <c r="U46" s="5">
        <f>'[3]Pc, Winter, S1'!U46*Main!$B$8+_xlfn.IFNA(VLOOKUP($A46,'EV Distribution'!$A$2:$B$11,2),0)*'EV Scenarios'!U$2</f>
        <v>0.18339151128363229</v>
      </c>
      <c r="V46" s="5">
        <f>'[3]Pc, Winter, S1'!V46*Main!$B$8+_xlfn.IFNA(VLOOKUP($A46,'EV Distribution'!$A$2:$B$11,2),0)*'EV Scenarios'!V$2</f>
        <v>0.19543193615891258</v>
      </c>
      <c r="W46" s="5">
        <f>'[3]Pc, Winter, S1'!W46*Main!$B$8+_xlfn.IFNA(VLOOKUP($A46,'EV Distribution'!$A$2:$B$11,2),0)*'EV Scenarios'!W$2</f>
        <v>0.17818018629624441</v>
      </c>
      <c r="X46" s="5">
        <f>'[3]Pc, Winter, S1'!X46*Main!$B$8+_xlfn.IFNA(VLOOKUP($A46,'EV Distribution'!$A$2:$B$11,2),0)*'EV Scenarios'!X$2</f>
        <v>0.28196103946973095</v>
      </c>
      <c r="Y46" s="5">
        <f>'[3]Pc, Winter, S1'!Y46*Main!$B$8+_xlfn.IFNA(VLOOKUP($A46,'EV Distribution'!$A$2:$B$11,2),0)*'EV Scenarios'!Y$2</f>
        <v>0.29376529149523545</v>
      </c>
    </row>
    <row r="47" spans="1:25" x14ac:dyDescent="0.25">
      <c r="A47">
        <v>94</v>
      </c>
      <c r="B47" s="5">
        <f>'[3]Pc, Winter, S1'!B47*Main!$B$8+_xlfn.IFNA(VLOOKUP($A47,'EV Distribution'!$A$2:$B$11,2),0)*'EV Scenarios'!B$2</f>
        <v>0.30550843516844173</v>
      </c>
      <c r="C47" s="5">
        <f>'[3]Pc, Winter, S1'!C47*Main!$B$8+_xlfn.IFNA(VLOOKUP($A47,'EV Distribution'!$A$2:$B$11,2),0)*'EV Scenarios'!C$2</f>
        <v>0.30981424056137896</v>
      </c>
      <c r="D47" s="5">
        <f>'[3]Pc, Winter, S1'!D47*Main!$B$8+_xlfn.IFNA(VLOOKUP($A47,'EV Distribution'!$A$2:$B$11,2),0)*'EV Scenarios'!D$2</f>
        <v>0.28062687944618836</v>
      </c>
      <c r="E47" s="5">
        <f>'[3]Pc, Winter, S1'!E47*Main!$B$8+_xlfn.IFNA(VLOOKUP($A47,'EV Distribution'!$A$2:$B$11,2),0)*'EV Scenarios'!E$2</f>
        <v>0.27020150470011212</v>
      </c>
      <c r="F47" s="5">
        <f>'[3]Pc, Winter, S1'!F47*Main!$B$8+_xlfn.IFNA(VLOOKUP($A47,'EV Distribution'!$A$2:$B$11,2),0)*'EV Scenarios'!F$2</f>
        <v>0.24276178269366594</v>
      </c>
      <c r="G47" s="5">
        <f>'[3]Pc, Winter, S1'!G47*Main!$B$8+_xlfn.IFNA(VLOOKUP($A47,'EV Distribution'!$A$2:$B$11,2),0)*'EV Scenarios'!G$2</f>
        <v>0.23600963080857623</v>
      </c>
      <c r="H47" s="5">
        <f>'[3]Pc, Winter, S1'!H47*Main!$B$8+_xlfn.IFNA(VLOOKUP($A47,'EV Distribution'!$A$2:$B$11,2),0)*'EV Scenarios'!H$2</f>
        <v>0.26048604926317265</v>
      </c>
      <c r="I47" s="5">
        <f>'[3]Pc, Winter, S1'!I47*Main!$B$8+_xlfn.IFNA(VLOOKUP($A47,'EV Distribution'!$A$2:$B$11,2),0)*'EV Scenarios'!I$2</f>
        <v>0.14724167400000002</v>
      </c>
      <c r="J47" s="5">
        <f>'[3]Pc, Winter, S1'!J47*Main!$B$8+_xlfn.IFNA(VLOOKUP($A47,'EV Distribution'!$A$2:$B$11,2),0)*'EV Scenarios'!J$2</f>
        <v>0.15792808924383409</v>
      </c>
      <c r="K47" s="5">
        <f>'[3]Pc, Winter, S1'!K47*Main!$B$8+_xlfn.IFNA(VLOOKUP($A47,'EV Distribution'!$A$2:$B$11,2),0)*'EV Scenarios'!K$2</f>
        <v>0.17710954340162555</v>
      </c>
      <c r="L47" s="5">
        <f>'[3]Pc, Winter, S1'!L47*Main!$B$8+_xlfn.IFNA(VLOOKUP($A47,'EV Distribution'!$A$2:$B$11,2),0)*'EV Scenarios'!L$2</f>
        <v>0.16975023455605381</v>
      </c>
      <c r="M47" s="5">
        <f>'[3]Pc, Winter, S1'!M47*Main!$B$8+_xlfn.IFNA(VLOOKUP($A47,'EV Distribution'!$A$2:$B$11,2),0)*'EV Scenarios'!M$2</f>
        <v>0.17217133337247759</v>
      </c>
      <c r="N47" s="5">
        <f>'[3]Pc, Winter, S1'!N47*Main!$B$8+_xlfn.IFNA(VLOOKUP($A47,'EV Distribution'!$A$2:$B$11,2),0)*'EV Scenarios'!N$2</f>
        <v>0.18231052209332962</v>
      </c>
      <c r="O47" s="5">
        <f>'[3]Pc, Winter, S1'!O47*Main!$B$8+_xlfn.IFNA(VLOOKUP($A47,'EV Distribution'!$A$2:$B$11,2),0)*'EV Scenarios'!O$2</f>
        <v>0.19488715026653589</v>
      </c>
      <c r="P47" s="5">
        <f>'[3]Pc, Winter, S1'!P47*Main!$B$8+_xlfn.IFNA(VLOOKUP($A47,'EV Distribution'!$A$2:$B$11,2),0)*'EV Scenarios'!P$2</f>
        <v>0.19333542910285875</v>
      </c>
      <c r="Q47" s="5">
        <f>'[3]Pc, Winter, S1'!Q47*Main!$B$8+_xlfn.IFNA(VLOOKUP($A47,'EV Distribution'!$A$2:$B$11,2),0)*'EV Scenarios'!Q$2</f>
        <v>0.19271597418413677</v>
      </c>
      <c r="R47" s="5">
        <f>'[3]Pc, Winter, S1'!R47*Main!$B$8+_xlfn.IFNA(VLOOKUP($A47,'EV Distribution'!$A$2:$B$11,2),0)*'EV Scenarios'!R$2</f>
        <v>0.17271893614517936</v>
      </c>
      <c r="S47" s="5">
        <f>'[3]Pc, Winter, S1'!S47*Main!$B$8+_xlfn.IFNA(VLOOKUP($A47,'EV Distribution'!$A$2:$B$11,2),0)*'EV Scenarios'!S$2</f>
        <v>0.20016844388649102</v>
      </c>
      <c r="T47" s="5">
        <f>'[3]Pc, Winter, S1'!T47*Main!$B$8+_xlfn.IFNA(VLOOKUP($A47,'EV Distribution'!$A$2:$B$11,2),0)*'EV Scenarios'!T$2</f>
        <v>0.17480797742684978</v>
      </c>
      <c r="U47" s="5">
        <f>'[3]Pc, Winter, S1'!U47*Main!$B$8+_xlfn.IFNA(VLOOKUP($A47,'EV Distribution'!$A$2:$B$11,2),0)*'EV Scenarios'!U$2</f>
        <v>0.16178127070039239</v>
      </c>
      <c r="V47" s="5">
        <f>'[3]Pc, Winter, S1'!V47*Main!$B$8+_xlfn.IFNA(VLOOKUP($A47,'EV Distribution'!$A$2:$B$11,2),0)*'EV Scenarios'!V$2</f>
        <v>0.17381596769618832</v>
      </c>
      <c r="W47" s="5">
        <f>'[3]Pc, Winter, S1'!W47*Main!$B$8+_xlfn.IFNA(VLOOKUP($A47,'EV Distribution'!$A$2:$B$11,2),0)*'EV Scenarios'!W$2</f>
        <v>0.15882113913873319</v>
      </c>
      <c r="X47" s="5">
        <f>'[3]Pc, Winter, S1'!X47*Main!$B$8+_xlfn.IFNA(VLOOKUP($A47,'EV Distribution'!$A$2:$B$11,2),0)*'EV Scenarios'!X$2</f>
        <v>0.26830638691619957</v>
      </c>
      <c r="Y47" s="5">
        <f>'[3]Pc, Winter, S1'!Y47*Main!$B$8+_xlfn.IFNA(VLOOKUP($A47,'EV Distribution'!$A$2:$B$11,2),0)*'EV Scenarios'!Y$2</f>
        <v>0.28990450792656952</v>
      </c>
    </row>
    <row r="48" spans="1:25" x14ac:dyDescent="0.25">
      <c r="A48">
        <v>95</v>
      </c>
      <c r="B48" s="5">
        <f>'[3]Pc, Winter, S1'!B48*Main!$B$8+_xlfn.IFNA(VLOOKUP($A48,'EV Distribution'!$A$2:$B$11,2),0)*'EV Scenarios'!B$2</f>
        <v>0.31210487501765699</v>
      </c>
      <c r="C48" s="5">
        <f>'[3]Pc, Winter, S1'!C48*Main!$B$8+_xlfn.IFNA(VLOOKUP($A48,'EV Distribution'!$A$2:$B$11,2),0)*'EV Scenarios'!C$2</f>
        <v>0.31017573854596414</v>
      </c>
      <c r="D48" s="5">
        <f>'[3]Pc, Winter, S1'!D48*Main!$B$8+_xlfn.IFNA(VLOOKUP($A48,'EV Distribution'!$A$2:$B$11,2),0)*'EV Scenarios'!D$2</f>
        <v>0.27457753071412555</v>
      </c>
      <c r="E48" s="5">
        <f>'[3]Pc, Winter, S1'!E48*Main!$B$8+_xlfn.IFNA(VLOOKUP($A48,'EV Distribution'!$A$2:$B$11,2),0)*'EV Scenarios'!E$2</f>
        <v>0.26386817822982067</v>
      </c>
      <c r="F48" s="5">
        <f>'[3]Pc, Winter, S1'!F48*Main!$B$8+_xlfn.IFNA(VLOOKUP($A48,'EV Distribution'!$A$2:$B$11,2),0)*'EV Scenarios'!F$2</f>
        <v>0.23828036180549328</v>
      </c>
      <c r="G48" s="5">
        <f>'[3]Pc, Winter, S1'!G48*Main!$B$8+_xlfn.IFNA(VLOOKUP($A48,'EV Distribution'!$A$2:$B$11,2),0)*'EV Scenarios'!G$2</f>
        <v>0.22968119856250002</v>
      </c>
      <c r="H48" s="5">
        <f>'[3]Pc, Winter, S1'!H48*Main!$B$8+_xlfn.IFNA(VLOOKUP($A48,'EV Distribution'!$A$2:$B$11,2),0)*'EV Scenarios'!H$2</f>
        <v>0.2570351379442265</v>
      </c>
      <c r="I48" s="5">
        <f>'[3]Pc, Winter, S1'!I48*Main!$B$8+_xlfn.IFNA(VLOOKUP($A48,'EV Distribution'!$A$2:$B$11,2),0)*'EV Scenarios'!I$2</f>
        <v>0.13834379378727577</v>
      </c>
      <c r="J48" s="5">
        <f>'[3]Pc, Winter, S1'!J48*Main!$B$8+_xlfn.IFNA(VLOOKUP($A48,'EV Distribution'!$A$2:$B$11,2),0)*'EV Scenarios'!J$2</f>
        <v>0.14883986636126681</v>
      </c>
      <c r="K48" s="5">
        <f>'[3]Pc, Winter, S1'!K48*Main!$B$8+_xlfn.IFNA(VLOOKUP($A48,'EV Distribution'!$A$2:$B$11,2),0)*'EV Scenarios'!K$2</f>
        <v>0.17100228327326231</v>
      </c>
      <c r="L48" s="5">
        <f>'[3]Pc, Winter, S1'!L48*Main!$B$8+_xlfn.IFNA(VLOOKUP($A48,'EV Distribution'!$A$2:$B$11,2),0)*'EV Scenarios'!L$2</f>
        <v>0.16725705204456279</v>
      </c>
      <c r="M48" s="5">
        <f>'[3]Pc, Winter, S1'!M48*Main!$B$8+_xlfn.IFNA(VLOOKUP($A48,'EV Distribution'!$A$2:$B$11,2),0)*'EV Scenarios'!M$2</f>
        <v>0.17620839158856502</v>
      </c>
      <c r="N48" s="5">
        <f>'[3]Pc, Winter, S1'!N48*Main!$B$8+_xlfn.IFNA(VLOOKUP($A48,'EV Distribution'!$A$2:$B$11,2),0)*'EV Scenarios'!N$2</f>
        <v>0.184964826257287</v>
      </c>
      <c r="O48" s="5">
        <f>'[3]Pc, Winter, S1'!O48*Main!$B$8+_xlfn.IFNA(VLOOKUP($A48,'EV Distribution'!$A$2:$B$11,2),0)*'EV Scenarios'!O$2</f>
        <v>0.1960887487309417</v>
      </c>
      <c r="P48" s="5">
        <f>'[3]Pc, Winter, S1'!P48*Main!$B$8+_xlfn.IFNA(VLOOKUP($A48,'EV Distribution'!$A$2:$B$11,2),0)*'EV Scenarios'!P$2</f>
        <v>0.19506490871076235</v>
      </c>
      <c r="Q48" s="5">
        <f>'[3]Pc, Winter, S1'!Q48*Main!$B$8+_xlfn.IFNA(VLOOKUP($A48,'EV Distribution'!$A$2:$B$11,2),0)*'EV Scenarios'!Q$2</f>
        <v>0.20123656973878923</v>
      </c>
      <c r="R48" s="5">
        <f>'[3]Pc, Winter, S1'!R48*Main!$B$8+_xlfn.IFNA(VLOOKUP($A48,'EV Distribution'!$A$2:$B$11,2),0)*'EV Scenarios'!R$2</f>
        <v>0.18984436198010088</v>
      </c>
      <c r="S48" s="5">
        <f>'[3]Pc, Winter, S1'!S48*Main!$B$8+_xlfn.IFNA(VLOOKUP($A48,'EV Distribution'!$A$2:$B$11,2),0)*'EV Scenarios'!S$2</f>
        <v>0.21619880751765697</v>
      </c>
      <c r="T48" s="5">
        <f>'[3]Pc, Winter, S1'!T48*Main!$B$8+_xlfn.IFNA(VLOOKUP($A48,'EV Distribution'!$A$2:$B$11,2),0)*'EV Scenarios'!T$2</f>
        <v>0.18931247008127805</v>
      </c>
      <c r="U48" s="5">
        <f>'[3]Pc, Winter, S1'!U48*Main!$B$8+_xlfn.IFNA(VLOOKUP($A48,'EV Distribution'!$A$2:$B$11,2),0)*'EV Scenarios'!U$2</f>
        <v>0.18011551175448431</v>
      </c>
      <c r="V48" s="5">
        <f>'[3]Pc, Winter, S1'!V48*Main!$B$8+_xlfn.IFNA(VLOOKUP($A48,'EV Distribution'!$A$2:$B$11,2),0)*'EV Scenarios'!V$2</f>
        <v>0.18152927870235425</v>
      </c>
      <c r="W48" s="5">
        <f>'[3]Pc, Winter, S1'!W48*Main!$B$8+_xlfn.IFNA(VLOOKUP($A48,'EV Distribution'!$A$2:$B$11,2),0)*'EV Scenarios'!W$2</f>
        <v>0.16570504895908073</v>
      </c>
      <c r="X48" s="5">
        <f>'[3]Pc, Winter, S1'!X48*Main!$B$8+_xlfn.IFNA(VLOOKUP($A48,'EV Distribution'!$A$2:$B$11,2),0)*'EV Scenarios'!X$2</f>
        <v>0.27649645610790363</v>
      </c>
      <c r="Y48" s="5">
        <f>'[3]Pc, Winter, S1'!Y48*Main!$B$8+_xlfn.IFNA(VLOOKUP($A48,'EV Distribution'!$A$2:$B$11,2),0)*'EV Scenarios'!Y$2</f>
        <v>0.29613840646552692</v>
      </c>
    </row>
    <row r="49" spans="1:25" x14ac:dyDescent="0.25">
      <c r="A49">
        <v>96</v>
      </c>
      <c r="B49" s="5">
        <f>'[3]Pc, Winter, S1'!B49*Main!$B$8+_xlfn.IFNA(VLOOKUP($A49,'EV Distribution'!$A$2:$B$11,2),0)*'EV Scenarios'!B$2</f>
        <v>0.31134745612275788</v>
      </c>
      <c r="C49" s="5">
        <f>'[3]Pc, Winter, S1'!C49*Main!$B$8+_xlfn.IFNA(VLOOKUP($A49,'EV Distribution'!$A$2:$B$11,2),0)*'EV Scenarios'!C$2</f>
        <v>0.30881175322617715</v>
      </c>
      <c r="D49" s="5">
        <f>'[3]Pc, Winter, S1'!D49*Main!$B$8+_xlfn.IFNA(VLOOKUP($A49,'EV Distribution'!$A$2:$B$11,2),0)*'EV Scenarios'!D$2</f>
        <v>0.28026680822561656</v>
      </c>
      <c r="E49" s="5">
        <f>'[3]Pc, Winter, S1'!E49*Main!$B$8+_xlfn.IFNA(VLOOKUP($A49,'EV Distribution'!$A$2:$B$11,2),0)*'EV Scenarios'!E$2</f>
        <v>0.26938641028811661</v>
      </c>
      <c r="F49" s="5">
        <f>'[3]Pc, Winter, S1'!F49*Main!$B$8+_xlfn.IFNA(VLOOKUP($A49,'EV Distribution'!$A$2:$B$11,2),0)*'EV Scenarios'!F$2</f>
        <v>0.24308111718077355</v>
      </c>
      <c r="G49" s="5">
        <f>'[3]Pc, Winter, S1'!G49*Main!$B$8+_xlfn.IFNA(VLOOKUP($A49,'EV Distribution'!$A$2:$B$11,2),0)*'EV Scenarios'!G$2</f>
        <v>0.2346590478794843</v>
      </c>
      <c r="H49" s="5">
        <f>'[3]Pc, Winter, S1'!H49*Main!$B$8+_xlfn.IFNA(VLOOKUP($A49,'EV Distribution'!$A$2:$B$11,2),0)*'EV Scenarios'!H$2</f>
        <v>0.26649689403615473</v>
      </c>
      <c r="I49" s="5">
        <f>'[3]Pc, Winter, S1'!I49*Main!$B$8+_xlfn.IFNA(VLOOKUP($A49,'EV Distribution'!$A$2:$B$11,2),0)*'EV Scenarios'!I$2</f>
        <v>0.14868031454932734</v>
      </c>
      <c r="J49" s="5">
        <f>'[3]Pc, Winter, S1'!J49*Main!$B$8+_xlfn.IFNA(VLOOKUP($A49,'EV Distribution'!$A$2:$B$11,2),0)*'EV Scenarios'!J$2</f>
        <v>0.1600261012065583</v>
      </c>
      <c r="K49" s="5">
        <f>'[3]Pc, Winter, S1'!K49*Main!$B$8+_xlfn.IFNA(VLOOKUP($A49,'EV Distribution'!$A$2:$B$11,2),0)*'EV Scenarios'!K$2</f>
        <v>0.18049653468749999</v>
      </c>
      <c r="L49" s="5">
        <f>'[3]Pc, Winter, S1'!L49*Main!$B$8+_xlfn.IFNA(VLOOKUP($A49,'EV Distribution'!$A$2:$B$11,2),0)*'EV Scenarios'!L$2</f>
        <v>0.17513135294114351</v>
      </c>
      <c r="M49" s="5">
        <f>'[3]Pc, Winter, S1'!M49*Main!$B$8+_xlfn.IFNA(VLOOKUP($A49,'EV Distribution'!$A$2:$B$11,2),0)*'EV Scenarios'!M$2</f>
        <v>0.17751892818862108</v>
      </c>
      <c r="N49" s="5">
        <f>'[3]Pc, Winter, S1'!N49*Main!$B$8+_xlfn.IFNA(VLOOKUP($A49,'EV Distribution'!$A$2:$B$11,2),0)*'EV Scenarios'!N$2</f>
        <v>0.18889684929484304</v>
      </c>
      <c r="O49" s="5">
        <f>'[3]Pc, Winter, S1'!O49*Main!$B$8+_xlfn.IFNA(VLOOKUP($A49,'EV Distribution'!$A$2:$B$11,2),0)*'EV Scenarios'!O$2</f>
        <v>0.20298244269142379</v>
      </c>
      <c r="P49" s="5">
        <f>'[3]Pc, Winter, S1'!P49*Main!$B$8+_xlfn.IFNA(VLOOKUP($A49,'EV Distribution'!$A$2:$B$11,2),0)*'EV Scenarios'!P$2</f>
        <v>0.20007138737247759</v>
      </c>
      <c r="Q49" s="5">
        <f>'[3]Pc, Winter, S1'!Q49*Main!$B$8+_xlfn.IFNA(VLOOKUP($A49,'EV Distribution'!$A$2:$B$11,2),0)*'EV Scenarios'!Q$2</f>
        <v>0.20158779925896864</v>
      </c>
      <c r="R49" s="5">
        <f>'[3]Pc, Winter, S1'!R49*Main!$B$8+_xlfn.IFNA(VLOOKUP($A49,'EV Distribution'!$A$2:$B$11,2),0)*'EV Scenarios'!R$2</f>
        <v>0.18772975374327353</v>
      </c>
      <c r="S49" s="5">
        <f>'[3]Pc, Winter, S1'!S49*Main!$B$8+_xlfn.IFNA(VLOOKUP($A49,'EV Distribution'!$A$2:$B$11,2),0)*'EV Scenarios'!S$2</f>
        <v>0.21615847360986551</v>
      </c>
      <c r="T49" s="5">
        <f>'[3]Pc, Winter, S1'!T49*Main!$B$8+_xlfn.IFNA(VLOOKUP($A49,'EV Distribution'!$A$2:$B$11,2),0)*'EV Scenarios'!T$2</f>
        <v>0.18880119023822869</v>
      </c>
      <c r="U49" s="5">
        <f>'[3]Pc, Winter, S1'!U49*Main!$B$8+_xlfn.IFNA(VLOOKUP($A49,'EV Distribution'!$A$2:$B$11,2),0)*'EV Scenarios'!U$2</f>
        <v>0.18171002896496635</v>
      </c>
      <c r="V49" s="5">
        <f>'[3]Pc, Winter, S1'!V49*Main!$B$8+_xlfn.IFNA(VLOOKUP($A49,'EV Distribution'!$A$2:$B$11,2),0)*'EV Scenarios'!V$2</f>
        <v>0.19041416150420404</v>
      </c>
      <c r="W49" s="5">
        <f>'[3]Pc, Winter, S1'!W49*Main!$B$8+_xlfn.IFNA(VLOOKUP($A49,'EV Distribution'!$A$2:$B$11,2),0)*'EV Scenarios'!W$2</f>
        <v>0.17101566495291481</v>
      </c>
      <c r="X49" s="5">
        <f>'[3]Pc, Winter, S1'!X49*Main!$B$8+_xlfn.IFNA(VLOOKUP($A49,'EV Distribution'!$A$2:$B$11,2),0)*'EV Scenarios'!X$2</f>
        <v>0.27465883755325116</v>
      </c>
      <c r="Y49" s="5">
        <f>'[3]Pc, Winter, S1'!Y49*Main!$B$8+_xlfn.IFNA(VLOOKUP($A49,'EV Distribution'!$A$2:$B$11,2),0)*'EV Scenarios'!Y$2</f>
        <v>0.29126748007875558</v>
      </c>
    </row>
    <row r="50" spans="1:25" x14ac:dyDescent="0.25">
      <c r="A50">
        <v>72</v>
      </c>
      <c r="B50" s="5">
        <f>'[3]Pc, Winter, S1'!B50*Main!$B$8+_xlfn.IFNA(VLOOKUP($A50,'EV Distribution'!$A$2:$B$11,2),0)*'EV Scenarios'!B$2</f>
        <v>0.23496584607539239</v>
      </c>
      <c r="C50" s="5">
        <f>'[3]Pc, Winter, S1'!C50*Main!$B$8+_xlfn.IFNA(VLOOKUP($A50,'EV Distribution'!$A$2:$B$11,2),0)*'EV Scenarios'!C$2</f>
        <v>0.23562305147589685</v>
      </c>
      <c r="D50" s="5">
        <f>'[3]Pc, Winter, S1'!D50*Main!$B$8+_xlfn.IFNA(VLOOKUP($A50,'EV Distribution'!$A$2:$B$11,2),0)*'EV Scenarios'!D$2</f>
        <v>0.20134436555437218</v>
      </c>
      <c r="E50" s="5">
        <f>'[3]Pc, Winter, S1'!E50*Main!$B$8+_xlfn.IFNA(VLOOKUP($A50,'EV Distribution'!$A$2:$B$11,2),0)*'EV Scenarios'!E$2</f>
        <v>0.18774715833604261</v>
      </c>
      <c r="F50" s="5">
        <f>'[3]Pc, Winter, S1'!F50*Main!$B$8+_xlfn.IFNA(VLOOKUP($A50,'EV Distribution'!$A$2:$B$11,2),0)*'EV Scenarios'!F$2</f>
        <v>0.16038991147533632</v>
      </c>
      <c r="G50" s="5">
        <f>'[3]Pc, Winter, S1'!G50*Main!$B$8+_xlfn.IFNA(VLOOKUP($A50,'EV Distribution'!$A$2:$B$11,2),0)*'EV Scenarios'!G$2</f>
        <v>0.15285198169618833</v>
      </c>
      <c r="H50" s="5">
        <f>'[3]Pc, Winter, S1'!H50*Main!$B$8+_xlfn.IFNA(VLOOKUP($A50,'EV Distribution'!$A$2:$B$11,2),0)*'EV Scenarios'!H$2</f>
        <v>0.17800353454204035</v>
      </c>
      <c r="I50" s="5">
        <f>'[3]Pc, Winter, S1'!I50*Main!$B$8+_xlfn.IFNA(VLOOKUP($A50,'EV Distribution'!$A$2:$B$11,2),0)*'EV Scenarios'!I$2</f>
        <v>5.799820319899103E-2</v>
      </c>
      <c r="J50" s="5">
        <f>'[3]Pc, Winter, S1'!J50*Main!$B$8+_xlfn.IFNA(VLOOKUP($A50,'EV Distribution'!$A$2:$B$11,2),0)*'EV Scenarios'!J$2</f>
        <v>5.666869124271301E-2</v>
      </c>
      <c r="K50" s="5">
        <f>'[3]Pc, Winter, S1'!K50*Main!$B$8+_xlfn.IFNA(VLOOKUP($A50,'EV Distribution'!$A$2:$B$11,2),0)*'EV Scenarios'!K$2</f>
        <v>7.2045240071468619E-2</v>
      </c>
      <c r="L50" s="5">
        <f>'[3]Pc, Winter, S1'!L50*Main!$B$8+_xlfn.IFNA(VLOOKUP($A50,'EV Distribution'!$A$2:$B$11,2),0)*'EV Scenarios'!L$2</f>
        <v>6.3790188026625561E-2</v>
      </c>
      <c r="M50" s="5">
        <f>'[3]Pc, Winter, S1'!M50*Main!$B$8+_xlfn.IFNA(VLOOKUP($A50,'EV Distribution'!$A$2:$B$11,2),0)*'EV Scenarios'!M$2</f>
        <v>6.6367332245795968E-2</v>
      </c>
      <c r="N50" s="5">
        <f>'[3]Pc, Winter, S1'!N50*Main!$B$8+_xlfn.IFNA(VLOOKUP($A50,'EV Distribution'!$A$2:$B$11,2),0)*'EV Scenarios'!N$2</f>
        <v>8.0344557091647978E-2</v>
      </c>
      <c r="O50" s="5">
        <f>'[3]Pc, Winter, S1'!O50*Main!$B$8+_xlfn.IFNA(VLOOKUP($A50,'EV Distribution'!$A$2:$B$11,2),0)*'EV Scenarios'!O$2</f>
        <v>9.7734012126401343E-2</v>
      </c>
      <c r="P50" s="5">
        <f>'[3]Pc, Winter, S1'!P50*Main!$B$8+_xlfn.IFNA(VLOOKUP($A50,'EV Distribution'!$A$2:$B$11,2),0)*'EV Scenarios'!P$2</f>
        <v>9.3345684845291488E-2</v>
      </c>
      <c r="Q50" s="5">
        <f>'[3]Pc, Winter, S1'!Q50*Main!$B$8+_xlfn.IFNA(VLOOKUP($A50,'EV Distribution'!$A$2:$B$11,2),0)*'EV Scenarios'!Q$2</f>
        <v>9.5471083700952919E-2</v>
      </c>
      <c r="R50" s="5">
        <f>'[3]Pc, Winter, S1'!R50*Main!$B$8+_xlfn.IFNA(VLOOKUP($A50,'EV Distribution'!$A$2:$B$11,2),0)*'EV Scenarios'!R$2</f>
        <v>8.2542506366311663E-2</v>
      </c>
      <c r="S50" s="5">
        <f>'[3]Pc, Winter, S1'!S50*Main!$B$8+_xlfn.IFNA(VLOOKUP($A50,'EV Distribution'!$A$2:$B$11,2),0)*'EV Scenarios'!S$2</f>
        <v>0.11051727796132288</v>
      </c>
      <c r="T50" s="5">
        <f>'[3]Pc, Winter, S1'!T50*Main!$B$8+_xlfn.IFNA(VLOOKUP($A50,'EV Distribution'!$A$2:$B$11,2),0)*'EV Scenarios'!T$2</f>
        <v>9.0897880834080708E-2</v>
      </c>
      <c r="U50" s="5">
        <f>'[3]Pc, Winter, S1'!U50*Main!$B$8+_xlfn.IFNA(VLOOKUP($A50,'EV Distribution'!$A$2:$B$11,2),0)*'EV Scenarios'!U$2</f>
        <v>8.9897426857062784E-2</v>
      </c>
      <c r="V50" s="5">
        <f>'[3]Pc, Winter, S1'!V50*Main!$B$8+_xlfn.IFNA(VLOOKUP($A50,'EV Distribution'!$A$2:$B$11,2),0)*'EV Scenarios'!V$2</f>
        <v>0.10452802511575113</v>
      </c>
      <c r="W50" s="5">
        <f>'[3]Pc, Winter, S1'!W50*Main!$B$8+_xlfn.IFNA(VLOOKUP($A50,'EV Distribution'!$A$2:$B$11,2),0)*'EV Scenarios'!W$2</f>
        <v>9.3380245279428259E-2</v>
      </c>
      <c r="X50" s="5">
        <f>'[3]Pc, Winter, S1'!X50*Main!$B$8+_xlfn.IFNA(VLOOKUP($A50,'EV Distribution'!$A$2:$B$11,2),0)*'EV Scenarios'!X$2</f>
        <v>0.20215800695319508</v>
      </c>
      <c r="Y50" s="5">
        <f>'[3]Pc, Winter, S1'!Y50*Main!$B$8+_xlfn.IFNA(VLOOKUP($A50,'EV Distribution'!$A$2:$B$11,2),0)*'EV Scenarios'!Y$2</f>
        <v>0.2220891132617713</v>
      </c>
    </row>
    <row r="51" spans="1:25" x14ac:dyDescent="0.25">
      <c r="A51">
        <v>33</v>
      </c>
      <c r="B51" s="5">
        <f>'[3]Pc, Winter, S1'!B51*Main!$B$8+_xlfn.IFNA(VLOOKUP($A51,'EV Distribution'!$A$2:$B$11,2),0)*'EV Scenarios'!B$2</f>
        <v>3.7827203334080718E-2</v>
      </c>
      <c r="C51" s="5">
        <f>'[3]Pc, Winter, S1'!C51*Main!$B$8+_xlfn.IFNA(VLOOKUP($A51,'EV Distribution'!$A$2:$B$11,2),0)*'EV Scenarios'!C$2</f>
        <v>3.3090508370515685E-2</v>
      </c>
      <c r="D51" s="5">
        <f>'[3]Pc, Winter, S1'!D51*Main!$B$8+_xlfn.IFNA(VLOOKUP($A51,'EV Distribution'!$A$2:$B$11,2),0)*'EV Scenarios'!D$2</f>
        <v>3.1964965331838568E-2</v>
      </c>
      <c r="E51" s="5">
        <f>'[3]Pc, Winter, S1'!E51*Main!$B$8+_xlfn.IFNA(VLOOKUP($A51,'EV Distribution'!$A$2:$B$11,2),0)*'EV Scenarios'!E$2</f>
        <v>3.2434600109024665E-2</v>
      </c>
      <c r="F51" s="5">
        <f>'[3]Pc, Winter, S1'!F51*Main!$B$8+_xlfn.IFNA(VLOOKUP($A51,'EV Distribution'!$A$2:$B$11,2),0)*'EV Scenarios'!F$2</f>
        <v>3.1020639992152467E-2</v>
      </c>
      <c r="G51" s="5">
        <f>'[3]Pc, Winter, S1'!G51*Main!$B$8+_xlfn.IFNA(VLOOKUP($A51,'EV Distribution'!$A$2:$B$11,2),0)*'EV Scenarios'!G$2</f>
        <v>2.6882521000560537E-2</v>
      </c>
      <c r="H51" s="5">
        <f>'[3]Pc, Winter, S1'!H51*Main!$B$8+_xlfn.IFNA(VLOOKUP($A51,'EV Distribution'!$A$2:$B$11,2),0)*'EV Scenarios'!H$2</f>
        <v>2.6595778054372202E-2</v>
      </c>
      <c r="I51" s="5">
        <f>'[3]Pc, Winter, S1'!I51*Main!$B$8+_xlfn.IFNA(VLOOKUP($A51,'EV Distribution'!$A$2:$B$11,2),0)*'EV Scenarios'!I$2</f>
        <v>2.6535482734304935E-2</v>
      </c>
      <c r="J51" s="5">
        <f>'[3]Pc, Winter, S1'!J51*Main!$B$8+_xlfn.IFNA(VLOOKUP($A51,'EV Distribution'!$A$2:$B$11,2),0)*'EV Scenarios'!J$2</f>
        <v>2.9028724125840809E-2</v>
      </c>
      <c r="K51" s="5">
        <f>'[3]Pc, Winter, S1'!K51*Main!$B$8+_xlfn.IFNA(VLOOKUP($A51,'EV Distribution'!$A$2:$B$11,2),0)*'EV Scenarios'!K$2</f>
        <v>3.3290223738228694E-2</v>
      </c>
      <c r="L51" s="5">
        <f>'[3]Pc, Winter, S1'!L51*Main!$B$8+_xlfn.IFNA(VLOOKUP($A51,'EV Distribution'!$A$2:$B$11,2),0)*'EV Scenarios'!L$2</f>
        <v>3.5851242523822865E-2</v>
      </c>
      <c r="M51" s="5">
        <f>'[3]Pc, Winter, S1'!M51*Main!$B$8+_xlfn.IFNA(VLOOKUP($A51,'EV Distribution'!$A$2:$B$11,2),0)*'EV Scenarios'!M$2</f>
        <v>4.0362649151905829E-2</v>
      </c>
      <c r="N51" s="5">
        <f>'[3]Pc, Winter, S1'!N51*Main!$B$8+_xlfn.IFNA(VLOOKUP($A51,'EV Distribution'!$A$2:$B$11,2),0)*'EV Scenarios'!N$2</f>
        <v>4.9001096706558299E-2</v>
      </c>
      <c r="O51" s="5">
        <f>'[3]Pc, Winter, S1'!O51*Main!$B$8+_xlfn.IFNA(VLOOKUP($A51,'EV Distribution'!$A$2:$B$11,2),0)*'EV Scenarios'!O$2</f>
        <v>4.9164794360986544E-2</v>
      </c>
      <c r="P51" s="5">
        <f>'[3]Pc, Winter, S1'!P51*Main!$B$8+_xlfn.IFNA(VLOOKUP($A51,'EV Distribution'!$A$2:$B$11,2),0)*'EV Scenarios'!P$2</f>
        <v>4.4820780828195073E-2</v>
      </c>
      <c r="Q51" s="5">
        <f>'[3]Pc, Winter, S1'!Q51*Main!$B$8+_xlfn.IFNA(VLOOKUP($A51,'EV Distribution'!$A$2:$B$11,2),0)*'EV Scenarios'!Q$2</f>
        <v>4.4265376494955155E-2</v>
      </c>
      <c r="R51" s="5">
        <f>'[3]Pc, Winter, S1'!R51*Main!$B$8+_xlfn.IFNA(VLOOKUP($A51,'EV Distribution'!$A$2:$B$11,2),0)*'EV Scenarios'!R$2</f>
        <v>4.4130237098374436E-2</v>
      </c>
      <c r="S51" s="5">
        <f>'[3]Pc, Winter, S1'!S51*Main!$B$8+_xlfn.IFNA(VLOOKUP($A51,'EV Distribution'!$A$2:$B$11,2),0)*'EV Scenarios'!S$2</f>
        <v>4.5160466628363233E-2</v>
      </c>
      <c r="T51" s="5">
        <f>'[3]Pc, Winter, S1'!T51*Main!$B$8+_xlfn.IFNA(VLOOKUP($A51,'EV Distribution'!$A$2:$B$11,2),0)*'EV Scenarios'!T$2</f>
        <v>5.0510999702354259E-2</v>
      </c>
      <c r="U51" s="5">
        <f>'[3]Pc, Winter, S1'!U51*Main!$B$8+_xlfn.IFNA(VLOOKUP($A51,'EV Distribution'!$A$2:$B$11,2),0)*'EV Scenarios'!U$2</f>
        <v>5.5645578364069498E-2</v>
      </c>
      <c r="V51" s="5">
        <f>'[3]Pc, Winter, S1'!V51*Main!$B$8+_xlfn.IFNA(VLOOKUP($A51,'EV Distribution'!$A$2:$B$11,2),0)*'EV Scenarios'!V$2</f>
        <v>5.9040728485426006E-2</v>
      </c>
      <c r="W51" s="5">
        <f>'[3]Pc, Winter, S1'!W51*Main!$B$8+_xlfn.IFNA(VLOOKUP($A51,'EV Distribution'!$A$2:$B$11,2),0)*'EV Scenarios'!W$2</f>
        <v>5.9758636357062772E-2</v>
      </c>
      <c r="X51" s="5">
        <f>'[3]Pc, Winter, S1'!X51*Main!$B$8+_xlfn.IFNA(VLOOKUP($A51,'EV Distribution'!$A$2:$B$11,2),0)*'EV Scenarios'!X$2</f>
        <v>5.371723858520179E-2</v>
      </c>
      <c r="Y51" s="5">
        <f>'[3]Pc, Winter, S1'!Y51*Main!$B$8+_xlfn.IFNA(VLOOKUP($A51,'EV Distribution'!$A$2:$B$11,2),0)*'EV Scenarios'!Y$2</f>
        <v>4.8255753606221967E-2</v>
      </c>
    </row>
    <row r="52" spans="1:25" x14ac:dyDescent="0.25">
      <c r="A52">
        <v>110</v>
      </c>
      <c r="B52" s="5">
        <f>'[3]Pc, Winter, S1'!B52*Main!$B$8+_xlfn.IFNA(VLOOKUP($A52,'EV Distribution'!$A$2:$B$11,2),0)*'EV Scenarios'!B$2</f>
        <v>0.25739999692124443</v>
      </c>
      <c r="C52" s="5">
        <f>'[3]Pc, Winter, S1'!C52*Main!$B$8+_xlfn.IFNA(VLOOKUP($A52,'EV Distribution'!$A$2:$B$11,2),0)*'EV Scenarios'!C$2</f>
        <v>0.25033767408548208</v>
      </c>
      <c r="D52" s="5">
        <f>'[3]Pc, Winter, S1'!D52*Main!$B$8+_xlfn.IFNA(VLOOKUP($A52,'EV Distribution'!$A$2:$B$11,2),0)*'EV Scenarios'!D$2</f>
        <v>0.21612826628110987</v>
      </c>
      <c r="E52" s="5">
        <f>'[3]Pc, Winter, S1'!E52*Main!$B$8+_xlfn.IFNA(VLOOKUP($A52,'EV Distribution'!$A$2:$B$11,2),0)*'EV Scenarios'!E$2</f>
        <v>0.20191081990162557</v>
      </c>
      <c r="F52" s="5">
        <f>'[3]Pc, Winter, S1'!F52*Main!$B$8+_xlfn.IFNA(VLOOKUP($A52,'EV Distribution'!$A$2:$B$11,2),0)*'EV Scenarios'!F$2</f>
        <v>0.17072166044058296</v>
      </c>
      <c r="G52" s="5">
        <f>'[3]Pc, Winter, S1'!G52*Main!$B$8+_xlfn.IFNA(VLOOKUP($A52,'EV Distribution'!$A$2:$B$11,2),0)*'EV Scenarios'!G$2</f>
        <v>0.16045694516227577</v>
      </c>
      <c r="H52" s="5">
        <f>'[3]Pc, Winter, S1'!H52*Main!$B$8+_xlfn.IFNA(VLOOKUP($A52,'EV Distribution'!$A$2:$B$11,2),0)*'EV Scenarios'!H$2</f>
        <v>0.18788499585117713</v>
      </c>
      <c r="I52" s="5">
        <f>'[3]Pc, Winter, S1'!I52*Main!$B$8+_xlfn.IFNA(VLOOKUP($A52,'EV Distribution'!$A$2:$B$11,2),0)*'EV Scenarios'!I$2</f>
        <v>6.6679782181614355E-2</v>
      </c>
      <c r="J52" s="5">
        <f>'[3]Pc, Winter, S1'!J52*Main!$B$8+_xlfn.IFNA(VLOOKUP($A52,'EV Distribution'!$A$2:$B$11,2),0)*'EV Scenarios'!J$2</f>
        <v>6.5988789845291482E-2</v>
      </c>
      <c r="K52" s="5">
        <f>'[3]Pc, Winter, S1'!K52*Main!$B$8+_xlfn.IFNA(VLOOKUP($A52,'EV Distribution'!$A$2:$B$11,2),0)*'EV Scenarios'!K$2</f>
        <v>8.8113417616311668E-2</v>
      </c>
      <c r="L52" s="5">
        <f>'[3]Pc, Winter, S1'!L52*Main!$B$8+_xlfn.IFNA(VLOOKUP($A52,'EV Distribution'!$A$2:$B$11,2),0)*'EV Scenarios'!L$2</f>
        <v>8.4031452847253357E-2</v>
      </c>
      <c r="M52" s="5">
        <f>'[3]Pc, Winter, S1'!M52*Main!$B$8+_xlfn.IFNA(VLOOKUP($A52,'EV Distribution'!$A$2:$B$11,2),0)*'EV Scenarios'!M$2</f>
        <v>8.9075244424047073E-2</v>
      </c>
      <c r="N52" s="5">
        <f>'[3]Pc, Winter, S1'!N52*Main!$B$8+_xlfn.IFNA(VLOOKUP($A52,'EV Distribution'!$A$2:$B$11,2),0)*'EV Scenarios'!N$2</f>
        <v>0.10580563554232063</v>
      </c>
      <c r="O52" s="5">
        <f>'[3]Pc, Winter, S1'!O52*Main!$B$8+_xlfn.IFNA(VLOOKUP($A52,'EV Distribution'!$A$2:$B$11,2),0)*'EV Scenarios'!O$2</f>
        <v>0.12554608855100896</v>
      </c>
      <c r="P52" s="5">
        <f>'[3]Pc, Winter, S1'!P52*Main!$B$8+_xlfn.IFNA(VLOOKUP($A52,'EV Distribution'!$A$2:$B$11,2),0)*'EV Scenarios'!P$2</f>
        <v>0.12041990491087444</v>
      </c>
      <c r="Q52" s="5">
        <f>'[3]Pc, Winter, S1'!Q52*Main!$B$8+_xlfn.IFNA(VLOOKUP($A52,'EV Distribution'!$A$2:$B$11,2),0)*'EV Scenarios'!Q$2</f>
        <v>0.11863977746720852</v>
      </c>
      <c r="R52" s="5">
        <f>'[3]Pc, Winter, S1'!R52*Main!$B$8+_xlfn.IFNA(VLOOKUP($A52,'EV Distribution'!$A$2:$B$11,2),0)*'EV Scenarios'!R$2</f>
        <v>0.10714866128587444</v>
      </c>
      <c r="S52" s="5">
        <f>'[3]Pc, Winter, S1'!S52*Main!$B$8+_xlfn.IFNA(VLOOKUP($A52,'EV Distribution'!$A$2:$B$11,2),0)*'EV Scenarios'!S$2</f>
        <v>0.134662231952074</v>
      </c>
      <c r="T52" s="5">
        <f>'[3]Pc, Winter, S1'!T52*Main!$B$8+_xlfn.IFNA(VLOOKUP($A52,'EV Distribution'!$A$2:$B$11,2),0)*'EV Scenarios'!T$2</f>
        <v>0.11862106382903588</v>
      </c>
      <c r="U52" s="5">
        <f>'[3]Pc, Winter, S1'!U52*Main!$B$8+_xlfn.IFNA(VLOOKUP($A52,'EV Distribution'!$A$2:$B$11,2),0)*'EV Scenarios'!U$2</f>
        <v>0.11833578698206278</v>
      </c>
      <c r="V52" s="5">
        <f>'[3]Pc, Winter, S1'!V52*Main!$B$8+_xlfn.IFNA(VLOOKUP($A52,'EV Distribution'!$A$2:$B$11,2),0)*'EV Scenarios'!V$2</f>
        <v>0.13300114026429372</v>
      </c>
      <c r="W52" s="5">
        <f>'[3]Pc, Winter, S1'!W52*Main!$B$8+_xlfn.IFNA(VLOOKUP($A52,'EV Distribution'!$A$2:$B$11,2),0)*'EV Scenarios'!W$2</f>
        <v>0.11590097851317264</v>
      </c>
      <c r="X52" s="5">
        <f>'[3]Pc, Winter, S1'!X52*Main!$B$8+_xlfn.IFNA(VLOOKUP($A52,'EV Distribution'!$A$2:$B$11,2),0)*'EV Scenarios'!X$2</f>
        <v>0.22455142537387895</v>
      </c>
      <c r="Y52" s="5">
        <f>'[3]Pc, Winter, S1'!Y52*Main!$B$8+_xlfn.IFNA(VLOOKUP($A52,'EV Distribution'!$A$2:$B$11,2),0)*'EV Scenarios'!Y$2</f>
        <v>0.2367477596179933</v>
      </c>
    </row>
    <row r="53" spans="1:25" x14ac:dyDescent="0.25">
      <c r="A53">
        <v>103</v>
      </c>
      <c r="B53" s="5">
        <f>'[3]Pc, Winter, S1'!B53*Main!$B$8+_xlfn.IFNA(VLOOKUP($A53,'EV Distribution'!$A$2:$B$11,2),0)*'EV Scenarios'!B$2</f>
        <v>0.22620732810734306</v>
      </c>
      <c r="C53" s="5">
        <f>'[3]Pc, Winter, S1'!C53*Main!$B$8+_xlfn.IFNA(VLOOKUP($A53,'EV Distribution'!$A$2:$B$11,2),0)*'EV Scenarios'!C$2</f>
        <v>0.21921481151401345</v>
      </c>
      <c r="D53" s="5">
        <f>'[3]Pc, Winter, S1'!D53*Main!$B$8+_xlfn.IFNA(VLOOKUP($A53,'EV Distribution'!$A$2:$B$11,2),0)*'EV Scenarios'!D$2</f>
        <v>0.1878916367292601</v>
      </c>
      <c r="E53" s="5">
        <f>'[3]Pc, Winter, S1'!E53*Main!$B$8+_xlfn.IFNA(VLOOKUP($A53,'EV Distribution'!$A$2:$B$11,2),0)*'EV Scenarios'!E$2</f>
        <v>0.17946591231782513</v>
      </c>
      <c r="F53" s="5">
        <f>'[3]Pc, Winter, S1'!F53*Main!$B$8+_xlfn.IFNA(VLOOKUP($A53,'EV Distribution'!$A$2:$B$11,2),0)*'EV Scenarios'!F$2</f>
        <v>0.15230823506081839</v>
      </c>
      <c r="G53" s="5">
        <f>'[3]Pc, Winter, S1'!G53*Main!$B$8+_xlfn.IFNA(VLOOKUP($A53,'EV Distribution'!$A$2:$B$11,2),0)*'EV Scenarios'!G$2</f>
        <v>0.14573309202858742</v>
      </c>
      <c r="H53" s="5">
        <f>'[3]Pc, Winter, S1'!H53*Main!$B$8+_xlfn.IFNA(VLOOKUP($A53,'EV Distribution'!$A$2:$B$11,2),0)*'EV Scenarios'!H$2</f>
        <v>0.17177236028223095</v>
      </c>
      <c r="I53" s="5">
        <f>'[3]Pc, Winter, S1'!I53*Main!$B$8+_xlfn.IFNA(VLOOKUP($A53,'EV Distribution'!$A$2:$B$11,2),0)*'EV Scenarios'!I$2</f>
        <v>6.5600220149663671E-2</v>
      </c>
      <c r="J53" s="5">
        <f>'[3]Pc, Winter, S1'!J53*Main!$B$8+_xlfn.IFNA(VLOOKUP($A53,'EV Distribution'!$A$2:$B$11,2),0)*'EV Scenarios'!J$2</f>
        <v>8.5279270831558299E-2</v>
      </c>
      <c r="K53" s="5">
        <f>'[3]Pc, Winter, S1'!K53*Main!$B$8+_xlfn.IFNA(VLOOKUP($A53,'EV Distribution'!$A$2:$B$11,2),0)*'EV Scenarios'!K$2</f>
        <v>0.11725567359837444</v>
      </c>
      <c r="L53" s="5">
        <f>'[3]Pc, Winter, S1'!L53*Main!$B$8+_xlfn.IFNA(VLOOKUP($A53,'EV Distribution'!$A$2:$B$11,2),0)*'EV Scenarios'!L$2</f>
        <v>0.11186633667264574</v>
      </c>
      <c r="M53" s="5">
        <f>'[3]Pc, Winter, S1'!M53*Main!$B$8+_xlfn.IFNA(VLOOKUP($A53,'EV Distribution'!$A$2:$B$11,2),0)*'EV Scenarios'!M$2</f>
        <v>0.11457834348038118</v>
      </c>
      <c r="N53" s="5">
        <f>'[3]Pc, Winter, S1'!N53*Main!$B$8+_xlfn.IFNA(VLOOKUP($A53,'EV Distribution'!$A$2:$B$11,2),0)*'EV Scenarios'!N$2</f>
        <v>0.1155308604475897</v>
      </c>
      <c r="O53" s="5">
        <f>'[3]Pc, Winter, S1'!O53*Main!$B$8+_xlfn.IFNA(VLOOKUP($A53,'EV Distribution'!$A$2:$B$11,2),0)*'EV Scenarios'!O$2</f>
        <v>0.12584103808295966</v>
      </c>
      <c r="P53" s="5">
        <f>'[3]Pc, Winter, S1'!P53*Main!$B$8+_xlfn.IFNA(VLOOKUP($A53,'EV Distribution'!$A$2:$B$11,2),0)*'EV Scenarios'!P$2</f>
        <v>0.12935787489461881</v>
      </c>
      <c r="Q53" s="5">
        <f>'[3]Pc, Winter, S1'!Q53*Main!$B$8+_xlfn.IFNA(VLOOKUP($A53,'EV Distribution'!$A$2:$B$11,2),0)*'EV Scenarios'!Q$2</f>
        <v>0.13368845672926008</v>
      </c>
      <c r="R53" s="5">
        <f>'[3]Pc, Winter, S1'!R53*Main!$B$8+_xlfn.IFNA(VLOOKUP($A53,'EV Distribution'!$A$2:$B$11,2),0)*'EV Scenarios'!R$2</f>
        <v>0.11907726255801571</v>
      </c>
      <c r="S53" s="5">
        <f>'[3]Pc, Winter, S1'!S53*Main!$B$8+_xlfn.IFNA(VLOOKUP($A53,'EV Distribution'!$A$2:$B$11,2),0)*'EV Scenarios'!S$2</f>
        <v>0.13825174869170404</v>
      </c>
      <c r="T53" s="5">
        <f>'[3]Pc, Winter, S1'!T53*Main!$B$8+_xlfn.IFNA(VLOOKUP($A53,'EV Distribution'!$A$2:$B$11,2),0)*'EV Scenarios'!T$2</f>
        <v>0.11436167384557175</v>
      </c>
      <c r="U53" s="5">
        <f>'[3]Pc, Winter, S1'!U53*Main!$B$8+_xlfn.IFNA(VLOOKUP($A53,'EV Distribution'!$A$2:$B$11,2),0)*'EV Scenarios'!U$2</f>
        <v>0.10897960640078475</v>
      </c>
      <c r="V53" s="5">
        <f>'[3]Pc, Winter, S1'!V53*Main!$B$8+_xlfn.IFNA(VLOOKUP($A53,'EV Distribution'!$A$2:$B$11,2),0)*'EV Scenarios'!V$2</f>
        <v>0.1081095431448991</v>
      </c>
      <c r="W53" s="5">
        <f>'[3]Pc, Winter, S1'!W53*Main!$B$8+_xlfn.IFNA(VLOOKUP($A53,'EV Distribution'!$A$2:$B$11,2),0)*'EV Scenarios'!W$2</f>
        <v>8.963089973514575E-2</v>
      </c>
      <c r="X53" s="5">
        <f>'[3]Pc, Winter, S1'!X53*Main!$B$8+_xlfn.IFNA(VLOOKUP($A53,'EV Distribution'!$A$2:$B$11,2),0)*'EV Scenarios'!X$2</f>
        <v>0.19797906685734307</v>
      </c>
      <c r="Y53" s="5">
        <f>'[3]Pc, Winter, S1'!Y53*Main!$B$8+_xlfn.IFNA(VLOOKUP($A53,'EV Distribution'!$A$2:$B$11,2),0)*'EV Scenarios'!Y$2</f>
        <v>0.21952498460454034</v>
      </c>
    </row>
    <row r="54" spans="1:25" x14ac:dyDescent="0.25">
      <c r="A54">
        <v>104</v>
      </c>
      <c r="B54" s="5">
        <f>'[3]Pc, Winter, S1'!B54*Main!$B$8+_xlfn.IFNA(VLOOKUP($A54,'EV Distribution'!$A$2:$B$11,2),0)*'EV Scenarios'!B$2</f>
        <v>0.22576071076036996</v>
      </c>
      <c r="C54" s="5">
        <f>'[3]Pc, Winter, S1'!C54*Main!$B$8+_xlfn.IFNA(VLOOKUP($A54,'EV Distribution'!$A$2:$B$11,2),0)*'EV Scenarios'!C$2</f>
        <v>0.22647679405156951</v>
      </c>
      <c r="D54" s="5">
        <f>'[3]Pc, Winter, S1'!D54*Main!$B$8+_xlfn.IFNA(VLOOKUP($A54,'EV Distribution'!$A$2:$B$11,2),0)*'EV Scenarios'!D$2</f>
        <v>0.19927467202102017</v>
      </c>
      <c r="E54" s="5">
        <f>'[3]Pc, Winter, S1'!E54*Main!$B$8+_xlfn.IFNA(VLOOKUP($A54,'EV Distribution'!$A$2:$B$11,2),0)*'EV Scenarios'!E$2</f>
        <v>0.18898782119702917</v>
      </c>
      <c r="F54" s="5">
        <f>'[3]Pc, Winter, S1'!F54*Main!$B$8+_xlfn.IFNA(VLOOKUP($A54,'EV Distribution'!$A$2:$B$11,2),0)*'EV Scenarios'!F$2</f>
        <v>0.16541104803699552</v>
      </c>
      <c r="G54" s="5">
        <f>'[3]Pc, Winter, S1'!G54*Main!$B$8+_xlfn.IFNA(VLOOKUP($A54,'EV Distribution'!$A$2:$B$11,2),0)*'EV Scenarios'!G$2</f>
        <v>0.16429242754484302</v>
      </c>
      <c r="H54" s="5">
        <f>'[3]Pc, Winter, S1'!H54*Main!$B$8+_xlfn.IFNA(VLOOKUP($A54,'EV Distribution'!$A$2:$B$11,2),0)*'EV Scenarios'!H$2</f>
        <v>0.19692457663621077</v>
      </c>
      <c r="I54" s="5">
        <f>'[3]Pc, Winter, S1'!I54*Main!$B$8+_xlfn.IFNA(VLOOKUP($A54,'EV Distribution'!$A$2:$B$11,2),0)*'EV Scenarios'!I$2</f>
        <v>8.9432340153867709E-2</v>
      </c>
      <c r="J54" s="5">
        <f>'[3]Pc, Winter, S1'!J54*Main!$B$8+_xlfn.IFNA(VLOOKUP($A54,'EV Distribution'!$A$2:$B$11,2),0)*'EV Scenarios'!J$2</f>
        <v>0.12458898214349774</v>
      </c>
      <c r="K54" s="5">
        <f>'[3]Pc, Winter, S1'!K54*Main!$B$8+_xlfn.IFNA(VLOOKUP($A54,'EV Distribution'!$A$2:$B$11,2),0)*'EV Scenarios'!K$2</f>
        <v>0.16890734743385649</v>
      </c>
      <c r="L54" s="5">
        <f>'[3]Pc, Winter, S1'!L54*Main!$B$8+_xlfn.IFNA(VLOOKUP($A54,'EV Distribution'!$A$2:$B$11,2),0)*'EV Scenarios'!L$2</f>
        <v>0.15589272409192825</v>
      </c>
      <c r="M54" s="5">
        <f>'[3]Pc, Winter, S1'!M54*Main!$B$8+_xlfn.IFNA(VLOOKUP($A54,'EV Distribution'!$A$2:$B$11,2),0)*'EV Scenarios'!M$2</f>
        <v>0.16816974463901346</v>
      </c>
      <c r="N54" s="5">
        <f>'[3]Pc, Winter, S1'!N54*Main!$B$8+_xlfn.IFNA(VLOOKUP($A54,'EV Distribution'!$A$2:$B$11,2),0)*'EV Scenarios'!N$2</f>
        <v>0.17734854382062784</v>
      </c>
      <c r="O54" s="5">
        <f>'[3]Pc, Winter, S1'!O54*Main!$B$8+_xlfn.IFNA(VLOOKUP($A54,'EV Distribution'!$A$2:$B$11,2),0)*'EV Scenarios'!O$2</f>
        <v>0.19362373278139011</v>
      </c>
      <c r="P54" s="5">
        <f>'[3]Pc, Winter, S1'!P54*Main!$B$8+_xlfn.IFNA(VLOOKUP($A54,'EV Distribution'!$A$2:$B$11,2),0)*'EV Scenarios'!P$2</f>
        <v>0.18339031307987669</v>
      </c>
      <c r="Q54" s="5">
        <f>'[3]Pc, Winter, S1'!Q54*Main!$B$8+_xlfn.IFNA(VLOOKUP($A54,'EV Distribution'!$A$2:$B$11,2),0)*'EV Scenarios'!Q$2</f>
        <v>0.18663007422813904</v>
      </c>
      <c r="R54" s="5">
        <f>'[3]Pc, Winter, S1'!R54*Main!$B$8+_xlfn.IFNA(VLOOKUP($A54,'EV Distribution'!$A$2:$B$11,2),0)*'EV Scenarios'!R$2</f>
        <v>0.174643442617713</v>
      </c>
      <c r="S54" s="5">
        <f>'[3]Pc, Winter, S1'!S54*Main!$B$8+_xlfn.IFNA(VLOOKUP($A54,'EV Distribution'!$A$2:$B$11,2),0)*'EV Scenarios'!S$2</f>
        <v>0.19993210189966365</v>
      </c>
      <c r="T54" s="5">
        <f>'[3]Pc, Winter, S1'!T54*Main!$B$8+_xlfn.IFNA(VLOOKUP($A54,'EV Distribution'!$A$2:$B$11,2),0)*'EV Scenarios'!T$2</f>
        <v>0.17813253288761211</v>
      </c>
      <c r="U54" s="5">
        <f>'[3]Pc, Winter, S1'!U54*Main!$B$8+_xlfn.IFNA(VLOOKUP($A54,'EV Distribution'!$A$2:$B$11,2),0)*'EV Scenarios'!U$2</f>
        <v>0.17394692841844173</v>
      </c>
      <c r="V54" s="5">
        <f>'[3]Pc, Winter, S1'!V54*Main!$B$8+_xlfn.IFNA(VLOOKUP($A54,'EV Distribution'!$A$2:$B$11,2),0)*'EV Scenarios'!V$2</f>
        <v>0.18756241747085201</v>
      </c>
      <c r="W54" s="5">
        <f>'[3]Pc, Winter, S1'!W54*Main!$B$8+_xlfn.IFNA(VLOOKUP($A54,'EV Distribution'!$A$2:$B$11,2),0)*'EV Scenarios'!W$2</f>
        <v>0.16579487621188341</v>
      </c>
      <c r="X54" s="5">
        <f>'[3]Pc, Winter, S1'!X54*Main!$B$8+_xlfn.IFNA(VLOOKUP($A54,'EV Distribution'!$A$2:$B$11,2),0)*'EV Scenarios'!X$2</f>
        <v>0.22562754471832963</v>
      </c>
      <c r="Y54" s="5">
        <f>'[3]Pc, Winter, S1'!Y54*Main!$B$8+_xlfn.IFNA(VLOOKUP($A54,'EV Distribution'!$A$2:$B$11,2),0)*'EV Scenarios'!Y$2</f>
        <v>0.22250041012135652</v>
      </c>
    </row>
    <row r="55" spans="1:25" x14ac:dyDescent="0.25">
      <c r="A55">
        <v>20</v>
      </c>
      <c r="B55" s="5">
        <f>'[3]Pc, Winter, S1'!B55*Main!$B$8+_xlfn.IFNA(VLOOKUP($A55,'EV Distribution'!$A$2:$B$11,2),0)*'EV Scenarios'!B$2</f>
        <v>4.8078632019618837E-2</v>
      </c>
      <c r="C55" s="5">
        <f>'[3]Pc, Winter, S1'!C55*Main!$B$8+_xlfn.IFNA(VLOOKUP($A55,'EV Distribution'!$A$2:$B$11,2),0)*'EV Scenarios'!C$2</f>
        <v>4.7296306865751113E-2</v>
      </c>
      <c r="D55" s="5">
        <f>'[3]Pc, Winter, S1'!D55*Main!$B$8+_xlfn.IFNA(VLOOKUP($A55,'EV Distribution'!$A$2:$B$11,2),0)*'EV Scenarios'!D$2</f>
        <v>4.8452702688901339E-2</v>
      </c>
      <c r="E55" s="5">
        <f>'[3]Pc, Winter, S1'!E55*Main!$B$8+_xlfn.IFNA(VLOOKUP($A55,'EV Distribution'!$A$2:$B$11,2),0)*'EV Scenarios'!E$2</f>
        <v>4.835045785005606E-2</v>
      </c>
      <c r="F55" s="5">
        <f>'[3]Pc, Winter, S1'!F55*Main!$B$8+_xlfn.IFNA(VLOOKUP($A55,'EV Distribution'!$A$2:$B$11,2),0)*'EV Scenarios'!F$2</f>
        <v>4.9065996876961886E-2</v>
      </c>
      <c r="G55" s="5">
        <f>'[3]Pc, Winter, S1'!G55*Main!$B$8+_xlfn.IFNA(VLOOKUP($A55,'EV Distribution'!$A$2:$B$11,2),0)*'EV Scenarios'!G$2</f>
        <v>5.021004512387893E-2</v>
      </c>
      <c r="H55" s="5">
        <f>'[3]Pc, Winter, S1'!H55*Main!$B$8+_xlfn.IFNA(VLOOKUP($A55,'EV Distribution'!$A$2:$B$11,2),0)*'EV Scenarios'!H$2</f>
        <v>4.7672591281109865E-2</v>
      </c>
      <c r="I55" s="5">
        <f>'[3]Pc, Winter, S1'!I55*Main!$B$8+_xlfn.IFNA(VLOOKUP($A55,'EV Distribution'!$A$2:$B$11,2),0)*'EV Scenarios'!I$2</f>
        <v>6.9607238292881166E-2</v>
      </c>
      <c r="J55" s="5">
        <f>'[3]Pc, Winter, S1'!J55*Main!$B$8+_xlfn.IFNA(VLOOKUP($A55,'EV Distribution'!$A$2:$B$11,2),0)*'EV Scenarios'!J$2</f>
        <v>0.10991228983604261</v>
      </c>
      <c r="K55" s="5">
        <f>'[3]Pc, Winter, S1'!K55*Main!$B$8+_xlfn.IFNA(VLOOKUP($A55,'EV Distribution'!$A$2:$B$11,2),0)*'EV Scenarios'!K$2</f>
        <v>0.13904630871524662</v>
      </c>
      <c r="L55" s="5">
        <f>'[3]Pc, Winter, S1'!L55*Main!$B$8+_xlfn.IFNA(VLOOKUP($A55,'EV Distribution'!$A$2:$B$11,2),0)*'EV Scenarios'!L$2</f>
        <v>0.14596214623991033</v>
      </c>
      <c r="M55" s="5">
        <f>'[3]Pc, Winter, S1'!M55*Main!$B$8+_xlfn.IFNA(VLOOKUP($A55,'EV Distribution'!$A$2:$B$11,2),0)*'EV Scenarios'!M$2</f>
        <v>0.1509981169826233</v>
      </c>
      <c r="N55" s="5">
        <f>'[3]Pc, Winter, S1'!N55*Main!$B$8+_xlfn.IFNA(VLOOKUP($A55,'EV Distribution'!$A$2:$B$11,2),0)*'EV Scenarios'!N$2</f>
        <v>0.14794311759837445</v>
      </c>
      <c r="O55" s="5">
        <f>'[3]Pc, Winter, S1'!O55*Main!$B$8+_xlfn.IFNA(VLOOKUP($A55,'EV Distribution'!$A$2:$B$11,2),0)*'EV Scenarios'!O$2</f>
        <v>0.15167051596496636</v>
      </c>
      <c r="P55" s="5">
        <f>'[3]Pc, Winter, S1'!P55*Main!$B$8+_xlfn.IFNA(VLOOKUP($A55,'EV Distribution'!$A$2:$B$11,2),0)*'EV Scenarios'!P$2</f>
        <v>0.15309692346692827</v>
      </c>
      <c r="Q55" s="5">
        <f>'[3]Pc, Winter, S1'!Q55*Main!$B$8+_xlfn.IFNA(VLOOKUP($A55,'EV Distribution'!$A$2:$B$11,2),0)*'EV Scenarios'!Q$2</f>
        <v>0.15015422089405828</v>
      </c>
      <c r="R55" s="5">
        <f>'[3]Pc, Winter, S1'!R55*Main!$B$8+_xlfn.IFNA(VLOOKUP($A55,'EV Distribution'!$A$2:$B$11,2),0)*'EV Scenarios'!R$2</f>
        <v>0.15172029688873317</v>
      </c>
      <c r="S55" s="5">
        <f>'[3]Pc, Winter, S1'!S55*Main!$B$8+_xlfn.IFNA(VLOOKUP($A55,'EV Distribution'!$A$2:$B$11,2),0)*'EV Scenarios'!S$2</f>
        <v>0.14144872727858743</v>
      </c>
      <c r="T55" s="5">
        <f>'[3]Pc, Winter, S1'!T55*Main!$B$8+_xlfn.IFNA(VLOOKUP($A55,'EV Distribution'!$A$2:$B$11,2),0)*'EV Scenarios'!T$2</f>
        <v>0.15036042311939463</v>
      </c>
      <c r="U55" s="5">
        <f>'[3]Pc, Winter, S1'!U55*Main!$B$8+_xlfn.IFNA(VLOOKUP($A55,'EV Distribution'!$A$2:$B$11,2),0)*'EV Scenarios'!U$2</f>
        <v>0.15334904745992153</v>
      </c>
      <c r="V55" s="5">
        <f>'[3]Pc, Winter, S1'!V55*Main!$B$8+_xlfn.IFNA(VLOOKUP($A55,'EV Distribution'!$A$2:$B$11,2),0)*'EV Scenarios'!V$2</f>
        <v>0.13799973243329597</v>
      </c>
      <c r="W55" s="5">
        <f>'[3]Pc, Winter, S1'!W55*Main!$B$8+_xlfn.IFNA(VLOOKUP($A55,'EV Distribution'!$A$2:$B$11,2),0)*'EV Scenarios'!W$2</f>
        <v>0.10990756471244395</v>
      </c>
      <c r="X55" s="5">
        <f>'[3]Pc, Winter, S1'!X55*Main!$B$8+_xlfn.IFNA(VLOOKUP($A55,'EV Distribution'!$A$2:$B$11,2),0)*'EV Scenarios'!X$2</f>
        <v>0.10465838214686098</v>
      </c>
      <c r="Y55" s="5">
        <f>'[3]Pc, Winter, S1'!Y55*Main!$B$8+_xlfn.IFNA(VLOOKUP($A55,'EV Distribution'!$A$2:$B$11,2),0)*'EV Scenarios'!Y$2</f>
        <v>8.6682833658632288E-2</v>
      </c>
    </row>
    <row r="56" spans="1:25" x14ac:dyDescent="0.25">
      <c r="A56">
        <v>22</v>
      </c>
      <c r="B56" s="5">
        <f>'[3]Pc, Winter, S1'!B56*Main!$B$8+_xlfn.IFNA(VLOOKUP($A56,'EV Distribution'!$A$2:$B$11,2),0)*'EV Scenarios'!B$2</f>
        <v>5.0986047853419279E-2</v>
      </c>
      <c r="C56" s="5">
        <f>'[3]Pc, Winter, S1'!C56*Main!$B$8+_xlfn.IFNA(VLOOKUP($A56,'EV Distribution'!$A$2:$B$11,2),0)*'EV Scenarios'!C$2</f>
        <v>4.3968116998318388E-2</v>
      </c>
      <c r="D56" s="5">
        <f>'[3]Pc, Winter, S1'!D56*Main!$B$8+_xlfn.IFNA(VLOOKUP($A56,'EV Distribution'!$A$2:$B$11,2),0)*'EV Scenarios'!D$2</f>
        <v>3.4586803613508972E-2</v>
      </c>
      <c r="E56" s="5">
        <f>'[3]Pc, Winter, S1'!E56*Main!$B$8+_xlfn.IFNA(VLOOKUP($A56,'EV Distribution'!$A$2:$B$11,2),0)*'EV Scenarios'!E$2</f>
        <v>3.6137605262892378E-2</v>
      </c>
      <c r="F56" s="5">
        <f>'[3]Pc, Winter, S1'!F56*Main!$B$8+_xlfn.IFNA(VLOOKUP($A56,'EV Distribution'!$A$2:$B$11,2),0)*'EV Scenarios'!F$2</f>
        <v>3.5779679932735425E-2</v>
      </c>
      <c r="G56" s="5">
        <f>'[3]Pc, Winter, S1'!G56*Main!$B$8+_xlfn.IFNA(VLOOKUP($A56,'EV Distribution'!$A$2:$B$11,2),0)*'EV Scenarios'!G$2</f>
        <v>3.797606178110987E-2</v>
      </c>
      <c r="H56" s="5">
        <f>'[3]Pc, Winter, S1'!H56*Main!$B$8+_xlfn.IFNA(VLOOKUP($A56,'EV Distribution'!$A$2:$B$11,2),0)*'EV Scenarios'!H$2</f>
        <v>3.9133859236547087E-2</v>
      </c>
      <c r="I56" s="5">
        <f>'[3]Pc, Winter, S1'!I56*Main!$B$8+_xlfn.IFNA(VLOOKUP($A56,'EV Distribution'!$A$2:$B$11,2),0)*'EV Scenarios'!I$2</f>
        <v>5.2617518036434975E-2</v>
      </c>
      <c r="J56" s="5">
        <f>'[3]Pc, Winter, S1'!J56*Main!$B$8+_xlfn.IFNA(VLOOKUP($A56,'EV Distribution'!$A$2:$B$11,2),0)*'EV Scenarios'!J$2</f>
        <v>6.9019254266535865E-2</v>
      </c>
      <c r="K56" s="5">
        <f>'[3]Pc, Winter, S1'!K56*Main!$B$8+_xlfn.IFNA(VLOOKUP($A56,'EV Distribution'!$A$2:$B$11,2),0)*'EV Scenarios'!K$2</f>
        <v>0.10540083725280269</v>
      </c>
      <c r="L56" s="5">
        <f>'[3]Pc, Winter, S1'!L56*Main!$B$8+_xlfn.IFNA(VLOOKUP($A56,'EV Distribution'!$A$2:$B$11,2),0)*'EV Scenarios'!L$2</f>
        <v>0.12942234887051568</v>
      </c>
      <c r="M56" s="5">
        <f>'[3]Pc, Winter, S1'!M56*Main!$B$8+_xlfn.IFNA(VLOOKUP($A56,'EV Distribution'!$A$2:$B$11,2),0)*'EV Scenarios'!M$2</f>
        <v>0.14052677025252241</v>
      </c>
      <c r="N56" s="5">
        <f>'[3]Pc, Winter, S1'!N56*Main!$B$8+_xlfn.IFNA(VLOOKUP($A56,'EV Distribution'!$A$2:$B$11,2),0)*'EV Scenarios'!N$2</f>
        <v>0.14015396550420406</v>
      </c>
      <c r="O56" s="5">
        <f>'[3]Pc, Winter, S1'!O56*Main!$B$8+_xlfn.IFNA(VLOOKUP($A56,'EV Distribution'!$A$2:$B$11,2),0)*'EV Scenarios'!O$2</f>
        <v>0.13699389252578478</v>
      </c>
      <c r="P56" s="5">
        <f>'[3]Pc, Winter, S1'!P56*Main!$B$8+_xlfn.IFNA(VLOOKUP($A56,'EV Distribution'!$A$2:$B$11,2),0)*'EV Scenarios'!P$2</f>
        <v>0.13729748773066147</v>
      </c>
      <c r="Q56" s="5">
        <f>'[3]Pc, Winter, S1'!Q56*Main!$B$8+_xlfn.IFNA(VLOOKUP($A56,'EV Distribution'!$A$2:$B$11,2),0)*'EV Scenarios'!Q$2</f>
        <v>0.14027243071832959</v>
      </c>
      <c r="R56" s="5">
        <f>'[3]Pc, Winter, S1'!R56*Main!$B$8+_xlfn.IFNA(VLOOKUP($A56,'EV Distribution'!$A$2:$B$11,2),0)*'EV Scenarios'!R$2</f>
        <v>0.14226568143834081</v>
      </c>
      <c r="S56" s="5">
        <f>'[3]Pc, Winter, S1'!S56*Main!$B$8+_xlfn.IFNA(VLOOKUP($A56,'EV Distribution'!$A$2:$B$11,2),0)*'EV Scenarios'!S$2</f>
        <v>0.14146404470683854</v>
      </c>
      <c r="T56" s="5">
        <f>'[3]Pc, Winter, S1'!T56*Main!$B$8+_xlfn.IFNA(VLOOKUP($A56,'EV Distribution'!$A$2:$B$11,2),0)*'EV Scenarios'!T$2</f>
        <v>0.16123318527326233</v>
      </c>
      <c r="U56" s="5">
        <f>'[3]Pc, Winter, S1'!U56*Main!$B$8+_xlfn.IFNA(VLOOKUP($A56,'EV Distribution'!$A$2:$B$11,2),0)*'EV Scenarios'!U$2</f>
        <v>0.1723926447771861</v>
      </c>
      <c r="V56" s="5">
        <f>'[3]Pc, Winter, S1'!V56*Main!$B$8+_xlfn.IFNA(VLOOKUP($A56,'EV Distribution'!$A$2:$B$11,2),0)*'EV Scenarios'!V$2</f>
        <v>0.17125248010005606</v>
      </c>
      <c r="W56" s="5">
        <f>'[3]Pc, Winter, S1'!W56*Main!$B$8+_xlfn.IFNA(VLOOKUP($A56,'EV Distribution'!$A$2:$B$11,2),0)*'EV Scenarios'!W$2</f>
        <v>0.13419365201653588</v>
      </c>
      <c r="X56" s="5">
        <f>'[3]Pc, Winter, S1'!X56*Main!$B$8+_xlfn.IFNA(VLOOKUP($A56,'EV Distribution'!$A$2:$B$11,2),0)*'EV Scenarios'!X$2</f>
        <v>0.10317876934389014</v>
      </c>
      <c r="Y56" s="5">
        <f>'[3]Pc, Winter, S1'!Y56*Main!$B$8+_xlfn.IFNA(VLOOKUP($A56,'EV Distribution'!$A$2:$B$11,2),0)*'EV Scenarios'!Y$2</f>
        <v>7.9966249077914803E-2</v>
      </c>
    </row>
    <row r="57" spans="1:25" x14ac:dyDescent="0.25">
      <c r="A57">
        <v>41</v>
      </c>
      <c r="B57" s="5">
        <f>'[3]Pc, Winter, S1'!B57*Main!$B$8+_xlfn.IFNA(VLOOKUP($A57,'EV Distribution'!$A$2:$B$11,2),0)*'EV Scenarios'!B$2</f>
        <v>2.1000222854260089E-2</v>
      </c>
      <c r="C57" s="5">
        <f>'[3]Pc, Winter, S1'!C57*Main!$B$8+_xlfn.IFNA(VLOOKUP($A57,'EV Distribution'!$A$2:$B$11,2),0)*'EV Scenarios'!C$2</f>
        <v>1.9006290705437218E-2</v>
      </c>
      <c r="D57" s="5">
        <f>'[3]Pc, Winter, S1'!D57*Main!$B$8+_xlfn.IFNA(VLOOKUP($A57,'EV Distribution'!$A$2:$B$11,2),0)*'EV Scenarios'!D$2</f>
        <v>1.5543170393778028E-2</v>
      </c>
      <c r="E57" s="5">
        <f>'[3]Pc, Winter, S1'!E57*Main!$B$8+_xlfn.IFNA(VLOOKUP($A57,'EV Distribution'!$A$2:$B$11,2),0)*'EV Scenarios'!E$2</f>
        <v>1.5888644389573991E-2</v>
      </c>
      <c r="F57" s="5">
        <f>'[3]Pc, Winter, S1'!F57*Main!$B$8+_xlfn.IFNA(VLOOKUP($A57,'EV Distribution'!$A$2:$B$11,2),0)*'EV Scenarios'!F$2</f>
        <v>1.6623221058295962E-2</v>
      </c>
      <c r="G57" s="5">
        <f>'[3]Pc, Winter, S1'!G57*Main!$B$8+_xlfn.IFNA(VLOOKUP($A57,'EV Distribution'!$A$2:$B$11,2),0)*'EV Scenarios'!G$2</f>
        <v>1.6600584194226456E-2</v>
      </c>
      <c r="H57" s="5">
        <f>'[3]Pc, Winter, S1'!H57*Main!$B$8+_xlfn.IFNA(VLOOKUP($A57,'EV Distribution'!$A$2:$B$11,2),0)*'EV Scenarios'!H$2</f>
        <v>1.6546223551849776E-2</v>
      </c>
      <c r="I57" s="5">
        <f>'[3]Pc, Winter, S1'!I57*Main!$B$8+_xlfn.IFNA(VLOOKUP($A57,'EV Distribution'!$A$2:$B$11,2),0)*'EV Scenarios'!I$2</f>
        <v>1.5449676063060538E-2</v>
      </c>
      <c r="J57" s="5">
        <f>'[3]Pc, Winter, S1'!J57*Main!$B$8+_xlfn.IFNA(VLOOKUP($A57,'EV Distribution'!$A$2:$B$11,2),0)*'EV Scenarios'!J$2</f>
        <v>1.5639715357062781E-2</v>
      </c>
      <c r="K57" s="5">
        <f>'[3]Pc, Winter, S1'!K57*Main!$B$8+_xlfn.IFNA(VLOOKUP($A57,'EV Distribution'!$A$2:$B$11,2),0)*'EV Scenarios'!K$2</f>
        <v>1.493501205353139E-2</v>
      </c>
      <c r="L57" s="5">
        <f>'[3]Pc, Winter, S1'!L57*Main!$B$8+_xlfn.IFNA(VLOOKUP($A57,'EV Distribution'!$A$2:$B$11,2),0)*'EV Scenarios'!L$2</f>
        <v>1.5090274064461886E-2</v>
      </c>
      <c r="M57" s="5">
        <f>'[3]Pc, Winter, S1'!M57*Main!$B$8+_xlfn.IFNA(VLOOKUP($A57,'EV Distribution'!$A$2:$B$11,2),0)*'EV Scenarios'!M$2</f>
        <v>1.6194849703755603E-2</v>
      </c>
      <c r="N57" s="5">
        <f>'[3]Pc, Winter, S1'!N57*Main!$B$8+_xlfn.IFNA(VLOOKUP($A57,'EV Distribution'!$A$2:$B$11,2),0)*'EV Scenarios'!N$2</f>
        <v>1.6128278632567265E-2</v>
      </c>
      <c r="O57" s="5">
        <f>'[3]Pc, Winter, S1'!O57*Main!$B$8+_xlfn.IFNA(VLOOKUP($A57,'EV Distribution'!$A$2:$B$11,2),0)*'EV Scenarios'!O$2</f>
        <v>1.4130204057174887E-2</v>
      </c>
      <c r="P57" s="5">
        <f>'[3]Pc, Winter, S1'!P57*Main!$B$8+_xlfn.IFNA(VLOOKUP($A57,'EV Distribution'!$A$2:$B$11,2),0)*'EV Scenarios'!P$2</f>
        <v>1.0475526495235426E-2</v>
      </c>
      <c r="Q57" s="5">
        <f>'[3]Pc, Winter, S1'!Q57*Main!$B$8+_xlfn.IFNA(VLOOKUP($A57,'EV Distribution'!$A$2:$B$11,2),0)*'EV Scenarios'!Q$2</f>
        <v>1.1672187293441704E-2</v>
      </c>
      <c r="R57" s="5">
        <f>'[3]Pc, Winter, S1'!R57*Main!$B$8+_xlfn.IFNA(VLOOKUP($A57,'EV Distribution'!$A$2:$B$11,2),0)*'EV Scenarios'!R$2</f>
        <v>1.1250434558576232E-2</v>
      </c>
      <c r="S57" s="5">
        <f>'[3]Pc, Winter, S1'!S57*Main!$B$8+_xlfn.IFNA(VLOOKUP($A57,'EV Distribution'!$A$2:$B$11,2),0)*'EV Scenarios'!S$2</f>
        <v>1.0914117486827354E-2</v>
      </c>
      <c r="T57" s="5">
        <f>'[3]Pc, Winter, S1'!T57*Main!$B$8+_xlfn.IFNA(VLOOKUP($A57,'EV Distribution'!$A$2:$B$11,2),0)*'EV Scenarios'!T$2</f>
        <v>1.0824395787275785E-2</v>
      </c>
      <c r="U57" s="5">
        <f>'[3]Pc, Winter, S1'!U57*Main!$B$8+_xlfn.IFNA(VLOOKUP($A57,'EV Distribution'!$A$2:$B$11,2),0)*'EV Scenarios'!U$2</f>
        <v>1.0741431649943949E-2</v>
      </c>
      <c r="V57" s="5">
        <f>'[3]Pc, Winter, S1'!V57*Main!$B$8+_xlfn.IFNA(VLOOKUP($A57,'EV Distribution'!$A$2:$B$11,2),0)*'EV Scenarios'!V$2</f>
        <v>1.0603592387892376E-2</v>
      </c>
      <c r="W57" s="5">
        <f>'[3]Pc, Winter, S1'!W57*Main!$B$8+_xlfn.IFNA(VLOOKUP($A57,'EV Distribution'!$A$2:$B$11,2),0)*'EV Scenarios'!W$2</f>
        <v>1.1668997359304933E-2</v>
      </c>
      <c r="X57" s="5">
        <f>'[3]Pc, Winter, S1'!X57*Main!$B$8+_xlfn.IFNA(VLOOKUP($A57,'EV Distribution'!$A$2:$B$11,2),0)*'EV Scenarios'!X$2</f>
        <v>1.2325109905829598E-2</v>
      </c>
      <c r="Y57" s="5">
        <f>'[3]Pc, Winter, S1'!Y57*Main!$B$8+_xlfn.IFNA(VLOOKUP($A57,'EV Distribution'!$A$2:$B$11,2),0)*'EV Scenarios'!Y$2</f>
        <v>1.6222217435818389E-2</v>
      </c>
    </row>
    <row r="58" spans="1:25" x14ac:dyDescent="0.25">
      <c r="A58">
        <v>40</v>
      </c>
      <c r="B58" s="5">
        <f>'[3]Pc, Winter, S1'!B58*Main!$B$8+_xlfn.IFNA(VLOOKUP($A58,'EV Distribution'!$A$2:$B$11,2),0)*'EV Scenarios'!B$2</f>
        <v>3.9100366902746632E-2</v>
      </c>
      <c r="C58" s="5">
        <f>'[3]Pc, Winter, S1'!C58*Main!$B$8+_xlfn.IFNA(VLOOKUP($A58,'EV Distribution'!$A$2:$B$11,2),0)*'EV Scenarios'!C$2</f>
        <v>3.8489436533071748E-2</v>
      </c>
      <c r="D58" s="5">
        <f>'[3]Pc, Winter, S1'!D58*Main!$B$8+_xlfn.IFNA(VLOOKUP($A58,'EV Distribution'!$A$2:$B$11,2),0)*'EV Scenarios'!D$2</f>
        <v>3.5471021762051566E-2</v>
      </c>
      <c r="E58" s="5">
        <f>'[3]Pc, Winter, S1'!E58*Main!$B$8+_xlfn.IFNA(VLOOKUP($A58,'EV Distribution'!$A$2:$B$11,2),0)*'EV Scenarios'!E$2</f>
        <v>3.3883741411715247E-2</v>
      </c>
      <c r="F58" s="5">
        <f>'[3]Pc, Winter, S1'!F58*Main!$B$8+_xlfn.IFNA(VLOOKUP($A58,'EV Distribution'!$A$2:$B$11,2),0)*'EV Scenarios'!F$2</f>
        <v>3.3561553037556056E-2</v>
      </c>
      <c r="G58" s="5">
        <f>'[3]Pc, Winter, S1'!G58*Main!$B$8+_xlfn.IFNA(VLOOKUP($A58,'EV Distribution'!$A$2:$B$11,2),0)*'EV Scenarios'!G$2</f>
        <v>3.5014204883408069E-2</v>
      </c>
      <c r="H58" s="5">
        <f>'[3]Pc, Winter, S1'!H58*Main!$B$8+_xlfn.IFNA(VLOOKUP($A58,'EV Distribution'!$A$2:$B$11,2),0)*'EV Scenarios'!H$2</f>
        <v>4.1756796851737658E-2</v>
      </c>
      <c r="I58" s="5">
        <f>'[3]Pc, Winter, S1'!I58*Main!$B$8+_xlfn.IFNA(VLOOKUP($A58,'EV Distribution'!$A$2:$B$11,2),0)*'EV Scenarios'!I$2</f>
        <v>4.4662961125560549E-2</v>
      </c>
      <c r="J58" s="5">
        <f>'[3]Pc, Winter, S1'!J58*Main!$B$8+_xlfn.IFNA(VLOOKUP($A58,'EV Distribution'!$A$2:$B$11,2),0)*'EV Scenarios'!J$2</f>
        <v>6.0114718095571756E-2</v>
      </c>
      <c r="K58" s="5">
        <f>'[3]Pc, Winter, S1'!K58*Main!$B$8+_xlfn.IFNA(VLOOKUP($A58,'EV Distribution'!$A$2:$B$11,2),0)*'EV Scenarios'!K$2</f>
        <v>7.1481053714125553E-2</v>
      </c>
      <c r="L58" s="5">
        <f>'[3]Pc, Winter, S1'!L58*Main!$B$8+_xlfn.IFNA(VLOOKUP($A58,'EV Distribution'!$A$2:$B$11,2),0)*'EV Scenarios'!L$2</f>
        <v>7.6591449910594162E-2</v>
      </c>
      <c r="M58" s="5">
        <f>'[3]Pc, Winter, S1'!M58*Main!$B$8+_xlfn.IFNA(VLOOKUP($A58,'EV Distribution'!$A$2:$B$11,2),0)*'EV Scenarios'!M$2</f>
        <v>7.8396021681053807E-2</v>
      </c>
      <c r="N58" s="5">
        <f>'[3]Pc, Winter, S1'!N58*Main!$B$8+_xlfn.IFNA(VLOOKUP($A58,'EV Distribution'!$A$2:$B$11,2),0)*'EV Scenarios'!N$2</f>
        <v>7.4708661744955163E-2</v>
      </c>
      <c r="O58" s="5">
        <f>'[3]Pc, Winter, S1'!O58*Main!$B$8+_xlfn.IFNA(VLOOKUP($A58,'EV Distribution'!$A$2:$B$11,2),0)*'EV Scenarios'!O$2</f>
        <v>7.0401443213845283E-2</v>
      </c>
      <c r="P58" s="5">
        <f>'[3]Pc, Winter, S1'!P58*Main!$B$8+_xlfn.IFNA(VLOOKUP($A58,'EV Distribution'!$A$2:$B$11,2),0)*'EV Scenarios'!P$2</f>
        <v>6.9843686191984306E-2</v>
      </c>
      <c r="Q58" s="5">
        <f>'[3]Pc, Winter, S1'!Q58*Main!$B$8+_xlfn.IFNA(VLOOKUP($A58,'EV Distribution'!$A$2:$B$11,2),0)*'EV Scenarios'!Q$2</f>
        <v>6.972573546020179E-2</v>
      </c>
      <c r="R58" s="5">
        <f>'[3]Pc, Winter, S1'!R58*Main!$B$8+_xlfn.IFNA(VLOOKUP($A58,'EV Distribution'!$A$2:$B$11,2),0)*'EV Scenarios'!R$2</f>
        <v>7.0442821165358729E-2</v>
      </c>
      <c r="S58" s="5">
        <f>'[3]Pc, Winter, S1'!S58*Main!$B$8+_xlfn.IFNA(VLOOKUP($A58,'EV Distribution'!$A$2:$B$11,2),0)*'EV Scenarios'!S$2</f>
        <v>7.0744224883688353E-2</v>
      </c>
      <c r="T58" s="5">
        <f>'[3]Pc, Winter, S1'!T58*Main!$B$8+_xlfn.IFNA(VLOOKUP($A58,'EV Distribution'!$A$2:$B$11,2),0)*'EV Scenarios'!T$2</f>
        <v>6.9381873844170397E-2</v>
      </c>
      <c r="U58" s="5">
        <f>'[3]Pc, Winter, S1'!U58*Main!$B$8+_xlfn.IFNA(VLOOKUP($A58,'EV Distribution'!$A$2:$B$11,2),0)*'EV Scenarios'!U$2</f>
        <v>6.9623497442825102E-2</v>
      </c>
      <c r="V58" s="5">
        <f>'[3]Pc, Winter, S1'!V58*Main!$B$8+_xlfn.IFNA(VLOOKUP($A58,'EV Distribution'!$A$2:$B$11,2),0)*'EV Scenarios'!V$2</f>
        <v>6.691378069422646E-2</v>
      </c>
      <c r="W58" s="5">
        <f>'[3]Pc, Winter, S1'!W58*Main!$B$8+_xlfn.IFNA(VLOOKUP($A58,'EV Distribution'!$A$2:$B$11,2),0)*'EV Scenarios'!W$2</f>
        <v>6.404496432006726E-2</v>
      </c>
      <c r="X58" s="5">
        <f>'[3]Pc, Winter, S1'!X58*Main!$B$8+_xlfn.IFNA(VLOOKUP($A58,'EV Distribution'!$A$2:$B$11,2),0)*'EV Scenarios'!X$2</f>
        <v>5.9458256577073987E-2</v>
      </c>
      <c r="Y58" s="5">
        <f>'[3]Pc, Winter, S1'!Y58*Main!$B$8+_xlfn.IFNA(VLOOKUP($A58,'EV Distribution'!$A$2:$B$11,2),0)*'EV Scenarios'!Y$2</f>
        <v>5.7027593902466367E-2</v>
      </c>
    </row>
    <row r="59" spans="1:25" x14ac:dyDescent="0.25">
      <c r="A59">
        <v>35</v>
      </c>
      <c r="B59" s="5">
        <f>'[3]Pc, Winter, S1'!B59*Main!$B$8+_xlfn.IFNA(VLOOKUP($A59,'EV Distribution'!$A$2:$B$11,2),0)*'EV Scenarios'!B$2</f>
        <v>3.8301682072029143E-2</v>
      </c>
      <c r="C59" s="5">
        <f>'[3]Pc, Winter, S1'!C59*Main!$B$8+_xlfn.IFNA(VLOOKUP($A59,'EV Distribution'!$A$2:$B$11,2),0)*'EV Scenarios'!C$2</f>
        <v>3.8115832236827352E-2</v>
      </c>
      <c r="D59" s="5">
        <f>'[3]Pc, Winter, S1'!D59*Main!$B$8+_xlfn.IFNA(VLOOKUP($A59,'EV Distribution'!$A$2:$B$11,2),0)*'EV Scenarios'!D$2</f>
        <v>3.699827103447309E-2</v>
      </c>
      <c r="E59" s="5">
        <f>'[3]Pc, Winter, S1'!E59*Main!$B$8+_xlfn.IFNA(VLOOKUP($A59,'EV Distribution'!$A$2:$B$11,2),0)*'EV Scenarios'!E$2</f>
        <v>3.6116129125560538E-2</v>
      </c>
      <c r="F59" s="5">
        <f>'[3]Pc, Winter, S1'!F59*Main!$B$8+_xlfn.IFNA(VLOOKUP($A59,'EV Distribution'!$A$2:$B$11,2),0)*'EV Scenarios'!F$2</f>
        <v>3.4187380058576237E-2</v>
      </c>
      <c r="G59" s="5">
        <f>'[3]Pc, Winter, S1'!G59*Main!$B$8+_xlfn.IFNA(VLOOKUP($A59,'EV Distribution'!$A$2:$B$11,2),0)*'EV Scenarios'!G$2</f>
        <v>3.372856125840807E-2</v>
      </c>
      <c r="H59" s="5">
        <f>'[3]Pc, Winter, S1'!H59*Main!$B$8+_xlfn.IFNA(VLOOKUP($A59,'EV Distribution'!$A$2:$B$11,2),0)*'EV Scenarios'!H$2</f>
        <v>3.6183900057174895E-2</v>
      </c>
      <c r="I59" s="5">
        <f>'[3]Pc, Winter, S1'!I59*Main!$B$8+_xlfn.IFNA(VLOOKUP($A59,'EV Distribution'!$A$2:$B$11,2),0)*'EV Scenarios'!I$2</f>
        <v>4.0974178015695063E-2</v>
      </c>
      <c r="J59" s="5">
        <f>'[3]Pc, Winter, S1'!J59*Main!$B$8+_xlfn.IFNA(VLOOKUP($A59,'EV Distribution'!$A$2:$B$11,2),0)*'EV Scenarios'!J$2</f>
        <v>5.1302629698430489E-2</v>
      </c>
      <c r="K59" s="5">
        <f>'[3]Pc, Winter, S1'!K59*Main!$B$8+_xlfn.IFNA(VLOOKUP($A59,'EV Distribution'!$A$2:$B$11,2),0)*'EV Scenarios'!K$2</f>
        <v>6.1294102985986545E-2</v>
      </c>
      <c r="L59" s="5">
        <f>'[3]Pc, Winter, S1'!L59*Main!$B$8+_xlfn.IFNA(VLOOKUP($A59,'EV Distribution'!$A$2:$B$11,2),0)*'EV Scenarios'!L$2</f>
        <v>6.4007998422645734E-2</v>
      </c>
      <c r="M59" s="5">
        <f>'[3]Pc, Winter, S1'!M59*Main!$B$8+_xlfn.IFNA(VLOOKUP($A59,'EV Distribution'!$A$2:$B$11,2),0)*'EV Scenarios'!M$2</f>
        <v>6.6935052546524668E-2</v>
      </c>
      <c r="N59" s="5">
        <f>'[3]Pc, Winter, S1'!N59*Main!$B$8+_xlfn.IFNA(VLOOKUP($A59,'EV Distribution'!$A$2:$B$11,2),0)*'EV Scenarios'!N$2</f>
        <v>6.7026357903867712E-2</v>
      </c>
      <c r="O59" s="5">
        <f>'[3]Pc, Winter, S1'!O59*Main!$B$8+_xlfn.IFNA(VLOOKUP($A59,'EV Distribution'!$A$2:$B$11,2),0)*'EV Scenarios'!O$2</f>
        <v>6.4136509505885661E-2</v>
      </c>
      <c r="P59" s="5">
        <f>'[3]Pc, Winter, S1'!P59*Main!$B$8+_xlfn.IFNA(VLOOKUP($A59,'EV Distribution'!$A$2:$B$11,2),0)*'EV Scenarios'!P$2</f>
        <v>6.3729821086883409E-2</v>
      </c>
      <c r="Q59" s="5">
        <f>'[3]Pc, Winter, S1'!Q59*Main!$B$8+_xlfn.IFNA(VLOOKUP($A59,'EV Distribution'!$A$2:$B$11,2),0)*'EV Scenarios'!Q$2</f>
        <v>6.428204841087444E-2</v>
      </c>
      <c r="R59" s="5">
        <f>'[3]Pc, Winter, S1'!R59*Main!$B$8+_xlfn.IFNA(VLOOKUP($A59,'EV Distribution'!$A$2:$B$11,2),0)*'EV Scenarios'!R$2</f>
        <v>6.4149988727858751E-2</v>
      </c>
      <c r="S59" s="5">
        <f>'[3]Pc, Winter, S1'!S59*Main!$B$8+_xlfn.IFNA(VLOOKUP($A59,'EV Distribution'!$A$2:$B$11,2),0)*'EV Scenarios'!S$2</f>
        <v>6.3598200132006719E-2</v>
      </c>
      <c r="T59" s="5">
        <f>'[3]Pc, Winter, S1'!T59*Main!$B$8+_xlfn.IFNA(VLOOKUP($A59,'EV Distribution'!$A$2:$B$11,2),0)*'EV Scenarios'!T$2</f>
        <v>6.3278100922365466E-2</v>
      </c>
      <c r="U59" s="5">
        <f>'[3]Pc, Winter, S1'!U59*Main!$B$8+_xlfn.IFNA(VLOOKUP($A59,'EV Distribution'!$A$2:$B$11,2),0)*'EV Scenarios'!U$2</f>
        <v>6.4243709962163678E-2</v>
      </c>
      <c r="V59" s="5">
        <f>'[3]Pc, Winter, S1'!V59*Main!$B$8+_xlfn.IFNA(VLOOKUP($A59,'EV Distribution'!$A$2:$B$11,2),0)*'EV Scenarios'!V$2</f>
        <v>5.9370267530549331E-2</v>
      </c>
      <c r="W59" s="5">
        <f>'[3]Pc, Winter, S1'!W59*Main!$B$8+_xlfn.IFNA(VLOOKUP($A59,'EV Distribution'!$A$2:$B$11,2),0)*'EV Scenarios'!W$2</f>
        <v>5.365137945992153E-2</v>
      </c>
      <c r="X59" s="5">
        <f>'[3]Pc, Winter, S1'!X59*Main!$B$8+_xlfn.IFNA(VLOOKUP($A59,'EV Distribution'!$A$2:$B$11,2),0)*'EV Scenarios'!X$2</f>
        <v>5.0786091939181606E-2</v>
      </c>
      <c r="Y59" s="5">
        <f>'[3]Pc, Winter, S1'!Y59*Main!$B$8+_xlfn.IFNA(VLOOKUP($A59,'EV Distribution'!$A$2:$B$11,2),0)*'EV Scenarios'!Y$2</f>
        <v>4.8287418145459643E-2</v>
      </c>
    </row>
    <row r="60" spans="1:25" x14ac:dyDescent="0.25">
      <c r="A60">
        <v>15</v>
      </c>
      <c r="B60" s="5">
        <f>'[3]Pc, Winter, S1'!B60*Main!$B$8+_xlfn.IFNA(VLOOKUP($A60,'EV Distribution'!$A$2:$B$11,2),0)*'EV Scenarios'!B$2</f>
        <v>3.6606514810257847E-2</v>
      </c>
      <c r="C60" s="5">
        <f>'[3]Pc, Winter, S1'!C60*Main!$B$8+_xlfn.IFNA(VLOOKUP($A60,'EV Distribution'!$A$2:$B$11,2),0)*'EV Scenarios'!C$2</f>
        <v>3.0931862886491031E-2</v>
      </c>
      <c r="D60" s="5">
        <f>'[3]Pc, Winter, S1'!D60*Main!$B$8+_xlfn.IFNA(VLOOKUP($A60,'EV Distribution'!$A$2:$B$11,2),0)*'EV Scenarios'!D$2</f>
        <v>3.0329537619955153E-2</v>
      </c>
      <c r="E60" s="5">
        <f>'[3]Pc, Winter, S1'!E60*Main!$B$8+_xlfn.IFNA(VLOOKUP($A60,'EV Distribution'!$A$2:$B$11,2),0)*'EV Scenarios'!E$2</f>
        <v>3.0675623752802687E-2</v>
      </c>
      <c r="F60" s="5">
        <f>'[3]Pc, Winter, S1'!F60*Main!$B$8+_xlfn.IFNA(VLOOKUP($A60,'EV Distribution'!$A$2:$B$11,2),0)*'EV Scenarios'!F$2</f>
        <v>3.0283069416760091E-2</v>
      </c>
      <c r="G60" s="5">
        <f>'[3]Pc, Winter, S1'!G60*Main!$B$8+_xlfn.IFNA(VLOOKUP($A60,'EV Distribution'!$A$2:$B$11,2),0)*'EV Scenarios'!G$2</f>
        <v>3.1015578103419279E-2</v>
      </c>
      <c r="H60" s="5">
        <f>'[3]Pc, Winter, S1'!H60*Main!$B$8+_xlfn.IFNA(VLOOKUP($A60,'EV Distribution'!$A$2:$B$11,2),0)*'EV Scenarios'!H$2</f>
        <v>3.3771002281950672E-2</v>
      </c>
      <c r="I60" s="5">
        <f>'[3]Pc, Winter, S1'!I60*Main!$B$8+_xlfn.IFNA(VLOOKUP($A60,'EV Distribution'!$A$2:$B$11,2),0)*'EV Scenarios'!I$2</f>
        <v>3.4854942260650223E-2</v>
      </c>
      <c r="J60" s="5">
        <f>'[3]Pc, Winter, S1'!J60*Main!$B$8+_xlfn.IFNA(VLOOKUP($A60,'EV Distribution'!$A$2:$B$11,2),0)*'EV Scenarios'!J$2</f>
        <v>4.7115914205437232E-2</v>
      </c>
      <c r="K60" s="5">
        <f>'[3]Pc, Winter, S1'!K60*Main!$B$8+_xlfn.IFNA(VLOOKUP($A60,'EV Distribution'!$A$2:$B$11,2),0)*'EV Scenarios'!K$2</f>
        <v>5.8801535483744387E-2</v>
      </c>
      <c r="L60" s="5">
        <f>'[3]Pc, Winter, S1'!L60*Main!$B$8+_xlfn.IFNA(VLOOKUP($A60,'EV Distribution'!$A$2:$B$11,2),0)*'EV Scenarios'!L$2</f>
        <v>6.4118715884529137E-2</v>
      </c>
      <c r="M60" s="5">
        <f>'[3]Pc, Winter, S1'!M60*Main!$B$8+_xlfn.IFNA(VLOOKUP($A60,'EV Distribution'!$A$2:$B$11,2),0)*'EV Scenarios'!M$2</f>
        <v>6.4160120762892375E-2</v>
      </c>
      <c r="N60" s="5">
        <f>'[3]Pc, Winter, S1'!N60*Main!$B$8+_xlfn.IFNA(VLOOKUP($A60,'EV Distribution'!$A$2:$B$11,2),0)*'EV Scenarios'!N$2</f>
        <v>6.2125381511771299E-2</v>
      </c>
      <c r="O60" s="5">
        <f>'[3]Pc, Winter, S1'!O60*Main!$B$8+_xlfn.IFNA(VLOOKUP($A60,'EV Distribution'!$A$2:$B$11,2),0)*'EV Scenarios'!O$2</f>
        <v>5.690558296076232E-2</v>
      </c>
      <c r="P60" s="5">
        <f>'[3]Pc, Winter, S1'!P60*Main!$B$8+_xlfn.IFNA(VLOOKUP($A60,'EV Distribution'!$A$2:$B$11,2),0)*'EV Scenarios'!P$2</f>
        <v>5.7419247445627798E-2</v>
      </c>
      <c r="Q60" s="5">
        <f>'[3]Pc, Winter, S1'!Q60*Main!$B$8+_xlfn.IFNA(VLOOKUP($A60,'EV Distribution'!$A$2:$B$11,2),0)*'EV Scenarios'!Q$2</f>
        <v>5.9398494767656955E-2</v>
      </c>
      <c r="R60" s="5">
        <f>'[3]Pc, Winter, S1'!R60*Main!$B$8+_xlfn.IFNA(VLOOKUP($A60,'EV Distribution'!$A$2:$B$11,2),0)*'EV Scenarios'!R$2</f>
        <v>5.9474233174607621E-2</v>
      </c>
      <c r="S60" s="5">
        <f>'[3]Pc, Winter, S1'!S60*Main!$B$8+_xlfn.IFNA(VLOOKUP($A60,'EV Distribution'!$A$2:$B$11,2),0)*'EV Scenarios'!S$2</f>
        <v>5.8481198599775783E-2</v>
      </c>
      <c r="T60" s="5">
        <f>'[3]Pc, Winter, S1'!T60*Main!$B$8+_xlfn.IFNA(VLOOKUP($A60,'EV Distribution'!$A$2:$B$11,2),0)*'EV Scenarios'!T$2</f>
        <v>5.8859962439461885E-2</v>
      </c>
      <c r="U60" s="5">
        <f>'[3]Pc, Winter, S1'!U60*Main!$B$8+_xlfn.IFNA(VLOOKUP($A60,'EV Distribution'!$A$2:$B$11,2),0)*'EV Scenarios'!U$2</f>
        <v>5.9739292826233185E-2</v>
      </c>
      <c r="V60" s="5">
        <f>'[3]Pc, Winter, S1'!V60*Main!$B$8+_xlfn.IFNA(VLOOKUP($A60,'EV Distribution'!$A$2:$B$11,2),0)*'EV Scenarios'!V$2</f>
        <v>5.557856964181615E-2</v>
      </c>
      <c r="W60" s="5">
        <f>'[3]Pc, Winter, S1'!W60*Main!$B$8+_xlfn.IFNA(VLOOKUP($A60,'EV Distribution'!$A$2:$B$11,2),0)*'EV Scenarios'!W$2</f>
        <v>5.0886811641255608E-2</v>
      </c>
      <c r="X60" s="5">
        <f>'[3]Pc, Winter, S1'!X60*Main!$B$8+_xlfn.IFNA(VLOOKUP($A60,'EV Distribution'!$A$2:$B$11,2),0)*'EV Scenarios'!X$2</f>
        <v>4.5257262190863221E-2</v>
      </c>
      <c r="Y60" s="5">
        <f>'[3]Pc, Winter, S1'!Y60*Main!$B$8+_xlfn.IFNA(VLOOKUP($A60,'EV Distribution'!$A$2:$B$11,2),0)*'EV Scenarios'!Y$2</f>
        <v>4.3416899969730936E-2</v>
      </c>
    </row>
    <row r="61" spans="1:25" x14ac:dyDescent="0.25">
      <c r="A61">
        <v>88</v>
      </c>
      <c r="B61" s="5">
        <f>'[3]Pc, Winter, S1'!B61*Main!$B$8+_xlfn.IFNA(VLOOKUP($A61,'EV Distribution'!$A$2:$B$11,2),0)*'EV Scenarios'!B$2</f>
        <v>0.47875808330661435</v>
      </c>
      <c r="C61" s="5">
        <f>'[3]Pc, Winter, S1'!C61*Main!$B$8+_xlfn.IFNA(VLOOKUP($A61,'EV Distribution'!$A$2:$B$11,2),0)*'EV Scenarios'!C$2</f>
        <v>0.42822154508576238</v>
      </c>
      <c r="D61" s="5">
        <f>'[3]Pc, Winter, S1'!D61*Main!$B$8+_xlfn.IFNA(VLOOKUP($A61,'EV Distribution'!$A$2:$B$11,2),0)*'EV Scenarios'!D$2</f>
        <v>0.38364578192881166</v>
      </c>
      <c r="E61" s="5">
        <f>'[3]Pc, Winter, S1'!E61*Main!$B$8+_xlfn.IFNA(VLOOKUP($A61,'EV Distribution'!$A$2:$B$11,2),0)*'EV Scenarios'!E$2</f>
        <v>0.35723123947757851</v>
      </c>
      <c r="F61" s="5">
        <f>'[3]Pc, Winter, S1'!F61*Main!$B$8+_xlfn.IFNA(VLOOKUP($A61,'EV Distribution'!$A$2:$B$11,2),0)*'EV Scenarios'!F$2</f>
        <v>0.32282856370375557</v>
      </c>
      <c r="G61" s="5">
        <f>'[3]Pc, Winter, S1'!G61*Main!$B$8+_xlfn.IFNA(VLOOKUP($A61,'EV Distribution'!$A$2:$B$11,2),0)*'EV Scenarios'!G$2</f>
        <v>0.29470411447225331</v>
      </c>
      <c r="H61" s="5">
        <f>'[3]Pc, Winter, S1'!H61*Main!$B$8+_xlfn.IFNA(VLOOKUP($A61,'EV Distribution'!$A$2:$B$11,2),0)*'EV Scenarios'!H$2</f>
        <v>0.29713155163873317</v>
      </c>
      <c r="I61" s="5">
        <f>'[3]Pc, Winter, S1'!I61*Main!$B$8+_xlfn.IFNA(VLOOKUP($A61,'EV Distribution'!$A$2:$B$11,2),0)*'EV Scenarios'!I$2</f>
        <v>0.18251230327382284</v>
      </c>
      <c r="J61" s="5">
        <f>'[3]Pc, Winter, S1'!J61*Main!$B$8+_xlfn.IFNA(VLOOKUP($A61,'EV Distribution'!$A$2:$B$11,2),0)*'EV Scenarios'!J$2</f>
        <v>0.21501072916676012</v>
      </c>
      <c r="K61" s="5">
        <f>'[3]Pc, Winter, S1'!K61*Main!$B$8+_xlfn.IFNA(VLOOKUP($A61,'EV Distribution'!$A$2:$B$11,2),0)*'EV Scenarios'!K$2</f>
        <v>0.25727939572533631</v>
      </c>
      <c r="L61" s="5">
        <f>'[3]Pc, Winter, S1'!L61*Main!$B$8+_xlfn.IFNA(VLOOKUP($A61,'EV Distribution'!$A$2:$B$11,2),0)*'EV Scenarios'!L$2</f>
        <v>0.2929215762853139</v>
      </c>
      <c r="M61" s="5">
        <f>'[3]Pc, Winter, S1'!M61*Main!$B$8+_xlfn.IFNA(VLOOKUP($A61,'EV Distribution'!$A$2:$B$11,2),0)*'EV Scenarios'!M$2</f>
        <v>0.32232902459893498</v>
      </c>
      <c r="N61" s="5">
        <f>'[3]Pc, Winter, S1'!N61*Main!$B$8+_xlfn.IFNA(VLOOKUP($A61,'EV Distribution'!$A$2:$B$11,2),0)*'EV Scenarios'!N$2</f>
        <v>0.32785917567881168</v>
      </c>
      <c r="O61" s="5">
        <f>'[3]Pc, Winter, S1'!O61*Main!$B$8+_xlfn.IFNA(VLOOKUP($A61,'EV Distribution'!$A$2:$B$11,2),0)*'EV Scenarios'!O$2</f>
        <v>0.3383110366533072</v>
      </c>
      <c r="P61" s="5">
        <f>'[3]Pc, Winter, S1'!P61*Main!$B$8+_xlfn.IFNA(VLOOKUP($A61,'EV Distribution'!$A$2:$B$11,2),0)*'EV Scenarios'!P$2</f>
        <v>0.32376245607707399</v>
      </c>
      <c r="Q61" s="5">
        <f>'[3]Pc, Winter, S1'!Q61*Main!$B$8+_xlfn.IFNA(VLOOKUP($A61,'EV Distribution'!$A$2:$B$11,2),0)*'EV Scenarios'!Q$2</f>
        <v>0.33212832003279147</v>
      </c>
      <c r="R61" s="5">
        <f>'[3]Pc, Winter, S1'!R61*Main!$B$8+_xlfn.IFNA(VLOOKUP($A61,'EV Distribution'!$A$2:$B$11,2),0)*'EV Scenarios'!R$2</f>
        <v>0.31364604331137896</v>
      </c>
      <c r="S61" s="5">
        <f>'[3]Pc, Winter, S1'!S61*Main!$B$8+_xlfn.IFNA(VLOOKUP($A61,'EV Distribution'!$A$2:$B$11,2),0)*'EV Scenarios'!S$2</f>
        <v>0.36462951184445069</v>
      </c>
      <c r="T61" s="5">
        <f>'[3]Pc, Winter, S1'!T61*Main!$B$8+_xlfn.IFNA(VLOOKUP($A61,'EV Distribution'!$A$2:$B$11,2),0)*'EV Scenarios'!T$2</f>
        <v>0.36063192228307173</v>
      </c>
      <c r="U61" s="5">
        <f>'[3]Pc, Winter, S1'!U61*Main!$B$8+_xlfn.IFNA(VLOOKUP($A61,'EV Distribution'!$A$2:$B$11,2),0)*'EV Scenarios'!U$2</f>
        <v>0.38386942332763452</v>
      </c>
      <c r="V61" s="5">
        <f>'[3]Pc, Winter, S1'!V61*Main!$B$8+_xlfn.IFNA(VLOOKUP($A61,'EV Distribution'!$A$2:$B$11,2),0)*'EV Scenarios'!V$2</f>
        <v>0.40778873820207395</v>
      </c>
      <c r="W61" s="5">
        <f>'[3]Pc, Winter, S1'!W61*Main!$B$8+_xlfn.IFNA(VLOOKUP($A61,'EV Distribution'!$A$2:$B$11,2),0)*'EV Scenarios'!W$2</f>
        <v>0.37606705575812782</v>
      </c>
      <c r="X61" s="5">
        <f>'[3]Pc, Winter, S1'!X61*Main!$B$8+_xlfn.IFNA(VLOOKUP($A61,'EV Distribution'!$A$2:$B$11,2),0)*'EV Scenarios'!X$2</f>
        <v>0.4526378834786996</v>
      </c>
      <c r="Y61" s="5">
        <f>'[3]Pc, Winter, S1'!Y61*Main!$B$8+_xlfn.IFNA(VLOOKUP($A61,'EV Distribution'!$A$2:$B$11,2),0)*'EV Scenarios'!Y$2</f>
        <v>0.44841396012836321</v>
      </c>
    </row>
    <row r="62" spans="1:25" x14ac:dyDescent="0.25">
      <c r="A62">
        <v>46</v>
      </c>
      <c r="B62" s="5">
        <f>'[3]Pc, Winter, S1'!B62*Main!$B$8+_xlfn.IFNA(VLOOKUP($A62,'EV Distribution'!$A$2:$B$11,2),0)*'EV Scenarios'!B$2</f>
        <v>0.2043656569946749</v>
      </c>
      <c r="C62" s="5">
        <f>'[3]Pc, Winter, S1'!C62*Main!$B$8+_xlfn.IFNA(VLOOKUP($A62,'EV Distribution'!$A$2:$B$11,2),0)*'EV Scenarios'!C$2</f>
        <v>0.20583080790807176</v>
      </c>
      <c r="D62" s="5">
        <f>'[3]Pc, Winter, S1'!D62*Main!$B$8+_xlfn.IFNA(VLOOKUP($A62,'EV Distribution'!$A$2:$B$11,2),0)*'EV Scenarios'!D$2</f>
        <v>0.17580475727998879</v>
      </c>
      <c r="E62" s="5">
        <f>'[3]Pc, Winter, S1'!E62*Main!$B$8+_xlfn.IFNA(VLOOKUP($A62,'EV Distribution'!$A$2:$B$11,2),0)*'EV Scenarios'!E$2</f>
        <v>0.16594949610762333</v>
      </c>
      <c r="F62" s="5">
        <f>'[3]Pc, Winter, S1'!F62*Main!$B$8+_xlfn.IFNA(VLOOKUP($A62,'EV Distribution'!$A$2:$B$11,2),0)*'EV Scenarios'!F$2</f>
        <v>0.13885321853054933</v>
      </c>
      <c r="G62" s="5">
        <f>'[3]Pc, Winter, S1'!G62*Main!$B$8+_xlfn.IFNA(VLOOKUP($A62,'EV Distribution'!$A$2:$B$11,2),0)*'EV Scenarios'!G$2</f>
        <v>0.13174522222225335</v>
      </c>
      <c r="H62" s="5">
        <f>'[3]Pc, Winter, S1'!H62*Main!$B$8+_xlfn.IFNA(VLOOKUP($A62,'EV Distribution'!$A$2:$B$11,2),0)*'EV Scenarios'!H$2</f>
        <v>0.15768551168441702</v>
      </c>
      <c r="I62" s="5">
        <f>'[3]Pc, Winter, S1'!I62*Main!$B$8+_xlfn.IFNA(VLOOKUP($A62,'EV Distribution'!$A$2:$B$11,2),0)*'EV Scenarios'!I$2</f>
        <v>3.6550137646580716E-2</v>
      </c>
      <c r="J62" s="5">
        <f>'[3]Pc, Winter, S1'!J62*Main!$B$8+_xlfn.IFNA(VLOOKUP($A62,'EV Distribution'!$A$2:$B$11,2),0)*'EV Scenarios'!J$2</f>
        <v>3.4987505231782512E-2</v>
      </c>
      <c r="K62" s="5">
        <f>'[3]Pc, Winter, S1'!K62*Main!$B$8+_xlfn.IFNA(VLOOKUP($A62,'EV Distribution'!$A$2:$B$11,2),0)*'EV Scenarios'!K$2</f>
        <v>4.4950174315863227E-2</v>
      </c>
      <c r="L62" s="5">
        <f>'[3]Pc, Winter, S1'!L62*Main!$B$8+_xlfn.IFNA(VLOOKUP($A62,'EV Distribution'!$A$2:$B$11,2),0)*'EV Scenarios'!L$2</f>
        <v>3.1505455582959641E-2</v>
      </c>
      <c r="M62" s="5">
        <f>'[3]Pc, Winter, S1'!M62*Main!$B$8+_xlfn.IFNA(VLOOKUP($A62,'EV Distribution'!$A$2:$B$11,2),0)*'EV Scenarios'!M$2</f>
        <v>3.2096889318105379E-2</v>
      </c>
      <c r="N62" s="5">
        <f>'[3]Pc, Winter, S1'!N62*Main!$B$8+_xlfn.IFNA(VLOOKUP($A62,'EV Distribution'!$A$2:$B$11,2),0)*'EV Scenarios'!N$2</f>
        <v>4.3648623598654714E-2</v>
      </c>
      <c r="O62" s="5">
        <f>'[3]Pc, Winter, S1'!O62*Main!$B$8+_xlfn.IFNA(VLOOKUP($A62,'EV Distribution'!$A$2:$B$11,2),0)*'EV Scenarios'!O$2</f>
        <v>6.1558804415358742E-2</v>
      </c>
      <c r="P62" s="5">
        <f>'[3]Pc, Winter, S1'!P62*Main!$B$8+_xlfn.IFNA(VLOOKUP($A62,'EV Distribution'!$A$2:$B$11,2),0)*'EV Scenarios'!P$2</f>
        <v>5.9692681045403588E-2</v>
      </c>
      <c r="Q62" s="5">
        <f>'[3]Pc, Winter, S1'!Q62*Main!$B$8+_xlfn.IFNA(VLOOKUP($A62,'EV Distribution'!$A$2:$B$11,2),0)*'EV Scenarios'!Q$2</f>
        <v>6.1532853475056049E-2</v>
      </c>
      <c r="R62" s="5">
        <f>'[3]Pc, Winter, S1'!R62*Main!$B$8+_xlfn.IFNA(VLOOKUP($A62,'EV Distribution'!$A$2:$B$11,2),0)*'EV Scenarios'!R$2</f>
        <v>4.8227975927970852E-2</v>
      </c>
      <c r="S62" s="5">
        <f>'[3]Pc, Winter, S1'!S62*Main!$B$8+_xlfn.IFNA(VLOOKUP($A62,'EV Distribution'!$A$2:$B$11,2),0)*'EV Scenarios'!S$2</f>
        <v>7.6631267154708527E-2</v>
      </c>
      <c r="T62" s="5">
        <f>'[3]Pc, Winter, S1'!T62*Main!$B$8+_xlfn.IFNA(VLOOKUP($A62,'EV Distribution'!$A$2:$B$11,2),0)*'EV Scenarios'!T$2</f>
        <v>5.1477499810538119E-2</v>
      </c>
      <c r="U62" s="5">
        <f>'[3]Pc, Winter, S1'!U62*Main!$B$8+_xlfn.IFNA(VLOOKUP($A62,'EV Distribution'!$A$2:$B$11,2),0)*'EV Scenarios'!U$2</f>
        <v>4.5214351733744398E-2</v>
      </c>
      <c r="V62" s="5">
        <f>'[3]Pc, Winter, S1'!V62*Main!$B$8+_xlfn.IFNA(VLOOKUP($A62,'EV Distribution'!$A$2:$B$11,2),0)*'EV Scenarios'!V$2</f>
        <v>5.8242158340526907E-2</v>
      </c>
      <c r="W62" s="5">
        <f>'[3]Pc, Winter, S1'!W62*Main!$B$8+_xlfn.IFNA(VLOOKUP($A62,'EV Distribution'!$A$2:$B$11,2),0)*'EV Scenarios'!W$2</f>
        <v>4.7816144095852026E-2</v>
      </c>
      <c r="X62" s="5">
        <f>'[3]Pc, Winter, S1'!X62*Main!$B$8+_xlfn.IFNA(VLOOKUP($A62,'EV Distribution'!$A$2:$B$11,2),0)*'EV Scenarios'!X$2</f>
        <v>0.16062902345739913</v>
      </c>
      <c r="Y62" s="5">
        <f>'[3]Pc, Winter, S1'!Y62*Main!$B$8+_xlfn.IFNA(VLOOKUP($A62,'EV Distribution'!$A$2:$B$11,2),0)*'EV Scenarios'!Y$2</f>
        <v>0.18348348090947311</v>
      </c>
    </row>
    <row r="63" spans="1:25" x14ac:dyDescent="0.25">
      <c r="A63">
        <v>44</v>
      </c>
      <c r="B63" s="5">
        <f>'[3]Pc, Winter, S1'!B63*Main!$B$8+_xlfn.IFNA(VLOOKUP($A63,'EV Distribution'!$A$2:$B$11,2),0)*'EV Scenarios'!B$2</f>
        <v>7.1045757132847526E-3</v>
      </c>
      <c r="C63" s="5">
        <f>'[3]Pc, Winter, S1'!C63*Main!$B$8+_xlfn.IFNA(VLOOKUP($A63,'EV Distribution'!$A$2:$B$11,2),0)*'EV Scenarios'!C$2</f>
        <v>6.5515265818385654E-3</v>
      </c>
      <c r="D63" s="5">
        <f>'[3]Pc, Winter, S1'!D63*Main!$B$8+_xlfn.IFNA(VLOOKUP($A63,'EV Distribution'!$A$2:$B$11,2),0)*'EV Scenarios'!D$2</f>
        <v>5.8609070978139013E-3</v>
      </c>
      <c r="E63" s="5">
        <f>'[3]Pc, Winter, S1'!E63*Main!$B$8+_xlfn.IFNA(VLOOKUP($A63,'EV Distribution'!$A$2:$B$11,2),0)*'EV Scenarios'!E$2</f>
        <v>5.1566935039237668E-3</v>
      </c>
      <c r="F63" s="5">
        <f>'[3]Pc, Winter, S1'!F63*Main!$B$8+_xlfn.IFNA(VLOOKUP($A63,'EV Distribution'!$A$2:$B$11,2),0)*'EV Scenarios'!F$2</f>
        <v>5.3053559234865471E-3</v>
      </c>
      <c r="G63" s="5">
        <f>'[3]Pc, Winter, S1'!G63*Main!$B$8+_xlfn.IFNA(VLOOKUP($A63,'EV Distribution'!$A$2:$B$11,2),0)*'EV Scenarios'!G$2</f>
        <v>5.2317565854820627E-3</v>
      </c>
      <c r="H63" s="5">
        <f>'[3]Pc, Winter, S1'!H63*Main!$B$8+_xlfn.IFNA(VLOOKUP($A63,'EV Distribution'!$A$2:$B$11,2),0)*'EV Scenarios'!H$2</f>
        <v>5.2465225518497759E-3</v>
      </c>
      <c r="I63" s="5">
        <f>'[3]Pc, Winter, S1'!I63*Main!$B$8+_xlfn.IFNA(VLOOKUP($A63,'EV Distribution'!$A$2:$B$11,2),0)*'EV Scenarios'!I$2</f>
        <v>5.550697940582959E-3</v>
      </c>
      <c r="J63" s="5">
        <f>'[3]Pc, Winter, S1'!J63*Main!$B$8+_xlfn.IFNA(VLOOKUP($A63,'EV Distribution'!$A$2:$B$11,2),0)*'EV Scenarios'!J$2</f>
        <v>6.5549333668721965E-3</v>
      </c>
      <c r="K63" s="5">
        <f>'[3]Pc, Winter, S1'!K63*Main!$B$8+_xlfn.IFNA(VLOOKUP($A63,'EV Distribution'!$A$2:$B$11,2),0)*'EV Scenarios'!K$2</f>
        <v>6.8911089829035875E-3</v>
      </c>
      <c r="L63" s="5">
        <f>'[3]Pc, Winter, S1'!L63*Main!$B$8+_xlfn.IFNA(VLOOKUP($A63,'EV Distribution'!$A$2:$B$11,2),0)*'EV Scenarios'!L$2</f>
        <v>7.7209693612668162E-3</v>
      </c>
      <c r="M63" s="5">
        <f>'[3]Pc, Winter, S1'!M63*Main!$B$8+_xlfn.IFNA(VLOOKUP($A63,'EV Distribution'!$A$2:$B$11,2),0)*'EV Scenarios'!M$2</f>
        <v>8.8895752542040348E-3</v>
      </c>
      <c r="N63" s="5">
        <f>'[3]Pc, Winter, S1'!N63*Main!$B$8+_xlfn.IFNA(VLOOKUP($A63,'EV Distribution'!$A$2:$B$11,2),0)*'EV Scenarios'!N$2</f>
        <v>9.1780020260650245E-3</v>
      </c>
      <c r="O63" s="5">
        <f>'[3]Pc, Winter, S1'!O63*Main!$B$8+_xlfn.IFNA(VLOOKUP($A63,'EV Distribution'!$A$2:$B$11,2),0)*'EV Scenarios'!O$2</f>
        <v>9.0589192895179395E-3</v>
      </c>
      <c r="P63" s="5">
        <f>'[3]Pc, Winter, S1'!P63*Main!$B$8+_xlfn.IFNA(VLOOKUP($A63,'EV Distribution'!$A$2:$B$11,2),0)*'EV Scenarios'!P$2</f>
        <v>8.3526930033632277E-3</v>
      </c>
      <c r="Q63" s="5">
        <f>'[3]Pc, Winter, S1'!Q63*Main!$B$8+_xlfn.IFNA(VLOOKUP($A63,'EV Distribution'!$A$2:$B$11,2),0)*'EV Scenarios'!Q$2</f>
        <v>7.9320808898542608E-3</v>
      </c>
      <c r="R63" s="5">
        <f>'[3]Pc, Winter, S1'!R63*Main!$B$8+_xlfn.IFNA(VLOOKUP($A63,'EV Distribution'!$A$2:$B$11,2),0)*'EV Scenarios'!R$2</f>
        <v>7.6388263133408069E-3</v>
      </c>
      <c r="S63" s="5">
        <f>'[3]Pc, Winter, S1'!S63*Main!$B$8+_xlfn.IFNA(VLOOKUP($A63,'EV Distribution'!$A$2:$B$11,2),0)*'EV Scenarios'!S$2</f>
        <v>7.924147162836322E-3</v>
      </c>
      <c r="T63" s="5">
        <f>'[3]Pc, Winter, S1'!T63*Main!$B$8+_xlfn.IFNA(VLOOKUP($A63,'EV Distribution'!$A$2:$B$11,2),0)*'EV Scenarios'!T$2</f>
        <v>8.8492962771860983E-3</v>
      </c>
      <c r="U63" s="5">
        <f>'[3]Pc, Winter, S1'!U63*Main!$B$8+_xlfn.IFNA(VLOOKUP($A63,'EV Distribution'!$A$2:$B$11,2),0)*'EV Scenarios'!U$2</f>
        <v>9.3833917785874441E-3</v>
      </c>
      <c r="V63" s="5">
        <f>'[3]Pc, Winter, S1'!V63*Main!$B$8+_xlfn.IFNA(VLOOKUP($A63,'EV Distribution'!$A$2:$B$11,2),0)*'EV Scenarios'!V$2</f>
        <v>9.6792514380605373E-3</v>
      </c>
      <c r="W63" s="5">
        <f>'[3]Pc, Winter, S1'!W63*Main!$B$8+_xlfn.IFNA(VLOOKUP($A63,'EV Distribution'!$A$2:$B$11,2),0)*'EV Scenarios'!W$2</f>
        <v>9.7046312505605394E-3</v>
      </c>
      <c r="X63" s="5">
        <f>'[3]Pc, Winter, S1'!X63*Main!$B$8+_xlfn.IFNA(VLOOKUP($A63,'EV Distribution'!$A$2:$B$11,2),0)*'EV Scenarios'!X$2</f>
        <v>9.0482289711322859E-3</v>
      </c>
      <c r="Y63" s="5">
        <f>'[3]Pc, Winter, S1'!Y63*Main!$B$8+_xlfn.IFNA(VLOOKUP($A63,'EV Distribution'!$A$2:$B$11,2),0)*'EV Scenarios'!Y$2</f>
        <v>7.8827903937780264E-3</v>
      </c>
    </row>
    <row r="64" spans="1:25" x14ac:dyDescent="0.25">
      <c r="A64">
        <v>99</v>
      </c>
      <c r="B64" s="5">
        <f>'[3]Pc, Winter, S1'!B64*Main!$B$8+_xlfn.IFNA(VLOOKUP($A64,'EV Distribution'!$A$2:$B$11,2),0)*'EV Scenarios'!B$2</f>
        <v>0.30450239779736549</v>
      </c>
      <c r="C64" s="5">
        <f>'[3]Pc, Winter, S1'!C64*Main!$B$8+_xlfn.IFNA(VLOOKUP($A64,'EV Distribution'!$A$2:$B$11,2),0)*'EV Scenarios'!C$2</f>
        <v>0.29078557328475335</v>
      </c>
      <c r="D64" s="5">
        <f>'[3]Pc, Winter, S1'!D64*Main!$B$8+_xlfn.IFNA(VLOOKUP($A64,'EV Distribution'!$A$2:$B$11,2),0)*'EV Scenarios'!D$2</f>
        <v>0.25348024231081834</v>
      </c>
      <c r="E64" s="5">
        <f>'[3]Pc, Winter, S1'!E64*Main!$B$8+_xlfn.IFNA(VLOOKUP($A64,'EV Distribution'!$A$2:$B$11,2),0)*'EV Scenarios'!E$2</f>
        <v>0.24460085110313903</v>
      </c>
      <c r="F64" s="5">
        <f>'[3]Pc, Winter, S1'!F64*Main!$B$8+_xlfn.IFNA(VLOOKUP($A64,'EV Distribution'!$A$2:$B$11,2),0)*'EV Scenarios'!F$2</f>
        <v>0.19975481457174887</v>
      </c>
      <c r="G64" s="5">
        <f>'[3]Pc, Winter, S1'!G64*Main!$B$8+_xlfn.IFNA(VLOOKUP($A64,'EV Distribution'!$A$2:$B$11,2),0)*'EV Scenarios'!G$2</f>
        <v>0.19136491962471974</v>
      </c>
      <c r="H64" s="5">
        <f>'[3]Pc, Winter, S1'!H64*Main!$B$8+_xlfn.IFNA(VLOOKUP($A64,'EV Distribution'!$A$2:$B$11,2),0)*'EV Scenarios'!H$2</f>
        <v>0.20624020789489911</v>
      </c>
      <c r="I64" s="5">
        <f>'[3]Pc, Winter, S1'!I64*Main!$B$8+_xlfn.IFNA(VLOOKUP($A64,'EV Distribution'!$A$2:$B$11,2),0)*'EV Scenarios'!I$2</f>
        <v>9.099124283576232E-2</v>
      </c>
      <c r="J64" s="5">
        <f>'[3]Pc, Winter, S1'!J64*Main!$B$8+_xlfn.IFNA(VLOOKUP($A64,'EV Distribution'!$A$2:$B$11,2),0)*'EV Scenarios'!J$2</f>
        <v>0.10426787418693946</v>
      </c>
      <c r="K64" s="5">
        <f>'[3]Pc, Winter, S1'!K64*Main!$B$8+_xlfn.IFNA(VLOOKUP($A64,'EV Distribution'!$A$2:$B$11,2),0)*'EV Scenarios'!K$2</f>
        <v>0.13361366303223093</v>
      </c>
      <c r="L64" s="5">
        <f>'[3]Pc, Winter, S1'!L64*Main!$B$8+_xlfn.IFNA(VLOOKUP($A64,'EV Distribution'!$A$2:$B$11,2),0)*'EV Scenarios'!L$2</f>
        <v>0.13492689651849776</v>
      </c>
      <c r="M64" s="5">
        <f>'[3]Pc, Winter, S1'!M64*Main!$B$8+_xlfn.IFNA(VLOOKUP($A64,'EV Distribution'!$A$2:$B$11,2),0)*'EV Scenarios'!M$2</f>
        <v>0.13874128388873316</v>
      </c>
      <c r="N64" s="5">
        <f>'[3]Pc, Winter, S1'!N64*Main!$B$8+_xlfn.IFNA(VLOOKUP($A64,'EV Distribution'!$A$2:$B$11,2),0)*'EV Scenarios'!N$2</f>
        <v>0.15490711123654707</v>
      </c>
      <c r="O64" s="5">
        <f>'[3]Pc, Winter, S1'!O64*Main!$B$8+_xlfn.IFNA(VLOOKUP($A64,'EV Distribution'!$A$2:$B$11,2),0)*'EV Scenarios'!O$2</f>
        <v>0.1738395512357063</v>
      </c>
      <c r="P64" s="5">
        <f>'[3]Pc, Winter, S1'!P64*Main!$B$8+_xlfn.IFNA(VLOOKUP($A64,'EV Distribution'!$A$2:$B$11,2),0)*'EV Scenarios'!P$2</f>
        <v>0.16663630579904709</v>
      </c>
      <c r="Q64" s="5">
        <f>'[3]Pc, Winter, S1'!Q64*Main!$B$8+_xlfn.IFNA(VLOOKUP($A64,'EV Distribution'!$A$2:$B$11,2),0)*'EV Scenarios'!Q$2</f>
        <v>0.16562779416255607</v>
      </c>
      <c r="R64" s="5">
        <f>'[3]Pc, Winter, S1'!R64*Main!$B$8+_xlfn.IFNA(VLOOKUP($A64,'EV Distribution'!$A$2:$B$11,2),0)*'EV Scenarios'!R$2</f>
        <v>0.15479869361126683</v>
      </c>
      <c r="S64" s="5">
        <f>'[3]Pc, Winter, S1'!S64*Main!$B$8+_xlfn.IFNA(VLOOKUP($A64,'EV Distribution'!$A$2:$B$11,2),0)*'EV Scenarios'!S$2</f>
        <v>0.19042573878839686</v>
      </c>
      <c r="T64" s="5">
        <f>'[3]Pc, Winter, S1'!T64*Main!$B$8+_xlfn.IFNA(VLOOKUP($A64,'EV Distribution'!$A$2:$B$11,2),0)*'EV Scenarios'!T$2</f>
        <v>0.18446792733996636</v>
      </c>
      <c r="U64" s="5">
        <f>'[3]Pc, Winter, S1'!U64*Main!$B$8+_xlfn.IFNA(VLOOKUP($A64,'EV Distribution'!$A$2:$B$11,2),0)*'EV Scenarios'!U$2</f>
        <v>0.19803616537163676</v>
      </c>
      <c r="V64" s="5">
        <f>'[3]Pc, Winter, S1'!V64*Main!$B$8+_xlfn.IFNA(VLOOKUP($A64,'EV Distribution'!$A$2:$B$11,2),0)*'EV Scenarios'!V$2</f>
        <v>0.20459495895795965</v>
      </c>
      <c r="W64" s="5">
        <f>'[3]Pc, Winter, S1'!W64*Main!$B$8+_xlfn.IFNA(VLOOKUP($A64,'EV Distribution'!$A$2:$B$11,2),0)*'EV Scenarios'!W$2</f>
        <v>0.19310669556866591</v>
      </c>
      <c r="X64" s="5">
        <f>'[3]Pc, Winter, S1'!X64*Main!$B$8+_xlfn.IFNA(VLOOKUP($A64,'EV Distribution'!$A$2:$B$11,2),0)*'EV Scenarios'!X$2</f>
        <v>0.28871661233380053</v>
      </c>
      <c r="Y64" s="5">
        <f>'[3]Pc, Winter, S1'!Y64*Main!$B$8+_xlfn.IFNA(VLOOKUP($A64,'EV Distribution'!$A$2:$B$11,2),0)*'EV Scenarios'!Y$2</f>
        <v>0.28752024200924886</v>
      </c>
    </row>
    <row r="65" spans="1:25" x14ac:dyDescent="0.25">
      <c r="A65">
        <v>47</v>
      </c>
      <c r="B65" s="5">
        <f>'[3]Pc, Winter, S1'!B65*Main!$B$8+_xlfn.IFNA(VLOOKUP($A65,'EV Distribution'!$A$2:$B$11,2),0)*'EV Scenarios'!B$2</f>
        <v>0.28346246466115471</v>
      </c>
      <c r="C65" s="5">
        <f>'[3]Pc, Winter, S1'!C65*Main!$B$8+_xlfn.IFNA(VLOOKUP($A65,'EV Distribution'!$A$2:$B$11,2),0)*'EV Scenarios'!C$2</f>
        <v>0.27341364398794843</v>
      </c>
      <c r="D65" s="5">
        <f>'[3]Pc, Winter, S1'!D65*Main!$B$8+_xlfn.IFNA(VLOOKUP($A65,'EV Distribution'!$A$2:$B$11,2),0)*'EV Scenarios'!D$2</f>
        <v>0.23497927846048206</v>
      </c>
      <c r="E65" s="5">
        <f>'[3]Pc, Winter, S1'!E65*Main!$B$8+_xlfn.IFNA(VLOOKUP($A65,'EV Distribution'!$A$2:$B$11,2),0)*'EV Scenarios'!E$2</f>
        <v>0.21716041223766819</v>
      </c>
      <c r="F65" s="5">
        <f>'[3]Pc, Winter, S1'!F65*Main!$B$8+_xlfn.IFNA(VLOOKUP($A65,'EV Distribution'!$A$2:$B$11,2),0)*'EV Scenarios'!F$2</f>
        <v>0.18962789204932737</v>
      </c>
      <c r="G65" s="5">
        <f>'[3]Pc, Winter, S1'!G65*Main!$B$8+_xlfn.IFNA(VLOOKUP($A65,'EV Distribution'!$A$2:$B$11,2),0)*'EV Scenarios'!G$2</f>
        <v>0.17995549781530268</v>
      </c>
      <c r="H65" s="5">
        <f>'[3]Pc, Winter, S1'!H65*Main!$B$8+_xlfn.IFNA(VLOOKUP($A65,'EV Distribution'!$A$2:$B$11,2),0)*'EV Scenarios'!H$2</f>
        <v>0.20614077421917038</v>
      </c>
      <c r="I65" s="5">
        <f>'[3]Pc, Winter, S1'!I65*Main!$B$8+_xlfn.IFNA(VLOOKUP($A65,'EV Distribution'!$A$2:$B$11,2),0)*'EV Scenarios'!I$2</f>
        <v>9.0928602366591949E-2</v>
      </c>
      <c r="J65" s="5">
        <f>'[3]Pc, Winter, S1'!J65*Main!$B$8+_xlfn.IFNA(VLOOKUP($A65,'EV Distribution'!$A$2:$B$11,2),0)*'EV Scenarios'!J$2</f>
        <v>0.1028970544736547</v>
      </c>
      <c r="K65" s="5">
        <f>'[3]Pc, Winter, S1'!K65*Main!$B$8+_xlfn.IFNA(VLOOKUP($A65,'EV Distribution'!$A$2:$B$11,2),0)*'EV Scenarios'!K$2</f>
        <v>0.14053582298122197</v>
      </c>
      <c r="L65" s="5">
        <f>'[3]Pc, Winter, S1'!L65*Main!$B$8+_xlfn.IFNA(VLOOKUP($A65,'EV Distribution'!$A$2:$B$11,2),0)*'EV Scenarios'!L$2</f>
        <v>0.13420700647169284</v>
      </c>
      <c r="M65" s="5">
        <f>'[3]Pc, Winter, S1'!M65*Main!$B$8+_xlfn.IFNA(VLOOKUP($A65,'EV Distribution'!$A$2:$B$11,2),0)*'EV Scenarios'!M$2</f>
        <v>0.14613941863144619</v>
      </c>
      <c r="N65" s="5">
        <f>'[3]Pc, Winter, S1'!N65*Main!$B$8+_xlfn.IFNA(VLOOKUP($A65,'EV Distribution'!$A$2:$B$11,2),0)*'EV Scenarios'!N$2</f>
        <v>0.1664531261334081</v>
      </c>
      <c r="O65" s="5">
        <f>'[3]Pc, Winter, S1'!O65*Main!$B$8+_xlfn.IFNA(VLOOKUP($A65,'EV Distribution'!$A$2:$B$11,2),0)*'EV Scenarios'!O$2</f>
        <v>0.17609415216451796</v>
      </c>
      <c r="P65" s="5">
        <f>'[3]Pc, Winter, S1'!P65*Main!$B$8+_xlfn.IFNA(VLOOKUP($A65,'EV Distribution'!$A$2:$B$11,2),0)*'EV Scenarios'!P$2</f>
        <v>0.16414770623738789</v>
      </c>
      <c r="Q65" s="5">
        <f>'[3]Pc, Winter, S1'!Q65*Main!$B$8+_xlfn.IFNA(VLOOKUP($A65,'EV Distribution'!$A$2:$B$11,2),0)*'EV Scenarios'!Q$2</f>
        <v>0.16674755259585203</v>
      </c>
      <c r="R65" s="5">
        <f>'[3]Pc, Winter, S1'!R65*Main!$B$8+_xlfn.IFNA(VLOOKUP($A65,'EV Distribution'!$A$2:$B$11,2),0)*'EV Scenarios'!R$2</f>
        <v>0.15263262995964125</v>
      </c>
      <c r="S65" s="5">
        <f>'[3]Pc, Winter, S1'!S65*Main!$B$8+_xlfn.IFNA(VLOOKUP($A65,'EV Distribution'!$A$2:$B$11,2),0)*'EV Scenarios'!S$2</f>
        <v>0.19224220037864348</v>
      </c>
      <c r="T65" s="5">
        <f>'[3]Pc, Winter, S1'!T65*Main!$B$8+_xlfn.IFNA(VLOOKUP($A65,'EV Distribution'!$A$2:$B$11,2),0)*'EV Scenarios'!T$2</f>
        <v>0.18258818621664799</v>
      </c>
      <c r="U65" s="5">
        <f>'[3]Pc, Winter, S1'!U65*Main!$B$8+_xlfn.IFNA(VLOOKUP($A65,'EV Distribution'!$A$2:$B$11,2),0)*'EV Scenarios'!U$2</f>
        <v>0.18787345778391257</v>
      </c>
      <c r="V65" s="5">
        <f>'[3]Pc, Winter, S1'!V65*Main!$B$8+_xlfn.IFNA(VLOOKUP($A65,'EV Distribution'!$A$2:$B$11,2),0)*'EV Scenarios'!V$2</f>
        <v>0.20601839194058294</v>
      </c>
      <c r="W65" s="5">
        <f>'[3]Pc, Winter, S1'!W65*Main!$B$8+_xlfn.IFNA(VLOOKUP($A65,'EV Distribution'!$A$2:$B$11,2),0)*'EV Scenarios'!W$2</f>
        <v>0.18490747519730943</v>
      </c>
      <c r="X65" s="5">
        <f>'[3]Pc, Winter, S1'!X65*Main!$B$8+_xlfn.IFNA(VLOOKUP($A65,'EV Distribution'!$A$2:$B$11,2),0)*'EV Scenarios'!X$2</f>
        <v>0.2747125659531951</v>
      </c>
      <c r="Y65" s="5">
        <f>'[3]Pc, Winter, S1'!Y65*Main!$B$8+_xlfn.IFNA(VLOOKUP($A65,'EV Distribution'!$A$2:$B$11,2),0)*'EV Scenarios'!Y$2</f>
        <v>0.28466878842684978</v>
      </c>
    </row>
    <row r="66" spans="1:25" x14ac:dyDescent="0.25">
      <c r="A66">
        <v>91</v>
      </c>
      <c r="B66" s="5">
        <f>'[3]Pc, Winter, S1'!B66*Main!$B$8+_xlfn.IFNA(VLOOKUP($A66,'EV Distribution'!$A$2:$B$11,2),0)*'EV Scenarios'!B$2</f>
        <v>0.20787735011210765</v>
      </c>
      <c r="C66" s="5">
        <f>'[3]Pc, Winter, S1'!C66*Main!$B$8+_xlfn.IFNA(VLOOKUP($A66,'EV Distribution'!$A$2:$B$11,2),0)*'EV Scenarios'!C$2</f>
        <v>0.20879349702494396</v>
      </c>
      <c r="D66" s="5">
        <f>'[3]Pc, Winter, S1'!D66*Main!$B$8+_xlfn.IFNA(VLOOKUP($A66,'EV Distribution'!$A$2:$B$11,2),0)*'EV Scenarios'!D$2</f>
        <v>0.1783052326594731</v>
      </c>
      <c r="E66" s="5">
        <f>'[3]Pc, Winter, S1'!E66*Main!$B$8+_xlfn.IFNA(VLOOKUP($A66,'EV Distribution'!$A$2:$B$11,2),0)*'EV Scenarios'!E$2</f>
        <v>0.16839945528082961</v>
      </c>
      <c r="F66" s="5">
        <f>'[3]Pc, Winter, S1'!F66*Main!$B$8+_xlfn.IFNA(VLOOKUP($A66,'EV Distribution'!$A$2:$B$11,2),0)*'EV Scenarios'!F$2</f>
        <v>0.14118685658492153</v>
      </c>
      <c r="G66" s="5">
        <f>'[3]Pc, Winter, S1'!G66*Main!$B$8+_xlfn.IFNA(VLOOKUP($A66,'EV Distribution'!$A$2:$B$11,2),0)*'EV Scenarios'!G$2</f>
        <v>0.13360685629568383</v>
      </c>
      <c r="H66" s="5">
        <f>'[3]Pc, Winter, S1'!H66*Main!$B$8+_xlfn.IFNA(VLOOKUP($A66,'EV Distribution'!$A$2:$B$11,2),0)*'EV Scenarios'!H$2</f>
        <v>0.16089504928587445</v>
      </c>
      <c r="I66" s="5">
        <f>'[3]Pc, Winter, S1'!I66*Main!$B$8+_xlfn.IFNA(VLOOKUP($A66,'EV Distribution'!$A$2:$B$11,2),0)*'EV Scenarios'!I$2</f>
        <v>4.0459819297365474E-2</v>
      </c>
      <c r="J66" s="5">
        <f>'[3]Pc, Winter, S1'!J66*Main!$B$8+_xlfn.IFNA(VLOOKUP($A66,'EV Distribution'!$A$2:$B$11,2),0)*'EV Scenarios'!J$2</f>
        <v>4.000528958015695E-2</v>
      </c>
      <c r="K66" s="5">
        <f>'[3]Pc, Winter, S1'!K66*Main!$B$8+_xlfn.IFNA(VLOOKUP($A66,'EV Distribution'!$A$2:$B$11,2),0)*'EV Scenarios'!K$2</f>
        <v>5.2989883260369956E-2</v>
      </c>
      <c r="L66" s="5">
        <f>'[3]Pc, Winter, S1'!L66*Main!$B$8+_xlfn.IFNA(VLOOKUP($A66,'EV Distribution'!$A$2:$B$11,2),0)*'EV Scenarios'!L$2</f>
        <v>4.1014770235986549E-2</v>
      </c>
      <c r="M66" s="5">
        <f>'[3]Pc, Winter, S1'!M66*Main!$B$8+_xlfn.IFNA(VLOOKUP($A66,'EV Distribution'!$A$2:$B$11,2),0)*'EV Scenarios'!M$2</f>
        <v>4.2403745308295965E-2</v>
      </c>
      <c r="N66" s="5">
        <f>'[3]Pc, Winter, S1'!N66*Main!$B$8+_xlfn.IFNA(VLOOKUP($A66,'EV Distribution'!$A$2:$B$11,2),0)*'EV Scenarios'!N$2</f>
        <v>5.1722723156670411E-2</v>
      </c>
      <c r="O66" s="5">
        <f>'[3]Pc, Winter, S1'!O66*Main!$B$8+_xlfn.IFNA(VLOOKUP($A66,'EV Distribution'!$A$2:$B$11,2),0)*'EV Scenarios'!O$2</f>
        <v>6.8284261572589683E-2</v>
      </c>
      <c r="P66" s="5">
        <f>'[3]Pc, Winter, S1'!P66*Main!$B$8+_xlfn.IFNA(VLOOKUP($A66,'EV Distribution'!$A$2:$B$11,2),0)*'EV Scenarios'!P$2</f>
        <v>6.8384445198710758E-2</v>
      </c>
      <c r="Q66" s="5">
        <f>'[3]Pc, Winter, S1'!Q66*Main!$B$8+_xlfn.IFNA(VLOOKUP($A66,'EV Distribution'!$A$2:$B$11,2),0)*'EV Scenarios'!Q$2</f>
        <v>6.9896771384529141E-2</v>
      </c>
      <c r="R66" s="5">
        <f>'[3]Pc, Winter, S1'!R66*Main!$B$8+_xlfn.IFNA(VLOOKUP($A66,'EV Distribution'!$A$2:$B$11,2),0)*'EV Scenarios'!R$2</f>
        <v>5.6140028626961887E-2</v>
      </c>
      <c r="S66" s="5">
        <f>'[3]Pc, Winter, S1'!S66*Main!$B$8+_xlfn.IFNA(VLOOKUP($A66,'EV Distribution'!$A$2:$B$11,2),0)*'EV Scenarios'!S$2</f>
        <v>8.3750310843890147E-2</v>
      </c>
      <c r="T66" s="5">
        <f>'[3]Pc, Winter, S1'!T66*Main!$B$8+_xlfn.IFNA(VLOOKUP($A66,'EV Distribution'!$A$2:$B$11,2),0)*'EV Scenarios'!T$2</f>
        <v>5.5924553780829597E-2</v>
      </c>
      <c r="U66" s="5">
        <f>'[3]Pc, Winter, S1'!U66*Main!$B$8+_xlfn.IFNA(VLOOKUP($A66,'EV Distribution'!$A$2:$B$11,2),0)*'EV Scenarios'!U$2</f>
        <v>4.8687934024103138E-2</v>
      </c>
      <c r="V66" s="5">
        <f>'[3]Pc, Winter, S1'!V66*Main!$B$8+_xlfn.IFNA(VLOOKUP($A66,'EV Distribution'!$A$2:$B$11,2),0)*'EV Scenarios'!V$2</f>
        <v>5.9511377664237669E-2</v>
      </c>
      <c r="W66" s="5">
        <f>'[3]Pc, Winter, S1'!W66*Main!$B$8+_xlfn.IFNA(VLOOKUP($A66,'EV Distribution'!$A$2:$B$11,2),0)*'EV Scenarios'!W$2</f>
        <v>4.7622899070627805E-2</v>
      </c>
      <c r="X66" s="5">
        <f>'[3]Pc, Winter, S1'!X66*Main!$B$8+_xlfn.IFNA(VLOOKUP($A66,'EV Distribution'!$A$2:$B$11,2),0)*'EV Scenarios'!X$2</f>
        <v>0.16092346425140136</v>
      </c>
      <c r="Y66" s="5">
        <f>'[3]Pc, Winter, S1'!Y66*Main!$B$8+_xlfn.IFNA(VLOOKUP($A66,'EV Distribution'!$A$2:$B$11,2),0)*'EV Scenarios'!Y$2</f>
        <v>0.18446736825392376</v>
      </c>
    </row>
    <row r="67" spans="1:25" x14ac:dyDescent="0.25">
      <c r="A67">
        <v>98</v>
      </c>
      <c r="B67" s="5">
        <f>'[3]Pc, Winter, S1'!B67*Main!$B$8+_xlfn.IFNA(VLOOKUP($A67,'EV Distribution'!$A$2:$B$11,2),0)*'EV Scenarios'!B$2</f>
        <v>0.20757438140526907</v>
      </c>
      <c r="C67" s="5">
        <f>'[3]Pc, Winter, S1'!C67*Main!$B$8+_xlfn.IFNA(VLOOKUP($A67,'EV Distribution'!$A$2:$B$11,2),0)*'EV Scenarios'!C$2</f>
        <v>0.2088115609918722</v>
      </c>
      <c r="D67" s="5">
        <f>'[3]Pc, Winter, S1'!D67*Main!$B$8+_xlfn.IFNA(VLOOKUP($A67,'EV Distribution'!$A$2:$B$11,2),0)*'EV Scenarios'!D$2</f>
        <v>0.17928117586519057</v>
      </c>
      <c r="E67" s="5">
        <f>'[3]Pc, Winter, S1'!E67*Main!$B$8+_xlfn.IFNA(VLOOKUP($A67,'EV Distribution'!$A$2:$B$11,2),0)*'EV Scenarios'!E$2</f>
        <v>0.16920192889882288</v>
      </c>
      <c r="F67" s="5">
        <f>'[3]Pc, Winter, S1'!F67*Main!$B$8+_xlfn.IFNA(VLOOKUP($A67,'EV Distribution'!$A$2:$B$11,2),0)*'EV Scenarios'!F$2</f>
        <v>0.14101064368974217</v>
      </c>
      <c r="G67" s="5">
        <f>'[3]Pc, Winter, S1'!G67*Main!$B$8+_xlfn.IFNA(VLOOKUP($A67,'EV Distribution'!$A$2:$B$11,2),0)*'EV Scenarios'!G$2</f>
        <v>0.13409239514742152</v>
      </c>
      <c r="H67" s="5">
        <f>'[3]Pc, Winter, S1'!H67*Main!$B$8+_xlfn.IFNA(VLOOKUP($A67,'EV Distribution'!$A$2:$B$11,2),0)*'EV Scenarios'!H$2</f>
        <v>0.16078955455577354</v>
      </c>
      <c r="I67" s="5">
        <f>'[3]Pc, Winter, S1'!I67*Main!$B$8+_xlfn.IFNA(VLOOKUP($A67,'EV Distribution'!$A$2:$B$11,2),0)*'EV Scenarios'!I$2</f>
        <v>4.1379879596132284E-2</v>
      </c>
      <c r="J67" s="5">
        <f>'[3]Pc, Winter, S1'!J67*Main!$B$8+_xlfn.IFNA(VLOOKUP($A67,'EV Distribution'!$A$2:$B$11,2),0)*'EV Scenarios'!J$2</f>
        <v>4.187743733183856E-2</v>
      </c>
      <c r="K67" s="5">
        <f>'[3]Pc, Winter, S1'!K67*Main!$B$8+_xlfn.IFNA(VLOOKUP($A67,'EV Distribution'!$A$2:$B$11,2),0)*'EV Scenarios'!K$2</f>
        <v>5.4638570830156954E-2</v>
      </c>
      <c r="L67" s="5">
        <f>'[3]Pc, Winter, S1'!L67*Main!$B$8+_xlfn.IFNA(VLOOKUP($A67,'EV Distribution'!$A$2:$B$11,2),0)*'EV Scenarios'!L$2</f>
        <v>4.1918120449831842E-2</v>
      </c>
      <c r="M67" s="5">
        <f>'[3]Pc, Winter, S1'!M67*Main!$B$8+_xlfn.IFNA(VLOOKUP($A67,'EV Distribution'!$A$2:$B$11,2),0)*'EV Scenarios'!M$2</f>
        <v>4.265263628419283E-2</v>
      </c>
      <c r="N67" s="5">
        <f>'[3]Pc, Winter, S1'!N67*Main!$B$8+_xlfn.IFNA(VLOOKUP($A67,'EV Distribution'!$A$2:$B$11,2),0)*'EV Scenarios'!N$2</f>
        <v>5.316756083071749E-2</v>
      </c>
      <c r="O67" s="5">
        <f>'[3]Pc, Winter, S1'!O67*Main!$B$8+_xlfn.IFNA(VLOOKUP($A67,'EV Distribution'!$A$2:$B$11,2),0)*'EV Scenarios'!O$2</f>
        <v>7.0131996365190588E-2</v>
      </c>
      <c r="P67" s="5">
        <f>'[3]Pc, Winter, S1'!P67*Main!$B$8+_xlfn.IFNA(VLOOKUP($A67,'EV Distribution'!$A$2:$B$11,2),0)*'EV Scenarios'!P$2</f>
        <v>6.839038059445067E-2</v>
      </c>
      <c r="Q67" s="5">
        <f>'[3]Pc, Winter, S1'!Q67*Main!$B$8+_xlfn.IFNA(VLOOKUP($A67,'EV Distribution'!$A$2:$B$11,2),0)*'EV Scenarios'!Q$2</f>
        <v>7.0524858824831838E-2</v>
      </c>
      <c r="R67" s="5">
        <f>'[3]Pc, Winter, S1'!R67*Main!$B$8+_xlfn.IFNA(VLOOKUP($A67,'EV Distribution'!$A$2:$B$11,2),0)*'EV Scenarios'!R$2</f>
        <v>5.6276760656950676E-2</v>
      </c>
      <c r="S67" s="5">
        <f>'[3]Pc, Winter, S1'!S67*Main!$B$8+_xlfn.IFNA(VLOOKUP($A67,'EV Distribution'!$A$2:$B$11,2),0)*'EV Scenarios'!S$2</f>
        <v>8.3900255699551576E-2</v>
      </c>
      <c r="T67" s="5">
        <f>'[3]Pc, Winter, S1'!T67*Main!$B$8+_xlfn.IFNA(VLOOKUP($A67,'EV Distribution'!$A$2:$B$11,2),0)*'EV Scenarios'!T$2</f>
        <v>5.7323526413116589E-2</v>
      </c>
      <c r="U67" s="5">
        <f>'[3]Pc, Winter, S1'!U67*Main!$B$8+_xlfn.IFNA(VLOOKUP($A67,'EV Distribution'!$A$2:$B$11,2),0)*'EV Scenarios'!U$2</f>
        <v>4.7531472858464131E-2</v>
      </c>
      <c r="V67" s="5">
        <f>'[3]Pc, Winter, S1'!V67*Main!$B$8+_xlfn.IFNA(VLOOKUP($A67,'EV Distribution'!$A$2:$B$11,2),0)*'EV Scenarios'!V$2</f>
        <v>5.9560337857623318E-2</v>
      </c>
      <c r="W67" s="5">
        <f>'[3]Pc, Winter, S1'!W67*Main!$B$8+_xlfn.IFNA(VLOOKUP($A67,'EV Distribution'!$A$2:$B$11,2),0)*'EV Scenarios'!W$2</f>
        <v>4.9076479713284757E-2</v>
      </c>
      <c r="X67" s="5">
        <f>'[3]Pc, Winter, S1'!X67*Main!$B$8+_xlfn.IFNA(VLOOKUP($A67,'EV Distribution'!$A$2:$B$11,2),0)*'EV Scenarios'!X$2</f>
        <v>0.16133443224439464</v>
      </c>
      <c r="Y67" s="5">
        <f>'[3]Pc, Winter, S1'!Y67*Main!$B$8+_xlfn.IFNA(VLOOKUP($A67,'EV Distribution'!$A$2:$B$11,2),0)*'EV Scenarios'!Y$2</f>
        <v>0.18526165108323991</v>
      </c>
    </row>
    <row r="68" spans="1:25" x14ac:dyDescent="0.25">
      <c r="A68">
        <v>18</v>
      </c>
      <c r="B68" s="5">
        <f>'[3]Pc, Winter, S1'!B68*Main!$B$8+_xlfn.IFNA(VLOOKUP($A68,'EV Distribution'!$A$2:$B$11,2),0)*'EV Scenarios'!B$2</f>
        <v>5.3061747869394618E-2</v>
      </c>
      <c r="C68" s="5">
        <f>'[3]Pc, Winter, S1'!C68*Main!$B$8+_xlfn.IFNA(VLOOKUP($A68,'EV Distribution'!$A$2:$B$11,2),0)*'EV Scenarios'!C$2</f>
        <v>4.3135010677970854E-2</v>
      </c>
      <c r="D68" s="5">
        <f>'[3]Pc, Winter, S1'!D68*Main!$B$8+_xlfn.IFNA(VLOOKUP($A68,'EV Distribution'!$A$2:$B$11,2),0)*'EV Scenarios'!D$2</f>
        <v>4.6094641981782501E-2</v>
      </c>
      <c r="E68" s="5">
        <f>'[3]Pc, Winter, S1'!E68*Main!$B$8+_xlfn.IFNA(VLOOKUP($A68,'EV Distribution'!$A$2:$B$11,2),0)*'EV Scenarios'!E$2</f>
        <v>3.5964804538116589E-2</v>
      </c>
      <c r="F68" s="5">
        <f>'[3]Pc, Winter, S1'!F68*Main!$B$8+_xlfn.IFNA(VLOOKUP($A68,'EV Distribution'!$A$2:$B$11,2),0)*'EV Scenarios'!F$2</f>
        <v>3.3874921252802691E-2</v>
      </c>
      <c r="G68" s="5">
        <f>'[3]Pc, Winter, S1'!G68*Main!$B$8+_xlfn.IFNA(VLOOKUP($A68,'EV Distribution'!$A$2:$B$11,2),0)*'EV Scenarios'!G$2</f>
        <v>3.6708672047085202E-2</v>
      </c>
      <c r="H68" s="5">
        <f>'[3]Pc, Winter, S1'!H68*Main!$B$8+_xlfn.IFNA(VLOOKUP($A68,'EV Distribution'!$A$2:$B$11,2),0)*'EV Scenarios'!H$2</f>
        <v>4.3763400776065026E-2</v>
      </c>
      <c r="I68" s="5">
        <f>'[3]Pc, Winter, S1'!I68*Main!$B$8+_xlfn.IFNA(VLOOKUP($A68,'EV Distribution'!$A$2:$B$11,2),0)*'EV Scenarios'!I$2</f>
        <v>6.780713099411434E-2</v>
      </c>
      <c r="J68" s="5">
        <f>'[3]Pc, Winter, S1'!J68*Main!$B$8+_xlfn.IFNA(VLOOKUP($A68,'EV Distribution'!$A$2:$B$11,2),0)*'EV Scenarios'!J$2</f>
        <v>9.6262964490470851E-2</v>
      </c>
      <c r="K68" s="5">
        <f>'[3]Pc, Winter, S1'!K68*Main!$B$8+_xlfn.IFNA(VLOOKUP($A68,'EV Distribution'!$A$2:$B$11,2),0)*'EV Scenarios'!K$2</f>
        <v>0.1099888680016816</v>
      </c>
      <c r="L68" s="5">
        <f>'[3]Pc, Winter, S1'!L68*Main!$B$8+_xlfn.IFNA(VLOOKUP($A68,'EV Distribution'!$A$2:$B$11,2),0)*'EV Scenarios'!L$2</f>
        <v>0.12176840331053812</v>
      </c>
      <c r="M68" s="5">
        <f>'[3]Pc, Winter, S1'!M68*Main!$B$8+_xlfn.IFNA(VLOOKUP($A68,'EV Distribution'!$A$2:$B$11,2),0)*'EV Scenarios'!M$2</f>
        <v>0.12020998531193947</v>
      </c>
      <c r="N68" s="5">
        <f>'[3]Pc, Winter, S1'!N68*Main!$B$8+_xlfn.IFNA(VLOOKUP($A68,'EV Distribution'!$A$2:$B$11,2),0)*'EV Scenarios'!N$2</f>
        <v>0.10295029502354261</v>
      </c>
      <c r="O68" s="5">
        <f>'[3]Pc, Winter, S1'!O68*Main!$B$8+_xlfn.IFNA(VLOOKUP($A68,'EV Distribution'!$A$2:$B$11,2),0)*'EV Scenarios'!O$2</f>
        <v>9.9739079699831812E-2</v>
      </c>
      <c r="P68" s="5">
        <f>'[3]Pc, Winter, S1'!P68*Main!$B$8+_xlfn.IFNA(VLOOKUP($A68,'EV Distribution'!$A$2:$B$11,2),0)*'EV Scenarios'!P$2</f>
        <v>9.9049780349495506E-2</v>
      </c>
      <c r="Q68" s="5">
        <f>'[3]Pc, Winter, S1'!Q68*Main!$B$8+_xlfn.IFNA(VLOOKUP($A68,'EV Distribution'!$A$2:$B$11,2),0)*'EV Scenarios'!Q$2</f>
        <v>0.10044372914966368</v>
      </c>
      <c r="R68" s="5">
        <f>'[3]Pc, Winter, S1'!R68*Main!$B$8+_xlfn.IFNA(VLOOKUP($A68,'EV Distribution'!$A$2:$B$11,2),0)*'EV Scenarios'!R$2</f>
        <v>9.9326846862948431E-2</v>
      </c>
      <c r="S68" s="5">
        <f>'[3]Pc, Winter, S1'!S68*Main!$B$8+_xlfn.IFNA(VLOOKUP($A68,'EV Distribution'!$A$2:$B$11,2),0)*'EV Scenarios'!S$2</f>
        <v>9.9566404633688349E-2</v>
      </c>
      <c r="T68" s="5">
        <f>'[3]Pc, Winter, S1'!T68*Main!$B$8+_xlfn.IFNA(VLOOKUP($A68,'EV Distribution'!$A$2:$B$11,2),0)*'EV Scenarios'!T$2</f>
        <v>9.8578470004204027E-2</v>
      </c>
      <c r="U68" s="5">
        <f>'[3]Pc, Winter, S1'!U68*Main!$B$8+_xlfn.IFNA(VLOOKUP($A68,'EV Distribution'!$A$2:$B$11,2),0)*'EV Scenarios'!U$2</f>
        <v>9.8246642535874437E-2</v>
      </c>
      <c r="V68" s="5">
        <f>'[3]Pc, Winter, S1'!V68*Main!$B$8+_xlfn.IFNA(VLOOKUP($A68,'EV Distribution'!$A$2:$B$11,2),0)*'EV Scenarios'!V$2</f>
        <v>9.5450730068946193E-2</v>
      </c>
      <c r="W68" s="5">
        <f>'[3]Pc, Winter, S1'!W68*Main!$B$8+_xlfn.IFNA(VLOOKUP($A68,'EV Distribution'!$A$2:$B$11,2),0)*'EV Scenarios'!W$2</f>
        <v>9.0253207921244402E-2</v>
      </c>
      <c r="X68" s="5">
        <f>'[3]Pc, Winter, S1'!X68*Main!$B$8+_xlfn.IFNA(VLOOKUP($A68,'EV Distribution'!$A$2:$B$11,2),0)*'EV Scenarios'!X$2</f>
        <v>8.215240267264573E-2</v>
      </c>
      <c r="Y68" s="5">
        <f>'[3]Pc, Winter, S1'!Y68*Main!$B$8+_xlfn.IFNA(VLOOKUP($A68,'EV Distribution'!$A$2:$B$11,2),0)*'EV Scenarios'!Y$2</f>
        <v>7.3666468077073985E-2</v>
      </c>
    </row>
    <row r="69" spans="1:25" x14ac:dyDescent="0.25">
      <c r="A69">
        <v>57</v>
      </c>
      <c r="B69" s="5">
        <f>'[3]Pc, Winter, S1'!B69*Main!$B$8+_xlfn.IFNA(VLOOKUP($A69,'EV Distribution'!$A$2:$B$11,2),0)*'EV Scenarios'!B$2</f>
        <v>0.25540460569618834</v>
      </c>
      <c r="C69" s="5">
        <f>'[3]Pc, Winter, S1'!C69*Main!$B$8+_xlfn.IFNA(VLOOKUP($A69,'EV Distribution'!$A$2:$B$11,2),0)*'EV Scenarios'!C$2</f>
        <v>0.25249503497926007</v>
      </c>
      <c r="D69" s="5">
        <f>'[3]Pc, Winter, S1'!D69*Main!$B$8+_xlfn.IFNA(VLOOKUP($A69,'EV Distribution'!$A$2:$B$11,2),0)*'EV Scenarios'!D$2</f>
        <v>0.21256966551429371</v>
      </c>
      <c r="E69" s="5">
        <f>'[3]Pc, Winter, S1'!E69*Main!$B$8+_xlfn.IFNA(VLOOKUP($A69,'EV Distribution'!$A$2:$B$11,2),0)*'EV Scenarios'!E$2</f>
        <v>0.19722571965442826</v>
      </c>
      <c r="F69" s="5">
        <f>'[3]Pc, Winter, S1'!F69*Main!$B$8+_xlfn.IFNA(VLOOKUP($A69,'EV Distribution'!$A$2:$B$11,2),0)*'EV Scenarios'!F$2</f>
        <v>0.16826715457903588</v>
      </c>
      <c r="G69" s="5">
        <f>'[3]Pc, Winter, S1'!G69*Main!$B$8+_xlfn.IFNA(VLOOKUP($A69,'EV Distribution'!$A$2:$B$11,2),0)*'EV Scenarios'!G$2</f>
        <v>0.17008722635426007</v>
      </c>
      <c r="H69" s="5">
        <f>'[3]Pc, Winter, S1'!H69*Main!$B$8+_xlfn.IFNA(VLOOKUP($A69,'EV Distribution'!$A$2:$B$11,2),0)*'EV Scenarios'!H$2</f>
        <v>0.20457601871720851</v>
      </c>
      <c r="I69" s="5">
        <f>'[3]Pc, Winter, S1'!I69*Main!$B$8+_xlfn.IFNA(VLOOKUP($A69,'EV Distribution'!$A$2:$B$11,2),0)*'EV Scenarios'!I$2</f>
        <v>0.1086825260070067</v>
      </c>
      <c r="J69" s="5">
        <f>'[3]Pc, Winter, S1'!J69*Main!$B$8+_xlfn.IFNA(VLOOKUP($A69,'EV Distribution'!$A$2:$B$11,2),0)*'EV Scenarios'!J$2</f>
        <v>0.13300313478391254</v>
      </c>
      <c r="K69" s="5">
        <f>'[3]Pc, Winter, S1'!K69*Main!$B$8+_xlfn.IFNA(VLOOKUP($A69,'EV Distribution'!$A$2:$B$11,2),0)*'EV Scenarios'!K$2</f>
        <v>0.1568305361132287</v>
      </c>
      <c r="L69" s="5">
        <f>'[3]Pc, Winter, S1'!L69*Main!$B$8+_xlfn.IFNA(VLOOKUP($A69,'EV Distribution'!$A$2:$B$11,2),0)*'EV Scenarios'!L$2</f>
        <v>0.14641350001401346</v>
      </c>
      <c r="M69" s="5">
        <f>'[3]Pc, Winter, S1'!M69*Main!$B$8+_xlfn.IFNA(VLOOKUP($A69,'EV Distribution'!$A$2:$B$11,2),0)*'EV Scenarios'!M$2</f>
        <v>0.14745155971272422</v>
      </c>
      <c r="N69" s="5">
        <f>'[3]Pc, Winter, S1'!N69*Main!$B$8+_xlfn.IFNA(VLOOKUP($A69,'EV Distribution'!$A$2:$B$11,2),0)*'EV Scenarios'!N$2</f>
        <v>0.15416328896468612</v>
      </c>
      <c r="O69" s="5">
        <f>'[3]Pc, Winter, S1'!O69*Main!$B$8+_xlfn.IFNA(VLOOKUP($A69,'EV Distribution'!$A$2:$B$11,2),0)*'EV Scenarios'!O$2</f>
        <v>0.16419250610510089</v>
      </c>
      <c r="P69" s="5">
        <f>'[3]Pc, Winter, S1'!P69*Main!$B$8+_xlfn.IFNA(VLOOKUP($A69,'EV Distribution'!$A$2:$B$11,2),0)*'EV Scenarios'!P$2</f>
        <v>0.16587679414938342</v>
      </c>
      <c r="Q69" s="5">
        <f>'[3]Pc, Winter, S1'!Q69*Main!$B$8+_xlfn.IFNA(VLOOKUP($A69,'EV Distribution'!$A$2:$B$11,2),0)*'EV Scenarios'!Q$2</f>
        <v>0.1648546607581278</v>
      </c>
      <c r="R69" s="5">
        <f>'[3]Pc, Winter, S1'!R69*Main!$B$8+_xlfn.IFNA(VLOOKUP($A69,'EV Distribution'!$A$2:$B$11,2),0)*'EV Scenarios'!R$2</f>
        <v>0.14609016480128922</v>
      </c>
      <c r="S69" s="5">
        <f>'[3]Pc, Winter, S1'!S69*Main!$B$8+_xlfn.IFNA(VLOOKUP($A69,'EV Distribution'!$A$2:$B$11,2),0)*'EV Scenarios'!S$2</f>
        <v>0.1702408623814462</v>
      </c>
      <c r="T69" s="5">
        <f>'[3]Pc, Winter, S1'!T69*Main!$B$8+_xlfn.IFNA(VLOOKUP($A69,'EV Distribution'!$A$2:$B$11,2),0)*'EV Scenarios'!T$2</f>
        <v>0.14275623906502244</v>
      </c>
      <c r="U69" s="5">
        <f>'[3]Pc, Winter, S1'!U69*Main!$B$8+_xlfn.IFNA(VLOOKUP($A69,'EV Distribution'!$A$2:$B$11,2),0)*'EV Scenarios'!U$2</f>
        <v>0.12504183239377803</v>
      </c>
      <c r="V69" s="5">
        <f>'[3]Pc, Winter, S1'!V69*Main!$B$8+_xlfn.IFNA(VLOOKUP($A69,'EV Distribution'!$A$2:$B$11,2),0)*'EV Scenarios'!V$2</f>
        <v>0.1260367130596973</v>
      </c>
      <c r="W69" s="5">
        <f>'[3]Pc, Winter, S1'!W69*Main!$B$8+_xlfn.IFNA(VLOOKUP($A69,'EV Distribution'!$A$2:$B$11,2),0)*'EV Scenarios'!W$2</f>
        <v>0.10948661658604261</v>
      </c>
      <c r="X69" s="5">
        <f>'[3]Pc, Winter, S1'!X69*Main!$B$8+_xlfn.IFNA(VLOOKUP($A69,'EV Distribution'!$A$2:$B$11,2),0)*'EV Scenarios'!X$2</f>
        <v>0.21759648144674892</v>
      </c>
      <c r="Y69" s="5">
        <f>'[3]Pc, Winter, S1'!Y69*Main!$B$8+_xlfn.IFNA(VLOOKUP($A69,'EV Distribution'!$A$2:$B$11,2),0)*'EV Scenarios'!Y$2</f>
        <v>0.23030586480745516</v>
      </c>
    </row>
    <row r="70" spans="1:25" x14ac:dyDescent="0.25">
      <c r="A70">
        <v>90</v>
      </c>
      <c r="B70" s="5">
        <f>'[3]Pc, Winter, S1'!B70*Main!$B$8+_xlfn.IFNA(VLOOKUP($A70,'EV Distribution'!$A$2:$B$11,2),0)*'EV Scenarios'!B$2</f>
        <v>0.23837704172701796</v>
      </c>
      <c r="C70" s="5">
        <f>'[3]Pc, Winter, S1'!C70*Main!$B$8+_xlfn.IFNA(VLOOKUP($A70,'EV Distribution'!$A$2:$B$11,2),0)*'EV Scenarios'!C$2</f>
        <v>0.23882655925812779</v>
      </c>
      <c r="D70" s="5">
        <f>'[3]Pc, Winter, S1'!D70*Main!$B$8+_xlfn.IFNA(VLOOKUP($A70,'EV Distribution'!$A$2:$B$11,2),0)*'EV Scenarios'!D$2</f>
        <v>0.21198553310454035</v>
      </c>
      <c r="E70" s="5">
        <f>'[3]Pc, Winter, S1'!E70*Main!$B$8+_xlfn.IFNA(VLOOKUP($A70,'EV Distribution'!$A$2:$B$11,2),0)*'EV Scenarios'!E$2</f>
        <v>0.2003666641577915</v>
      </c>
      <c r="F70" s="5">
        <f>'[3]Pc, Winter, S1'!F70*Main!$B$8+_xlfn.IFNA(VLOOKUP($A70,'EV Distribution'!$A$2:$B$11,2),0)*'EV Scenarios'!F$2</f>
        <v>0.17041916456922646</v>
      </c>
      <c r="G70" s="5">
        <f>'[3]Pc, Winter, S1'!G70*Main!$B$8+_xlfn.IFNA(VLOOKUP($A70,'EV Distribution'!$A$2:$B$11,2),0)*'EV Scenarios'!G$2</f>
        <v>0.16214024270964125</v>
      </c>
      <c r="H70" s="5">
        <f>'[3]Pc, Winter, S1'!H70*Main!$B$8+_xlfn.IFNA(VLOOKUP($A70,'EV Distribution'!$A$2:$B$11,2),0)*'EV Scenarios'!H$2</f>
        <v>0.1873688540961323</v>
      </c>
      <c r="I70" s="5">
        <f>'[3]Pc, Winter, S1'!I70*Main!$B$8+_xlfn.IFNA(VLOOKUP($A70,'EV Distribution'!$A$2:$B$11,2),0)*'EV Scenarios'!I$2</f>
        <v>7.0433750527466366E-2</v>
      </c>
      <c r="J70" s="5">
        <f>'[3]Pc, Winter, S1'!J70*Main!$B$8+_xlfn.IFNA(VLOOKUP($A70,'EV Distribution'!$A$2:$B$11,2),0)*'EV Scenarios'!J$2</f>
        <v>7.2912436515414791E-2</v>
      </c>
      <c r="K70" s="5">
        <f>'[3]Pc, Winter, S1'!K70*Main!$B$8+_xlfn.IFNA(VLOOKUP($A70,'EV Distribution'!$A$2:$B$11,2),0)*'EV Scenarios'!K$2</f>
        <v>8.3828645666199561E-2</v>
      </c>
      <c r="L70" s="5">
        <f>'[3]Pc, Winter, S1'!L70*Main!$B$8+_xlfn.IFNA(VLOOKUP($A70,'EV Distribution'!$A$2:$B$11,2),0)*'EV Scenarios'!L$2</f>
        <v>7.0361437987387893E-2</v>
      </c>
      <c r="M70" s="5">
        <f>'[3]Pc, Winter, S1'!M70*Main!$B$8+_xlfn.IFNA(VLOOKUP($A70,'EV Distribution'!$A$2:$B$11,2),0)*'EV Scenarios'!M$2</f>
        <v>7.2259507519618849E-2</v>
      </c>
      <c r="N70" s="5">
        <f>'[3]Pc, Winter, S1'!N70*Main!$B$8+_xlfn.IFNA(VLOOKUP($A70,'EV Distribution'!$A$2:$B$11,2),0)*'EV Scenarios'!N$2</f>
        <v>8.5010339298766821E-2</v>
      </c>
      <c r="O70" s="5">
        <f>'[3]Pc, Winter, S1'!O70*Main!$B$8+_xlfn.IFNA(VLOOKUP($A70,'EV Distribution'!$A$2:$B$11,2),0)*'EV Scenarios'!O$2</f>
        <v>9.5639060489910305E-2</v>
      </c>
      <c r="P70" s="5">
        <f>'[3]Pc, Winter, S1'!P70*Main!$B$8+_xlfn.IFNA(VLOOKUP($A70,'EV Distribution'!$A$2:$B$11,2),0)*'EV Scenarios'!P$2</f>
        <v>9.2752190867432735E-2</v>
      </c>
      <c r="Q70" s="5">
        <f>'[3]Pc, Winter, S1'!Q70*Main!$B$8+_xlfn.IFNA(VLOOKUP($A70,'EV Distribution'!$A$2:$B$11,2),0)*'EV Scenarios'!Q$2</f>
        <v>9.4550070550728699E-2</v>
      </c>
      <c r="R70" s="5">
        <f>'[3]Pc, Winter, S1'!R70*Main!$B$8+_xlfn.IFNA(VLOOKUP($A70,'EV Distribution'!$A$2:$B$11,2),0)*'EV Scenarios'!R$2</f>
        <v>8.1115878782230949E-2</v>
      </c>
      <c r="S70" s="5">
        <f>'[3]Pc, Winter, S1'!S70*Main!$B$8+_xlfn.IFNA(VLOOKUP($A70,'EV Distribution'!$A$2:$B$11,2),0)*'EV Scenarios'!S$2</f>
        <v>0.11206804729848655</v>
      </c>
      <c r="T70" s="5">
        <f>'[3]Pc, Winter, S1'!T70*Main!$B$8+_xlfn.IFNA(VLOOKUP($A70,'EV Distribution'!$A$2:$B$11,2),0)*'EV Scenarios'!T$2</f>
        <v>9.356731250224215E-2</v>
      </c>
      <c r="U70" s="5">
        <f>'[3]Pc, Winter, S1'!U70*Main!$B$8+_xlfn.IFNA(VLOOKUP($A70,'EV Distribution'!$A$2:$B$11,2),0)*'EV Scenarios'!U$2</f>
        <v>0.1023199261521861</v>
      </c>
      <c r="V70" s="5">
        <f>'[3]Pc, Winter, S1'!V70*Main!$B$8+_xlfn.IFNA(VLOOKUP($A70,'EV Distribution'!$A$2:$B$11,2),0)*'EV Scenarios'!V$2</f>
        <v>0.12384675344450674</v>
      </c>
      <c r="W70" s="5">
        <f>'[3]Pc, Winter, S1'!W70*Main!$B$8+_xlfn.IFNA(VLOOKUP($A70,'EV Distribution'!$A$2:$B$11,2),0)*'EV Scenarios'!W$2</f>
        <v>0.11180722455829598</v>
      </c>
      <c r="X70" s="5">
        <f>'[3]Pc, Winter, S1'!X70*Main!$B$8+_xlfn.IFNA(VLOOKUP($A70,'EV Distribution'!$A$2:$B$11,2),0)*'EV Scenarios'!X$2</f>
        <v>0.21282967652073992</v>
      </c>
      <c r="Y70" s="5">
        <f>'[3]Pc, Winter, S1'!Y70*Main!$B$8+_xlfn.IFNA(VLOOKUP($A70,'EV Distribution'!$A$2:$B$11,2),0)*'EV Scenarios'!Y$2</f>
        <v>0.22277178250364349</v>
      </c>
    </row>
    <row r="71" spans="1:25" x14ac:dyDescent="0.25">
      <c r="A71">
        <v>89</v>
      </c>
      <c r="B71" s="5">
        <f>'[3]Pc, Winter, S1'!B71*Main!$B$8+_xlfn.IFNA(VLOOKUP($A71,'EV Distribution'!$A$2:$B$11,2),0)*'EV Scenarios'!B$2</f>
        <v>0.2373139614403027</v>
      </c>
      <c r="C71" s="5">
        <f>'[3]Pc, Winter, S1'!C71*Main!$B$8+_xlfn.IFNA(VLOOKUP($A71,'EV Distribution'!$A$2:$B$11,2),0)*'EV Scenarios'!C$2</f>
        <v>0.23521449541059419</v>
      </c>
      <c r="D71" s="5">
        <f>'[3]Pc, Winter, S1'!D71*Main!$B$8+_xlfn.IFNA(VLOOKUP($A71,'EV Distribution'!$A$2:$B$11,2),0)*'EV Scenarios'!D$2</f>
        <v>0.20534210123514574</v>
      </c>
      <c r="E71" s="5">
        <f>'[3]Pc, Winter, S1'!E71*Main!$B$8+_xlfn.IFNA(VLOOKUP($A71,'EV Distribution'!$A$2:$B$11,2),0)*'EV Scenarios'!E$2</f>
        <v>0.19158891180241033</v>
      </c>
      <c r="F71" s="5">
        <f>'[3]Pc, Winter, S1'!F71*Main!$B$8+_xlfn.IFNA(VLOOKUP($A71,'EV Distribution'!$A$2:$B$11,2),0)*'EV Scenarios'!F$2</f>
        <v>0.16402785417965249</v>
      </c>
      <c r="G71" s="5">
        <f>'[3]Pc, Winter, S1'!G71*Main!$B$8+_xlfn.IFNA(VLOOKUP($A71,'EV Distribution'!$A$2:$B$11,2),0)*'EV Scenarios'!G$2</f>
        <v>0.15846063770627802</v>
      </c>
      <c r="H71" s="5">
        <f>'[3]Pc, Winter, S1'!H71*Main!$B$8+_xlfn.IFNA(VLOOKUP($A71,'EV Distribution'!$A$2:$B$11,2),0)*'EV Scenarios'!H$2</f>
        <v>0.18313610697393495</v>
      </c>
      <c r="I71" s="5">
        <f>'[3]Pc, Winter, S1'!I71*Main!$B$8+_xlfn.IFNA(VLOOKUP($A71,'EV Distribution'!$A$2:$B$11,2),0)*'EV Scenarios'!I$2</f>
        <v>6.4385874155549333E-2</v>
      </c>
      <c r="J71" s="5">
        <f>'[3]Pc, Winter, S1'!J71*Main!$B$8+_xlfn.IFNA(VLOOKUP($A71,'EV Distribution'!$A$2:$B$11,2),0)*'EV Scenarios'!J$2</f>
        <v>6.4644624482062776E-2</v>
      </c>
      <c r="K71" s="5">
        <f>'[3]Pc, Winter, S1'!K71*Main!$B$8+_xlfn.IFNA(VLOOKUP($A71,'EV Distribution'!$A$2:$B$11,2),0)*'EV Scenarios'!K$2</f>
        <v>7.8252958531950675E-2</v>
      </c>
      <c r="L71" s="5">
        <f>'[3]Pc, Winter, S1'!L71*Main!$B$8+_xlfn.IFNA(VLOOKUP($A71,'EV Distribution'!$A$2:$B$11,2),0)*'EV Scenarios'!L$2</f>
        <v>6.5812885231502236E-2</v>
      </c>
      <c r="M71" s="5">
        <f>'[3]Pc, Winter, S1'!M71*Main!$B$8+_xlfn.IFNA(VLOOKUP($A71,'EV Distribution'!$A$2:$B$11,2),0)*'EV Scenarios'!M$2</f>
        <v>6.490851343329597E-2</v>
      </c>
      <c r="N71" s="5">
        <f>'[3]Pc, Winter, S1'!N71*Main!$B$8+_xlfn.IFNA(VLOOKUP($A71,'EV Distribution'!$A$2:$B$11,2),0)*'EV Scenarios'!N$2</f>
        <v>7.9833757264574007E-2</v>
      </c>
      <c r="O71" s="5">
        <f>'[3]Pc, Winter, S1'!O71*Main!$B$8+_xlfn.IFNA(VLOOKUP($A71,'EV Distribution'!$A$2:$B$11,2),0)*'EV Scenarios'!O$2</f>
        <v>9.9807037408632282E-2</v>
      </c>
      <c r="P71" s="5">
        <f>'[3]Pc, Winter, S1'!P71*Main!$B$8+_xlfn.IFNA(VLOOKUP($A71,'EV Distribution'!$A$2:$B$11,2),0)*'EV Scenarios'!P$2</f>
        <v>9.5056046030829594E-2</v>
      </c>
      <c r="Q71" s="5">
        <f>'[3]Pc, Winter, S1'!Q71*Main!$B$8+_xlfn.IFNA(VLOOKUP($A71,'EV Distribution'!$A$2:$B$11,2),0)*'EV Scenarios'!Q$2</f>
        <v>9.4452951507006722E-2</v>
      </c>
      <c r="R71" s="5">
        <f>'[3]Pc, Winter, S1'!R71*Main!$B$8+_xlfn.IFNA(VLOOKUP($A71,'EV Distribution'!$A$2:$B$11,2),0)*'EV Scenarios'!R$2</f>
        <v>8.1236837781670401E-2</v>
      </c>
      <c r="S71" s="5">
        <f>'[3]Pc, Winter, S1'!S71*Main!$B$8+_xlfn.IFNA(VLOOKUP($A71,'EV Distribution'!$A$2:$B$11,2),0)*'EV Scenarios'!S$2</f>
        <v>0.11658403687640136</v>
      </c>
      <c r="T71" s="5">
        <f>'[3]Pc, Winter, S1'!T71*Main!$B$8+_xlfn.IFNA(VLOOKUP($A71,'EV Distribution'!$A$2:$B$11,2),0)*'EV Scenarios'!T$2</f>
        <v>0.10519989291283632</v>
      </c>
      <c r="U71" s="5">
        <f>'[3]Pc, Winter, S1'!U71*Main!$B$8+_xlfn.IFNA(VLOOKUP($A71,'EV Distribution'!$A$2:$B$11,2),0)*'EV Scenarios'!U$2</f>
        <v>0.11132217878391257</v>
      </c>
      <c r="V71" s="5">
        <f>'[3]Pc, Winter, S1'!V71*Main!$B$8+_xlfn.IFNA(VLOOKUP($A71,'EV Distribution'!$A$2:$B$11,2),0)*'EV Scenarios'!V$2</f>
        <v>0.12880575288957399</v>
      </c>
      <c r="W71" s="5">
        <f>'[3]Pc, Winter, S1'!W71*Main!$B$8+_xlfn.IFNA(VLOOKUP($A71,'EV Distribution'!$A$2:$B$11,2),0)*'EV Scenarios'!W$2</f>
        <v>0.11390954409893497</v>
      </c>
      <c r="X71" s="5">
        <f>'[3]Pc, Winter, S1'!X71*Main!$B$8+_xlfn.IFNA(VLOOKUP($A71,'EV Distribution'!$A$2:$B$11,2),0)*'EV Scenarios'!X$2</f>
        <v>0.21554036730325116</v>
      </c>
      <c r="Y71" s="5">
        <f>'[3]Pc, Winter, S1'!Y71*Main!$B$8+_xlfn.IFNA(VLOOKUP($A71,'EV Distribution'!$A$2:$B$11,2),0)*'EV Scenarios'!Y$2</f>
        <v>0.22637458351485426</v>
      </c>
    </row>
    <row r="72" spans="1:25" x14ac:dyDescent="0.25">
      <c r="A72">
        <v>19</v>
      </c>
      <c r="B72" s="5">
        <f>'[3]Pc, Winter, S1'!B72*Main!$B$8+_xlfn.IFNA(VLOOKUP($A72,'EV Distribution'!$A$2:$B$11,2),0)*'EV Scenarios'!B$2</f>
        <v>3.4611383878082963E-2</v>
      </c>
      <c r="C72" s="5">
        <f>'[3]Pc, Winter, S1'!C72*Main!$B$8+_xlfn.IFNA(VLOOKUP($A72,'EV Distribution'!$A$2:$B$11,2),0)*'EV Scenarios'!C$2</f>
        <v>3.4316209955717492E-2</v>
      </c>
      <c r="D72" s="5">
        <f>'[3]Pc, Winter, S1'!D72*Main!$B$8+_xlfn.IFNA(VLOOKUP($A72,'EV Distribution'!$A$2:$B$11,2),0)*'EV Scenarios'!D$2</f>
        <v>3.0585347001121078E-2</v>
      </c>
      <c r="E72" s="5">
        <f>'[3]Pc, Winter, S1'!E72*Main!$B$8+_xlfn.IFNA(VLOOKUP($A72,'EV Distribution'!$A$2:$B$11,2),0)*'EV Scenarios'!E$2</f>
        <v>2.9677950938340813E-2</v>
      </c>
      <c r="F72" s="5">
        <f>'[3]Pc, Winter, S1'!F72*Main!$B$8+_xlfn.IFNA(VLOOKUP($A72,'EV Distribution'!$A$2:$B$11,2),0)*'EV Scenarios'!F$2</f>
        <v>2.9453850615470848E-2</v>
      </c>
      <c r="G72" s="5">
        <f>'[3]Pc, Winter, S1'!G72*Main!$B$8+_xlfn.IFNA(VLOOKUP($A72,'EV Distribution'!$A$2:$B$11,2),0)*'EV Scenarios'!G$2</f>
        <v>2.9145330669282515E-2</v>
      </c>
      <c r="H72" s="5">
        <f>'[3]Pc, Winter, S1'!H72*Main!$B$8+_xlfn.IFNA(VLOOKUP($A72,'EV Distribution'!$A$2:$B$11,2),0)*'EV Scenarios'!H$2</f>
        <v>2.9879189647701788E-2</v>
      </c>
      <c r="I72" s="5">
        <f>'[3]Pc, Winter, S1'!I72*Main!$B$8+_xlfn.IFNA(VLOOKUP($A72,'EV Distribution'!$A$2:$B$11,2),0)*'EV Scenarios'!I$2</f>
        <v>3.3113506054372195E-2</v>
      </c>
      <c r="J72" s="5">
        <f>'[3]Pc, Winter, S1'!J72*Main!$B$8+_xlfn.IFNA(VLOOKUP($A72,'EV Distribution'!$A$2:$B$11,2),0)*'EV Scenarios'!J$2</f>
        <v>3.9667588532791481E-2</v>
      </c>
      <c r="K72" s="5">
        <f>'[3]Pc, Winter, S1'!K72*Main!$B$8+_xlfn.IFNA(VLOOKUP($A72,'EV Distribution'!$A$2:$B$11,2),0)*'EV Scenarios'!K$2</f>
        <v>5.2776729677690586E-2</v>
      </c>
      <c r="L72" s="5">
        <f>'[3]Pc, Winter, S1'!L72*Main!$B$8+_xlfn.IFNA(VLOOKUP($A72,'EV Distribution'!$A$2:$B$11,2),0)*'EV Scenarios'!L$2</f>
        <v>6.270149941395739E-2</v>
      </c>
      <c r="M72" s="5">
        <f>'[3]Pc, Winter, S1'!M72*Main!$B$8+_xlfn.IFNA(VLOOKUP($A72,'EV Distribution'!$A$2:$B$11,2),0)*'EV Scenarios'!M$2</f>
        <v>6.6663913171244385E-2</v>
      </c>
      <c r="N72" s="5">
        <f>'[3]Pc, Winter, S1'!N72*Main!$B$8+_xlfn.IFNA(VLOOKUP($A72,'EV Distribution'!$A$2:$B$11,2),0)*'EV Scenarios'!N$2</f>
        <v>6.5259859980941706E-2</v>
      </c>
      <c r="O72" s="5">
        <f>'[3]Pc, Winter, S1'!O72*Main!$B$8+_xlfn.IFNA(VLOOKUP($A72,'EV Distribution'!$A$2:$B$11,2),0)*'EV Scenarios'!O$2</f>
        <v>5.9959639905269056E-2</v>
      </c>
      <c r="P72" s="5">
        <f>'[3]Pc, Winter, S1'!P72*Main!$B$8+_xlfn.IFNA(VLOOKUP($A72,'EV Distribution'!$A$2:$B$11,2),0)*'EV Scenarios'!P$2</f>
        <v>5.7659187577634524E-2</v>
      </c>
      <c r="Q72" s="5">
        <f>'[3]Pc, Winter, S1'!Q72*Main!$B$8+_xlfn.IFNA(VLOOKUP($A72,'EV Distribution'!$A$2:$B$11,2),0)*'EV Scenarios'!Q$2</f>
        <v>5.467776168161434E-2</v>
      </c>
      <c r="R72" s="5">
        <f>'[3]Pc, Winter, S1'!R72*Main!$B$8+_xlfn.IFNA(VLOOKUP($A72,'EV Distribution'!$A$2:$B$11,2),0)*'EV Scenarios'!R$2</f>
        <v>5.2813864316704033E-2</v>
      </c>
      <c r="S72" s="5">
        <f>'[3]Pc, Winter, S1'!S72*Main!$B$8+_xlfn.IFNA(VLOOKUP($A72,'EV Distribution'!$A$2:$B$11,2),0)*'EV Scenarios'!S$2</f>
        <v>5.2528651533632287E-2</v>
      </c>
      <c r="T72" s="5">
        <f>'[3]Pc, Winter, S1'!T72*Main!$B$8+_xlfn.IFNA(VLOOKUP($A72,'EV Distribution'!$A$2:$B$11,2),0)*'EV Scenarios'!T$2</f>
        <v>4.5818618794002244E-2</v>
      </c>
      <c r="U72" s="5">
        <f>'[3]Pc, Winter, S1'!U72*Main!$B$8+_xlfn.IFNA(VLOOKUP($A72,'EV Distribution'!$A$2:$B$11,2),0)*'EV Scenarios'!U$2</f>
        <v>4.0265878721132284E-2</v>
      </c>
      <c r="V72" s="5">
        <f>'[3]Pc, Winter, S1'!V72*Main!$B$8+_xlfn.IFNA(VLOOKUP($A72,'EV Distribution'!$A$2:$B$11,2),0)*'EV Scenarios'!V$2</f>
        <v>4.0721468094450673E-2</v>
      </c>
      <c r="W72" s="5">
        <f>'[3]Pc, Winter, S1'!W72*Main!$B$8+_xlfn.IFNA(VLOOKUP($A72,'EV Distribution'!$A$2:$B$11,2),0)*'EV Scenarios'!W$2</f>
        <v>3.9383488726177127E-2</v>
      </c>
      <c r="X72" s="5">
        <f>'[3]Pc, Winter, S1'!X72*Main!$B$8+_xlfn.IFNA(VLOOKUP($A72,'EV Distribution'!$A$2:$B$11,2),0)*'EV Scenarios'!X$2</f>
        <v>3.5244775907791473E-2</v>
      </c>
      <c r="Y72" s="5">
        <f>'[3]Pc, Winter, S1'!Y72*Main!$B$8+_xlfn.IFNA(VLOOKUP($A72,'EV Distribution'!$A$2:$B$11,2),0)*'EV Scenarios'!Y$2</f>
        <v>3.144775081109865E-2</v>
      </c>
    </row>
    <row r="73" spans="1:25" x14ac:dyDescent="0.25">
      <c r="A73">
        <v>21</v>
      </c>
      <c r="B73" s="5">
        <f>'[3]Pc, Winter, S1'!B73*Main!$B$8+_xlfn.IFNA(VLOOKUP($A73,'EV Distribution'!$A$2:$B$11,2),0)*'EV Scenarios'!B$2</f>
        <v>3.0942203514854261E-2</v>
      </c>
      <c r="C73" s="5">
        <f>'[3]Pc, Winter, S1'!C73*Main!$B$8+_xlfn.IFNA(VLOOKUP($A73,'EV Distribution'!$A$2:$B$11,2),0)*'EV Scenarios'!C$2</f>
        <v>2.0628687258127804E-2</v>
      </c>
      <c r="D73" s="5">
        <f>'[3]Pc, Winter, S1'!D73*Main!$B$8+_xlfn.IFNA(VLOOKUP($A73,'EV Distribution'!$A$2:$B$11,2),0)*'EV Scenarios'!D$2</f>
        <v>1.7672125256165919E-2</v>
      </c>
      <c r="E73" s="5">
        <f>'[3]Pc, Winter, S1'!E73*Main!$B$8+_xlfn.IFNA(VLOOKUP($A73,'EV Distribution'!$A$2:$B$11,2),0)*'EV Scenarios'!E$2</f>
        <v>1.935185014910314E-2</v>
      </c>
      <c r="F73" s="5">
        <f>'[3]Pc, Winter, S1'!F73*Main!$B$8+_xlfn.IFNA(VLOOKUP($A73,'EV Distribution'!$A$2:$B$11,2),0)*'EV Scenarios'!F$2</f>
        <v>1.8489167735986547E-2</v>
      </c>
      <c r="G73" s="5">
        <f>'[3]Pc, Winter, S1'!G73*Main!$B$8+_xlfn.IFNA(VLOOKUP($A73,'EV Distribution'!$A$2:$B$11,2),0)*'EV Scenarios'!G$2</f>
        <v>2.3827189518497757E-2</v>
      </c>
      <c r="H73" s="5">
        <f>'[3]Pc, Winter, S1'!H73*Main!$B$8+_xlfn.IFNA(VLOOKUP($A73,'EV Distribution'!$A$2:$B$11,2),0)*'EV Scenarios'!H$2</f>
        <v>2.9299479703755602E-2</v>
      </c>
      <c r="I73" s="5">
        <f>'[3]Pc, Winter, S1'!I73*Main!$B$8+_xlfn.IFNA(VLOOKUP($A73,'EV Distribution'!$A$2:$B$11,2),0)*'EV Scenarios'!I$2</f>
        <v>3.1661343200112102E-2</v>
      </c>
      <c r="J73" s="5">
        <f>'[3]Pc, Winter, S1'!J73*Main!$B$8+_xlfn.IFNA(VLOOKUP($A73,'EV Distribution'!$A$2:$B$11,2),0)*'EV Scenarios'!J$2</f>
        <v>3.6728547293441702E-2</v>
      </c>
      <c r="K73" s="5">
        <f>'[3]Pc, Winter, S1'!K73*Main!$B$8+_xlfn.IFNA(VLOOKUP($A73,'EV Distribution'!$A$2:$B$11,2),0)*'EV Scenarios'!K$2</f>
        <v>5.2186932217769065E-2</v>
      </c>
      <c r="L73" s="5">
        <f>'[3]Pc, Winter, S1'!L73*Main!$B$8+_xlfn.IFNA(VLOOKUP($A73,'EV Distribution'!$A$2:$B$11,2),0)*'EV Scenarios'!L$2</f>
        <v>6.5574209051569507E-2</v>
      </c>
      <c r="M73" s="5">
        <f>'[3]Pc, Winter, S1'!M73*Main!$B$8+_xlfn.IFNA(VLOOKUP($A73,'EV Distribution'!$A$2:$B$11,2),0)*'EV Scenarios'!M$2</f>
        <v>7.1382946275504483E-2</v>
      </c>
      <c r="N73" s="5">
        <f>'[3]Pc, Winter, S1'!N73*Main!$B$8+_xlfn.IFNA(VLOOKUP($A73,'EV Distribution'!$A$2:$B$11,2),0)*'EV Scenarios'!N$2</f>
        <v>6.5011936217488783E-2</v>
      </c>
      <c r="O73" s="5">
        <f>'[3]Pc, Winter, S1'!O73*Main!$B$8+_xlfn.IFNA(VLOOKUP($A73,'EV Distribution'!$A$2:$B$11,2),0)*'EV Scenarios'!O$2</f>
        <v>5.8707144668441701E-2</v>
      </c>
      <c r="P73" s="5">
        <f>'[3]Pc, Winter, S1'!P73*Main!$B$8+_xlfn.IFNA(VLOOKUP($A73,'EV Distribution'!$A$2:$B$11,2),0)*'EV Scenarios'!P$2</f>
        <v>5.9131657225896868E-2</v>
      </c>
      <c r="Q73" s="5">
        <f>'[3]Pc, Winter, S1'!Q73*Main!$B$8+_xlfn.IFNA(VLOOKUP($A73,'EV Distribution'!$A$2:$B$11,2),0)*'EV Scenarios'!Q$2</f>
        <v>6.6189799202354266E-2</v>
      </c>
      <c r="R73" s="5">
        <f>'[3]Pc, Winter, S1'!R73*Main!$B$8+_xlfn.IFNA(VLOOKUP($A73,'EV Distribution'!$A$2:$B$11,2),0)*'EV Scenarios'!R$2</f>
        <v>6.2740350190863242E-2</v>
      </c>
      <c r="S73" s="5">
        <f>'[3]Pc, Winter, S1'!S73*Main!$B$8+_xlfn.IFNA(VLOOKUP($A73,'EV Distribution'!$A$2:$B$11,2),0)*'EV Scenarios'!S$2</f>
        <v>6.4213954357062772E-2</v>
      </c>
      <c r="T73" s="5">
        <f>'[3]Pc, Winter, S1'!T73*Main!$B$8+_xlfn.IFNA(VLOOKUP($A73,'EV Distribution'!$A$2:$B$11,2),0)*'EV Scenarios'!T$2</f>
        <v>6.0263895715526906E-2</v>
      </c>
      <c r="U73" s="5">
        <f>'[3]Pc, Winter, S1'!U73*Main!$B$8+_xlfn.IFNA(VLOOKUP($A73,'EV Distribution'!$A$2:$B$11,2),0)*'EV Scenarios'!U$2</f>
        <v>5.7435480745795964E-2</v>
      </c>
      <c r="V73" s="5">
        <f>'[3]Pc, Winter, S1'!V73*Main!$B$8+_xlfn.IFNA(VLOOKUP($A73,'EV Distribution'!$A$2:$B$11,2),0)*'EV Scenarios'!V$2</f>
        <v>5.2696693027466365E-2</v>
      </c>
      <c r="W73" s="5">
        <f>'[3]Pc, Winter, S1'!W73*Main!$B$8+_xlfn.IFNA(VLOOKUP($A73,'EV Distribution'!$A$2:$B$11,2),0)*'EV Scenarios'!W$2</f>
        <v>3.9864189361547085E-2</v>
      </c>
      <c r="X73" s="5">
        <f>'[3]Pc, Winter, S1'!X73*Main!$B$8+_xlfn.IFNA(VLOOKUP($A73,'EV Distribution'!$A$2:$B$11,2),0)*'EV Scenarios'!X$2</f>
        <v>3.4499662224215244E-2</v>
      </c>
      <c r="Y73" s="5">
        <f>'[3]Pc, Winter, S1'!Y73*Main!$B$8+_xlfn.IFNA(VLOOKUP($A73,'EV Distribution'!$A$2:$B$11,2),0)*'EV Scenarios'!Y$2</f>
        <v>3.6489137081838562E-2</v>
      </c>
    </row>
    <row r="74" spans="1:25" x14ac:dyDescent="0.25">
      <c r="A74">
        <v>109</v>
      </c>
      <c r="B74" s="5">
        <f>'[3]Pc, Winter, S1'!B74*Main!$B$8+_xlfn.IFNA(VLOOKUP($A74,'EV Distribution'!$A$2:$B$11,2),0)*'EV Scenarios'!B$2</f>
        <v>0.24602720783436102</v>
      </c>
      <c r="C74" s="5">
        <f>'[3]Pc, Winter, S1'!C74*Main!$B$8+_xlfn.IFNA(VLOOKUP($A74,'EV Distribution'!$A$2:$B$11,2),0)*'EV Scenarios'!C$2</f>
        <v>0.23153690453559417</v>
      </c>
      <c r="D74" s="5">
        <f>'[3]Pc, Winter, S1'!D74*Main!$B$8+_xlfn.IFNA(VLOOKUP($A74,'EV Distribution'!$A$2:$B$11,2),0)*'EV Scenarios'!D$2</f>
        <v>0.19929660663284754</v>
      </c>
      <c r="E74" s="5">
        <f>'[3]Pc, Winter, S1'!E74*Main!$B$8+_xlfn.IFNA(VLOOKUP($A74,'EV Distribution'!$A$2:$B$11,2),0)*'EV Scenarios'!E$2</f>
        <v>0.19159350049663679</v>
      </c>
      <c r="F74" s="5">
        <f>'[3]Pc, Winter, S1'!F74*Main!$B$8+_xlfn.IFNA(VLOOKUP($A74,'EV Distribution'!$A$2:$B$11,2),0)*'EV Scenarios'!F$2</f>
        <v>0.16113371220571748</v>
      </c>
      <c r="G74" s="5">
        <f>'[3]Pc, Winter, S1'!G74*Main!$B$8+_xlfn.IFNA(VLOOKUP($A74,'EV Distribution'!$A$2:$B$11,2),0)*'EV Scenarios'!G$2</f>
        <v>0.156921677408352</v>
      </c>
      <c r="H74" s="5">
        <f>'[3]Pc, Winter, S1'!H74*Main!$B$8+_xlfn.IFNA(VLOOKUP($A74,'EV Distribution'!$A$2:$B$11,2),0)*'EV Scenarios'!H$2</f>
        <v>0.18718890124103138</v>
      </c>
      <c r="I74" s="5">
        <f>'[3]Pc, Winter, S1'!I74*Main!$B$8+_xlfn.IFNA(VLOOKUP($A74,'EV Distribution'!$A$2:$B$11,2),0)*'EV Scenarios'!I$2</f>
        <v>7.6411681714405835E-2</v>
      </c>
      <c r="J74" s="5">
        <f>'[3]Pc, Winter, S1'!J74*Main!$B$8+_xlfn.IFNA(VLOOKUP($A74,'EV Distribution'!$A$2:$B$11,2),0)*'EV Scenarios'!J$2</f>
        <v>0.10103340124551569</v>
      </c>
      <c r="K74" s="5">
        <f>'[3]Pc, Winter, S1'!K74*Main!$B$8+_xlfn.IFNA(VLOOKUP($A74,'EV Distribution'!$A$2:$B$11,2),0)*'EV Scenarios'!K$2</f>
        <v>0.13127066664097536</v>
      </c>
      <c r="L74" s="5">
        <f>'[3]Pc, Winter, S1'!L74*Main!$B$8+_xlfn.IFNA(VLOOKUP($A74,'EV Distribution'!$A$2:$B$11,2),0)*'EV Scenarios'!L$2</f>
        <v>0.1180545396294843</v>
      </c>
      <c r="M74" s="5">
        <f>'[3]Pc, Winter, S1'!M74*Main!$B$8+_xlfn.IFNA(VLOOKUP($A74,'EV Distribution'!$A$2:$B$11,2),0)*'EV Scenarios'!M$2</f>
        <v>0.11793133943890136</v>
      </c>
      <c r="N74" s="5">
        <f>'[3]Pc, Winter, S1'!N74*Main!$B$8+_xlfn.IFNA(VLOOKUP($A74,'EV Distribution'!$A$2:$B$11,2),0)*'EV Scenarios'!N$2</f>
        <v>0.13168703206530269</v>
      </c>
      <c r="O74" s="5">
        <f>'[3]Pc, Winter, S1'!O74*Main!$B$8+_xlfn.IFNA(VLOOKUP($A74,'EV Distribution'!$A$2:$B$11,2),0)*'EV Scenarios'!O$2</f>
        <v>0.13631874457595292</v>
      </c>
      <c r="P74" s="5">
        <f>'[3]Pc, Winter, S1'!P74*Main!$B$8+_xlfn.IFNA(VLOOKUP($A74,'EV Distribution'!$A$2:$B$11,2),0)*'EV Scenarios'!P$2</f>
        <v>0.13217192672365469</v>
      </c>
      <c r="Q74" s="5">
        <f>'[3]Pc, Winter, S1'!Q74*Main!$B$8+_xlfn.IFNA(VLOOKUP($A74,'EV Distribution'!$A$2:$B$11,2),0)*'EV Scenarios'!Q$2</f>
        <v>0.12091395744702915</v>
      </c>
      <c r="R74" s="5">
        <f>'[3]Pc, Winter, S1'!R74*Main!$B$8+_xlfn.IFNA(VLOOKUP($A74,'EV Distribution'!$A$2:$B$11,2),0)*'EV Scenarios'!R$2</f>
        <v>9.4915812102017938E-2</v>
      </c>
      <c r="S74" s="5">
        <f>'[3]Pc, Winter, S1'!S74*Main!$B$8+_xlfn.IFNA(VLOOKUP($A74,'EV Distribution'!$A$2:$B$11,2),0)*'EV Scenarios'!S$2</f>
        <v>0.11883736937107624</v>
      </c>
      <c r="T74" s="5">
        <f>'[3]Pc, Winter, S1'!T74*Main!$B$8+_xlfn.IFNA(VLOOKUP($A74,'EV Distribution'!$A$2:$B$11,2),0)*'EV Scenarios'!T$2</f>
        <v>8.3069844214686106E-2</v>
      </c>
      <c r="U74" s="5">
        <f>'[3]Pc, Winter, S1'!U74*Main!$B$8+_xlfn.IFNA(VLOOKUP($A74,'EV Distribution'!$A$2:$B$11,2),0)*'EV Scenarios'!U$2</f>
        <v>7.7762629822029153E-2</v>
      </c>
      <c r="V74" s="5">
        <f>'[3]Pc, Winter, S1'!V74*Main!$B$8+_xlfn.IFNA(VLOOKUP($A74,'EV Distribution'!$A$2:$B$11,2),0)*'EV Scenarios'!V$2</f>
        <v>8.9061051603419289E-2</v>
      </c>
      <c r="W74" s="5">
        <f>'[3]Pc, Winter, S1'!W74*Main!$B$8+_xlfn.IFNA(VLOOKUP($A74,'EV Distribution'!$A$2:$B$11,2),0)*'EV Scenarios'!W$2</f>
        <v>7.8216819221692824E-2</v>
      </c>
      <c r="X74" s="5">
        <f>'[3]Pc, Winter, S1'!X74*Main!$B$8+_xlfn.IFNA(VLOOKUP($A74,'EV Distribution'!$A$2:$B$11,2),0)*'EV Scenarios'!X$2</f>
        <v>0.1945563027130045</v>
      </c>
      <c r="Y74" s="5">
        <f>'[3]Pc, Winter, S1'!Y74*Main!$B$8+_xlfn.IFNA(VLOOKUP($A74,'EV Distribution'!$A$2:$B$11,2),0)*'EV Scenarios'!Y$2</f>
        <v>0.21005346340078476</v>
      </c>
    </row>
    <row r="75" spans="1:25" x14ac:dyDescent="0.25">
      <c r="A75">
        <v>32</v>
      </c>
      <c r="B75" s="5">
        <f>'[3]Pc, Winter, S1'!B75*Main!$B$8+_xlfn.IFNA(VLOOKUP($A75,'EV Distribution'!$A$2:$B$11,2),0)*'EV Scenarios'!B$2</f>
        <v>3.4366555984304936E-2</v>
      </c>
      <c r="C75" s="5">
        <f>'[3]Pc, Winter, S1'!C75*Main!$B$8+_xlfn.IFNA(VLOOKUP($A75,'EV Distribution'!$A$2:$B$11,2),0)*'EV Scenarios'!C$2</f>
        <v>3.308499267460762E-2</v>
      </c>
      <c r="D75" s="5">
        <f>'[3]Pc, Winter, S1'!D75*Main!$B$8+_xlfn.IFNA(VLOOKUP($A75,'EV Distribution'!$A$2:$B$11,2),0)*'EV Scenarios'!D$2</f>
        <v>2.9053433280269058E-2</v>
      </c>
      <c r="E75" s="5">
        <f>'[3]Pc, Winter, S1'!E75*Main!$B$8+_xlfn.IFNA(VLOOKUP($A75,'EV Distribution'!$A$2:$B$11,2),0)*'EV Scenarios'!E$2</f>
        <v>2.8454142490190584E-2</v>
      </c>
      <c r="F75" s="5">
        <f>'[3]Pc, Winter, S1'!F75*Main!$B$8+_xlfn.IFNA(VLOOKUP($A75,'EV Distribution'!$A$2:$B$11,2),0)*'EV Scenarios'!F$2</f>
        <v>2.7680133065582962E-2</v>
      </c>
      <c r="G75" s="5">
        <f>'[3]Pc, Winter, S1'!G75*Main!$B$8+_xlfn.IFNA(VLOOKUP($A75,'EV Distribution'!$A$2:$B$11,2),0)*'EV Scenarios'!G$2</f>
        <v>2.7920052733183851E-2</v>
      </c>
      <c r="H75" s="5">
        <f>'[3]Pc, Winter, S1'!H75*Main!$B$8+_xlfn.IFNA(VLOOKUP($A75,'EV Distribution'!$A$2:$B$11,2),0)*'EV Scenarios'!H$2</f>
        <v>2.8252145161715248E-2</v>
      </c>
      <c r="I75" s="5">
        <f>'[3]Pc, Winter, S1'!I75*Main!$B$8+_xlfn.IFNA(VLOOKUP($A75,'EV Distribution'!$A$2:$B$11,2),0)*'EV Scenarios'!I$2</f>
        <v>2.7998578248598652E-2</v>
      </c>
      <c r="J75" s="5">
        <f>'[3]Pc, Winter, S1'!J75*Main!$B$8+_xlfn.IFNA(VLOOKUP($A75,'EV Distribution'!$A$2:$B$11,2),0)*'EV Scenarios'!J$2</f>
        <v>2.9750010419562777E-2</v>
      </c>
      <c r="K75" s="5">
        <f>'[3]Pc, Winter, S1'!K75*Main!$B$8+_xlfn.IFNA(VLOOKUP($A75,'EV Distribution'!$A$2:$B$11,2),0)*'EV Scenarios'!K$2</f>
        <v>3.6346035236266817E-2</v>
      </c>
      <c r="L75" s="5">
        <f>'[3]Pc, Winter, S1'!L75*Main!$B$8+_xlfn.IFNA(VLOOKUP($A75,'EV Distribution'!$A$2:$B$11,2),0)*'EV Scenarios'!L$2</f>
        <v>3.9995995573150221E-2</v>
      </c>
      <c r="M75" s="5">
        <f>'[3]Pc, Winter, S1'!M75*Main!$B$8+_xlfn.IFNA(VLOOKUP($A75,'EV Distribution'!$A$2:$B$11,2),0)*'EV Scenarios'!M$2</f>
        <v>4.1199180567544846E-2</v>
      </c>
      <c r="N75" s="5">
        <f>'[3]Pc, Winter, S1'!N75*Main!$B$8+_xlfn.IFNA(VLOOKUP($A75,'EV Distribution'!$A$2:$B$11,2),0)*'EV Scenarios'!N$2</f>
        <v>4.8878966568665923E-2</v>
      </c>
      <c r="O75" s="5">
        <f>'[3]Pc, Winter, S1'!O75*Main!$B$8+_xlfn.IFNA(VLOOKUP($A75,'EV Distribution'!$A$2:$B$11,2),0)*'EV Scenarios'!O$2</f>
        <v>4.8969967473094164E-2</v>
      </c>
      <c r="P75" s="5">
        <f>'[3]Pc, Winter, S1'!P75*Main!$B$8+_xlfn.IFNA(VLOOKUP($A75,'EV Distribution'!$A$2:$B$11,2),0)*'EV Scenarios'!P$2</f>
        <v>4.5183736093890134E-2</v>
      </c>
      <c r="Q75" s="5">
        <f>'[3]Pc, Winter, S1'!Q75*Main!$B$8+_xlfn.IFNA(VLOOKUP($A75,'EV Distribution'!$A$2:$B$11,2),0)*'EV Scenarios'!Q$2</f>
        <v>4.2048301183015696E-2</v>
      </c>
      <c r="R75" s="5">
        <f>'[3]Pc, Winter, S1'!R75*Main!$B$8+_xlfn.IFNA(VLOOKUP($A75,'EV Distribution'!$A$2:$B$11,2),0)*'EV Scenarios'!R$2</f>
        <v>3.6835301123038115E-2</v>
      </c>
      <c r="S75" s="5">
        <f>'[3]Pc, Winter, S1'!S75*Main!$B$8+_xlfn.IFNA(VLOOKUP($A75,'EV Distribution'!$A$2:$B$11,2),0)*'EV Scenarios'!S$2</f>
        <v>3.8667927439742157E-2</v>
      </c>
      <c r="T75" s="5">
        <f>'[3]Pc, Winter, S1'!T75*Main!$B$8+_xlfn.IFNA(VLOOKUP($A75,'EV Distribution'!$A$2:$B$11,2),0)*'EV Scenarios'!T$2</f>
        <v>4.3291754742713004E-2</v>
      </c>
      <c r="U75" s="5">
        <f>'[3]Pc, Winter, S1'!U75*Main!$B$8+_xlfn.IFNA(VLOOKUP($A75,'EV Distribution'!$A$2:$B$11,2),0)*'EV Scenarios'!U$2</f>
        <v>5.096501941984305E-2</v>
      </c>
      <c r="V75" s="5">
        <f>'[3]Pc, Winter, S1'!V75*Main!$B$8+_xlfn.IFNA(VLOOKUP($A75,'EV Distribution'!$A$2:$B$11,2),0)*'EV Scenarios'!V$2</f>
        <v>5.7765870679372194E-2</v>
      </c>
      <c r="W75" s="5">
        <f>'[3]Pc, Winter, S1'!W75*Main!$B$8+_xlfn.IFNA(VLOOKUP($A75,'EV Distribution'!$A$2:$B$11,2),0)*'EV Scenarios'!W$2</f>
        <v>5.683723292236547E-2</v>
      </c>
      <c r="X75" s="5">
        <f>'[3]Pc, Winter, S1'!X75*Main!$B$8+_xlfn.IFNA(VLOOKUP($A75,'EV Distribution'!$A$2:$B$11,2),0)*'EV Scenarios'!X$2</f>
        <v>5.5528075695067264E-2</v>
      </c>
      <c r="Y75" s="5">
        <f>'[3]Pc, Winter, S1'!Y75*Main!$B$8+_xlfn.IFNA(VLOOKUP($A75,'EV Distribution'!$A$2:$B$11,2),0)*'EV Scenarios'!Y$2</f>
        <v>4.8668546521580716E-2</v>
      </c>
    </row>
    <row r="76" spans="1:25" x14ac:dyDescent="0.25">
      <c r="A76">
        <v>31</v>
      </c>
      <c r="B76" s="5">
        <f>'[3]Pc, Winter, S1'!B76*Main!$B$8+_xlfn.IFNA(VLOOKUP($A76,'EV Distribution'!$A$2:$B$11,2),0)*'EV Scenarios'!B$2</f>
        <v>3.5991187824551567E-2</v>
      </c>
      <c r="C76" s="5">
        <f>'[3]Pc, Winter, S1'!C76*Main!$B$8+_xlfn.IFNA(VLOOKUP($A76,'EV Distribution'!$A$2:$B$11,2),0)*'EV Scenarios'!C$2</f>
        <v>3.3418696764854261E-2</v>
      </c>
      <c r="D76" s="5">
        <f>'[3]Pc, Winter, S1'!D76*Main!$B$8+_xlfn.IFNA(VLOOKUP($A76,'EV Distribution'!$A$2:$B$11,2),0)*'EV Scenarios'!D$2</f>
        <v>3.0145109522421529E-2</v>
      </c>
      <c r="E76" s="5">
        <f>'[3]Pc, Winter, S1'!E76*Main!$B$8+_xlfn.IFNA(VLOOKUP($A76,'EV Distribution'!$A$2:$B$11,2),0)*'EV Scenarios'!E$2</f>
        <v>2.8118064528867708E-2</v>
      </c>
      <c r="F76" s="5">
        <f>'[3]Pc, Winter, S1'!F76*Main!$B$8+_xlfn.IFNA(VLOOKUP($A76,'EV Distribution'!$A$2:$B$11,2),0)*'EV Scenarios'!F$2</f>
        <v>2.5478172332959639E-2</v>
      </c>
      <c r="G76" s="5">
        <f>'[3]Pc, Winter, S1'!G76*Main!$B$8+_xlfn.IFNA(VLOOKUP($A76,'EV Distribution'!$A$2:$B$11,2),0)*'EV Scenarios'!G$2</f>
        <v>2.5009799168441704E-2</v>
      </c>
      <c r="H76" s="5">
        <f>'[3]Pc, Winter, S1'!H76*Main!$B$8+_xlfn.IFNA(VLOOKUP($A76,'EV Distribution'!$A$2:$B$11,2),0)*'EV Scenarios'!H$2</f>
        <v>2.4843876279147983E-2</v>
      </c>
      <c r="I76" s="5">
        <f>'[3]Pc, Winter, S1'!I76*Main!$B$8+_xlfn.IFNA(VLOOKUP($A76,'EV Distribution'!$A$2:$B$11,2),0)*'EV Scenarios'!I$2</f>
        <v>2.8272417130325116E-2</v>
      </c>
      <c r="J76" s="5">
        <f>'[3]Pc, Winter, S1'!J76*Main!$B$8+_xlfn.IFNA(VLOOKUP($A76,'EV Distribution'!$A$2:$B$11,2),0)*'EV Scenarios'!J$2</f>
        <v>2.9590491453195068E-2</v>
      </c>
      <c r="K76" s="5">
        <f>'[3]Pc, Winter, S1'!K76*Main!$B$8+_xlfn.IFNA(VLOOKUP($A76,'EV Distribution'!$A$2:$B$11,2),0)*'EV Scenarios'!K$2</f>
        <v>3.7345835989910314E-2</v>
      </c>
      <c r="L76" s="5">
        <f>'[3]Pc, Winter, S1'!L76*Main!$B$8+_xlfn.IFNA(VLOOKUP($A76,'EV Distribution'!$A$2:$B$11,2),0)*'EV Scenarios'!L$2</f>
        <v>4.0379648610706281E-2</v>
      </c>
      <c r="M76" s="5">
        <f>'[3]Pc, Winter, S1'!M76*Main!$B$8+_xlfn.IFNA(VLOOKUP($A76,'EV Distribution'!$A$2:$B$11,2),0)*'EV Scenarios'!M$2</f>
        <v>4.2799333747197306E-2</v>
      </c>
      <c r="N76" s="5">
        <f>'[3]Pc, Winter, S1'!N76*Main!$B$8+_xlfn.IFNA(VLOOKUP($A76,'EV Distribution'!$A$2:$B$11,2),0)*'EV Scenarios'!N$2</f>
        <v>4.5259893841647976E-2</v>
      </c>
      <c r="O76" s="5">
        <f>'[3]Pc, Winter, S1'!O76*Main!$B$8+_xlfn.IFNA(VLOOKUP($A76,'EV Distribution'!$A$2:$B$11,2),0)*'EV Scenarios'!O$2</f>
        <v>4.5049533392656951E-2</v>
      </c>
      <c r="P76" s="5">
        <f>'[3]Pc, Winter, S1'!P76*Main!$B$8+_xlfn.IFNA(VLOOKUP($A76,'EV Distribution'!$A$2:$B$11,2),0)*'EV Scenarios'!P$2</f>
        <v>4.1820953123038115E-2</v>
      </c>
      <c r="Q76" s="5">
        <f>'[3]Pc, Winter, S1'!Q76*Main!$B$8+_xlfn.IFNA(VLOOKUP($A76,'EV Distribution'!$A$2:$B$11,2),0)*'EV Scenarios'!Q$2</f>
        <v>3.9979056430493272E-2</v>
      </c>
      <c r="R76" s="5">
        <f>'[3]Pc, Winter, S1'!R76*Main!$B$8+_xlfn.IFNA(VLOOKUP($A76,'EV Distribution'!$A$2:$B$11,2),0)*'EV Scenarios'!R$2</f>
        <v>3.967461859473094E-2</v>
      </c>
      <c r="S76" s="5">
        <f>'[3]Pc, Winter, S1'!S76*Main!$B$8+_xlfn.IFNA(VLOOKUP($A76,'EV Distribution'!$A$2:$B$11,2),0)*'EV Scenarios'!S$2</f>
        <v>4.4587715659473094E-2</v>
      </c>
      <c r="T76" s="5">
        <f>'[3]Pc, Winter, S1'!T76*Main!$B$8+_xlfn.IFNA(VLOOKUP($A76,'EV Distribution'!$A$2:$B$11,2),0)*'EV Scenarios'!T$2</f>
        <v>5.3872494492713002E-2</v>
      </c>
      <c r="U76" s="5">
        <f>'[3]Pc, Winter, S1'!U76*Main!$B$8+_xlfn.IFNA(VLOOKUP($A76,'EV Distribution'!$A$2:$B$11,2),0)*'EV Scenarios'!U$2</f>
        <v>5.8863276237107624E-2</v>
      </c>
      <c r="V76" s="5">
        <f>'[3]Pc, Winter, S1'!V76*Main!$B$8+_xlfn.IFNA(VLOOKUP($A76,'EV Distribution'!$A$2:$B$11,2),0)*'EV Scenarios'!V$2</f>
        <v>6.0021503804091922E-2</v>
      </c>
      <c r="W76" s="5">
        <f>'[3]Pc, Winter, S1'!W76*Main!$B$8+_xlfn.IFNA(VLOOKUP($A76,'EV Distribution'!$A$2:$B$11,2),0)*'EV Scenarios'!W$2</f>
        <v>6.0155427184136773E-2</v>
      </c>
      <c r="X76" s="5">
        <f>'[3]Pc, Winter, S1'!X76*Main!$B$8+_xlfn.IFNA(VLOOKUP($A76,'EV Distribution'!$A$2:$B$11,2),0)*'EV Scenarios'!X$2</f>
        <v>5.7413622247197309E-2</v>
      </c>
      <c r="Y76" s="5">
        <f>'[3]Pc, Winter, S1'!Y76*Main!$B$8+_xlfn.IFNA(VLOOKUP($A76,'EV Distribution'!$A$2:$B$11,2),0)*'EV Scenarios'!Y$2</f>
        <v>5.1745495237668172E-2</v>
      </c>
    </row>
    <row r="77" spans="1:25" x14ac:dyDescent="0.25">
      <c r="A77">
        <v>106</v>
      </c>
      <c r="B77" s="5">
        <f>'[3]Pc, Winter, S1'!B77*Main!$B$8+_xlfn.IFNA(VLOOKUP($A77,'EV Distribution'!$A$2:$B$11,2),0)*'EV Scenarios'!B$2</f>
        <v>0.24466339628251121</v>
      </c>
      <c r="C77" s="5">
        <f>'[3]Pc, Winter, S1'!C77*Main!$B$8+_xlfn.IFNA(VLOOKUP($A77,'EV Distribution'!$A$2:$B$11,2),0)*'EV Scenarios'!C$2</f>
        <v>0.24661705913088566</v>
      </c>
      <c r="D77" s="5">
        <f>'[3]Pc, Winter, S1'!D77*Main!$B$8+_xlfn.IFNA(VLOOKUP($A77,'EV Distribution'!$A$2:$B$11,2),0)*'EV Scenarios'!D$2</f>
        <v>0.21761248896076232</v>
      </c>
      <c r="E77" s="5">
        <f>'[3]Pc, Winter, S1'!E77*Main!$B$8+_xlfn.IFNA(VLOOKUP($A77,'EV Distribution'!$A$2:$B$11,2),0)*'EV Scenarios'!E$2</f>
        <v>0.20763468584921527</v>
      </c>
      <c r="F77" s="5">
        <f>'[3]Pc, Winter, S1'!F77*Main!$B$8+_xlfn.IFNA(VLOOKUP($A77,'EV Distribution'!$A$2:$B$11,2),0)*'EV Scenarios'!F$2</f>
        <v>0.17669993916339688</v>
      </c>
      <c r="G77" s="5">
        <f>'[3]Pc, Winter, S1'!G77*Main!$B$8+_xlfn.IFNA(VLOOKUP($A77,'EV Distribution'!$A$2:$B$11,2),0)*'EV Scenarios'!G$2</f>
        <v>0.16774254003391253</v>
      </c>
      <c r="H77" s="5">
        <f>'[3]Pc, Winter, S1'!H77*Main!$B$8+_xlfn.IFNA(VLOOKUP($A77,'EV Distribution'!$A$2:$B$11,2),0)*'EV Scenarios'!H$2</f>
        <v>0.19767789187920404</v>
      </c>
      <c r="I77" s="5">
        <f>'[3]Pc, Winter, S1'!I77*Main!$B$8+_xlfn.IFNA(VLOOKUP($A77,'EV Distribution'!$A$2:$B$11,2),0)*'EV Scenarios'!I$2</f>
        <v>7.8424796191984295E-2</v>
      </c>
      <c r="J77" s="5">
        <f>'[3]Pc, Winter, S1'!J77*Main!$B$8+_xlfn.IFNA(VLOOKUP($A77,'EV Distribution'!$A$2:$B$11,2),0)*'EV Scenarios'!J$2</f>
        <v>7.6050117484585206E-2</v>
      </c>
      <c r="K77" s="5">
        <f>'[3]Pc, Winter, S1'!K77*Main!$B$8+_xlfn.IFNA(VLOOKUP($A77,'EV Distribution'!$A$2:$B$11,2),0)*'EV Scenarios'!K$2</f>
        <v>8.5381589615751124E-2</v>
      </c>
      <c r="L77" s="5">
        <f>'[3]Pc, Winter, S1'!L77*Main!$B$8+_xlfn.IFNA(VLOOKUP($A77,'EV Distribution'!$A$2:$B$11,2),0)*'EV Scenarios'!L$2</f>
        <v>7.1627629656109859E-2</v>
      </c>
      <c r="M77" s="5">
        <f>'[3]Pc, Winter, S1'!M77*Main!$B$8+_xlfn.IFNA(VLOOKUP($A77,'EV Distribution'!$A$2:$B$11,2),0)*'EV Scenarios'!M$2</f>
        <v>7.3854790529708517E-2</v>
      </c>
      <c r="N77" s="5">
        <f>'[3]Pc, Winter, S1'!N77*Main!$B$8+_xlfn.IFNA(VLOOKUP($A77,'EV Distribution'!$A$2:$B$11,2),0)*'EV Scenarios'!N$2</f>
        <v>8.6970712335201789E-2</v>
      </c>
      <c r="O77" s="5">
        <f>'[3]Pc, Winter, S1'!O77*Main!$B$8+_xlfn.IFNA(VLOOKUP($A77,'EV Distribution'!$A$2:$B$11,2),0)*'EV Scenarios'!O$2</f>
        <v>0.10341570057455157</v>
      </c>
      <c r="P77" s="5">
        <f>'[3]Pc, Winter, S1'!P77*Main!$B$8+_xlfn.IFNA(VLOOKUP($A77,'EV Distribution'!$A$2:$B$11,2),0)*'EV Scenarios'!P$2</f>
        <v>9.9045057771300432E-2</v>
      </c>
      <c r="Q77" s="5">
        <f>'[3]Pc, Winter, S1'!Q77*Main!$B$8+_xlfn.IFNA(VLOOKUP($A77,'EV Distribution'!$A$2:$B$11,2),0)*'EV Scenarios'!Q$2</f>
        <v>9.7704326611547085E-2</v>
      </c>
      <c r="R77" s="5">
        <f>'[3]Pc, Winter, S1'!R77*Main!$B$8+_xlfn.IFNA(VLOOKUP($A77,'EV Distribution'!$A$2:$B$11,2),0)*'EV Scenarios'!R$2</f>
        <v>8.3402672375560538E-2</v>
      </c>
      <c r="S77" s="5">
        <f>'[3]Pc, Winter, S1'!S77*Main!$B$8+_xlfn.IFNA(VLOOKUP($A77,'EV Distribution'!$A$2:$B$11,2),0)*'EV Scenarios'!S$2</f>
        <v>0.11801637761995516</v>
      </c>
      <c r="T77" s="5">
        <f>'[3]Pc, Winter, S1'!T77*Main!$B$8+_xlfn.IFNA(VLOOKUP($A77,'EV Distribution'!$A$2:$B$11,2),0)*'EV Scenarios'!T$2</f>
        <v>0.10289390622001121</v>
      </c>
      <c r="U77" s="5">
        <f>'[3]Pc, Winter, S1'!U77*Main!$B$8+_xlfn.IFNA(VLOOKUP($A77,'EV Distribution'!$A$2:$B$11,2),0)*'EV Scenarios'!U$2</f>
        <v>0.11343134133464125</v>
      </c>
      <c r="V77" s="5">
        <f>'[3]Pc, Winter, S1'!V77*Main!$B$8+_xlfn.IFNA(VLOOKUP($A77,'EV Distribution'!$A$2:$B$11,2),0)*'EV Scenarios'!V$2</f>
        <v>0.13577353553867713</v>
      </c>
      <c r="W77" s="5">
        <f>'[3]Pc, Winter, S1'!W77*Main!$B$8+_xlfn.IFNA(VLOOKUP($A77,'EV Distribution'!$A$2:$B$11,2),0)*'EV Scenarios'!W$2</f>
        <v>0.12454605366311659</v>
      </c>
      <c r="X77" s="5">
        <f>'[3]Pc, Winter, S1'!X77*Main!$B$8+_xlfn.IFNA(VLOOKUP($A77,'EV Distribution'!$A$2:$B$11,2),0)*'EV Scenarios'!X$2</f>
        <v>0.22498316653391259</v>
      </c>
      <c r="Y77" s="5">
        <f>'[3]Pc, Winter, S1'!Y77*Main!$B$8+_xlfn.IFNA(VLOOKUP($A77,'EV Distribution'!$A$2:$B$11,2),0)*'EV Scenarios'!Y$2</f>
        <v>0.23551657357202915</v>
      </c>
    </row>
    <row r="78" spans="1:25" x14ac:dyDescent="0.25">
      <c r="A78">
        <v>107</v>
      </c>
      <c r="B78" s="5">
        <f>'[3]Pc, Winter, S1'!B78*Main!$B$8+_xlfn.IFNA(VLOOKUP($A78,'EV Distribution'!$A$2:$B$11,2),0)*'EV Scenarios'!B$2</f>
        <v>0.25396998873626686</v>
      </c>
      <c r="C78" s="5">
        <f>'[3]Pc, Winter, S1'!C78*Main!$B$8+_xlfn.IFNA(VLOOKUP($A78,'EV Distribution'!$A$2:$B$11,2),0)*'EV Scenarios'!C$2</f>
        <v>0.25261821167404708</v>
      </c>
      <c r="D78" s="5">
        <f>'[3]Pc, Winter, S1'!D78*Main!$B$8+_xlfn.IFNA(VLOOKUP($A78,'EV Distribution'!$A$2:$B$11,2),0)*'EV Scenarios'!D$2</f>
        <v>0.21784770145599774</v>
      </c>
      <c r="E78" s="5">
        <f>'[3]Pc, Winter, S1'!E78*Main!$B$8+_xlfn.IFNA(VLOOKUP($A78,'EV Distribution'!$A$2:$B$11,2),0)*'EV Scenarios'!E$2</f>
        <v>0.20772937609108746</v>
      </c>
      <c r="F78" s="5">
        <f>'[3]Pc, Winter, S1'!F78*Main!$B$8+_xlfn.IFNA(VLOOKUP($A78,'EV Distribution'!$A$2:$B$11,2),0)*'EV Scenarios'!F$2</f>
        <v>0.17659546944871077</v>
      </c>
      <c r="G78" s="5">
        <f>'[3]Pc, Winter, S1'!G78*Main!$B$8+_xlfn.IFNA(VLOOKUP($A78,'EV Distribution'!$A$2:$B$11,2),0)*'EV Scenarios'!G$2</f>
        <v>0.16914255706894618</v>
      </c>
      <c r="H78" s="5">
        <f>'[3]Pc, Winter, S1'!H78*Main!$B$8+_xlfn.IFNA(VLOOKUP($A78,'EV Distribution'!$A$2:$B$11,2),0)*'EV Scenarios'!H$2</f>
        <v>0.19689747099215246</v>
      </c>
      <c r="I78" s="5">
        <f>'[3]Pc, Winter, S1'!I78*Main!$B$8+_xlfn.IFNA(VLOOKUP($A78,'EV Distribution'!$A$2:$B$11,2),0)*'EV Scenarios'!I$2</f>
        <v>7.8105985880885659E-2</v>
      </c>
      <c r="J78" s="5">
        <f>'[3]Pc, Winter, S1'!J78*Main!$B$8+_xlfn.IFNA(VLOOKUP($A78,'EV Distribution'!$A$2:$B$11,2),0)*'EV Scenarios'!J$2</f>
        <v>7.6403258093049334E-2</v>
      </c>
      <c r="K78" s="5">
        <f>'[3]Pc, Winter, S1'!K78*Main!$B$8+_xlfn.IFNA(VLOOKUP($A78,'EV Distribution'!$A$2:$B$11,2),0)*'EV Scenarios'!K$2</f>
        <v>8.6362774581558305E-2</v>
      </c>
      <c r="L78" s="5">
        <f>'[3]Pc, Winter, S1'!L78*Main!$B$8+_xlfn.IFNA(VLOOKUP($A78,'EV Distribution'!$A$2:$B$11,2),0)*'EV Scenarios'!L$2</f>
        <v>7.07024586412556E-2</v>
      </c>
      <c r="M78" s="5">
        <f>'[3]Pc, Winter, S1'!M78*Main!$B$8+_xlfn.IFNA(VLOOKUP($A78,'EV Distribution'!$A$2:$B$11,2),0)*'EV Scenarios'!M$2</f>
        <v>7.2134548267376683E-2</v>
      </c>
      <c r="N78" s="5">
        <f>'[3]Pc, Winter, S1'!N78*Main!$B$8+_xlfn.IFNA(VLOOKUP($A78,'EV Distribution'!$A$2:$B$11,2),0)*'EV Scenarios'!N$2</f>
        <v>8.2228965535594167E-2</v>
      </c>
      <c r="O78" s="5">
        <f>'[3]Pc, Winter, S1'!O78*Main!$B$8+_xlfn.IFNA(VLOOKUP($A78,'EV Distribution'!$A$2:$B$11,2),0)*'EV Scenarios'!O$2</f>
        <v>9.5692588195067263E-2</v>
      </c>
      <c r="P78" s="5">
        <f>'[3]Pc, Winter, S1'!P78*Main!$B$8+_xlfn.IFNA(VLOOKUP($A78,'EV Distribution'!$A$2:$B$11,2),0)*'EV Scenarios'!P$2</f>
        <v>9.5892016649943942E-2</v>
      </c>
      <c r="Q78" s="5">
        <f>'[3]Pc, Winter, S1'!Q78*Main!$B$8+_xlfn.IFNA(VLOOKUP($A78,'EV Distribution'!$A$2:$B$11,2),0)*'EV Scenarios'!Q$2</f>
        <v>9.714777268133408E-2</v>
      </c>
      <c r="R78" s="5">
        <f>'[3]Pc, Winter, S1'!R78*Main!$B$8+_xlfn.IFNA(VLOOKUP($A78,'EV Distribution'!$A$2:$B$11,2),0)*'EV Scenarios'!R$2</f>
        <v>8.4151477550728701E-2</v>
      </c>
      <c r="S78" s="5">
        <f>'[3]Pc, Winter, S1'!S78*Main!$B$8+_xlfn.IFNA(VLOOKUP($A78,'EV Distribution'!$A$2:$B$11,2),0)*'EV Scenarios'!S$2</f>
        <v>0.11617008287528029</v>
      </c>
      <c r="T78" s="5">
        <f>'[3]Pc, Winter, S1'!T78*Main!$B$8+_xlfn.IFNA(VLOOKUP($A78,'EV Distribution'!$A$2:$B$11,2),0)*'EV Scenarios'!T$2</f>
        <v>0.10036547251289238</v>
      </c>
      <c r="U78" s="5">
        <f>'[3]Pc, Winter, S1'!U78*Main!$B$8+_xlfn.IFNA(VLOOKUP($A78,'EV Distribution'!$A$2:$B$11,2),0)*'EV Scenarios'!U$2</f>
        <v>0.10797264238705158</v>
      </c>
      <c r="V78" s="5">
        <f>'[3]Pc, Winter, S1'!V78*Main!$B$8+_xlfn.IFNA(VLOOKUP($A78,'EV Distribution'!$A$2:$B$11,2),0)*'EV Scenarios'!V$2</f>
        <v>0.13106291474131165</v>
      </c>
      <c r="W78" s="5">
        <f>'[3]Pc, Winter, S1'!W78*Main!$B$8+_xlfn.IFNA(VLOOKUP($A78,'EV Distribution'!$A$2:$B$11,2),0)*'EV Scenarios'!W$2</f>
        <v>0.12060140588228699</v>
      </c>
      <c r="X78" s="5">
        <f>'[3]Pc, Winter, S1'!X78*Main!$B$8+_xlfn.IFNA(VLOOKUP($A78,'EV Distribution'!$A$2:$B$11,2),0)*'EV Scenarios'!X$2</f>
        <v>0.22897472447729822</v>
      </c>
      <c r="Y78" s="5">
        <f>'[3]Pc, Winter, S1'!Y78*Main!$B$8+_xlfn.IFNA(VLOOKUP($A78,'EV Distribution'!$A$2:$B$11,2),0)*'EV Scenarios'!Y$2</f>
        <v>0.24168674702830717</v>
      </c>
    </row>
    <row r="79" spans="1:25" x14ac:dyDescent="0.25">
      <c r="A79">
        <v>24</v>
      </c>
      <c r="B79" s="5">
        <f>'[3]Pc, Winter, S1'!B79*Main!$B$8+_xlfn.IFNA(VLOOKUP($A79,'EV Distribution'!$A$2:$B$11,2),0)*'EV Scenarios'!B$2</f>
        <v>0.15371541884529147</v>
      </c>
      <c r="C79" s="5">
        <f>'[3]Pc, Winter, S1'!C79*Main!$B$8+_xlfn.IFNA(VLOOKUP($A79,'EV Distribution'!$A$2:$B$11,2),0)*'EV Scenarios'!C$2</f>
        <v>0.14990538377186099</v>
      </c>
      <c r="D79" s="5">
        <f>'[3]Pc, Winter, S1'!D79*Main!$B$8+_xlfn.IFNA(VLOOKUP($A79,'EV Distribution'!$A$2:$B$11,2),0)*'EV Scenarios'!D$2</f>
        <v>0.12847391018525783</v>
      </c>
      <c r="E79" s="5">
        <f>'[3]Pc, Winter, S1'!E79*Main!$B$8+_xlfn.IFNA(VLOOKUP($A79,'EV Distribution'!$A$2:$B$11,2),0)*'EV Scenarios'!E$2</f>
        <v>0.11720713390106501</v>
      </c>
      <c r="F79" s="5">
        <f>'[3]Pc, Winter, S1'!F79*Main!$B$8+_xlfn.IFNA(VLOOKUP($A79,'EV Distribution'!$A$2:$B$11,2),0)*'EV Scenarios'!F$2</f>
        <v>0.11373226522533632</v>
      </c>
      <c r="G79" s="5">
        <f>'[3]Pc, Winter, S1'!G79*Main!$B$8+_xlfn.IFNA(VLOOKUP($A79,'EV Distribution'!$A$2:$B$11,2),0)*'EV Scenarios'!G$2</f>
        <v>0.11714658223738789</v>
      </c>
      <c r="H79" s="5">
        <f>'[3]Pc, Winter, S1'!H79*Main!$B$8+_xlfn.IFNA(VLOOKUP($A79,'EV Distribution'!$A$2:$B$11,2),0)*'EV Scenarios'!H$2</f>
        <v>0.11867409718806055</v>
      </c>
      <c r="I79" s="5">
        <f>'[3]Pc, Winter, S1'!I79*Main!$B$8+_xlfn.IFNA(VLOOKUP($A79,'EV Distribution'!$A$2:$B$11,2),0)*'EV Scenarios'!I$2</f>
        <v>0.13087612589966366</v>
      </c>
      <c r="J79" s="5">
        <f>'[3]Pc, Winter, S1'!J79*Main!$B$8+_xlfn.IFNA(VLOOKUP($A79,'EV Distribution'!$A$2:$B$11,2),0)*'EV Scenarios'!J$2</f>
        <v>0.17616659715386768</v>
      </c>
      <c r="K79" s="5">
        <f>'[3]Pc, Winter, S1'!K79*Main!$B$8+_xlfn.IFNA(VLOOKUP($A79,'EV Distribution'!$A$2:$B$11,2),0)*'EV Scenarios'!K$2</f>
        <v>0.2267223823108184</v>
      </c>
      <c r="L79" s="5">
        <f>'[3]Pc, Winter, S1'!L79*Main!$B$8+_xlfn.IFNA(VLOOKUP($A79,'EV Distribution'!$A$2:$B$11,2),0)*'EV Scenarios'!L$2</f>
        <v>0.24064908329007847</v>
      </c>
      <c r="M79" s="5">
        <f>'[3]Pc, Winter, S1'!M79*Main!$B$8+_xlfn.IFNA(VLOOKUP($A79,'EV Distribution'!$A$2:$B$11,2),0)*'EV Scenarios'!M$2</f>
        <v>0.25180733539405825</v>
      </c>
      <c r="N79" s="5">
        <f>'[3]Pc, Winter, S1'!N79*Main!$B$8+_xlfn.IFNA(VLOOKUP($A79,'EV Distribution'!$A$2:$B$11,2),0)*'EV Scenarios'!N$2</f>
        <v>0.26081447937780267</v>
      </c>
      <c r="O79" s="5">
        <f>'[3]Pc, Winter, S1'!O79*Main!$B$8+_xlfn.IFNA(VLOOKUP($A79,'EV Distribution'!$A$2:$B$11,2),0)*'EV Scenarios'!O$2</f>
        <v>0.25328696973850895</v>
      </c>
      <c r="P79" s="5">
        <f>'[3]Pc, Winter, S1'!P79*Main!$B$8+_xlfn.IFNA(VLOOKUP($A79,'EV Distribution'!$A$2:$B$11,2),0)*'EV Scenarios'!P$2</f>
        <v>0.25124805179932735</v>
      </c>
      <c r="Q79" s="5">
        <f>'[3]Pc, Winter, S1'!Q79*Main!$B$8+_xlfn.IFNA(VLOOKUP($A79,'EV Distribution'!$A$2:$B$11,2),0)*'EV Scenarios'!Q$2</f>
        <v>0.23060227137696185</v>
      </c>
      <c r="R79" s="5">
        <f>'[3]Pc, Winter, S1'!R79*Main!$B$8+_xlfn.IFNA(VLOOKUP($A79,'EV Distribution'!$A$2:$B$11,2),0)*'EV Scenarios'!R$2</f>
        <v>0.21997375298374441</v>
      </c>
      <c r="S79" s="5">
        <f>'[3]Pc, Winter, S1'!S79*Main!$B$8+_xlfn.IFNA(VLOOKUP($A79,'EV Distribution'!$A$2:$B$11,2),0)*'EV Scenarios'!S$2</f>
        <v>0.22045531025196188</v>
      </c>
      <c r="T79" s="5">
        <f>'[3]Pc, Winter, S1'!T79*Main!$B$8+_xlfn.IFNA(VLOOKUP($A79,'EV Distribution'!$A$2:$B$11,2),0)*'EV Scenarios'!T$2</f>
        <v>0.23518354994899102</v>
      </c>
      <c r="U79" s="5">
        <f>'[3]Pc, Winter, S1'!U79*Main!$B$8+_xlfn.IFNA(VLOOKUP($A79,'EV Distribution'!$A$2:$B$11,2),0)*'EV Scenarios'!U$2</f>
        <v>0.25659790631670404</v>
      </c>
      <c r="V79" s="5">
        <f>'[3]Pc, Winter, S1'!V79*Main!$B$8+_xlfn.IFNA(VLOOKUP($A79,'EV Distribution'!$A$2:$B$11,2),0)*'EV Scenarios'!V$2</f>
        <v>0.27435037626625564</v>
      </c>
      <c r="W79" s="5">
        <f>'[3]Pc, Winter, S1'!W79*Main!$B$8+_xlfn.IFNA(VLOOKUP($A79,'EV Distribution'!$A$2:$B$11,2),0)*'EV Scenarios'!W$2</f>
        <v>0.26654501384949553</v>
      </c>
      <c r="X79" s="5">
        <f>'[3]Pc, Winter, S1'!X79*Main!$B$8+_xlfn.IFNA(VLOOKUP($A79,'EV Distribution'!$A$2:$B$11,2),0)*'EV Scenarios'!X$2</f>
        <v>0.23446387352186102</v>
      </c>
      <c r="Y79" s="5">
        <f>'[3]Pc, Winter, S1'!Y79*Main!$B$8+_xlfn.IFNA(VLOOKUP($A79,'EV Distribution'!$A$2:$B$11,2),0)*'EV Scenarios'!Y$2</f>
        <v>0.20653323315134531</v>
      </c>
    </row>
    <row r="80" spans="1:25" x14ac:dyDescent="0.25">
      <c r="A80">
        <v>105</v>
      </c>
      <c r="B80" s="5">
        <f>'[3]Pc, Winter, S1'!B80*Main!$B$8+_xlfn.IFNA(VLOOKUP($A80,'EV Distribution'!$A$2:$B$11,2),0)*'EV Scenarios'!B$2</f>
        <v>0.23915270805044844</v>
      </c>
      <c r="C80" s="5">
        <f>'[3]Pc, Winter, S1'!C80*Main!$B$8+_xlfn.IFNA(VLOOKUP($A80,'EV Distribution'!$A$2:$B$11,2),0)*'EV Scenarios'!C$2</f>
        <v>0.23573996857567264</v>
      </c>
      <c r="D80" s="5">
        <f>'[3]Pc, Winter, S1'!D80*Main!$B$8+_xlfn.IFNA(VLOOKUP($A80,'EV Distribution'!$A$2:$B$11,2),0)*'EV Scenarios'!D$2</f>
        <v>0.19617421185678252</v>
      </c>
      <c r="E80" s="5">
        <f>'[3]Pc, Winter, S1'!E80*Main!$B$8+_xlfn.IFNA(VLOOKUP($A80,'EV Distribution'!$A$2:$B$11,2),0)*'EV Scenarios'!E$2</f>
        <v>0.18604439698458522</v>
      </c>
      <c r="F80" s="5">
        <f>'[3]Pc, Winter, S1'!F80*Main!$B$8+_xlfn.IFNA(VLOOKUP($A80,'EV Distribution'!$A$2:$B$11,2),0)*'EV Scenarios'!F$2</f>
        <v>0.15797381335426008</v>
      </c>
      <c r="G80" s="5">
        <f>'[3]Pc, Winter, S1'!G80*Main!$B$8+_xlfn.IFNA(VLOOKUP($A80,'EV Distribution'!$A$2:$B$11,2),0)*'EV Scenarios'!G$2</f>
        <v>0.15143867356810536</v>
      </c>
      <c r="H80" s="5">
        <f>'[3]Pc, Winter, S1'!H80*Main!$B$8+_xlfn.IFNA(VLOOKUP($A80,'EV Distribution'!$A$2:$B$11,2),0)*'EV Scenarios'!H$2</f>
        <v>0.1777832474201233</v>
      </c>
      <c r="I80" s="5">
        <f>'[3]Pc, Winter, S1'!I80*Main!$B$8+_xlfn.IFNA(VLOOKUP($A80,'EV Distribution'!$A$2:$B$11,2),0)*'EV Scenarios'!I$2</f>
        <v>5.6622240457399102E-2</v>
      </c>
      <c r="J80" s="5">
        <f>'[3]Pc, Winter, S1'!J80*Main!$B$8+_xlfn.IFNA(VLOOKUP($A80,'EV Distribution'!$A$2:$B$11,2),0)*'EV Scenarios'!J$2</f>
        <v>5.5051443821748876E-2</v>
      </c>
      <c r="K80" s="5">
        <f>'[3]Pc, Winter, S1'!K80*Main!$B$8+_xlfn.IFNA(VLOOKUP($A80,'EV Distribution'!$A$2:$B$11,2),0)*'EV Scenarios'!K$2</f>
        <v>6.995150588761212E-2</v>
      </c>
      <c r="L80" s="5">
        <f>'[3]Pc, Winter, S1'!L80*Main!$B$8+_xlfn.IFNA(VLOOKUP($A80,'EV Distribution'!$A$2:$B$11,2),0)*'EV Scenarios'!L$2</f>
        <v>5.8320654432735416E-2</v>
      </c>
      <c r="M80" s="5">
        <f>'[3]Pc, Winter, S1'!M80*Main!$B$8+_xlfn.IFNA(VLOOKUP($A80,'EV Distribution'!$A$2:$B$11,2),0)*'EV Scenarios'!M$2</f>
        <v>5.9963632274103146E-2</v>
      </c>
      <c r="N80" s="5">
        <f>'[3]Pc, Winter, S1'!N80*Main!$B$8+_xlfn.IFNA(VLOOKUP($A80,'EV Distribution'!$A$2:$B$11,2),0)*'EV Scenarios'!N$2</f>
        <v>7.3772332019899106E-2</v>
      </c>
      <c r="O80" s="5">
        <f>'[3]Pc, Winter, S1'!O80*Main!$B$8+_xlfn.IFNA(VLOOKUP($A80,'EV Distribution'!$A$2:$B$11,2),0)*'EV Scenarios'!O$2</f>
        <v>9.0655300190863236E-2</v>
      </c>
      <c r="P80" s="5">
        <f>'[3]Pc, Winter, S1'!P80*Main!$B$8+_xlfn.IFNA(VLOOKUP($A80,'EV Distribution'!$A$2:$B$11,2),0)*'EV Scenarios'!P$2</f>
        <v>8.9465039314181621E-2</v>
      </c>
      <c r="Q80" s="5">
        <f>'[3]Pc, Winter, S1'!Q80*Main!$B$8+_xlfn.IFNA(VLOOKUP($A80,'EV Distribution'!$A$2:$B$11,2),0)*'EV Scenarios'!Q$2</f>
        <v>9.2550334768217501E-2</v>
      </c>
      <c r="R80" s="5">
        <f>'[3]Pc, Winter, S1'!R80*Main!$B$8+_xlfn.IFNA(VLOOKUP($A80,'EV Distribution'!$A$2:$B$11,2),0)*'EV Scenarios'!R$2</f>
        <v>7.955133402774664E-2</v>
      </c>
      <c r="S80" s="5">
        <f>'[3]Pc, Winter, S1'!S80*Main!$B$8+_xlfn.IFNA(VLOOKUP($A80,'EV Distribution'!$A$2:$B$11,2),0)*'EV Scenarios'!S$2</f>
        <v>0.11483968503082961</v>
      </c>
      <c r="T80" s="5">
        <f>'[3]Pc, Winter, S1'!T80*Main!$B$8+_xlfn.IFNA(VLOOKUP($A80,'EV Distribution'!$A$2:$B$11,2),0)*'EV Scenarios'!T$2</f>
        <v>0.10049234393049328</v>
      </c>
      <c r="U80" s="5">
        <f>'[3]Pc, Winter, S1'!U80*Main!$B$8+_xlfn.IFNA(VLOOKUP($A80,'EV Distribution'!$A$2:$B$11,2),0)*'EV Scenarios'!U$2</f>
        <v>0.10867821740246636</v>
      </c>
      <c r="V80" s="5">
        <f>'[3]Pc, Winter, S1'!V80*Main!$B$8+_xlfn.IFNA(VLOOKUP($A80,'EV Distribution'!$A$2:$B$11,2),0)*'EV Scenarios'!V$2</f>
        <v>0.12703251715078476</v>
      </c>
      <c r="W80" s="5">
        <f>'[3]Pc, Winter, S1'!W80*Main!$B$8+_xlfn.IFNA(VLOOKUP($A80,'EV Distribution'!$A$2:$B$11,2),0)*'EV Scenarios'!W$2</f>
        <v>0.1162802033405269</v>
      </c>
      <c r="X80" s="5">
        <f>'[3]Pc, Winter, S1'!X80*Main!$B$8+_xlfn.IFNA(VLOOKUP($A80,'EV Distribution'!$A$2:$B$11,2),0)*'EV Scenarios'!X$2</f>
        <v>0.22111393403783636</v>
      </c>
      <c r="Y80" s="5">
        <f>'[3]Pc, Winter, S1'!Y80*Main!$B$8+_xlfn.IFNA(VLOOKUP($A80,'EV Distribution'!$A$2:$B$11,2),0)*'EV Scenarios'!Y$2</f>
        <v>0.23645614937443948</v>
      </c>
    </row>
    <row r="81" spans="1:25" x14ac:dyDescent="0.25">
      <c r="A81">
        <v>87</v>
      </c>
      <c r="B81" s="5">
        <f>'[3]Pc, Winter, S1'!B81*Main!$B$8+_xlfn.IFNA(VLOOKUP($A81,'EV Distribution'!$A$2:$B$11,2),0)*'EV Scenarios'!B$2</f>
        <v>0.27313815791816143</v>
      </c>
      <c r="C81" s="5">
        <f>'[3]Pc, Winter, S1'!C81*Main!$B$8+_xlfn.IFNA(VLOOKUP($A81,'EV Distribution'!$A$2:$B$11,2),0)*'EV Scenarios'!C$2</f>
        <v>0.27342978824999997</v>
      </c>
      <c r="D81" s="5">
        <f>'[3]Pc, Winter, S1'!D81*Main!$B$8+_xlfn.IFNA(VLOOKUP($A81,'EV Distribution'!$A$2:$B$11,2),0)*'EV Scenarios'!D$2</f>
        <v>0.22273065588705157</v>
      </c>
      <c r="E81" s="5">
        <f>'[3]Pc, Winter, S1'!E81*Main!$B$8+_xlfn.IFNA(VLOOKUP($A81,'EV Distribution'!$A$2:$B$11,2),0)*'EV Scenarios'!E$2</f>
        <v>0.20655293663901347</v>
      </c>
      <c r="F81" s="5">
        <f>'[3]Pc, Winter, S1'!F81*Main!$B$8+_xlfn.IFNA(VLOOKUP($A81,'EV Distribution'!$A$2:$B$11,2),0)*'EV Scenarios'!F$2</f>
        <v>0.17878482841563903</v>
      </c>
      <c r="G81" s="5">
        <f>'[3]Pc, Winter, S1'!G81*Main!$B$8+_xlfn.IFNA(VLOOKUP($A81,'EV Distribution'!$A$2:$B$11,2),0)*'EV Scenarios'!G$2</f>
        <v>0.17267120799831837</v>
      </c>
      <c r="H81" s="5">
        <f>'[3]Pc, Winter, S1'!H81*Main!$B$8+_xlfn.IFNA(VLOOKUP($A81,'EV Distribution'!$A$2:$B$11,2),0)*'EV Scenarios'!H$2</f>
        <v>0.19432309074467488</v>
      </c>
      <c r="I81" s="5">
        <f>'[3]Pc, Winter, S1'!I81*Main!$B$8+_xlfn.IFNA(VLOOKUP($A81,'EV Distribution'!$A$2:$B$11,2),0)*'EV Scenarios'!I$2</f>
        <v>7.4978918039798198E-2</v>
      </c>
      <c r="J81" s="5">
        <f>'[3]Pc, Winter, S1'!J81*Main!$B$8+_xlfn.IFNA(VLOOKUP($A81,'EV Distribution'!$A$2:$B$11,2),0)*'EV Scenarios'!J$2</f>
        <v>7.2937963887051566E-2</v>
      </c>
      <c r="K81" s="5">
        <f>'[3]Pc, Winter, S1'!K81*Main!$B$8+_xlfn.IFNA(VLOOKUP($A81,'EV Distribution'!$A$2:$B$11,2),0)*'EV Scenarios'!K$2</f>
        <v>9.3121109063340798E-2</v>
      </c>
      <c r="L81" s="5">
        <f>'[3]Pc, Winter, S1'!L81*Main!$B$8+_xlfn.IFNA(VLOOKUP($A81,'EV Distribution'!$A$2:$B$11,2),0)*'EV Scenarios'!L$2</f>
        <v>8.0428657580437213E-2</v>
      </c>
      <c r="M81" s="5">
        <f>'[3]Pc, Winter, S1'!M81*Main!$B$8+_xlfn.IFNA(VLOOKUP($A81,'EV Distribution'!$A$2:$B$11,2),0)*'EV Scenarios'!M$2</f>
        <v>8.9841301093329606E-2</v>
      </c>
      <c r="N81" s="5">
        <f>'[3]Pc, Winter, S1'!N81*Main!$B$8+_xlfn.IFNA(VLOOKUP($A81,'EV Distribution'!$A$2:$B$11,2),0)*'EV Scenarios'!N$2</f>
        <v>0.10775526045739911</v>
      </c>
      <c r="O81" s="5">
        <f>'[3]Pc, Winter, S1'!O81*Main!$B$8+_xlfn.IFNA(VLOOKUP($A81,'EV Distribution'!$A$2:$B$11,2),0)*'EV Scenarios'!O$2</f>
        <v>0.12830013299775783</v>
      </c>
      <c r="P81" s="5">
        <f>'[3]Pc, Winter, S1'!P81*Main!$B$8+_xlfn.IFNA(VLOOKUP($A81,'EV Distribution'!$A$2:$B$11,2),0)*'EV Scenarios'!P$2</f>
        <v>0.12528659803783632</v>
      </c>
      <c r="Q81" s="5">
        <f>'[3]Pc, Winter, S1'!Q81*Main!$B$8+_xlfn.IFNA(VLOOKUP($A81,'EV Distribution'!$A$2:$B$11,2),0)*'EV Scenarios'!Q$2</f>
        <v>0.12900999879736547</v>
      </c>
      <c r="R81" s="5">
        <f>'[3]Pc, Winter, S1'!R81*Main!$B$8+_xlfn.IFNA(VLOOKUP($A81,'EV Distribution'!$A$2:$B$11,2),0)*'EV Scenarios'!R$2</f>
        <v>0.11954674044142377</v>
      </c>
      <c r="S81" s="5">
        <f>'[3]Pc, Winter, S1'!S81*Main!$B$8+_xlfn.IFNA(VLOOKUP($A81,'EV Distribution'!$A$2:$B$11,2),0)*'EV Scenarios'!S$2</f>
        <v>0.1615233931392937</v>
      </c>
      <c r="T81" s="5">
        <f>'[3]Pc, Winter, S1'!T81*Main!$B$8+_xlfn.IFNA(VLOOKUP($A81,'EV Distribution'!$A$2:$B$11,2),0)*'EV Scenarios'!T$2</f>
        <v>0.14940018900700675</v>
      </c>
      <c r="U81" s="5">
        <f>'[3]Pc, Winter, S1'!U81*Main!$B$8+_xlfn.IFNA(VLOOKUP($A81,'EV Distribution'!$A$2:$B$11,2),0)*'EV Scenarios'!U$2</f>
        <v>0.17634212412359868</v>
      </c>
      <c r="V81" s="5">
        <f>'[3]Pc, Winter, S1'!V81*Main!$B$8+_xlfn.IFNA(VLOOKUP($A81,'EV Distribution'!$A$2:$B$11,2),0)*'EV Scenarios'!V$2</f>
        <v>0.21043021374355378</v>
      </c>
      <c r="W81" s="5">
        <f>'[3]Pc, Winter, S1'!W81*Main!$B$8+_xlfn.IFNA(VLOOKUP($A81,'EV Distribution'!$A$2:$B$11,2),0)*'EV Scenarios'!W$2</f>
        <v>0.19417784242152469</v>
      </c>
      <c r="X81" s="5">
        <f>'[3]Pc, Winter, S1'!X81*Main!$B$8+_xlfn.IFNA(VLOOKUP($A81,'EV Distribution'!$A$2:$B$11,2),0)*'EV Scenarios'!X$2</f>
        <v>0.29085708111715247</v>
      </c>
      <c r="Y81" s="5">
        <f>'[3]Pc, Winter, S1'!Y81*Main!$B$8+_xlfn.IFNA(VLOOKUP($A81,'EV Distribution'!$A$2:$B$11,2),0)*'EV Scenarios'!Y$2</f>
        <v>0.30485812104792598</v>
      </c>
    </row>
    <row r="82" spans="1:25" x14ac:dyDescent="0.25">
      <c r="A82">
        <v>42</v>
      </c>
      <c r="B82" s="5">
        <f>'[3]Pc, Winter, S1'!B82*Main!$B$8+_xlfn.IFNA(VLOOKUP($A82,'EV Distribution'!$A$2:$B$11,2),0)*'EV Scenarios'!B$2</f>
        <v>3.8713694826793724E-2</v>
      </c>
      <c r="C82" s="5">
        <f>'[3]Pc, Winter, S1'!C82*Main!$B$8+_xlfn.IFNA(VLOOKUP($A82,'EV Distribution'!$A$2:$B$11,2),0)*'EV Scenarios'!C$2</f>
        <v>4.2206506478139019E-2</v>
      </c>
      <c r="D82" s="5">
        <f>'[3]Pc, Winter, S1'!D82*Main!$B$8+_xlfn.IFNA(VLOOKUP($A82,'EV Distribution'!$A$2:$B$11,2),0)*'EV Scenarios'!D$2</f>
        <v>3.2172536518217484E-2</v>
      </c>
      <c r="E82" s="5">
        <f>'[3]Pc, Winter, S1'!E82*Main!$B$8+_xlfn.IFNA(VLOOKUP($A82,'EV Distribution'!$A$2:$B$11,2),0)*'EV Scenarios'!E$2</f>
        <v>2.4676105848934978E-2</v>
      </c>
      <c r="F82" s="5">
        <f>'[3]Pc, Winter, S1'!F82*Main!$B$8+_xlfn.IFNA(VLOOKUP($A82,'EV Distribution'!$A$2:$B$11,2),0)*'EV Scenarios'!F$2</f>
        <v>2.8726002786995511E-2</v>
      </c>
      <c r="G82" s="5">
        <f>'[3]Pc, Winter, S1'!G82*Main!$B$8+_xlfn.IFNA(VLOOKUP($A82,'EV Distribution'!$A$2:$B$11,2),0)*'EV Scenarios'!G$2</f>
        <v>2.8289092389854255E-2</v>
      </c>
      <c r="H82" s="5">
        <f>'[3]Pc, Winter, S1'!H82*Main!$B$8+_xlfn.IFNA(VLOOKUP($A82,'EV Distribution'!$A$2:$B$11,2),0)*'EV Scenarios'!H$2</f>
        <v>3.3211669500840806E-2</v>
      </c>
      <c r="I82" s="5">
        <f>'[3]Pc, Winter, S1'!I82*Main!$B$8+_xlfn.IFNA(VLOOKUP($A82,'EV Distribution'!$A$2:$B$11,2),0)*'EV Scenarios'!I$2</f>
        <v>4.4810547189181614E-2</v>
      </c>
      <c r="J82" s="5">
        <f>'[3]Pc, Winter, S1'!J82*Main!$B$8+_xlfn.IFNA(VLOOKUP($A82,'EV Distribution'!$A$2:$B$11,2),0)*'EV Scenarios'!J$2</f>
        <v>8.5841389708520163E-2</v>
      </c>
      <c r="K82" s="5">
        <f>'[3]Pc, Winter, S1'!K82*Main!$B$8+_xlfn.IFNA(VLOOKUP($A82,'EV Distribution'!$A$2:$B$11,2),0)*'EV Scenarios'!K$2</f>
        <v>0.1118446794131166</v>
      </c>
      <c r="L82" s="5">
        <f>'[3]Pc, Winter, S1'!L82*Main!$B$8+_xlfn.IFNA(VLOOKUP($A82,'EV Distribution'!$A$2:$B$11,2),0)*'EV Scenarios'!L$2</f>
        <v>0.13196452101541478</v>
      </c>
      <c r="M82" s="5">
        <f>'[3]Pc, Winter, S1'!M82*Main!$B$8+_xlfn.IFNA(VLOOKUP($A82,'EV Distribution'!$A$2:$B$11,2),0)*'EV Scenarios'!M$2</f>
        <v>0.14156864115723092</v>
      </c>
      <c r="N82" s="5">
        <f>'[3]Pc, Winter, S1'!N82*Main!$B$8+_xlfn.IFNA(VLOOKUP($A82,'EV Distribution'!$A$2:$B$11,2),0)*'EV Scenarios'!N$2</f>
        <v>0.13731049914349777</v>
      </c>
      <c r="O82" s="5">
        <f>'[3]Pc, Winter, S1'!O82*Main!$B$8+_xlfn.IFNA(VLOOKUP($A82,'EV Distribution'!$A$2:$B$11,2),0)*'EV Scenarios'!O$2</f>
        <v>0.12076329473626683</v>
      </c>
      <c r="P82" s="5">
        <f>'[3]Pc, Winter, S1'!P82*Main!$B$8+_xlfn.IFNA(VLOOKUP($A82,'EV Distribution'!$A$2:$B$11,2),0)*'EV Scenarios'!P$2</f>
        <v>0.11801550665330718</v>
      </c>
      <c r="Q82" s="5">
        <f>'[3]Pc, Winter, S1'!Q82*Main!$B$8+_xlfn.IFNA(VLOOKUP($A82,'EV Distribution'!$A$2:$B$11,2),0)*'EV Scenarios'!Q$2</f>
        <v>0.12014948606586325</v>
      </c>
      <c r="R82" s="5">
        <f>'[3]Pc, Winter, S1'!R82*Main!$B$8+_xlfn.IFNA(VLOOKUP($A82,'EV Distribution'!$A$2:$B$11,2),0)*'EV Scenarios'!R$2</f>
        <v>0.11824607875476459</v>
      </c>
      <c r="S82" s="5">
        <f>'[3]Pc, Winter, S1'!S82*Main!$B$8+_xlfn.IFNA(VLOOKUP($A82,'EV Distribution'!$A$2:$B$11,2),0)*'EV Scenarios'!S$2</f>
        <v>0.1137204762914798</v>
      </c>
      <c r="T82" s="5">
        <f>'[3]Pc, Winter, S1'!T82*Main!$B$8+_xlfn.IFNA(VLOOKUP($A82,'EV Distribution'!$A$2:$B$11,2),0)*'EV Scenarios'!T$2</f>
        <v>0.10883450066788117</v>
      </c>
      <c r="U82" s="5">
        <f>'[3]Pc, Winter, S1'!U82*Main!$B$8+_xlfn.IFNA(VLOOKUP($A82,'EV Distribution'!$A$2:$B$11,2),0)*'EV Scenarios'!U$2</f>
        <v>0.10698791978054935</v>
      </c>
      <c r="V82" s="5">
        <f>'[3]Pc, Winter, S1'!V82*Main!$B$8+_xlfn.IFNA(VLOOKUP($A82,'EV Distribution'!$A$2:$B$11,2),0)*'EV Scenarios'!V$2</f>
        <v>0.10545090862752242</v>
      </c>
      <c r="W82" s="5">
        <f>'[3]Pc, Winter, S1'!W82*Main!$B$8+_xlfn.IFNA(VLOOKUP($A82,'EV Distribution'!$A$2:$B$11,2),0)*'EV Scenarios'!W$2</f>
        <v>9.9110855112107626E-2</v>
      </c>
      <c r="X82" s="5">
        <f>'[3]Pc, Winter, S1'!X82*Main!$B$8+_xlfn.IFNA(VLOOKUP($A82,'EV Distribution'!$A$2:$B$11,2),0)*'EV Scenarios'!X$2</f>
        <v>8.1888258892937216E-2</v>
      </c>
      <c r="Y82" s="5">
        <f>'[3]Pc, Winter, S1'!Y82*Main!$B$8+_xlfn.IFNA(VLOOKUP($A82,'EV Distribution'!$A$2:$B$11,2),0)*'EV Scenarios'!Y$2</f>
        <v>4.5922368305213006E-2</v>
      </c>
    </row>
    <row r="83" spans="1:25" x14ac:dyDescent="0.25">
      <c r="A83">
        <v>43</v>
      </c>
      <c r="B83" s="5">
        <f>'[3]Pc, Winter, S1'!B83*Main!$B$8+_xlfn.IFNA(VLOOKUP($A83,'EV Distribution'!$A$2:$B$11,2),0)*'EV Scenarios'!B$2</f>
        <v>4.9606075165358754E-2</v>
      </c>
      <c r="C83" s="5">
        <f>'[3]Pc, Winter, S1'!C83*Main!$B$8+_xlfn.IFNA(VLOOKUP($A83,'EV Distribution'!$A$2:$B$11,2),0)*'EV Scenarios'!C$2</f>
        <v>3.5608174209921524E-2</v>
      </c>
      <c r="D83" s="5">
        <f>'[3]Pc, Winter, S1'!D83*Main!$B$8+_xlfn.IFNA(VLOOKUP($A83,'EV Distribution'!$A$2:$B$11,2),0)*'EV Scenarios'!D$2</f>
        <v>1.6935429623878926E-2</v>
      </c>
      <c r="E83" s="5">
        <f>'[3]Pc, Winter, S1'!E83*Main!$B$8+_xlfn.IFNA(VLOOKUP($A83,'EV Distribution'!$A$2:$B$11,2),0)*'EV Scenarios'!E$2</f>
        <v>1.4961715948991032E-2</v>
      </c>
      <c r="F83" s="5">
        <f>'[3]Pc, Winter, S1'!F83*Main!$B$8+_xlfn.IFNA(VLOOKUP($A83,'EV Distribution'!$A$2:$B$11,2),0)*'EV Scenarios'!F$2</f>
        <v>1.6826972222253361E-2</v>
      </c>
      <c r="G83" s="5">
        <f>'[3]Pc, Winter, S1'!G83*Main!$B$8+_xlfn.IFNA(VLOOKUP($A83,'EV Distribution'!$A$2:$B$11,2),0)*'EV Scenarios'!G$2</f>
        <v>1.7744933303811661E-2</v>
      </c>
      <c r="H83" s="5">
        <f>'[3]Pc, Winter, S1'!H83*Main!$B$8+_xlfn.IFNA(VLOOKUP($A83,'EV Distribution'!$A$2:$B$11,2),0)*'EV Scenarios'!H$2</f>
        <v>1.9476736160313902E-2</v>
      </c>
      <c r="I83" s="5">
        <f>'[3]Pc, Winter, S1'!I83*Main!$B$8+_xlfn.IFNA(VLOOKUP($A83,'EV Distribution'!$A$2:$B$11,2),0)*'EV Scenarios'!I$2</f>
        <v>3.3926039184417042E-2</v>
      </c>
      <c r="J83" s="5">
        <f>'[3]Pc, Winter, S1'!J83*Main!$B$8+_xlfn.IFNA(VLOOKUP($A83,'EV Distribution'!$A$2:$B$11,2),0)*'EV Scenarios'!J$2</f>
        <v>6.2997714866872195E-2</v>
      </c>
      <c r="K83" s="5">
        <f>'[3]Pc, Winter, S1'!K83*Main!$B$8+_xlfn.IFNA(VLOOKUP($A83,'EV Distribution'!$A$2:$B$11,2),0)*'EV Scenarios'!K$2</f>
        <v>9.6239419294002232E-2</v>
      </c>
      <c r="L83" s="5">
        <f>'[3]Pc, Winter, S1'!L83*Main!$B$8+_xlfn.IFNA(VLOOKUP($A83,'EV Distribution'!$A$2:$B$11,2),0)*'EV Scenarios'!L$2</f>
        <v>0.10596197449187221</v>
      </c>
      <c r="M83" s="5">
        <f>'[3]Pc, Winter, S1'!M83*Main!$B$8+_xlfn.IFNA(VLOOKUP($A83,'EV Distribution'!$A$2:$B$11,2),0)*'EV Scenarios'!M$2</f>
        <v>0.10963766038200672</v>
      </c>
      <c r="N83" s="5">
        <f>'[3]Pc, Winter, S1'!N83*Main!$B$8+_xlfn.IFNA(VLOOKUP($A83,'EV Distribution'!$A$2:$B$11,2),0)*'EV Scenarios'!N$2</f>
        <v>0.10971281393778026</v>
      </c>
      <c r="O83" s="5">
        <f>'[3]Pc, Winter, S1'!O83*Main!$B$8+_xlfn.IFNA(VLOOKUP($A83,'EV Distribution'!$A$2:$B$11,2),0)*'EV Scenarios'!O$2</f>
        <v>0.10996021101205156</v>
      </c>
      <c r="P83" s="5">
        <f>'[3]Pc, Winter, S1'!P83*Main!$B$8+_xlfn.IFNA(VLOOKUP($A83,'EV Distribution'!$A$2:$B$11,2),0)*'EV Scenarios'!P$2</f>
        <v>0.11354515700868834</v>
      </c>
      <c r="Q83" s="5">
        <f>'[3]Pc, Winter, S1'!Q83*Main!$B$8+_xlfn.IFNA(VLOOKUP($A83,'EV Distribution'!$A$2:$B$11,2),0)*'EV Scenarios'!Q$2</f>
        <v>0.12082277758352017</v>
      </c>
      <c r="R83" s="5">
        <f>'[3]Pc, Winter, S1'!R83*Main!$B$8+_xlfn.IFNA(VLOOKUP($A83,'EV Distribution'!$A$2:$B$11,2),0)*'EV Scenarios'!R$2</f>
        <v>0.11804431694646861</v>
      </c>
      <c r="S83" s="5">
        <f>'[3]Pc, Winter, S1'!S83*Main!$B$8+_xlfn.IFNA(VLOOKUP($A83,'EV Distribution'!$A$2:$B$11,2),0)*'EV Scenarios'!S$2</f>
        <v>0.12194143991451793</v>
      </c>
      <c r="T83" s="5">
        <f>'[3]Pc, Winter, S1'!T83*Main!$B$8+_xlfn.IFNA(VLOOKUP($A83,'EV Distribution'!$A$2:$B$11,2),0)*'EV Scenarios'!T$2</f>
        <v>0.12388336769983185</v>
      </c>
      <c r="U83" s="5">
        <f>'[3]Pc, Winter, S1'!U83*Main!$B$8+_xlfn.IFNA(VLOOKUP($A83,'EV Distribution'!$A$2:$B$11,2),0)*'EV Scenarios'!U$2</f>
        <v>0.1299525999358184</v>
      </c>
      <c r="V83" s="5">
        <f>'[3]Pc, Winter, S1'!V83*Main!$B$8+_xlfn.IFNA(VLOOKUP($A83,'EV Distribution'!$A$2:$B$11,2),0)*'EV Scenarios'!V$2</f>
        <v>0.11943074346188341</v>
      </c>
      <c r="W83" s="5">
        <f>'[3]Pc, Winter, S1'!W83*Main!$B$8+_xlfn.IFNA(VLOOKUP($A83,'EV Distribution'!$A$2:$B$11,2),0)*'EV Scenarios'!W$2</f>
        <v>9.9553966224215251E-2</v>
      </c>
      <c r="X83" s="5">
        <f>'[3]Pc, Winter, S1'!X83*Main!$B$8+_xlfn.IFNA(VLOOKUP($A83,'EV Distribution'!$A$2:$B$11,2),0)*'EV Scenarios'!X$2</f>
        <v>9.6585754948991048E-2</v>
      </c>
      <c r="Y83" s="5">
        <f>'[3]Pc, Winter, S1'!Y83*Main!$B$8+_xlfn.IFNA(VLOOKUP($A83,'EV Distribution'!$A$2:$B$11,2),0)*'EV Scenarios'!Y$2</f>
        <v>6.9152391023542606E-2</v>
      </c>
    </row>
    <row r="84" spans="1:25" x14ac:dyDescent="0.25">
      <c r="A84">
        <v>55</v>
      </c>
      <c r="B84" s="5">
        <f>'[3]Pc, Winter, S1'!B84*Main!$B$8+_xlfn.IFNA(VLOOKUP($A84,'EV Distribution'!$A$2:$B$11,2),0)*'EV Scenarios'!B$2</f>
        <v>0.31052477157034752</v>
      </c>
      <c r="C84" s="5">
        <f>'[3]Pc, Winter, S1'!C84*Main!$B$8+_xlfn.IFNA(VLOOKUP($A84,'EV Distribution'!$A$2:$B$11,2),0)*'EV Scenarios'!C$2</f>
        <v>0.27741424755773542</v>
      </c>
      <c r="D84" s="5">
        <f>'[3]Pc, Winter, S1'!D84*Main!$B$8+_xlfn.IFNA(VLOOKUP($A84,'EV Distribution'!$A$2:$B$11,2),0)*'EV Scenarios'!D$2</f>
        <v>0.23704236917124438</v>
      </c>
      <c r="E84" s="5">
        <f>'[3]Pc, Winter, S1'!E84*Main!$B$8+_xlfn.IFNA(VLOOKUP($A84,'EV Distribution'!$A$2:$B$11,2),0)*'EV Scenarios'!E$2</f>
        <v>0.23308308462584082</v>
      </c>
      <c r="F84" s="5">
        <f>'[3]Pc, Winter, S1'!F84*Main!$B$8+_xlfn.IFNA(VLOOKUP($A84,'EV Distribution'!$A$2:$B$11,2),0)*'EV Scenarios'!F$2</f>
        <v>0.19689884697225335</v>
      </c>
      <c r="G84" s="5">
        <f>'[3]Pc, Winter, S1'!G84*Main!$B$8+_xlfn.IFNA(VLOOKUP($A84,'EV Distribution'!$A$2:$B$11,2),0)*'EV Scenarios'!G$2</f>
        <v>0.19769919858744395</v>
      </c>
      <c r="H84" s="5">
        <f>'[3]Pc, Winter, S1'!H84*Main!$B$8+_xlfn.IFNA(VLOOKUP($A84,'EV Distribution'!$A$2:$B$11,2),0)*'EV Scenarios'!H$2</f>
        <v>0.25274890260958521</v>
      </c>
      <c r="I84" s="5">
        <f>'[3]Pc, Winter, S1'!I84*Main!$B$8+_xlfn.IFNA(VLOOKUP($A84,'EV Distribution'!$A$2:$B$11,2),0)*'EV Scenarios'!I$2</f>
        <v>0.15474450643806051</v>
      </c>
      <c r="J84" s="5">
        <f>'[3]Pc, Winter, S1'!J84*Main!$B$8+_xlfn.IFNA(VLOOKUP($A84,'EV Distribution'!$A$2:$B$11,2),0)*'EV Scenarios'!J$2</f>
        <v>0.20301191451821748</v>
      </c>
      <c r="K84" s="5">
        <f>'[3]Pc, Winter, S1'!K84*Main!$B$8+_xlfn.IFNA(VLOOKUP($A84,'EV Distribution'!$A$2:$B$11,2),0)*'EV Scenarios'!K$2</f>
        <v>0.25906179269646862</v>
      </c>
      <c r="L84" s="5">
        <f>'[3]Pc, Winter, S1'!L84*Main!$B$8+_xlfn.IFNA(VLOOKUP($A84,'EV Distribution'!$A$2:$B$11,2),0)*'EV Scenarios'!L$2</f>
        <v>0.26152555518385651</v>
      </c>
      <c r="M84" s="5">
        <f>'[3]Pc, Winter, S1'!M84*Main!$B$8+_xlfn.IFNA(VLOOKUP($A84,'EV Distribution'!$A$2:$B$11,2),0)*'EV Scenarios'!M$2</f>
        <v>0.28506550650196183</v>
      </c>
      <c r="N84" s="5">
        <f>'[3]Pc, Winter, S1'!N84*Main!$B$8+_xlfn.IFNA(VLOOKUP($A84,'EV Distribution'!$A$2:$B$11,2),0)*'EV Scenarios'!N$2</f>
        <v>0.29450884403139016</v>
      </c>
      <c r="O84" s="5">
        <f>'[3]Pc, Winter, S1'!O84*Main!$B$8+_xlfn.IFNA(VLOOKUP($A84,'EV Distribution'!$A$2:$B$11,2),0)*'EV Scenarios'!O$2</f>
        <v>0.28753296999243272</v>
      </c>
      <c r="P84" s="5">
        <f>'[3]Pc, Winter, S1'!P84*Main!$B$8+_xlfn.IFNA(VLOOKUP($A84,'EV Distribution'!$A$2:$B$11,2),0)*'EV Scenarios'!P$2</f>
        <v>0.28026837334417043</v>
      </c>
      <c r="Q84" s="5">
        <f>'[3]Pc, Winter, S1'!Q84*Main!$B$8+_xlfn.IFNA(VLOOKUP($A84,'EV Distribution'!$A$2:$B$11,2),0)*'EV Scenarios'!Q$2</f>
        <v>0.286576331982343</v>
      </c>
      <c r="R84" s="5">
        <f>'[3]Pc, Winter, S1'!R84*Main!$B$8+_xlfn.IFNA(VLOOKUP($A84,'EV Distribution'!$A$2:$B$11,2),0)*'EV Scenarios'!R$2</f>
        <v>0.2499885750288677</v>
      </c>
      <c r="S84" s="5">
        <f>'[3]Pc, Winter, S1'!S84*Main!$B$8+_xlfn.IFNA(VLOOKUP($A84,'EV Distribution'!$A$2:$B$11,2),0)*'EV Scenarios'!S$2</f>
        <v>0.27348604733884524</v>
      </c>
      <c r="T84" s="5">
        <f>'[3]Pc, Winter, S1'!T84*Main!$B$8+_xlfn.IFNA(VLOOKUP($A84,'EV Distribution'!$A$2:$B$11,2),0)*'EV Scenarios'!T$2</f>
        <v>0.21060986770235426</v>
      </c>
      <c r="U84" s="5">
        <f>'[3]Pc, Winter, S1'!U84*Main!$B$8+_xlfn.IFNA(VLOOKUP($A84,'EV Distribution'!$A$2:$B$11,2),0)*'EV Scenarios'!U$2</f>
        <v>0.1815437825944507</v>
      </c>
      <c r="V84" s="5">
        <f>'[3]Pc, Winter, S1'!V84*Main!$B$8+_xlfn.IFNA(VLOOKUP($A84,'EV Distribution'!$A$2:$B$11,2),0)*'EV Scenarios'!V$2</f>
        <v>0.19473978794786995</v>
      </c>
      <c r="W84" s="5">
        <f>'[3]Pc, Winter, S1'!W84*Main!$B$8+_xlfn.IFNA(VLOOKUP($A84,'EV Distribution'!$A$2:$B$11,2),0)*'EV Scenarios'!W$2</f>
        <v>0.1854060039204036</v>
      </c>
      <c r="X84" s="5">
        <f>'[3]Pc, Winter, S1'!X84*Main!$B$8+_xlfn.IFNA(VLOOKUP($A84,'EV Distribution'!$A$2:$B$11,2),0)*'EV Scenarios'!X$2</f>
        <v>0.29354968172393503</v>
      </c>
      <c r="Y84" s="5">
        <f>'[3]Pc, Winter, S1'!Y84*Main!$B$8+_xlfn.IFNA(VLOOKUP($A84,'EV Distribution'!$A$2:$B$11,2),0)*'EV Scenarios'!Y$2</f>
        <v>0.30315152710818383</v>
      </c>
    </row>
    <row r="85" spans="1:25" x14ac:dyDescent="0.25">
      <c r="A85">
        <v>56</v>
      </c>
      <c r="B85" s="5">
        <f>'[3]Pc, Winter, S1'!B85*Main!$B$8+_xlfn.IFNA(VLOOKUP($A85,'EV Distribution'!$A$2:$B$11,2),0)*'EV Scenarios'!B$2</f>
        <v>0.3483687165835202</v>
      </c>
      <c r="C85" s="5">
        <f>'[3]Pc, Winter, S1'!C85*Main!$B$8+_xlfn.IFNA(VLOOKUP($A85,'EV Distribution'!$A$2:$B$11,2),0)*'EV Scenarios'!C$2</f>
        <v>0.32665301536042601</v>
      </c>
      <c r="D85" s="5">
        <f>'[3]Pc, Winter, S1'!D85*Main!$B$8+_xlfn.IFNA(VLOOKUP($A85,'EV Distribution'!$A$2:$B$11,2),0)*'EV Scenarios'!D$2</f>
        <v>0.28798735034753364</v>
      </c>
      <c r="E85" s="5">
        <f>'[3]Pc, Winter, S1'!E85*Main!$B$8+_xlfn.IFNA(VLOOKUP($A85,'EV Distribution'!$A$2:$B$11,2),0)*'EV Scenarios'!E$2</f>
        <v>0.26952671138228701</v>
      </c>
      <c r="F85" s="5">
        <f>'[3]Pc, Winter, S1'!F85*Main!$B$8+_xlfn.IFNA(VLOOKUP($A85,'EV Distribution'!$A$2:$B$11,2),0)*'EV Scenarios'!F$2</f>
        <v>0.24194936947785878</v>
      </c>
      <c r="G85" s="5">
        <f>'[3]Pc, Winter, S1'!G85*Main!$B$8+_xlfn.IFNA(VLOOKUP($A85,'EV Distribution'!$A$2:$B$11,2),0)*'EV Scenarios'!G$2</f>
        <v>0.23109456269843046</v>
      </c>
      <c r="H85" s="5">
        <f>'[3]Pc, Winter, S1'!H85*Main!$B$8+_xlfn.IFNA(VLOOKUP($A85,'EV Distribution'!$A$2:$B$11,2),0)*'EV Scenarios'!H$2</f>
        <v>0.27044997279316141</v>
      </c>
      <c r="I85" s="5">
        <f>'[3]Pc, Winter, S1'!I85*Main!$B$8+_xlfn.IFNA(VLOOKUP($A85,'EV Distribution'!$A$2:$B$11,2),0)*'EV Scenarios'!I$2</f>
        <v>0.19682787463705156</v>
      </c>
      <c r="J85" s="5">
        <f>'[3]Pc, Winter, S1'!J85*Main!$B$8+_xlfn.IFNA(VLOOKUP($A85,'EV Distribution'!$A$2:$B$11,2),0)*'EV Scenarios'!J$2</f>
        <v>0.24623361708660313</v>
      </c>
      <c r="K85" s="5">
        <f>'[3]Pc, Winter, S1'!K85*Main!$B$8+_xlfn.IFNA(VLOOKUP($A85,'EV Distribution'!$A$2:$B$11,2),0)*'EV Scenarios'!K$2</f>
        <v>0.30101000821496637</v>
      </c>
      <c r="L85" s="5">
        <f>'[3]Pc, Winter, S1'!L85*Main!$B$8+_xlfn.IFNA(VLOOKUP($A85,'EV Distribution'!$A$2:$B$11,2),0)*'EV Scenarios'!L$2</f>
        <v>0.29222865006782511</v>
      </c>
      <c r="M85" s="5">
        <f>'[3]Pc, Winter, S1'!M85*Main!$B$8+_xlfn.IFNA(VLOOKUP($A85,'EV Distribution'!$A$2:$B$11,2),0)*'EV Scenarios'!M$2</f>
        <v>0.30185309228251117</v>
      </c>
      <c r="N85" s="5">
        <f>'[3]Pc, Winter, S1'!N85*Main!$B$8+_xlfn.IFNA(VLOOKUP($A85,'EV Distribution'!$A$2:$B$11,2),0)*'EV Scenarios'!N$2</f>
        <v>0.29657418905801569</v>
      </c>
      <c r="O85" s="5">
        <f>'[3]Pc, Winter, S1'!O85*Main!$B$8+_xlfn.IFNA(VLOOKUP($A85,'EV Distribution'!$A$2:$B$11,2),0)*'EV Scenarios'!O$2</f>
        <v>0.28223795900560539</v>
      </c>
      <c r="P85" s="5">
        <f>'[3]Pc, Winter, S1'!P85*Main!$B$8+_xlfn.IFNA(VLOOKUP($A85,'EV Distribution'!$A$2:$B$11,2),0)*'EV Scenarios'!P$2</f>
        <v>0.28081172055213005</v>
      </c>
      <c r="Q85" s="5">
        <f>'[3]Pc, Winter, S1'!Q85*Main!$B$8+_xlfn.IFNA(VLOOKUP($A85,'EV Distribution'!$A$2:$B$11,2),0)*'EV Scenarios'!Q$2</f>
        <v>0.28975851190442831</v>
      </c>
      <c r="R85" s="5">
        <f>'[3]Pc, Winter, S1'!R85*Main!$B$8+_xlfn.IFNA(VLOOKUP($A85,'EV Distribution'!$A$2:$B$11,2),0)*'EV Scenarios'!R$2</f>
        <v>0.27055185804596416</v>
      </c>
      <c r="S85" s="5">
        <f>'[3]Pc, Winter, S1'!S85*Main!$B$8+_xlfn.IFNA(VLOOKUP($A85,'EV Distribution'!$A$2:$B$11,2),0)*'EV Scenarios'!S$2</f>
        <v>0.29501051728895739</v>
      </c>
      <c r="T85" s="5">
        <f>'[3]Pc, Winter, S1'!T85*Main!$B$8+_xlfn.IFNA(VLOOKUP($A85,'EV Distribution'!$A$2:$B$11,2),0)*'EV Scenarios'!T$2</f>
        <v>0.24626658671412555</v>
      </c>
      <c r="U85" s="5">
        <f>'[3]Pc, Winter, S1'!U85*Main!$B$8+_xlfn.IFNA(VLOOKUP($A85,'EV Distribution'!$A$2:$B$11,2),0)*'EV Scenarios'!U$2</f>
        <v>0.23287301566143503</v>
      </c>
      <c r="V85" s="5">
        <f>'[3]Pc, Winter, S1'!V85*Main!$B$8+_xlfn.IFNA(VLOOKUP($A85,'EV Distribution'!$A$2:$B$11,2),0)*'EV Scenarios'!V$2</f>
        <v>0.21376838270151344</v>
      </c>
      <c r="W85" s="5">
        <f>'[3]Pc, Winter, S1'!W85*Main!$B$8+_xlfn.IFNA(VLOOKUP($A85,'EV Distribution'!$A$2:$B$11,2),0)*'EV Scenarios'!W$2</f>
        <v>0.18967247351121075</v>
      </c>
      <c r="X85" s="5">
        <f>'[3]Pc, Winter, S1'!X85*Main!$B$8+_xlfn.IFNA(VLOOKUP($A85,'EV Distribution'!$A$2:$B$11,2),0)*'EV Scenarios'!X$2</f>
        <v>0.278732915161435</v>
      </c>
      <c r="Y85" s="5">
        <f>'[3]Pc, Winter, S1'!Y85*Main!$B$8+_xlfn.IFNA(VLOOKUP($A85,'EV Distribution'!$A$2:$B$11,2),0)*'EV Scenarios'!Y$2</f>
        <v>0.30575290565134527</v>
      </c>
    </row>
    <row r="86" spans="1:25" x14ac:dyDescent="0.25">
      <c r="A86">
        <v>30</v>
      </c>
      <c r="B86" s="5">
        <f>'[3]Pc, Winter, S1'!B86*Main!$B$8+_xlfn.IFNA(VLOOKUP($A86,'EV Distribution'!$A$2:$B$11,2),0)*'EV Scenarios'!B$2</f>
        <v>1.1244067256165918E-2</v>
      </c>
      <c r="C86" s="5">
        <f>'[3]Pc, Winter, S1'!C86*Main!$B$8+_xlfn.IFNA(VLOOKUP($A86,'EV Distribution'!$A$2:$B$11,2),0)*'EV Scenarios'!C$2</f>
        <v>1.050110987471973E-2</v>
      </c>
      <c r="D86" s="5">
        <f>'[3]Pc, Winter, S1'!D86*Main!$B$8+_xlfn.IFNA(VLOOKUP($A86,'EV Distribution'!$A$2:$B$11,2),0)*'EV Scenarios'!D$2</f>
        <v>1.0260867443946189E-2</v>
      </c>
      <c r="E86" s="5">
        <f>'[3]Pc, Winter, S1'!E86*Main!$B$8+_xlfn.IFNA(VLOOKUP($A86,'EV Distribution'!$A$2:$B$11,2),0)*'EV Scenarios'!E$2</f>
        <v>1.0603410362387891E-2</v>
      </c>
      <c r="F86" s="5">
        <f>'[3]Pc, Winter, S1'!F86*Main!$B$8+_xlfn.IFNA(VLOOKUP($A86,'EV Distribution'!$A$2:$B$11,2),0)*'EV Scenarios'!F$2</f>
        <v>9.9530235411995523E-3</v>
      </c>
      <c r="G86" s="5">
        <f>'[3]Pc, Winter, S1'!G86*Main!$B$8+_xlfn.IFNA(VLOOKUP($A86,'EV Distribution'!$A$2:$B$11,2),0)*'EV Scenarios'!G$2</f>
        <v>1.1401959122757847E-2</v>
      </c>
      <c r="H86" s="5">
        <f>'[3]Pc, Winter, S1'!H86*Main!$B$8+_xlfn.IFNA(VLOOKUP($A86,'EV Distribution'!$A$2:$B$11,2),0)*'EV Scenarios'!H$2</f>
        <v>1.3414044635650223E-2</v>
      </c>
      <c r="I86" s="5">
        <f>'[3]Pc, Winter, S1'!I86*Main!$B$8+_xlfn.IFNA(VLOOKUP($A86,'EV Distribution'!$A$2:$B$11,2),0)*'EV Scenarios'!I$2</f>
        <v>1.4785290511210764E-2</v>
      </c>
      <c r="J86" s="5">
        <f>'[3]Pc, Winter, S1'!J86*Main!$B$8+_xlfn.IFNA(VLOOKUP($A86,'EV Distribution'!$A$2:$B$11,2),0)*'EV Scenarios'!J$2</f>
        <v>1.8625615059417039E-2</v>
      </c>
      <c r="K86" s="5">
        <f>'[3]Pc, Winter, S1'!K86*Main!$B$8+_xlfn.IFNA(VLOOKUP($A86,'EV Distribution'!$A$2:$B$11,2),0)*'EV Scenarios'!K$2</f>
        <v>2.211836890779148E-2</v>
      </c>
      <c r="L86" s="5">
        <f>'[3]Pc, Winter, S1'!L86*Main!$B$8+_xlfn.IFNA(VLOOKUP($A86,'EV Distribution'!$A$2:$B$11,2),0)*'EV Scenarios'!L$2</f>
        <v>2.4703449526345289E-2</v>
      </c>
      <c r="M86" s="5">
        <f>'[3]Pc, Winter, S1'!M86*Main!$B$8+_xlfn.IFNA(VLOOKUP($A86,'EV Distribution'!$A$2:$B$11,2),0)*'EV Scenarios'!M$2</f>
        <v>2.4640231386491029E-2</v>
      </c>
      <c r="N86" s="5">
        <f>'[3]Pc, Winter, S1'!N86*Main!$B$8+_xlfn.IFNA(VLOOKUP($A86,'EV Distribution'!$A$2:$B$11,2),0)*'EV Scenarios'!N$2</f>
        <v>2.2296662350896862E-2</v>
      </c>
      <c r="O86" s="5">
        <f>'[3]Pc, Winter, S1'!O86*Main!$B$8+_xlfn.IFNA(VLOOKUP($A86,'EV Distribution'!$A$2:$B$11,2),0)*'EV Scenarios'!O$2</f>
        <v>1.7925890709921524E-2</v>
      </c>
      <c r="P86" s="5">
        <f>'[3]Pc, Winter, S1'!P86*Main!$B$8+_xlfn.IFNA(VLOOKUP($A86,'EV Distribution'!$A$2:$B$11,2),0)*'EV Scenarios'!P$2</f>
        <v>2.0707558155269059E-2</v>
      </c>
      <c r="Q86" s="5">
        <f>'[3]Pc, Winter, S1'!Q86*Main!$B$8+_xlfn.IFNA(VLOOKUP($A86,'EV Distribution'!$A$2:$B$11,2),0)*'EV Scenarios'!Q$2</f>
        <v>2.0242269012612106E-2</v>
      </c>
      <c r="R86" s="5">
        <f>'[3]Pc, Winter, S1'!R86*Main!$B$8+_xlfn.IFNA(VLOOKUP($A86,'EV Distribution'!$A$2:$B$11,2),0)*'EV Scenarios'!R$2</f>
        <v>1.8805226123038116E-2</v>
      </c>
      <c r="S86" s="5">
        <f>'[3]Pc, Winter, S1'!S86*Main!$B$8+_xlfn.IFNA(VLOOKUP($A86,'EV Distribution'!$A$2:$B$11,2),0)*'EV Scenarios'!S$2</f>
        <v>1.8745941457399103E-2</v>
      </c>
      <c r="T86" s="5">
        <f>'[3]Pc, Winter, S1'!T86*Main!$B$8+_xlfn.IFNA(VLOOKUP($A86,'EV Distribution'!$A$2:$B$11,2),0)*'EV Scenarios'!T$2</f>
        <v>1.6626116951233186E-2</v>
      </c>
      <c r="U86" s="5">
        <f>'[3]Pc, Winter, S1'!U86*Main!$B$8+_xlfn.IFNA(VLOOKUP($A86,'EV Distribution'!$A$2:$B$11,2),0)*'EV Scenarios'!U$2</f>
        <v>1.3710986036434978E-2</v>
      </c>
      <c r="V86" s="5">
        <f>'[3]Pc, Winter, S1'!V86*Main!$B$8+_xlfn.IFNA(VLOOKUP($A86,'EV Distribution'!$A$2:$B$11,2),0)*'EV Scenarios'!V$2</f>
        <v>1.200032327017937E-2</v>
      </c>
      <c r="W86" s="5">
        <f>'[3]Pc, Winter, S1'!W86*Main!$B$8+_xlfn.IFNA(VLOOKUP($A86,'EV Distribution'!$A$2:$B$11,2),0)*'EV Scenarios'!W$2</f>
        <v>1.183331648542601E-2</v>
      </c>
      <c r="X86" s="5">
        <f>'[3]Pc, Winter, S1'!X86*Main!$B$8+_xlfn.IFNA(VLOOKUP($A86,'EV Distribution'!$A$2:$B$11,2),0)*'EV Scenarios'!X$2</f>
        <v>1.217700935986547E-2</v>
      </c>
      <c r="Y86" s="5">
        <f>'[3]Pc, Winter, S1'!Y86*Main!$B$8+_xlfn.IFNA(VLOOKUP($A86,'EV Distribution'!$A$2:$B$11,2),0)*'EV Scenarios'!Y$2</f>
        <v>1.207232746160314E-2</v>
      </c>
    </row>
    <row r="87" spans="1:25" x14ac:dyDescent="0.25">
      <c r="A87">
        <v>29</v>
      </c>
      <c r="B87" s="5">
        <f>'[3]Pc, Winter, S1'!B87*Main!$B$8+_xlfn.IFNA(VLOOKUP($A87,'EV Distribution'!$A$2:$B$11,2),0)*'EV Scenarios'!B$2</f>
        <v>1.0376945503082961E-2</v>
      </c>
      <c r="C87" s="5">
        <f>'[3]Pc, Winter, S1'!C87*Main!$B$8+_xlfn.IFNA(VLOOKUP($A87,'EV Distribution'!$A$2:$B$11,2),0)*'EV Scenarios'!C$2</f>
        <v>1.0191604046804933E-2</v>
      </c>
      <c r="D87" s="5">
        <f>'[3]Pc, Winter, S1'!D87*Main!$B$8+_xlfn.IFNA(VLOOKUP($A87,'EV Distribution'!$A$2:$B$11,2),0)*'EV Scenarios'!D$2</f>
        <v>8.341069579876681E-3</v>
      </c>
      <c r="E87" s="5">
        <f>'[3]Pc, Winter, S1'!E87*Main!$B$8+_xlfn.IFNA(VLOOKUP($A87,'EV Distribution'!$A$2:$B$11,2),0)*'EV Scenarios'!E$2</f>
        <v>8.2665733982623304E-3</v>
      </c>
      <c r="F87" s="5">
        <f>'[3]Pc, Winter, S1'!F87*Main!$B$8+_xlfn.IFNA(VLOOKUP($A87,'EV Distribution'!$A$2:$B$11,2),0)*'EV Scenarios'!F$2</f>
        <v>8.281763013733184E-3</v>
      </c>
      <c r="G87" s="5">
        <f>'[3]Pc, Winter, S1'!G87*Main!$B$8+_xlfn.IFNA(VLOOKUP($A87,'EV Distribution'!$A$2:$B$11,2),0)*'EV Scenarios'!G$2</f>
        <v>8.8884917177690578E-3</v>
      </c>
      <c r="H87" s="5">
        <f>'[3]Pc, Winter, S1'!H87*Main!$B$8+_xlfn.IFNA(VLOOKUP($A87,'EV Distribution'!$A$2:$B$11,2),0)*'EV Scenarios'!H$2</f>
        <v>1.0241128626961884E-2</v>
      </c>
      <c r="I87" s="5">
        <f>'[3]Pc, Winter, S1'!I87*Main!$B$8+_xlfn.IFNA(VLOOKUP($A87,'EV Distribution'!$A$2:$B$11,2),0)*'EV Scenarios'!I$2</f>
        <v>1.4704388252522422E-2</v>
      </c>
      <c r="J87" s="5">
        <f>'[3]Pc, Winter, S1'!J87*Main!$B$8+_xlfn.IFNA(VLOOKUP($A87,'EV Distribution'!$A$2:$B$11,2),0)*'EV Scenarios'!J$2</f>
        <v>2.0576709821468607E-2</v>
      </c>
      <c r="K87" s="5">
        <f>'[3]Pc, Winter, S1'!K87*Main!$B$8+_xlfn.IFNA(VLOOKUP($A87,'EV Distribution'!$A$2:$B$11,2),0)*'EV Scenarios'!K$2</f>
        <v>2.2813365979540361E-2</v>
      </c>
      <c r="L87" s="5">
        <f>'[3]Pc, Winter, S1'!L87*Main!$B$8+_xlfn.IFNA(VLOOKUP($A87,'EV Distribution'!$A$2:$B$11,2),0)*'EV Scenarios'!L$2</f>
        <v>2.3069947622757853E-2</v>
      </c>
      <c r="M87" s="5">
        <f>'[3]Pc, Winter, S1'!M87*Main!$B$8+_xlfn.IFNA(VLOOKUP($A87,'EV Distribution'!$A$2:$B$11,2),0)*'EV Scenarios'!M$2</f>
        <v>2.2925830096412556E-2</v>
      </c>
      <c r="N87" s="5">
        <f>'[3]Pc, Winter, S1'!N87*Main!$B$8+_xlfn.IFNA(VLOOKUP($A87,'EV Distribution'!$A$2:$B$11,2),0)*'EV Scenarios'!N$2</f>
        <v>2.0305796272701796E-2</v>
      </c>
      <c r="O87" s="5">
        <f>'[3]Pc, Winter, S1'!O87*Main!$B$8+_xlfn.IFNA(VLOOKUP($A87,'EV Distribution'!$A$2:$B$11,2),0)*'EV Scenarios'!O$2</f>
        <v>1.7906038441143499E-2</v>
      </c>
      <c r="P87" s="5">
        <f>'[3]Pc, Winter, S1'!P87*Main!$B$8+_xlfn.IFNA(VLOOKUP($A87,'EV Distribution'!$A$2:$B$11,2),0)*'EV Scenarios'!P$2</f>
        <v>1.934578909473094E-2</v>
      </c>
      <c r="Q87" s="5">
        <f>'[3]Pc, Winter, S1'!Q87*Main!$B$8+_xlfn.IFNA(VLOOKUP($A87,'EV Distribution'!$A$2:$B$11,2),0)*'EV Scenarios'!Q$2</f>
        <v>1.9109843471132287E-2</v>
      </c>
      <c r="R87" s="5">
        <f>'[3]Pc, Winter, S1'!R87*Main!$B$8+_xlfn.IFNA(VLOOKUP($A87,'EV Distribution'!$A$2:$B$11,2),0)*'EV Scenarios'!R$2</f>
        <v>1.9481063484585198E-2</v>
      </c>
      <c r="S87" s="5">
        <f>'[3]Pc, Winter, S1'!S87*Main!$B$8+_xlfn.IFNA(VLOOKUP($A87,'EV Distribution'!$A$2:$B$11,2),0)*'EV Scenarios'!S$2</f>
        <v>1.9421854573150224E-2</v>
      </c>
      <c r="T87" s="5">
        <f>'[3]Pc, Winter, S1'!T87*Main!$B$8+_xlfn.IFNA(VLOOKUP($A87,'EV Distribution'!$A$2:$B$11,2),0)*'EV Scenarios'!T$2</f>
        <v>1.9188236865470849E-2</v>
      </c>
      <c r="U87" s="5">
        <f>'[3]Pc, Winter, S1'!U87*Main!$B$8+_xlfn.IFNA(VLOOKUP($A87,'EV Distribution'!$A$2:$B$11,2),0)*'EV Scenarios'!U$2</f>
        <v>1.5884920585762328E-2</v>
      </c>
      <c r="V87" s="5">
        <f>'[3]Pc, Winter, S1'!V87*Main!$B$8+_xlfn.IFNA(VLOOKUP($A87,'EV Distribution'!$A$2:$B$11,2),0)*'EV Scenarios'!V$2</f>
        <v>1.5907271666199551E-2</v>
      </c>
      <c r="W87" s="5">
        <f>'[3]Pc, Winter, S1'!W87*Main!$B$8+_xlfn.IFNA(VLOOKUP($A87,'EV Distribution'!$A$2:$B$11,2),0)*'EV Scenarios'!W$2</f>
        <v>1.5441179385369954E-2</v>
      </c>
      <c r="X87" s="5">
        <f>'[3]Pc, Winter, S1'!X87*Main!$B$8+_xlfn.IFNA(VLOOKUP($A87,'EV Distribution'!$A$2:$B$11,2),0)*'EV Scenarios'!X$2</f>
        <v>1.4294970528026906E-2</v>
      </c>
      <c r="Y87" s="5">
        <f>'[3]Pc, Winter, S1'!Y87*Main!$B$8+_xlfn.IFNA(VLOOKUP($A87,'EV Distribution'!$A$2:$B$11,2),0)*'EV Scenarios'!Y$2</f>
        <v>1.3074468338004484E-2</v>
      </c>
    </row>
    <row r="88" spans="1:25" x14ac:dyDescent="0.25">
      <c r="A88">
        <v>82</v>
      </c>
      <c r="B88" s="5">
        <f>'[3]Pc, Winter, S1'!B88*Main!$B$8+_xlfn.IFNA(VLOOKUP($A88,'EV Distribution'!$A$2:$B$11,2),0)*'EV Scenarios'!B$2</f>
        <v>0.28510585877130046</v>
      </c>
      <c r="C88" s="5">
        <f>'[3]Pc, Winter, S1'!C88*Main!$B$8+_xlfn.IFNA(VLOOKUP($A88,'EV Distribution'!$A$2:$B$11,2),0)*'EV Scenarios'!C$2</f>
        <v>0.27407578563565022</v>
      </c>
      <c r="D88" s="5">
        <f>'[3]Pc, Winter, S1'!D88*Main!$B$8+_xlfn.IFNA(VLOOKUP($A88,'EV Distribution'!$A$2:$B$11,2),0)*'EV Scenarios'!D$2</f>
        <v>0.23745232291956275</v>
      </c>
      <c r="E88" s="5">
        <f>'[3]Pc, Winter, S1'!E88*Main!$B$8+_xlfn.IFNA(VLOOKUP($A88,'EV Distribution'!$A$2:$B$11,2),0)*'EV Scenarios'!E$2</f>
        <v>0.22450552083267938</v>
      </c>
      <c r="F88" s="5">
        <f>'[3]Pc, Winter, S1'!F88*Main!$B$8+_xlfn.IFNA(VLOOKUP($A88,'EV Distribution'!$A$2:$B$11,2),0)*'EV Scenarios'!F$2</f>
        <v>0.19989176237556056</v>
      </c>
      <c r="G88" s="5">
        <f>'[3]Pc, Winter, S1'!G88*Main!$B$8+_xlfn.IFNA(VLOOKUP($A88,'EV Distribution'!$A$2:$B$11,2),0)*'EV Scenarios'!G$2</f>
        <v>0.19157370610958518</v>
      </c>
      <c r="H88" s="5">
        <f>'[3]Pc, Winter, S1'!H88*Main!$B$8+_xlfn.IFNA(VLOOKUP($A88,'EV Distribution'!$A$2:$B$11,2),0)*'EV Scenarios'!H$2</f>
        <v>0.21440846956950671</v>
      </c>
      <c r="I88" s="5">
        <f>'[3]Pc, Winter, S1'!I88*Main!$B$8+_xlfn.IFNA(VLOOKUP($A88,'EV Distribution'!$A$2:$B$11,2),0)*'EV Scenarios'!I$2</f>
        <v>9.4475506827914807E-2</v>
      </c>
      <c r="J88" s="5">
        <f>'[3]Pc, Winter, S1'!J88*Main!$B$8+_xlfn.IFNA(VLOOKUP($A88,'EV Distribution'!$A$2:$B$11,2),0)*'EV Scenarios'!J$2</f>
        <v>9.6260186293161423E-2</v>
      </c>
      <c r="K88" s="5">
        <f>'[3]Pc, Winter, S1'!K88*Main!$B$8+_xlfn.IFNA(VLOOKUP($A88,'EV Distribution'!$A$2:$B$11,2),0)*'EV Scenarios'!K$2</f>
        <v>0.13214779907875562</v>
      </c>
      <c r="L88" s="5">
        <f>'[3]Pc, Winter, S1'!L88*Main!$B$8+_xlfn.IFNA(VLOOKUP($A88,'EV Distribution'!$A$2:$B$11,2),0)*'EV Scenarios'!L$2</f>
        <v>0.1294300135028027</v>
      </c>
      <c r="M88" s="5">
        <f>'[3]Pc, Winter, S1'!M88*Main!$B$8+_xlfn.IFNA(VLOOKUP($A88,'EV Distribution'!$A$2:$B$11,2),0)*'EV Scenarios'!M$2</f>
        <v>0.1369371573088565</v>
      </c>
      <c r="N88" s="5">
        <f>'[3]Pc, Winter, S1'!N88*Main!$B$8+_xlfn.IFNA(VLOOKUP($A88,'EV Distribution'!$A$2:$B$11,2),0)*'EV Scenarios'!N$2</f>
        <v>0.15027062221076232</v>
      </c>
      <c r="O88" s="5">
        <f>'[3]Pc, Winter, S1'!O88*Main!$B$8+_xlfn.IFNA(VLOOKUP($A88,'EV Distribution'!$A$2:$B$11,2),0)*'EV Scenarios'!O$2</f>
        <v>0.16975958777718611</v>
      </c>
      <c r="P88" s="5">
        <f>'[3]Pc, Winter, S1'!P88*Main!$B$8+_xlfn.IFNA(VLOOKUP($A88,'EV Distribution'!$A$2:$B$11,2),0)*'EV Scenarios'!P$2</f>
        <v>0.16903957345571746</v>
      </c>
      <c r="Q88" s="5">
        <f>'[3]Pc, Winter, S1'!Q88*Main!$B$8+_xlfn.IFNA(VLOOKUP($A88,'EV Distribution'!$A$2:$B$11,2),0)*'EV Scenarios'!Q$2</f>
        <v>0.17060095677158071</v>
      </c>
      <c r="R88" s="5">
        <f>'[3]Pc, Winter, S1'!R88*Main!$B$8+_xlfn.IFNA(VLOOKUP($A88,'EV Distribution'!$A$2:$B$11,2),0)*'EV Scenarios'!R$2</f>
        <v>0.15205604927466371</v>
      </c>
      <c r="S88" s="5">
        <f>'[3]Pc, Winter, S1'!S88*Main!$B$8+_xlfn.IFNA(VLOOKUP($A88,'EV Distribution'!$A$2:$B$11,2),0)*'EV Scenarios'!S$2</f>
        <v>0.18581690974075113</v>
      </c>
      <c r="T88" s="5">
        <f>'[3]Pc, Winter, S1'!T88*Main!$B$8+_xlfn.IFNA(VLOOKUP($A88,'EV Distribution'!$A$2:$B$11,2),0)*'EV Scenarios'!T$2</f>
        <v>0.1735733343323991</v>
      </c>
      <c r="U88" s="5">
        <f>'[3]Pc, Winter, S1'!U88*Main!$B$8+_xlfn.IFNA(VLOOKUP($A88,'EV Distribution'!$A$2:$B$11,2),0)*'EV Scenarios'!U$2</f>
        <v>0.18999847737696191</v>
      </c>
      <c r="V88" s="5">
        <f>'[3]Pc, Winter, S1'!V88*Main!$B$8+_xlfn.IFNA(VLOOKUP($A88,'EV Distribution'!$A$2:$B$11,2),0)*'EV Scenarios'!V$2</f>
        <v>0.21074779547225336</v>
      </c>
      <c r="W88" s="5">
        <f>'[3]Pc, Winter, S1'!W88*Main!$B$8+_xlfn.IFNA(VLOOKUP($A88,'EV Distribution'!$A$2:$B$11,2),0)*'EV Scenarios'!W$2</f>
        <v>0.18996850334837442</v>
      </c>
      <c r="X88" s="5">
        <f>'[3]Pc, Winter, S1'!X88*Main!$B$8+_xlfn.IFNA(VLOOKUP($A88,'EV Distribution'!$A$2:$B$11,2),0)*'EV Scenarios'!X$2</f>
        <v>0.28858490629007849</v>
      </c>
      <c r="Y88" s="5">
        <f>'[3]Pc, Winter, S1'!Y88*Main!$B$8+_xlfn.IFNA(VLOOKUP($A88,'EV Distribution'!$A$2:$B$11,2),0)*'EV Scenarios'!Y$2</f>
        <v>0.29380405826036998</v>
      </c>
    </row>
    <row r="89" spans="1:25" x14ac:dyDescent="0.25">
      <c r="A89">
        <v>83</v>
      </c>
      <c r="B89" s="5">
        <f>'[3]Pc, Winter, S1'!B89*Main!$B$8+_xlfn.IFNA(VLOOKUP($A89,'EV Distribution'!$A$2:$B$11,2),0)*'EV Scenarios'!B$2</f>
        <v>0.28939080987471977</v>
      </c>
      <c r="C89" s="5">
        <f>'[3]Pc, Winter, S1'!C89*Main!$B$8+_xlfn.IFNA(VLOOKUP($A89,'EV Distribution'!$A$2:$B$11,2),0)*'EV Scenarios'!C$2</f>
        <v>0.28228990337640136</v>
      </c>
      <c r="D89" s="5">
        <f>'[3]Pc, Winter, S1'!D89*Main!$B$8+_xlfn.IFNA(VLOOKUP($A89,'EV Distribution'!$A$2:$B$11,2),0)*'EV Scenarios'!D$2</f>
        <v>0.24834915229176008</v>
      </c>
      <c r="E89" s="5">
        <f>'[3]Pc, Winter, S1'!E89*Main!$B$8+_xlfn.IFNA(VLOOKUP($A89,'EV Distribution'!$A$2:$B$11,2),0)*'EV Scenarios'!E$2</f>
        <v>0.23106974180857626</v>
      </c>
      <c r="F89" s="5">
        <f>'[3]Pc, Winter, S1'!F89*Main!$B$8+_xlfn.IFNA(VLOOKUP($A89,'EV Distribution'!$A$2:$B$11,2),0)*'EV Scenarios'!F$2</f>
        <v>0.20113057266928253</v>
      </c>
      <c r="G89" s="5">
        <f>'[3]Pc, Winter, S1'!G89*Main!$B$8+_xlfn.IFNA(VLOOKUP($A89,'EV Distribution'!$A$2:$B$11,2),0)*'EV Scenarios'!G$2</f>
        <v>0.1900580913904148</v>
      </c>
      <c r="H89" s="5">
        <f>'[3]Pc, Winter, S1'!H89*Main!$B$8+_xlfn.IFNA(VLOOKUP($A89,'EV Distribution'!$A$2:$B$11,2),0)*'EV Scenarios'!H$2</f>
        <v>0.21338900108576234</v>
      </c>
      <c r="I89" s="5">
        <f>'[3]Pc, Winter, S1'!I89*Main!$B$8+_xlfn.IFNA(VLOOKUP($A89,'EV Distribution'!$A$2:$B$11,2),0)*'EV Scenarios'!I$2</f>
        <v>0.10137977406474216</v>
      </c>
      <c r="J89" s="5">
        <f>'[3]Pc, Winter, S1'!J89*Main!$B$8+_xlfn.IFNA(VLOOKUP($A89,'EV Distribution'!$A$2:$B$11,2),0)*'EV Scenarios'!J$2</f>
        <v>0.10432688096748878</v>
      </c>
      <c r="K89" s="5">
        <f>'[3]Pc, Winter, S1'!K89*Main!$B$8+_xlfn.IFNA(VLOOKUP($A89,'EV Distribution'!$A$2:$B$11,2),0)*'EV Scenarios'!K$2</f>
        <v>0.13419616654708522</v>
      </c>
      <c r="L89" s="5">
        <f>'[3]Pc, Winter, S1'!L89*Main!$B$8+_xlfn.IFNA(VLOOKUP($A89,'EV Distribution'!$A$2:$B$11,2),0)*'EV Scenarios'!L$2</f>
        <v>0.13053041655745515</v>
      </c>
      <c r="M89" s="5">
        <f>'[3]Pc, Winter, S1'!M89*Main!$B$8+_xlfn.IFNA(VLOOKUP($A89,'EV Distribution'!$A$2:$B$11,2),0)*'EV Scenarios'!M$2</f>
        <v>0.1413596536331278</v>
      </c>
      <c r="N89" s="5">
        <f>'[3]Pc, Winter, S1'!N89*Main!$B$8+_xlfn.IFNA(VLOOKUP($A89,'EV Distribution'!$A$2:$B$11,2),0)*'EV Scenarios'!N$2</f>
        <v>0.16580375535201791</v>
      </c>
      <c r="O89" s="5">
        <f>'[3]Pc, Winter, S1'!O89*Main!$B$8+_xlfn.IFNA(VLOOKUP($A89,'EV Distribution'!$A$2:$B$11,2),0)*'EV Scenarios'!O$2</f>
        <v>0.18303593963284753</v>
      </c>
      <c r="P89" s="5">
        <f>'[3]Pc, Winter, S1'!P89*Main!$B$8+_xlfn.IFNA(VLOOKUP($A89,'EV Distribution'!$A$2:$B$11,2),0)*'EV Scenarios'!P$2</f>
        <v>0.17323441978026904</v>
      </c>
      <c r="Q89" s="5">
        <f>'[3]Pc, Winter, S1'!Q89*Main!$B$8+_xlfn.IFNA(VLOOKUP($A89,'EV Distribution'!$A$2:$B$11,2),0)*'EV Scenarios'!Q$2</f>
        <v>0.16329013503195067</v>
      </c>
      <c r="R89" s="5">
        <f>'[3]Pc, Winter, S1'!R89*Main!$B$8+_xlfn.IFNA(VLOOKUP($A89,'EV Distribution'!$A$2:$B$11,2),0)*'EV Scenarios'!R$2</f>
        <v>0.14474820241339684</v>
      </c>
      <c r="S89" s="5">
        <f>'[3]Pc, Winter, S1'!S89*Main!$B$8+_xlfn.IFNA(VLOOKUP($A89,'EV Distribution'!$A$2:$B$11,2),0)*'EV Scenarios'!S$2</f>
        <v>0.17714993947169283</v>
      </c>
      <c r="T89" s="5">
        <f>'[3]Pc, Winter, S1'!T89*Main!$B$8+_xlfn.IFNA(VLOOKUP($A89,'EV Distribution'!$A$2:$B$11,2),0)*'EV Scenarios'!T$2</f>
        <v>0.1705439158144619</v>
      </c>
      <c r="U89" s="5">
        <f>'[3]Pc, Winter, S1'!U89*Main!$B$8+_xlfn.IFNA(VLOOKUP($A89,'EV Distribution'!$A$2:$B$11,2),0)*'EV Scenarios'!U$2</f>
        <v>0.17947991639041477</v>
      </c>
      <c r="V89" s="5">
        <f>'[3]Pc, Winter, S1'!V89*Main!$B$8+_xlfn.IFNA(VLOOKUP($A89,'EV Distribution'!$A$2:$B$11,2),0)*'EV Scenarios'!V$2</f>
        <v>0.19445523253895738</v>
      </c>
      <c r="W89" s="5">
        <f>'[3]Pc, Winter, S1'!W89*Main!$B$8+_xlfn.IFNA(VLOOKUP($A89,'EV Distribution'!$A$2:$B$11,2),0)*'EV Scenarios'!W$2</f>
        <v>0.17054801163284752</v>
      </c>
      <c r="X89" s="5">
        <f>'[3]Pc, Winter, S1'!X89*Main!$B$8+_xlfn.IFNA(VLOOKUP($A89,'EV Distribution'!$A$2:$B$11,2),0)*'EV Scenarios'!X$2</f>
        <v>0.27062031990190583</v>
      </c>
      <c r="Y89" s="5">
        <f>'[3]Pc, Winter, S1'!Y89*Main!$B$8+_xlfn.IFNA(VLOOKUP($A89,'EV Distribution'!$A$2:$B$11,2),0)*'EV Scenarios'!Y$2</f>
        <v>0.28775333733604264</v>
      </c>
    </row>
    <row r="90" spans="1:25" x14ac:dyDescent="0.25">
      <c r="A90">
        <v>84</v>
      </c>
      <c r="B90" s="5">
        <f>'[3]Pc, Winter, S1'!B90*Main!$B$8+_xlfn.IFNA(VLOOKUP($A90,'EV Distribution'!$A$2:$B$11,2),0)*'EV Scenarios'!B$2</f>
        <v>0.29033328516031393</v>
      </c>
      <c r="C90" s="5">
        <f>'[3]Pc, Winter, S1'!C90*Main!$B$8+_xlfn.IFNA(VLOOKUP($A90,'EV Distribution'!$A$2:$B$11,2),0)*'EV Scenarios'!C$2</f>
        <v>0.28459987021664801</v>
      </c>
      <c r="D90" s="5">
        <f>'[3]Pc, Winter, S1'!D90*Main!$B$8+_xlfn.IFNA(VLOOKUP($A90,'EV Distribution'!$A$2:$B$11,2),0)*'EV Scenarios'!D$2</f>
        <v>0.2501962630994955</v>
      </c>
      <c r="E90" s="5">
        <f>'[3]Pc, Winter, S1'!E90*Main!$B$8+_xlfn.IFNA(VLOOKUP($A90,'EV Distribution'!$A$2:$B$11,2),0)*'EV Scenarios'!E$2</f>
        <v>0.2397140619296525</v>
      </c>
      <c r="F90" s="5">
        <f>'[3]Pc, Winter, S1'!F90*Main!$B$8+_xlfn.IFNA(VLOOKUP($A90,'EV Distribution'!$A$2:$B$11,2),0)*'EV Scenarios'!F$2</f>
        <v>0.20924902613424889</v>
      </c>
      <c r="G90" s="5">
        <f>'[3]Pc, Winter, S1'!G90*Main!$B$8+_xlfn.IFNA(VLOOKUP($A90,'EV Distribution'!$A$2:$B$11,2),0)*'EV Scenarios'!G$2</f>
        <v>0.19819038705128922</v>
      </c>
      <c r="H90" s="5">
        <f>'[3]Pc, Winter, S1'!H90*Main!$B$8+_xlfn.IFNA(VLOOKUP($A90,'EV Distribution'!$A$2:$B$11,2),0)*'EV Scenarios'!H$2</f>
        <v>0.22325432064602019</v>
      </c>
      <c r="I90" s="5">
        <f>'[3]Pc, Winter, S1'!I90*Main!$B$8+_xlfn.IFNA(VLOOKUP($A90,'EV Distribution'!$A$2:$B$11,2),0)*'EV Scenarios'!I$2</f>
        <v>0.10573164808352017</v>
      </c>
      <c r="J90" s="5">
        <f>'[3]Pc, Winter, S1'!J90*Main!$B$8+_xlfn.IFNA(VLOOKUP($A90,'EV Distribution'!$A$2:$B$11,2),0)*'EV Scenarios'!J$2</f>
        <v>0.12008742858828474</v>
      </c>
      <c r="K90" s="5">
        <f>'[3]Pc, Winter, S1'!K90*Main!$B$8+_xlfn.IFNA(VLOOKUP($A90,'EV Distribution'!$A$2:$B$11,2),0)*'EV Scenarios'!K$2</f>
        <v>0.13566063174047088</v>
      </c>
      <c r="L90" s="5">
        <f>'[3]Pc, Winter, S1'!L90*Main!$B$8+_xlfn.IFNA(VLOOKUP($A90,'EV Distribution'!$A$2:$B$11,2),0)*'EV Scenarios'!L$2</f>
        <v>0.13358326861519057</v>
      </c>
      <c r="M90" s="5">
        <f>'[3]Pc, Winter, S1'!M90*Main!$B$8+_xlfn.IFNA(VLOOKUP($A90,'EV Distribution'!$A$2:$B$11,2),0)*'EV Scenarios'!M$2</f>
        <v>0.13986005859445069</v>
      </c>
      <c r="N90" s="5">
        <f>'[3]Pc, Winter, S1'!N90*Main!$B$8+_xlfn.IFNA(VLOOKUP($A90,'EV Distribution'!$A$2:$B$11,2),0)*'EV Scenarios'!N$2</f>
        <v>0.15915941371412556</v>
      </c>
      <c r="O90" s="5">
        <f>'[3]Pc, Winter, S1'!O90*Main!$B$8+_xlfn.IFNA(VLOOKUP($A90,'EV Distribution'!$A$2:$B$11,2),0)*'EV Scenarios'!O$2</f>
        <v>0.17083836569927127</v>
      </c>
      <c r="P90" s="5">
        <f>'[3]Pc, Winter, S1'!P90*Main!$B$8+_xlfn.IFNA(VLOOKUP($A90,'EV Distribution'!$A$2:$B$11,2),0)*'EV Scenarios'!P$2</f>
        <v>0.16187825676653586</v>
      </c>
      <c r="Q90" s="5">
        <f>'[3]Pc, Winter, S1'!Q90*Main!$B$8+_xlfn.IFNA(VLOOKUP($A90,'EV Distribution'!$A$2:$B$11,2),0)*'EV Scenarios'!Q$2</f>
        <v>0.15628633000224215</v>
      </c>
      <c r="R90" s="5">
        <f>'[3]Pc, Winter, S1'!R90*Main!$B$8+_xlfn.IFNA(VLOOKUP($A90,'EV Distribution'!$A$2:$B$11,2),0)*'EV Scenarios'!R$2</f>
        <v>0.14290028487724216</v>
      </c>
      <c r="S90" s="5">
        <f>'[3]Pc, Winter, S1'!S90*Main!$B$8+_xlfn.IFNA(VLOOKUP($A90,'EV Distribution'!$A$2:$B$11,2),0)*'EV Scenarios'!S$2</f>
        <v>0.17884315866563905</v>
      </c>
      <c r="T90" s="5">
        <f>'[3]Pc, Winter, S1'!T90*Main!$B$8+_xlfn.IFNA(VLOOKUP($A90,'EV Distribution'!$A$2:$B$11,2),0)*'EV Scenarios'!T$2</f>
        <v>0.16675353662331838</v>
      </c>
      <c r="U90" s="5">
        <f>'[3]Pc, Winter, S1'!U90*Main!$B$8+_xlfn.IFNA(VLOOKUP($A90,'EV Distribution'!$A$2:$B$11,2),0)*'EV Scenarios'!U$2</f>
        <v>0.16689434486182736</v>
      </c>
      <c r="V90" s="5">
        <f>'[3]Pc, Winter, S1'!V90*Main!$B$8+_xlfn.IFNA(VLOOKUP($A90,'EV Distribution'!$A$2:$B$11,2),0)*'EV Scenarios'!V$2</f>
        <v>0.17961125872841929</v>
      </c>
      <c r="W90" s="5">
        <f>'[3]Pc, Winter, S1'!W90*Main!$B$8+_xlfn.IFNA(VLOOKUP($A90,'EV Distribution'!$A$2:$B$11,2),0)*'EV Scenarios'!W$2</f>
        <v>0.16929791683492151</v>
      </c>
      <c r="X90" s="5">
        <f>'[3]Pc, Winter, S1'!X90*Main!$B$8+_xlfn.IFNA(VLOOKUP($A90,'EV Distribution'!$A$2:$B$11,2),0)*'EV Scenarios'!X$2</f>
        <v>0.27173999037415919</v>
      </c>
      <c r="Y90" s="5">
        <f>'[3]Pc, Winter, S1'!Y90*Main!$B$8+_xlfn.IFNA(VLOOKUP($A90,'EV Distribution'!$A$2:$B$11,2),0)*'EV Scenarios'!Y$2</f>
        <v>0.28188344097869955</v>
      </c>
    </row>
    <row r="91" spans="1:25" x14ac:dyDescent="0.25">
      <c r="A91">
        <v>111</v>
      </c>
      <c r="B91" s="5">
        <f>'[3]Pc, Winter, S1'!B91*Main!$B$8+_xlfn.IFNA(VLOOKUP($A91,'EV Distribution'!$A$2:$B$11,2),0)*'EV Scenarios'!B$2</f>
        <v>0.19779194520179375</v>
      </c>
      <c r="C91" s="5">
        <f>'[3]Pc, Winter, S1'!C91*Main!$B$8+_xlfn.IFNA(VLOOKUP($A91,'EV Distribution'!$A$2:$B$11,2),0)*'EV Scenarios'!C$2</f>
        <v>0.19960800000000001</v>
      </c>
      <c r="D91" s="5">
        <f>'[3]Pc, Winter, S1'!D91*Main!$B$8+_xlfn.IFNA(VLOOKUP($A91,'EV Distribution'!$A$2:$B$11,2),0)*'EV Scenarios'!D$2</f>
        <v>0.170153</v>
      </c>
      <c r="E91" s="5">
        <f>'[3]Pc, Winter, S1'!E91*Main!$B$8+_xlfn.IFNA(VLOOKUP($A91,'EV Distribution'!$A$2:$B$11,2),0)*'EV Scenarios'!E$2</f>
        <v>0.16034600000000002</v>
      </c>
      <c r="F91" s="5">
        <f>'[3]Pc, Winter, S1'!F91*Main!$B$8+_xlfn.IFNA(VLOOKUP($A91,'EV Distribution'!$A$2:$B$11,2),0)*'EV Scenarios'!F$2</f>
        <v>0.13319400000000001</v>
      </c>
      <c r="G91" s="5">
        <f>'[3]Pc, Winter, S1'!G91*Main!$B$8+_xlfn.IFNA(VLOOKUP($A91,'EV Distribution'!$A$2:$B$11,2),0)*'EV Scenarios'!G$2</f>
        <v>0.12678765528559416</v>
      </c>
      <c r="H91" s="5">
        <f>'[3]Pc, Winter, S1'!H91*Main!$B$8+_xlfn.IFNA(VLOOKUP($A91,'EV Distribution'!$A$2:$B$11,2),0)*'EV Scenarios'!H$2</f>
        <v>0.15762568453251122</v>
      </c>
      <c r="I91" s="5">
        <f>'[3]Pc, Winter, S1'!I91*Main!$B$8+_xlfn.IFNA(VLOOKUP($A91,'EV Distribution'!$A$2:$B$11,2),0)*'EV Scenarios'!I$2</f>
        <v>3.6236238433856503E-2</v>
      </c>
      <c r="J91" s="5">
        <f>'[3]Pc, Winter, S1'!J91*Main!$B$8+_xlfn.IFNA(VLOOKUP($A91,'EV Distribution'!$A$2:$B$11,2),0)*'EV Scenarios'!J$2</f>
        <v>5.1639268391816144E-2</v>
      </c>
      <c r="K91" s="5">
        <f>'[3]Pc, Winter, S1'!K91*Main!$B$8+_xlfn.IFNA(VLOOKUP($A91,'EV Distribution'!$A$2:$B$11,2),0)*'EV Scenarios'!K$2</f>
        <v>8.4835568392096411E-2</v>
      </c>
      <c r="L91" s="5">
        <f>'[3]Pc, Winter, S1'!L91*Main!$B$8+_xlfn.IFNA(VLOOKUP($A91,'EV Distribution'!$A$2:$B$11,2),0)*'EV Scenarios'!L$2</f>
        <v>7.8430158996917035E-2</v>
      </c>
      <c r="M91" s="5">
        <f>'[3]Pc, Winter, S1'!M91*Main!$B$8+_xlfn.IFNA(VLOOKUP($A91,'EV Distribution'!$A$2:$B$11,2),0)*'EV Scenarios'!M$2</f>
        <v>8.0776861081558293E-2</v>
      </c>
      <c r="N91" s="5">
        <f>'[3]Pc, Winter, S1'!N91*Main!$B$8+_xlfn.IFNA(VLOOKUP($A91,'EV Distribution'!$A$2:$B$11,2),0)*'EV Scenarios'!N$2</f>
        <v>9.5146092750840822E-2</v>
      </c>
      <c r="O91" s="5">
        <f>'[3]Pc, Winter, S1'!O91*Main!$B$8+_xlfn.IFNA(VLOOKUP($A91,'EV Distribution'!$A$2:$B$11,2),0)*'EV Scenarios'!O$2</f>
        <v>0.10793981739377803</v>
      </c>
      <c r="P91" s="5">
        <f>'[3]Pc, Winter, S1'!P91*Main!$B$8+_xlfn.IFNA(VLOOKUP($A91,'EV Distribution'!$A$2:$B$11,2),0)*'EV Scenarios'!P$2</f>
        <v>0.10438019191844169</v>
      </c>
      <c r="Q91" s="5">
        <f>'[3]Pc, Winter, S1'!Q91*Main!$B$8+_xlfn.IFNA(VLOOKUP($A91,'EV Distribution'!$A$2:$B$11,2),0)*'EV Scenarios'!Q$2</f>
        <v>0.10739060954764573</v>
      </c>
      <c r="R91" s="5">
        <f>'[3]Pc, Winter, S1'!R91*Main!$B$8+_xlfn.IFNA(VLOOKUP($A91,'EV Distribution'!$A$2:$B$11,2),0)*'EV Scenarios'!R$2</f>
        <v>9.4339100014013452E-2</v>
      </c>
      <c r="S91" s="5">
        <f>'[3]Pc, Winter, S1'!S91*Main!$B$8+_xlfn.IFNA(VLOOKUP($A91,'EV Distribution'!$A$2:$B$11,2),0)*'EV Scenarios'!S$2</f>
        <v>0.1206009886342489</v>
      </c>
      <c r="T91" s="5">
        <f>'[3]Pc, Winter, S1'!T91*Main!$B$8+_xlfn.IFNA(VLOOKUP($A91,'EV Distribution'!$A$2:$B$11,2),0)*'EV Scenarios'!T$2</f>
        <v>9.7984754836322865E-2</v>
      </c>
      <c r="U91" s="5">
        <f>'[3]Pc, Winter, S1'!U91*Main!$B$8+_xlfn.IFNA(VLOOKUP($A91,'EV Distribution'!$A$2:$B$11,2),0)*'EV Scenarios'!U$2</f>
        <v>9.7011411170683862E-2</v>
      </c>
      <c r="V91" s="5">
        <f>'[3]Pc, Winter, S1'!V91*Main!$B$8+_xlfn.IFNA(VLOOKUP($A91,'EV Distribution'!$A$2:$B$11,2),0)*'EV Scenarios'!V$2</f>
        <v>0.10154787411631166</v>
      </c>
      <c r="W91" s="5">
        <f>'[3]Pc, Winter, S1'!W91*Main!$B$8+_xlfn.IFNA(VLOOKUP($A91,'EV Distribution'!$A$2:$B$11,2),0)*'EV Scenarios'!W$2</f>
        <v>9.1728428091647982E-2</v>
      </c>
      <c r="X91" s="5">
        <f>'[3]Pc, Winter, S1'!X91*Main!$B$8+_xlfn.IFNA(VLOOKUP($A91,'EV Distribution'!$A$2:$B$11,2),0)*'EV Scenarios'!X$2</f>
        <v>0.19012290280969735</v>
      </c>
      <c r="Y91" s="5">
        <f>'[3]Pc, Winter, S1'!Y91*Main!$B$8+_xlfn.IFNA(VLOOKUP($A91,'EV Distribution'!$A$2:$B$11,2),0)*'EV Scenarios'!Y$2</f>
        <v>0.20311271925812782</v>
      </c>
    </row>
    <row r="92" spans="1:25" x14ac:dyDescent="0.25">
      <c r="A92">
        <v>85</v>
      </c>
      <c r="B92" s="5">
        <f>'[3]Pc, Winter, S1'!B92*Main!$B$8+_xlfn.IFNA(VLOOKUP($A92,'EV Distribution'!$A$2:$B$11,2),0)*'EV Scenarios'!B$2</f>
        <v>0.27353823417993273</v>
      </c>
      <c r="C92" s="5">
        <f>'[3]Pc, Winter, S1'!C92*Main!$B$8+_xlfn.IFNA(VLOOKUP($A92,'EV Distribution'!$A$2:$B$11,2),0)*'EV Scenarios'!C$2</f>
        <v>0.26640488082763453</v>
      </c>
      <c r="D92" s="5">
        <f>'[3]Pc, Winter, S1'!D92*Main!$B$8+_xlfn.IFNA(VLOOKUP($A92,'EV Distribution'!$A$2:$B$11,2),0)*'EV Scenarios'!D$2</f>
        <v>0.23023682904960763</v>
      </c>
      <c r="E92" s="5">
        <f>'[3]Pc, Winter, S1'!E92*Main!$B$8+_xlfn.IFNA(VLOOKUP($A92,'EV Distribution'!$A$2:$B$11,2),0)*'EV Scenarios'!E$2</f>
        <v>0.22058456006306054</v>
      </c>
      <c r="F92" s="5">
        <f>'[3]Pc, Winter, S1'!F92*Main!$B$8+_xlfn.IFNA(VLOOKUP($A92,'EV Distribution'!$A$2:$B$11,2),0)*'EV Scenarios'!F$2</f>
        <v>0.19474897066563901</v>
      </c>
      <c r="G92" s="5">
        <f>'[3]Pc, Winter, S1'!G92*Main!$B$8+_xlfn.IFNA(VLOOKUP($A92,'EV Distribution'!$A$2:$B$11,2),0)*'EV Scenarios'!G$2</f>
        <v>0.18411164128110985</v>
      </c>
      <c r="H92" s="5">
        <f>'[3]Pc, Winter, S1'!H92*Main!$B$8+_xlfn.IFNA(VLOOKUP($A92,'EV Distribution'!$A$2:$B$11,2),0)*'EV Scenarios'!H$2</f>
        <v>0.21104050982202915</v>
      </c>
      <c r="I92" s="5">
        <f>'[3]Pc, Winter, S1'!I92*Main!$B$8+_xlfn.IFNA(VLOOKUP($A92,'EV Distribution'!$A$2:$B$11,2),0)*'EV Scenarios'!I$2</f>
        <v>0.10261963199243271</v>
      </c>
      <c r="J92" s="5">
        <f>'[3]Pc, Winter, S1'!J92*Main!$B$8+_xlfn.IFNA(VLOOKUP($A92,'EV Distribution'!$A$2:$B$11,2),0)*'EV Scenarios'!J$2</f>
        <v>0.12189505458155829</v>
      </c>
      <c r="K92" s="5">
        <f>'[3]Pc, Winter, S1'!K92*Main!$B$8+_xlfn.IFNA(VLOOKUP($A92,'EV Distribution'!$A$2:$B$11,2),0)*'EV Scenarios'!K$2</f>
        <v>0.14524590703671525</v>
      </c>
      <c r="L92" s="5">
        <f>'[3]Pc, Winter, S1'!L92*Main!$B$8+_xlfn.IFNA(VLOOKUP($A92,'EV Distribution'!$A$2:$B$11,2),0)*'EV Scenarios'!L$2</f>
        <v>0.14055981110706278</v>
      </c>
      <c r="M92" s="5">
        <f>'[3]Pc, Winter, S1'!M92*Main!$B$8+_xlfn.IFNA(VLOOKUP($A92,'EV Distribution'!$A$2:$B$11,2),0)*'EV Scenarios'!M$2</f>
        <v>0.15116557220375559</v>
      </c>
      <c r="N92" s="5">
        <f>'[3]Pc, Winter, S1'!N92*Main!$B$8+_xlfn.IFNA(VLOOKUP($A92,'EV Distribution'!$A$2:$B$11,2),0)*'EV Scenarios'!N$2</f>
        <v>0.15743770483604264</v>
      </c>
      <c r="O92" s="5">
        <f>'[3]Pc, Winter, S1'!O92*Main!$B$8+_xlfn.IFNA(VLOOKUP($A92,'EV Distribution'!$A$2:$B$11,2),0)*'EV Scenarios'!O$2</f>
        <v>0.16783856492096411</v>
      </c>
      <c r="P92" s="5">
        <f>'[3]Pc, Winter, S1'!P92*Main!$B$8+_xlfn.IFNA(VLOOKUP($A92,'EV Distribution'!$A$2:$B$11,2),0)*'EV Scenarios'!P$2</f>
        <v>0.16608564023234307</v>
      </c>
      <c r="Q92" s="5">
        <f>'[3]Pc, Winter, S1'!Q92*Main!$B$8+_xlfn.IFNA(VLOOKUP($A92,'EV Distribution'!$A$2:$B$11,2),0)*'EV Scenarios'!Q$2</f>
        <v>0.16740607455689463</v>
      </c>
      <c r="R92" s="5">
        <f>'[3]Pc, Winter, S1'!R92*Main!$B$8+_xlfn.IFNA(VLOOKUP($A92,'EV Distribution'!$A$2:$B$11,2),0)*'EV Scenarios'!R$2</f>
        <v>0.14990219138452918</v>
      </c>
      <c r="S92" s="5">
        <f>'[3]Pc, Winter, S1'!S92*Main!$B$8+_xlfn.IFNA(VLOOKUP($A92,'EV Distribution'!$A$2:$B$11,2),0)*'EV Scenarios'!S$2</f>
        <v>0.1765240733169843</v>
      </c>
      <c r="T92" s="5">
        <f>'[3]Pc, Winter, S1'!T92*Main!$B$8+_xlfn.IFNA(VLOOKUP($A92,'EV Distribution'!$A$2:$B$11,2),0)*'EV Scenarios'!T$2</f>
        <v>0.14704783966423765</v>
      </c>
      <c r="U92" s="5">
        <f>'[3]Pc, Winter, S1'!U92*Main!$B$8+_xlfn.IFNA(VLOOKUP($A92,'EV Distribution'!$A$2:$B$11,2),0)*'EV Scenarios'!U$2</f>
        <v>0.12987395611294844</v>
      </c>
      <c r="V92" s="5">
        <f>'[3]Pc, Winter, S1'!V92*Main!$B$8+_xlfn.IFNA(VLOOKUP($A92,'EV Distribution'!$A$2:$B$11,2),0)*'EV Scenarios'!V$2</f>
        <v>0.13793361532623319</v>
      </c>
      <c r="W92" s="5">
        <f>'[3]Pc, Winter, S1'!W92*Main!$B$8+_xlfn.IFNA(VLOOKUP($A92,'EV Distribution'!$A$2:$B$11,2),0)*'EV Scenarios'!W$2</f>
        <v>0.116610169625</v>
      </c>
      <c r="X92" s="5">
        <f>'[3]Pc, Winter, S1'!X92*Main!$B$8+_xlfn.IFNA(VLOOKUP($A92,'EV Distribution'!$A$2:$B$11,2),0)*'EV Scenarios'!X$2</f>
        <v>0.22954521754007851</v>
      </c>
      <c r="Y92" s="5">
        <f>'[3]Pc, Winter, S1'!Y92*Main!$B$8+_xlfn.IFNA(VLOOKUP($A92,'EV Distribution'!$A$2:$B$11,2),0)*'EV Scenarios'!Y$2</f>
        <v>0.24770846845347533</v>
      </c>
    </row>
    <row r="93" spans="1:25" x14ac:dyDescent="0.25">
      <c r="A93">
        <v>86</v>
      </c>
      <c r="B93" s="5">
        <f>'[3]Pc, Winter, S1'!B93*Main!$B$8+_xlfn.IFNA(VLOOKUP($A93,'EV Distribution'!$A$2:$B$11,2),0)*'EV Scenarios'!B$2</f>
        <v>0.27795893071356503</v>
      </c>
      <c r="C93" s="5">
        <f>'[3]Pc, Winter, S1'!C93*Main!$B$8+_xlfn.IFNA(VLOOKUP($A93,'EV Distribution'!$A$2:$B$11,2),0)*'EV Scenarios'!C$2</f>
        <v>0.27594772982034754</v>
      </c>
      <c r="D93" s="5">
        <f>'[3]Pc, Winter, S1'!D93*Main!$B$8+_xlfn.IFNA(VLOOKUP($A93,'EV Distribution'!$A$2:$B$11,2),0)*'EV Scenarios'!D$2</f>
        <v>0.23743660841003361</v>
      </c>
      <c r="E93" s="5">
        <f>'[3]Pc, Winter, S1'!E93*Main!$B$8+_xlfn.IFNA(VLOOKUP($A93,'EV Distribution'!$A$2:$B$11,2),0)*'EV Scenarios'!E$2</f>
        <v>0.22617737590498882</v>
      </c>
      <c r="F93" s="5">
        <f>'[3]Pc, Winter, S1'!F93*Main!$B$8+_xlfn.IFNA(VLOOKUP($A93,'EV Distribution'!$A$2:$B$11,2),0)*'EV Scenarios'!F$2</f>
        <v>0.2017720772202915</v>
      </c>
      <c r="G93" s="5">
        <f>'[3]Pc, Winter, S1'!G93*Main!$B$8+_xlfn.IFNA(VLOOKUP($A93,'EV Distribution'!$A$2:$B$11,2),0)*'EV Scenarios'!G$2</f>
        <v>0.20048949842180491</v>
      </c>
      <c r="H93" s="5">
        <f>'[3]Pc, Winter, S1'!H93*Main!$B$8+_xlfn.IFNA(VLOOKUP($A93,'EV Distribution'!$A$2:$B$11,2),0)*'EV Scenarios'!H$2</f>
        <v>0.23301684570067266</v>
      </c>
      <c r="I93" s="5">
        <f>'[3]Pc, Winter, S1'!I93*Main!$B$8+_xlfn.IFNA(VLOOKUP($A93,'EV Distribution'!$A$2:$B$11,2),0)*'EV Scenarios'!I$2</f>
        <v>0.12175979366031389</v>
      </c>
      <c r="J93" s="5">
        <f>'[3]Pc, Winter, S1'!J93*Main!$B$8+_xlfn.IFNA(VLOOKUP($A93,'EV Distribution'!$A$2:$B$11,2),0)*'EV Scenarios'!J$2</f>
        <v>0.13688570325112109</v>
      </c>
      <c r="K93" s="5">
        <f>'[3]Pc, Winter, S1'!K93*Main!$B$8+_xlfn.IFNA(VLOOKUP($A93,'EV Distribution'!$A$2:$B$11,2),0)*'EV Scenarios'!K$2</f>
        <v>0.15993039455213004</v>
      </c>
      <c r="L93" s="5">
        <f>'[3]Pc, Winter, S1'!L93*Main!$B$8+_xlfn.IFNA(VLOOKUP($A93,'EV Distribution'!$A$2:$B$11,2),0)*'EV Scenarios'!L$2</f>
        <v>0.14543602915835202</v>
      </c>
      <c r="M93" s="5">
        <f>'[3]Pc, Winter, S1'!M93*Main!$B$8+_xlfn.IFNA(VLOOKUP($A93,'EV Distribution'!$A$2:$B$11,2),0)*'EV Scenarios'!M$2</f>
        <v>0.14526096749607623</v>
      </c>
      <c r="N93" s="5">
        <f>'[3]Pc, Winter, S1'!N93*Main!$B$8+_xlfn.IFNA(VLOOKUP($A93,'EV Distribution'!$A$2:$B$11,2),0)*'EV Scenarios'!N$2</f>
        <v>0.15650647061266815</v>
      </c>
      <c r="O93" s="5">
        <f>'[3]Pc, Winter, S1'!O93*Main!$B$8+_xlfn.IFNA(VLOOKUP($A93,'EV Distribution'!$A$2:$B$11,2),0)*'EV Scenarios'!O$2</f>
        <v>0.16867522235426011</v>
      </c>
      <c r="P93" s="5">
        <f>'[3]Pc, Winter, S1'!P93*Main!$B$8+_xlfn.IFNA(VLOOKUP($A93,'EV Distribution'!$A$2:$B$11,2),0)*'EV Scenarios'!P$2</f>
        <v>0.16425488622926007</v>
      </c>
      <c r="Q93" s="5">
        <f>'[3]Pc, Winter, S1'!Q93*Main!$B$8+_xlfn.IFNA(VLOOKUP($A93,'EV Distribution'!$A$2:$B$11,2),0)*'EV Scenarios'!Q$2</f>
        <v>0.16800889958576234</v>
      </c>
      <c r="R93" s="5">
        <f>'[3]Pc, Winter, S1'!R93*Main!$B$8+_xlfn.IFNA(VLOOKUP($A93,'EV Distribution'!$A$2:$B$11,2),0)*'EV Scenarios'!R$2</f>
        <v>0.1540776202191704</v>
      </c>
      <c r="S93" s="5">
        <f>'[3]Pc, Winter, S1'!S93*Main!$B$8+_xlfn.IFNA(VLOOKUP($A93,'EV Distribution'!$A$2:$B$11,2),0)*'EV Scenarios'!S$2</f>
        <v>0.18009161236182736</v>
      </c>
      <c r="T93" s="5">
        <f>'[3]Pc, Winter, S1'!T93*Main!$B$8+_xlfn.IFNA(VLOOKUP($A93,'EV Distribution'!$A$2:$B$11,2),0)*'EV Scenarios'!T$2</f>
        <v>0.14926484819758967</v>
      </c>
      <c r="U93" s="5">
        <f>'[3]Pc, Winter, S1'!U93*Main!$B$8+_xlfn.IFNA(VLOOKUP($A93,'EV Distribution'!$A$2:$B$11,2),0)*'EV Scenarios'!U$2</f>
        <v>0.13665799424747757</v>
      </c>
      <c r="V93" s="5">
        <f>'[3]Pc, Winter, S1'!V93*Main!$B$8+_xlfn.IFNA(VLOOKUP($A93,'EV Distribution'!$A$2:$B$11,2),0)*'EV Scenarios'!V$2</f>
        <v>0.13880152190723094</v>
      </c>
      <c r="W93" s="5">
        <f>'[3]Pc, Winter, S1'!W93*Main!$B$8+_xlfn.IFNA(VLOOKUP($A93,'EV Distribution'!$A$2:$B$11,2),0)*'EV Scenarios'!W$2</f>
        <v>0.12188260621804933</v>
      </c>
      <c r="X93" s="5">
        <f>'[3]Pc, Winter, S1'!X93*Main!$B$8+_xlfn.IFNA(VLOOKUP($A93,'EV Distribution'!$A$2:$B$11,2),0)*'EV Scenarios'!X$2</f>
        <v>0.2251416841804933</v>
      </c>
      <c r="Y93" s="5">
        <f>'[3]Pc, Winter, S1'!Y93*Main!$B$8+_xlfn.IFNA(VLOOKUP($A93,'EV Distribution'!$A$2:$B$11,2),0)*'EV Scenarios'!Y$2</f>
        <v>0.24791229752578475</v>
      </c>
    </row>
    <row r="94" spans="1:25" x14ac:dyDescent="0.25">
      <c r="A94">
        <v>36</v>
      </c>
      <c r="B94" s="5">
        <f>'[3]Pc, Winter, S1'!B94*Main!$B$8+_xlfn.IFNA(VLOOKUP($A94,'EV Distribution'!$A$2:$B$11,2),0)*'EV Scenarios'!B$2</f>
        <v>0.36189688252802688</v>
      </c>
      <c r="C94" s="5">
        <f>'[3]Pc, Winter, S1'!C94*Main!$B$8+_xlfn.IFNA(VLOOKUP($A94,'EV Distribution'!$A$2:$B$11,2),0)*'EV Scenarios'!C$2</f>
        <v>0.36189688252802688</v>
      </c>
      <c r="D94" s="5">
        <f>'[3]Pc, Winter, S1'!D94*Main!$B$8+_xlfn.IFNA(VLOOKUP($A94,'EV Distribution'!$A$2:$B$11,2),0)*'EV Scenarios'!D$2</f>
        <v>0.36189688252802688</v>
      </c>
      <c r="E94" s="5">
        <f>'[3]Pc, Winter, S1'!E94*Main!$B$8+_xlfn.IFNA(VLOOKUP($A94,'EV Distribution'!$A$2:$B$11,2),0)*'EV Scenarios'!E$2</f>
        <v>0.36189688252802688</v>
      </c>
      <c r="F94" s="5">
        <f>'[3]Pc, Winter, S1'!F94*Main!$B$8+_xlfn.IFNA(VLOOKUP($A94,'EV Distribution'!$A$2:$B$11,2),0)*'EV Scenarios'!F$2</f>
        <v>0.36189688252802688</v>
      </c>
      <c r="G94" s="5">
        <f>'[3]Pc, Winter, S1'!G94*Main!$B$8+_xlfn.IFNA(VLOOKUP($A94,'EV Distribution'!$A$2:$B$11,2),0)*'EV Scenarios'!G$2</f>
        <v>0.36189688252802688</v>
      </c>
      <c r="H94" s="5">
        <f>'[3]Pc, Winter, S1'!H94*Main!$B$8+_xlfn.IFNA(VLOOKUP($A94,'EV Distribution'!$A$2:$B$11,2),0)*'EV Scenarios'!H$2</f>
        <v>0.36189688252802688</v>
      </c>
      <c r="I94" s="5">
        <f>'[3]Pc, Winter, S1'!I94*Main!$B$8+_xlfn.IFNA(VLOOKUP($A94,'EV Distribution'!$A$2:$B$11,2),0)*'EV Scenarios'!I$2</f>
        <v>0.36189688252802688</v>
      </c>
      <c r="J94" s="5">
        <f>'[3]Pc, Winter, S1'!J94*Main!$B$8+_xlfn.IFNA(VLOOKUP($A94,'EV Distribution'!$A$2:$B$11,2),0)*'EV Scenarios'!J$2</f>
        <v>0.36189688252802688</v>
      </c>
      <c r="K94" s="5">
        <f>'[3]Pc, Winter, S1'!K94*Main!$B$8+_xlfn.IFNA(VLOOKUP($A94,'EV Distribution'!$A$2:$B$11,2),0)*'EV Scenarios'!K$2</f>
        <v>0.36189688252802688</v>
      </c>
      <c r="L94" s="5">
        <f>'[3]Pc, Winter, S1'!L94*Main!$B$8+_xlfn.IFNA(VLOOKUP($A94,'EV Distribution'!$A$2:$B$11,2),0)*'EV Scenarios'!L$2</f>
        <v>0.36189688252802688</v>
      </c>
      <c r="M94" s="5">
        <f>'[3]Pc, Winter, S1'!M94*Main!$B$8+_xlfn.IFNA(VLOOKUP($A94,'EV Distribution'!$A$2:$B$11,2),0)*'EV Scenarios'!M$2</f>
        <v>0.36189688252802688</v>
      </c>
      <c r="N94" s="5">
        <f>'[3]Pc, Winter, S1'!N94*Main!$B$8+_xlfn.IFNA(VLOOKUP($A94,'EV Distribution'!$A$2:$B$11,2),0)*'EV Scenarios'!N$2</f>
        <v>0.36189688252802688</v>
      </c>
      <c r="O94" s="5">
        <f>'[3]Pc, Winter, S1'!O94*Main!$B$8+_xlfn.IFNA(VLOOKUP($A94,'EV Distribution'!$A$2:$B$11,2),0)*'EV Scenarios'!O$2</f>
        <v>0.36189688252802688</v>
      </c>
      <c r="P94" s="5">
        <f>'[3]Pc, Winter, S1'!P94*Main!$B$8+_xlfn.IFNA(VLOOKUP($A94,'EV Distribution'!$A$2:$B$11,2),0)*'EV Scenarios'!P$2</f>
        <v>0.36189688252802688</v>
      </c>
      <c r="Q94" s="5">
        <f>'[3]Pc, Winter, S1'!Q94*Main!$B$8+_xlfn.IFNA(VLOOKUP($A94,'EV Distribution'!$A$2:$B$11,2),0)*'EV Scenarios'!Q$2</f>
        <v>0.36189688252802688</v>
      </c>
      <c r="R94" s="5">
        <f>'[3]Pc, Winter, S1'!R94*Main!$B$8+_xlfn.IFNA(VLOOKUP($A94,'EV Distribution'!$A$2:$B$11,2),0)*'EV Scenarios'!R$2</f>
        <v>0.36189688252802688</v>
      </c>
      <c r="S94" s="5">
        <f>'[3]Pc, Winter, S1'!S94*Main!$B$8+_xlfn.IFNA(VLOOKUP($A94,'EV Distribution'!$A$2:$B$11,2),0)*'EV Scenarios'!S$2</f>
        <v>0.36189688252802688</v>
      </c>
      <c r="T94" s="5">
        <f>'[3]Pc, Winter, S1'!T94*Main!$B$8+_xlfn.IFNA(VLOOKUP($A94,'EV Distribution'!$A$2:$B$11,2),0)*'EV Scenarios'!T$2</f>
        <v>0.36189688252802688</v>
      </c>
      <c r="U94" s="5">
        <f>'[3]Pc, Winter, S1'!U94*Main!$B$8+_xlfn.IFNA(VLOOKUP($A94,'EV Distribution'!$A$2:$B$11,2),0)*'EV Scenarios'!U$2</f>
        <v>0.36189688252802688</v>
      </c>
      <c r="V94" s="5">
        <f>'[3]Pc, Winter, S1'!V94*Main!$B$8+_xlfn.IFNA(VLOOKUP($A94,'EV Distribution'!$A$2:$B$11,2),0)*'EV Scenarios'!V$2</f>
        <v>0.36189688252802688</v>
      </c>
      <c r="W94" s="5">
        <f>'[3]Pc, Winter, S1'!W94*Main!$B$8+_xlfn.IFNA(VLOOKUP($A94,'EV Distribution'!$A$2:$B$11,2),0)*'EV Scenarios'!W$2</f>
        <v>0.36189688252802688</v>
      </c>
      <c r="X94" s="5">
        <f>'[3]Pc, Winter, S1'!X94*Main!$B$8+_xlfn.IFNA(VLOOKUP($A94,'EV Distribution'!$A$2:$B$11,2),0)*'EV Scenarios'!X$2</f>
        <v>0.36189688252802688</v>
      </c>
      <c r="Y94" s="5">
        <f>'[3]Pc, Winter, S1'!Y94*Main!$B$8+_xlfn.IFNA(VLOOKUP($A94,'EV Distribution'!$A$2:$B$11,2),0)*'EV Scenarios'!Y$2</f>
        <v>0.36189688252802688</v>
      </c>
    </row>
    <row r="95" spans="1:25" x14ac:dyDescent="0.25">
      <c r="A95">
        <v>39</v>
      </c>
      <c r="B95" s="5">
        <f>'[3]Pc, Winter, S1'!B95*Main!$B$8+_xlfn.IFNA(VLOOKUP($A95,'EV Distribution'!$A$2:$B$11,2),0)*'EV Scenarios'!B$2</f>
        <v>4.7940834404428249E-2</v>
      </c>
      <c r="C95" s="5">
        <f>'[3]Pc, Winter, S1'!C95*Main!$B$8+_xlfn.IFNA(VLOOKUP($A95,'EV Distribution'!$A$2:$B$11,2),0)*'EV Scenarios'!C$2</f>
        <v>4.3863510495235424E-2</v>
      </c>
      <c r="D95" s="5">
        <f>'[3]Pc, Winter, S1'!D95*Main!$B$8+_xlfn.IFNA(VLOOKUP($A95,'EV Distribution'!$A$2:$B$11,2),0)*'EV Scenarios'!D$2</f>
        <v>3.9872874168161439E-2</v>
      </c>
      <c r="E95" s="5">
        <f>'[3]Pc, Winter, S1'!E95*Main!$B$8+_xlfn.IFNA(VLOOKUP($A95,'EV Distribution'!$A$2:$B$11,2),0)*'EV Scenarios'!E$2</f>
        <v>3.9092995408352017E-2</v>
      </c>
      <c r="F95" s="5">
        <f>'[3]Pc, Winter, S1'!F95*Main!$B$8+_xlfn.IFNA(VLOOKUP($A95,'EV Distribution'!$A$2:$B$11,2),0)*'EV Scenarios'!F$2</f>
        <v>3.8527277732623315E-2</v>
      </c>
      <c r="G95" s="5">
        <f>'[3]Pc, Winter, S1'!G95*Main!$B$8+_xlfn.IFNA(VLOOKUP($A95,'EV Distribution'!$A$2:$B$11,2),0)*'EV Scenarios'!G$2</f>
        <v>3.8878387338565017E-2</v>
      </c>
      <c r="H95" s="5">
        <f>'[3]Pc, Winter, S1'!H95*Main!$B$8+_xlfn.IFNA(VLOOKUP($A95,'EV Distribution'!$A$2:$B$11,2),0)*'EV Scenarios'!H$2</f>
        <v>3.8593895477017942E-2</v>
      </c>
      <c r="I95" s="5">
        <f>'[3]Pc, Winter, S1'!I95*Main!$B$8+_xlfn.IFNA(VLOOKUP($A95,'EV Distribution'!$A$2:$B$11,2),0)*'EV Scenarios'!I$2</f>
        <v>3.9070133435818388E-2</v>
      </c>
      <c r="J95" s="5">
        <f>'[3]Pc, Winter, S1'!J95*Main!$B$8+_xlfn.IFNA(VLOOKUP($A95,'EV Distribution'!$A$2:$B$11,2),0)*'EV Scenarios'!J$2</f>
        <v>4.1250111806334082E-2</v>
      </c>
      <c r="K95" s="5">
        <f>'[3]Pc, Winter, S1'!K95*Main!$B$8+_xlfn.IFNA(VLOOKUP($A95,'EV Distribution'!$A$2:$B$11,2),0)*'EV Scenarios'!K$2</f>
        <v>4.2322475034753358E-2</v>
      </c>
      <c r="L95" s="5">
        <f>'[3]Pc, Winter, S1'!L95*Main!$B$8+_xlfn.IFNA(VLOOKUP($A95,'EV Distribution'!$A$2:$B$11,2),0)*'EV Scenarios'!L$2</f>
        <v>4.3202981227298209E-2</v>
      </c>
      <c r="M95" s="5">
        <f>'[3]Pc, Winter, S1'!M95*Main!$B$8+_xlfn.IFNA(VLOOKUP($A95,'EV Distribution'!$A$2:$B$11,2),0)*'EV Scenarios'!M$2</f>
        <v>4.40402561830157E-2</v>
      </c>
      <c r="N95" s="5">
        <f>'[3]Pc, Winter, S1'!N95*Main!$B$8+_xlfn.IFNA(VLOOKUP($A95,'EV Distribution'!$A$2:$B$11,2),0)*'EV Scenarios'!N$2</f>
        <v>4.6731086439181613E-2</v>
      </c>
      <c r="O95" s="5">
        <f>'[3]Pc, Winter, S1'!O95*Main!$B$8+_xlfn.IFNA(VLOOKUP($A95,'EV Distribution'!$A$2:$B$11,2),0)*'EV Scenarios'!O$2</f>
        <v>4.3630588218329602E-2</v>
      </c>
      <c r="P95" s="5">
        <f>'[3]Pc, Winter, S1'!P95*Main!$B$8+_xlfn.IFNA(VLOOKUP($A95,'EV Distribution'!$A$2:$B$11,2),0)*'EV Scenarios'!P$2</f>
        <v>4.1694081346412552E-2</v>
      </c>
      <c r="Q95" s="5">
        <f>'[3]Pc, Winter, S1'!Q95*Main!$B$8+_xlfn.IFNA(VLOOKUP($A95,'EV Distribution'!$A$2:$B$11,2),0)*'EV Scenarios'!Q$2</f>
        <v>4.224152430773543E-2</v>
      </c>
      <c r="R95" s="5">
        <f>'[3]Pc, Winter, S1'!R95*Main!$B$8+_xlfn.IFNA(VLOOKUP($A95,'EV Distribution'!$A$2:$B$11,2),0)*'EV Scenarios'!R$2</f>
        <v>4.5232148774663673E-2</v>
      </c>
      <c r="S95" s="5">
        <f>'[3]Pc, Winter, S1'!S95*Main!$B$8+_xlfn.IFNA(VLOOKUP($A95,'EV Distribution'!$A$2:$B$11,2),0)*'EV Scenarios'!S$2</f>
        <v>4.8446800323430475E-2</v>
      </c>
      <c r="T95" s="5">
        <f>'[3]Pc, Winter, S1'!T95*Main!$B$8+_xlfn.IFNA(VLOOKUP($A95,'EV Distribution'!$A$2:$B$11,2),0)*'EV Scenarios'!T$2</f>
        <v>6.3027572434977586E-2</v>
      </c>
      <c r="U95" s="5">
        <f>'[3]Pc, Winter, S1'!U95*Main!$B$8+_xlfn.IFNA(VLOOKUP($A95,'EV Distribution'!$A$2:$B$11,2),0)*'EV Scenarios'!U$2</f>
        <v>7.5624583925448421E-2</v>
      </c>
      <c r="V95" s="5">
        <f>'[3]Pc, Winter, S1'!V95*Main!$B$8+_xlfn.IFNA(VLOOKUP($A95,'EV Distribution'!$A$2:$B$11,2),0)*'EV Scenarios'!V$2</f>
        <v>7.7767242400224215E-2</v>
      </c>
      <c r="W95" s="5">
        <f>'[3]Pc, Winter, S1'!W95*Main!$B$8+_xlfn.IFNA(VLOOKUP($A95,'EV Distribution'!$A$2:$B$11,2),0)*'EV Scenarios'!W$2</f>
        <v>6.9665444089405823E-2</v>
      </c>
      <c r="X95" s="5">
        <f>'[3]Pc, Winter, S1'!X95*Main!$B$8+_xlfn.IFNA(VLOOKUP($A95,'EV Distribution'!$A$2:$B$11,2),0)*'EV Scenarios'!X$2</f>
        <v>6.0779503600896866E-2</v>
      </c>
      <c r="Y95" s="5">
        <f>'[3]Pc, Winter, S1'!Y95*Main!$B$8+_xlfn.IFNA(VLOOKUP($A95,'EV Distribution'!$A$2:$B$11,2),0)*'EV Scenarios'!Y$2</f>
        <v>5.1758276874719726E-2</v>
      </c>
    </row>
    <row r="96" spans="1:25" x14ac:dyDescent="0.25">
      <c r="A96">
        <v>80</v>
      </c>
      <c r="B96" s="5">
        <f>'[3]Pc, Winter, S1'!B96*Main!$B$8+_xlfn.IFNA(VLOOKUP($A96,'EV Distribution'!$A$2:$B$11,2),0)*'EV Scenarios'!B$2</f>
        <v>0.26559512010313902</v>
      </c>
      <c r="C96" s="5">
        <f>'[3]Pc, Winter, S1'!C96*Main!$B$8+_xlfn.IFNA(VLOOKUP($A96,'EV Distribution'!$A$2:$B$11,2),0)*'EV Scenarios'!C$2</f>
        <v>0.25432930670599774</v>
      </c>
      <c r="D96" s="5">
        <f>'[3]Pc, Winter, S1'!D96*Main!$B$8+_xlfn.IFNA(VLOOKUP($A96,'EV Distribution'!$A$2:$B$11,2),0)*'EV Scenarios'!D$2</f>
        <v>0.21097054309445068</v>
      </c>
      <c r="E96" s="5">
        <f>'[3]Pc, Winter, S1'!E96*Main!$B$8+_xlfn.IFNA(VLOOKUP($A96,'EV Distribution'!$A$2:$B$11,2),0)*'EV Scenarios'!E$2</f>
        <v>0.1912420386875</v>
      </c>
      <c r="F96" s="5">
        <f>'[3]Pc, Winter, S1'!F96*Main!$B$8+_xlfn.IFNA(VLOOKUP($A96,'EV Distribution'!$A$2:$B$11,2),0)*'EV Scenarios'!F$2</f>
        <v>0.16865090132202915</v>
      </c>
      <c r="G96" s="5">
        <f>'[3]Pc, Winter, S1'!G96*Main!$B$8+_xlfn.IFNA(VLOOKUP($A96,'EV Distribution'!$A$2:$B$11,2),0)*'EV Scenarios'!G$2</f>
        <v>0.16941013456053811</v>
      </c>
      <c r="H96" s="5">
        <f>'[3]Pc, Winter, S1'!H96*Main!$B$8+_xlfn.IFNA(VLOOKUP($A96,'EV Distribution'!$A$2:$B$11,2),0)*'EV Scenarios'!H$2</f>
        <v>0.19579979329372196</v>
      </c>
      <c r="I96" s="5">
        <f>'[3]Pc, Winter, S1'!I96*Main!$B$8+_xlfn.IFNA(VLOOKUP($A96,'EV Distribution'!$A$2:$B$11,2),0)*'EV Scenarios'!I$2</f>
        <v>9.0590452832959634E-2</v>
      </c>
      <c r="J96" s="5">
        <f>'[3]Pc, Winter, S1'!J96*Main!$B$8+_xlfn.IFNA(VLOOKUP($A96,'EV Distribution'!$A$2:$B$11,2),0)*'EV Scenarios'!J$2</f>
        <v>0.12483448069534753</v>
      </c>
      <c r="K96" s="5">
        <f>'[3]Pc, Winter, S1'!K96*Main!$B$8+_xlfn.IFNA(VLOOKUP($A96,'EV Distribution'!$A$2:$B$11,2),0)*'EV Scenarios'!K$2</f>
        <v>0.15266489429091928</v>
      </c>
      <c r="L96" s="5">
        <f>'[3]Pc, Winter, S1'!L96*Main!$B$8+_xlfn.IFNA(VLOOKUP($A96,'EV Distribution'!$A$2:$B$11,2),0)*'EV Scenarios'!L$2</f>
        <v>0.1535703953144619</v>
      </c>
      <c r="M96" s="5">
        <f>'[3]Pc, Winter, S1'!M96*Main!$B$8+_xlfn.IFNA(VLOOKUP($A96,'EV Distribution'!$A$2:$B$11,2),0)*'EV Scenarios'!M$2</f>
        <v>0.16209651861266816</v>
      </c>
      <c r="N96" s="5">
        <f>'[3]Pc, Winter, S1'!N96*Main!$B$8+_xlfn.IFNA(VLOOKUP($A96,'EV Distribution'!$A$2:$B$11,2),0)*'EV Scenarios'!N$2</f>
        <v>0.17335127451289239</v>
      </c>
      <c r="O96" s="5">
        <f>'[3]Pc, Winter, S1'!O96*Main!$B$8+_xlfn.IFNA(VLOOKUP($A96,'EV Distribution'!$A$2:$B$11,2),0)*'EV Scenarios'!O$2</f>
        <v>0.17388178079372196</v>
      </c>
      <c r="P96" s="5">
        <f>'[3]Pc, Winter, S1'!P96*Main!$B$8+_xlfn.IFNA(VLOOKUP($A96,'EV Distribution'!$A$2:$B$11,2),0)*'EV Scenarios'!P$2</f>
        <v>0.17910307786154708</v>
      </c>
      <c r="Q96" s="5">
        <f>'[3]Pc, Winter, S1'!Q96*Main!$B$8+_xlfn.IFNA(VLOOKUP($A96,'EV Distribution'!$A$2:$B$11,2),0)*'EV Scenarios'!Q$2</f>
        <v>0.1761349220086883</v>
      </c>
      <c r="R96" s="5">
        <f>'[3]Pc, Winter, S1'!R96*Main!$B$8+_xlfn.IFNA(VLOOKUP($A96,'EV Distribution'!$A$2:$B$11,2),0)*'EV Scenarios'!R$2</f>
        <v>0.15945568725364351</v>
      </c>
      <c r="S96" s="5">
        <f>'[3]Pc, Winter, S1'!S96*Main!$B$8+_xlfn.IFNA(VLOOKUP($A96,'EV Distribution'!$A$2:$B$11,2),0)*'EV Scenarios'!S$2</f>
        <v>0.1850359366737668</v>
      </c>
      <c r="T96" s="5">
        <f>'[3]Pc, Winter, S1'!T96*Main!$B$8+_xlfn.IFNA(VLOOKUP($A96,'EV Distribution'!$A$2:$B$11,2),0)*'EV Scenarios'!T$2</f>
        <v>0.1588796407065583</v>
      </c>
      <c r="U96" s="5">
        <f>'[3]Pc, Winter, S1'!U96*Main!$B$8+_xlfn.IFNA(VLOOKUP($A96,'EV Distribution'!$A$2:$B$11,2),0)*'EV Scenarios'!U$2</f>
        <v>0.16526474806950675</v>
      </c>
      <c r="V96" s="5">
        <f>'[3]Pc, Winter, S1'!V96*Main!$B$8+_xlfn.IFNA(VLOOKUP($A96,'EV Distribution'!$A$2:$B$11,2),0)*'EV Scenarios'!V$2</f>
        <v>0.17520735844562779</v>
      </c>
      <c r="W96" s="5">
        <f>'[3]Pc, Winter, S1'!W96*Main!$B$8+_xlfn.IFNA(VLOOKUP($A96,'EV Distribution'!$A$2:$B$11,2),0)*'EV Scenarios'!W$2</f>
        <v>0.14852304335033634</v>
      </c>
      <c r="X96" s="5">
        <f>'[3]Pc, Winter, S1'!X96*Main!$B$8+_xlfn.IFNA(VLOOKUP($A96,'EV Distribution'!$A$2:$B$11,2),0)*'EV Scenarios'!X$2</f>
        <v>0.24813945707511215</v>
      </c>
      <c r="Y96" s="5">
        <f>'[3]Pc, Winter, S1'!Y96*Main!$B$8+_xlfn.IFNA(VLOOKUP($A96,'EV Distribution'!$A$2:$B$11,2),0)*'EV Scenarios'!Y$2</f>
        <v>0.25652706812191706</v>
      </c>
    </row>
    <row r="97" spans="1:25" x14ac:dyDescent="0.25">
      <c r="A97">
        <v>81</v>
      </c>
      <c r="B97" s="5">
        <f>'[3]Pc, Winter, S1'!B97*Main!$B$8+_xlfn.IFNA(VLOOKUP($A97,'EV Distribution'!$A$2:$B$11,2),0)*'EV Scenarios'!B$2</f>
        <v>0.23943784220711886</v>
      </c>
      <c r="C97" s="5">
        <f>'[3]Pc, Winter, S1'!C97*Main!$B$8+_xlfn.IFNA(VLOOKUP($A97,'EV Distribution'!$A$2:$B$11,2),0)*'EV Scenarios'!C$2</f>
        <v>0.23494522260454037</v>
      </c>
      <c r="D97" s="5">
        <f>'[3]Pc, Winter, S1'!D97*Main!$B$8+_xlfn.IFNA(VLOOKUP($A97,'EV Distribution'!$A$2:$B$11,2),0)*'EV Scenarios'!D$2</f>
        <v>0.20289010675112107</v>
      </c>
      <c r="E97" s="5">
        <f>'[3]Pc, Winter, S1'!E97*Main!$B$8+_xlfn.IFNA(VLOOKUP($A97,'EV Distribution'!$A$2:$B$11,2),0)*'EV Scenarios'!E$2</f>
        <v>0.19051201696468612</v>
      </c>
      <c r="F97" s="5">
        <f>'[3]Pc, Winter, S1'!F97*Main!$B$8+_xlfn.IFNA(VLOOKUP($A97,'EV Distribution'!$A$2:$B$11,2),0)*'EV Scenarios'!F$2</f>
        <v>0.16747439078307175</v>
      </c>
      <c r="G97" s="5">
        <f>'[3]Pc, Winter, S1'!G97*Main!$B$8+_xlfn.IFNA(VLOOKUP($A97,'EV Distribution'!$A$2:$B$11,2),0)*'EV Scenarios'!G$2</f>
        <v>0.15731843197393497</v>
      </c>
      <c r="H97" s="5">
        <f>'[3]Pc, Winter, S1'!H97*Main!$B$8+_xlfn.IFNA(VLOOKUP($A97,'EV Distribution'!$A$2:$B$11,2),0)*'EV Scenarios'!H$2</f>
        <v>0.18218485174019058</v>
      </c>
      <c r="I97" s="5">
        <f>'[3]Pc, Winter, S1'!I97*Main!$B$8+_xlfn.IFNA(VLOOKUP($A97,'EV Distribution'!$A$2:$B$11,2),0)*'EV Scenarios'!I$2</f>
        <v>6.5225109026905828E-2</v>
      </c>
      <c r="J97" s="5">
        <f>'[3]Pc, Winter, S1'!J97*Main!$B$8+_xlfn.IFNA(VLOOKUP($A97,'EV Distribution'!$A$2:$B$11,2),0)*'EV Scenarios'!J$2</f>
        <v>8.6108663759809412E-2</v>
      </c>
      <c r="K97" s="5">
        <f>'[3]Pc, Winter, S1'!K97*Main!$B$8+_xlfn.IFNA(VLOOKUP($A97,'EV Distribution'!$A$2:$B$11,2),0)*'EV Scenarios'!K$2</f>
        <v>0.12138329183660314</v>
      </c>
      <c r="L97" s="5">
        <f>'[3]Pc, Winter, S1'!L97*Main!$B$8+_xlfn.IFNA(VLOOKUP($A97,'EV Distribution'!$A$2:$B$11,2),0)*'EV Scenarios'!L$2</f>
        <v>0.13623556762640132</v>
      </c>
      <c r="M97" s="5">
        <f>'[3]Pc, Winter, S1'!M97*Main!$B$8+_xlfn.IFNA(VLOOKUP($A97,'EV Distribution'!$A$2:$B$11,2),0)*'EV Scenarios'!M$2</f>
        <v>0.14214989815302692</v>
      </c>
      <c r="N97" s="5">
        <f>'[3]Pc, Winter, S1'!N97*Main!$B$8+_xlfn.IFNA(VLOOKUP($A97,'EV Distribution'!$A$2:$B$11,2),0)*'EV Scenarios'!N$2</f>
        <v>0.15416662538088566</v>
      </c>
      <c r="O97" s="5">
        <f>'[3]Pc, Winter, S1'!O97*Main!$B$8+_xlfn.IFNA(VLOOKUP($A97,'EV Distribution'!$A$2:$B$11,2),0)*'EV Scenarios'!O$2</f>
        <v>0.16243467324243274</v>
      </c>
      <c r="P97" s="5">
        <f>'[3]Pc, Winter, S1'!P97*Main!$B$8+_xlfn.IFNA(VLOOKUP($A97,'EV Distribution'!$A$2:$B$11,2),0)*'EV Scenarios'!P$2</f>
        <v>0.17682260920571752</v>
      </c>
      <c r="Q97" s="5">
        <f>'[3]Pc, Winter, S1'!Q97*Main!$B$8+_xlfn.IFNA(VLOOKUP($A97,'EV Distribution'!$A$2:$B$11,2),0)*'EV Scenarios'!Q$2</f>
        <v>0.18334256041900227</v>
      </c>
      <c r="R97" s="5">
        <f>'[3]Pc, Winter, S1'!R97*Main!$B$8+_xlfn.IFNA(VLOOKUP($A97,'EV Distribution'!$A$2:$B$11,2),0)*'EV Scenarios'!R$2</f>
        <v>0.15943084346496636</v>
      </c>
      <c r="S97" s="5">
        <f>'[3]Pc, Winter, S1'!S97*Main!$B$8+_xlfn.IFNA(VLOOKUP($A97,'EV Distribution'!$A$2:$B$11,2),0)*'EV Scenarios'!S$2</f>
        <v>0.18939851968021301</v>
      </c>
      <c r="T97" s="5">
        <f>'[3]Pc, Winter, S1'!T97*Main!$B$8+_xlfn.IFNA(VLOOKUP($A97,'EV Distribution'!$A$2:$B$11,2),0)*'EV Scenarios'!T$2</f>
        <v>0.1589749161586323</v>
      </c>
      <c r="U97" s="5">
        <f>'[3]Pc, Winter, S1'!U97*Main!$B$8+_xlfn.IFNA(VLOOKUP($A97,'EV Distribution'!$A$2:$B$11,2),0)*'EV Scenarios'!U$2</f>
        <v>0.14603601501709645</v>
      </c>
      <c r="V97" s="5">
        <f>'[3]Pc, Winter, S1'!V97*Main!$B$8+_xlfn.IFNA(VLOOKUP($A97,'EV Distribution'!$A$2:$B$11,2),0)*'EV Scenarios'!V$2</f>
        <v>0.14502228014349774</v>
      </c>
      <c r="W97" s="5">
        <f>'[3]Pc, Winter, S1'!W97*Main!$B$8+_xlfn.IFNA(VLOOKUP($A97,'EV Distribution'!$A$2:$B$11,2),0)*'EV Scenarios'!W$2</f>
        <v>0.13463008279091929</v>
      </c>
      <c r="X97" s="5">
        <f>'[3]Pc, Winter, S1'!X97*Main!$B$8+_xlfn.IFNA(VLOOKUP($A97,'EV Distribution'!$A$2:$B$11,2),0)*'EV Scenarios'!X$2</f>
        <v>0.2452945363054933</v>
      </c>
      <c r="Y97" s="5">
        <f>'[3]Pc, Winter, S1'!Y97*Main!$B$8+_xlfn.IFNA(VLOOKUP($A97,'EV Distribution'!$A$2:$B$11,2),0)*'EV Scenarios'!Y$2</f>
        <v>0.25418230891956278</v>
      </c>
    </row>
    <row r="98" spans="1:25" x14ac:dyDescent="0.25">
      <c r="A98">
        <v>27</v>
      </c>
      <c r="B98" s="5">
        <f>'[3]Pc, Winter, S1'!B98*Main!$B$8+_xlfn.IFNA(VLOOKUP($A98,'EV Distribution'!$A$2:$B$11,2),0)*'EV Scenarios'!B$2</f>
        <v>0.12515676391647981</v>
      </c>
      <c r="C98" s="5">
        <f>'[3]Pc, Winter, S1'!C98*Main!$B$8+_xlfn.IFNA(VLOOKUP($A98,'EV Distribution'!$A$2:$B$11,2),0)*'EV Scenarios'!C$2</f>
        <v>0.10712712297729822</v>
      </c>
      <c r="D98" s="5">
        <f>'[3]Pc, Winter, S1'!D98*Main!$B$8+_xlfn.IFNA(VLOOKUP($A98,'EV Distribution'!$A$2:$B$11,2),0)*'EV Scenarios'!D$2</f>
        <v>8.6451233310538111E-2</v>
      </c>
      <c r="E98" s="5">
        <f>'[3]Pc, Winter, S1'!E98*Main!$B$8+_xlfn.IFNA(VLOOKUP($A98,'EV Distribution'!$A$2:$B$11,2),0)*'EV Scenarios'!E$2</f>
        <v>8.5267704557455151E-2</v>
      </c>
      <c r="F98" s="5">
        <f>'[3]Pc, Winter, S1'!F98*Main!$B$8+_xlfn.IFNA(VLOOKUP($A98,'EV Distribution'!$A$2:$B$11,2),0)*'EV Scenarios'!F$2</f>
        <v>8.3621419221692819E-2</v>
      </c>
      <c r="G98" s="5">
        <f>'[3]Pc, Winter, S1'!G98*Main!$B$8+_xlfn.IFNA(VLOOKUP($A98,'EV Distribution'!$A$2:$B$11,2),0)*'EV Scenarios'!G$2</f>
        <v>8.6421271625280252E-2</v>
      </c>
      <c r="H98" s="5">
        <f>'[3]Pc, Winter, S1'!H98*Main!$B$8+_xlfn.IFNA(VLOOKUP($A98,'EV Distribution'!$A$2:$B$11,2),0)*'EV Scenarios'!H$2</f>
        <v>8.5599518382847531E-2</v>
      </c>
      <c r="I98" s="5">
        <f>'[3]Pc, Winter, S1'!I98*Main!$B$8+_xlfn.IFNA(VLOOKUP($A98,'EV Distribution'!$A$2:$B$11,2),0)*'EV Scenarios'!I$2</f>
        <v>9.3250878606221985E-2</v>
      </c>
      <c r="J98" s="5">
        <f>'[3]Pc, Winter, S1'!J98*Main!$B$8+_xlfn.IFNA(VLOOKUP($A98,'EV Distribution'!$A$2:$B$11,2),0)*'EV Scenarios'!J$2</f>
        <v>0.12603180216339688</v>
      </c>
      <c r="K98" s="5">
        <f>'[3]Pc, Winter, S1'!K98*Main!$B$8+_xlfn.IFNA(VLOOKUP($A98,'EV Distribution'!$A$2:$B$11,2),0)*'EV Scenarios'!K$2</f>
        <v>0.13879872063985427</v>
      </c>
      <c r="L98" s="5">
        <f>'[3]Pc, Winter, S1'!L98*Main!$B$8+_xlfn.IFNA(VLOOKUP($A98,'EV Distribution'!$A$2:$B$11,2),0)*'EV Scenarios'!L$2</f>
        <v>0.16391035859024664</v>
      </c>
      <c r="M98" s="5">
        <f>'[3]Pc, Winter, S1'!M98*Main!$B$8+_xlfn.IFNA(VLOOKUP($A98,'EV Distribution'!$A$2:$B$11,2),0)*'EV Scenarios'!M$2</f>
        <v>0.18800090741956277</v>
      </c>
      <c r="N98" s="5">
        <f>'[3]Pc, Winter, S1'!N98*Main!$B$8+_xlfn.IFNA(VLOOKUP($A98,'EV Distribution'!$A$2:$B$11,2),0)*'EV Scenarios'!N$2</f>
        <v>0.2045400416704036</v>
      </c>
      <c r="O98" s="5">
        <f>'[3]Pc, Winter, S1'!O98*Main!$B$8+_xlfn.IFNA(VLOOKUP($A98,'EV Distribution'!$A$2:$B$11,2),0)*'EV Scenarios'!O$2</f>
        <v>0.19539865800588563</v>
      </c>
      <c r="P98" s="5">
        <f>'[3]Pc, Winter, S1'!P98*Main!$B$8+_xlfn.IFNA(VLOOKUP($A98,'EV Distribution'!$A$2:$B$11,2),0)*'EV Scenarios'!P$2</f>
        <v>0.18041536646973094</v>
      </c>
      <c r="Q98" s="5">
        <f>'[3]Pc, Winter, S1'!Q98*Main!$B$8+_xlfn.IFNA(VLOOKUP($A98,'EV Distribution'!$A$2:$B$11,2),0)*'EV Scenarios'!Q$2</f>
        <v>0.1755921501524664</v>
      </c>
      <c r="R98" s="5">
        <f>'[3]Pc, Winter, S1'!R98*Main!$B$8+_xlfn.IFNA(VLOOKUP($A98,'EV Distribution'!$A$2:$B$11,2),0)*'EV Scenarios'!R$2</f>
        <v>0.16436658415526906</v>
      </c>
      <c r="S98" s="5">
        <f>'[3]Pc, Winter, S1'!S98*Main!$B$8+_xlfn.IFNA(VLOOKUP($A98,'EV Distribution'!$A$2:$B$11,2),0)*'EV Scenarios'!S$2</f>
        <v>0.16204834251457398</v>
      </c>
      <c r="T98" s="5">
        <f>'[3]Pc, Winter, S1'!T98*Main!$B$8+_xlfn.IFNA(VLOOKUP($A98,'EV Distribution'!$A$2:$B$11,2),0)*'EV Scenarios'!T$2</f>
        <v>0.17178472303419282</v>
      </c>
      <c r="U98" s="5">
        <f>'[3]Pc, Winter, S1'!U98*Main!$B$8+_xlfn.IFNA(VLOOKUP($A98,'EV Distribution'!$A$2:$B$11,2),0)*'EV Scenarios'!U$2</f>
        <v>0.18556790928951791</v>
      </c>
      <c r="V98" s="5">
        <f>'[3]Pc, Winter, S1'!V98*Main!$B$8+_xlfn.IFNA(VLOOKUP($A98,'EV Distribution'!$A$2:$B$11,2),0)*'EV Scenarios'!V$2</f>
        <v>0.18978792288396862</v>
      </c>
      <c r="W98" s="5">
        <f>'[3]Pc, Winter, S1'!W98*Main!$B$8+_xlfn.IFNA(VLOOKUP($A98,'EV Distribution'!$A$2:$B$11,2),0)*'EV Scenarios'!W$2</f>
        <v>0.18326475745543719</v>
      </c>
      <c r="X98" s="5">
        <f>'[3]Pc, Winter, S1'!X98*Main!$B$8+_xlfn.IFNA(VLOOKUP($A98,'EV Distribution'!$A$2:$B$11,2),0)*'EV Scenarios'!X$2</f>
        <v>0.16437003545936096</v>
      </c>
      <c r="Y98" s="5">
        <f>'[3]Pc, Winter, S1'!Y98*Main!$B$8+_xlfn.IFNA(VLOOKUP($A98,'EV Distribution'!$A$2:$B$11,2),0)*'EV Scenarios'!Y$2</f>
        <v>0.14454231283856503</v>
      </c>
    </row>
    <row r="99" spans="1:25" x14ac:dyDescent="0.25">
      <c r="A99">
        <v>25</v>
      </c>
      <c r="B99" s="5">
        <f>'[3]Pc, Winter, S1'!B99*Main!$B$8+_xlfn.IFNA(VLOOKUP($A99,'EV Distribution'!$A$2:$B$11,2),0)*'EV Scenarios'!B$2</f>
        <v>8.6159798989069503E-2</v>
      </c>
      <c r="C99" s="5">
        <f>'[3]Pc, Winter, S1'!C99*Main!$B$8+_xlfn.IFNA(VLOOKUP($A99,'EV Distribution'!$A$2:$B$11,2),0)*'EV Scenarios'!C$2</f>
        <v>6.5697346253643499E-2</v>
      </c>
      <c r="D99" s="5">
        <f>'[3]Pc, Winter, S1'!D99*Main!$B$8+_xlfn.IFNA(VLOOKUP($A99,'EV Distribution'!$A$2:$B$11,2),0)*'EV Scenarios'!D$2</f>
        <v>4.9818933348934974E-2</v>
      </c>
      <c r="E99" s="5">
        <f>'[3]Pc, Winter, S1'!E99*Main!$B$8+_xlfn.IFNA(VLOOKUP($A99,'EV Distribution'!$A$2:$B$11,2),0)*'EV Scenarios'!E$2</f>
        <v>4.6946446665639019E-2</v>
      </c>
      <c r="F99" s="5">
        <f>'[3]Pc, Winter, S1'!F99*Main!$B$8+_xlfn.IFNA(VLOOKUP($A99,'EV Distribution'!$A$2:$B$11,2),0)*'EV Scenarios'!F$2</f>
        <v>4.6214739322029144E-2</v>
      </c>
      <c r="G99" s="5">
        <f>'[3]Pc, Winter, S1'!G99*Main!$B$8+_xlfn.IFNA(VLOOKUP($A99,'EV Distribution'!$A$2:$B$11,2),0)*'EV Scenarios'!G$2</f>
        <v>4.8600894427130045E-2</v>
      </c>
      <c r="H99" s="5">
        <f>'[3]Pc, Winter, S1'!H99*Main!$B$8+_xlfn.IFNA(VLOOKUP($A99,'EV Distribution'!$A$2:$B$11,2),0)*'EV Scenarios'!H$2</f>
        <v>5.1575893063621078E-2</v>
      </c>
      <c r="I99" s="5">
        <f>'[3]Pc, Winter, S1'!I99*Main!$B$8+_xlfn.IFNA(VLOOKUP($A99,'EV Distribution'!$A$2:$B$11,2),0)*'EV Scenarios'!I$2</f>
        <v>5.5200697978419276E-2</v>
      </c>
      <c r="J99" s="5">
        <f>'[3]Pc, Winter, S1'!J99*Main!$B$8+_xlfn.IFNA(VLOOKUP($A99,'EV Distribution'!$A$2:$B$11,2),0)*'EV Scenarios'!J$2</f>
        <v>5.7792667562219735E-2</v>
      </c>
      <c r="K99" s="5">
        <f>'[3]Pc, Winter, S1'!K99*Main!$B$8+_xlfn.IFNA(VLOOKUP($A99,'EV Distribution'!$A$2:$B$11,2),0)*'EV Scenarios'!K$2</f>
        <v>6.5904568827074003E-2</v>
      </c>
      <c r="L99" s="5">
        <f>'[3]Pc, Winter, S1'!L99*Main!$B$8+_xlfn.IFNA(VLOOKUP($A99,'EV Distribution'!$A$2:$B$11,2),0)*'EV Scenarios'!L$2</f>
        <v>7.0040442478419271E-2</v>
      </c>
      <c r="M99" s="5">
        <f>'[3]Pc, Winter, S1'!M99*Main!$B$8+_xlfn.IFNA(VLOOKUP($A99,'EV Distribution'!$A$2:$B$11,2),0)*'EV Scenarios'!M$2</f>
        <v>7.0160714304652455E-2</v>
      </c>
      <c r="N99" s="5">
        <f>'[3]Pc, Winter, S1'!N99*Main!$B$8+_xlfn.IFNA(VLOOKUP($A99,'EV Distribution'!$A$2:$B$11,2),0)*'EV Scenarios'!N$2</f>
        <v>7.4276124986266803E-2</v>
      </c>
      <c r="O99" s="5">
        <f>'[3]Pc, Winter, S1'!O99*Main!$B$8+_xlfn.IFNA(VLOOKUP($A99,'EV Distribution'!$A$2:$B$11,2),0)*'EV Scenarios'!O$2</f>
        <v>7.4693585581278032E-2</v>
      </c>
      <c r="P99" s="5">
        <f>'[3]Pc, Winter, S1'!P99*Main!$B$8+_xlfn.IFNA(VLOOKUP($A99,'EV Distribution'!$A$2:$B$11,2),0)*'EV Scenarios'!P$2</f>
        <v>7.6132771130044852E-2</v>
      </c>
      <c r="Q99" s="5">
        <f>'[3]Pc, Winter, S1'!Q99*Main!$B$8+_xlfn.IFNA(VLOOKUP($A99,'EV Distribution'!$A$2:$B$11,2),0)*'EV Scenarios'!Q$2</f>
        <v>7.6474529220571741E-2</v>
      </c>
      <c r="R99" s="5">
        <f>'[3]Pc, Winter, S1'!R99*Main!$B$8+_xlfn.IFNA(VLOOKUP($A99,'EV Distribution'!$A$2:$B$11,2),0)*'EV Scenarios'!R$2</f>
        <v>7.7510064776065021E-2</v>
      </c>
      <c r="S99" s="5">
        <f>'[3]Pc, Winter, S1'!S99*Main!$B$8+_xlfn.IFNA(VLOOKUP($A99,'EV Distribution'!$A$2:$B$11,2),0)*'EV Scenarios'!S$2</f>
        <v>8.6171504270179361E-2</v>
      </c>
      <c r="T99" s="5">
        <f>'[3]Pc, Winter, S1'!T99*Main!$B$8+_xlfn.IFNA(VLOOKUP($A99,'EV Distribution'!$A$2:$B$11,2),0)*'EV Scenarios'!T$2</f>
        <v>0.11014251691479822</v>
      </c>
      <c r="U99" s="5">
        <f>'[3]Pc, Winter, S1'!U99*Main!$B$8+_xlfn.IFNA(VLOOKUP($A99,'EV Distribution'!$A$2:$B$11,2),0)*'EV Scenarios'!U$2</f>
        <v>0.13829839212612108</v>
      </c>
      <c r="V99" s="5">
        <f>'[3]Pc, Winter, S1'!V99*Main!$B$8+_xlfn.IFNA(VLOOKUP($A99,'EV Distribution'!$A$2:$B$11,2),0)*'EV Scenarios'!V$2</f>
        <v>0.14144766959192825</v>
      </c>
      <c r="W99" s="5">
        <f>'[3]Pc, Winter, S1'!W99*Main!$B$8+_xlfn.IFNA(VLOOKUP($A99,'EV Distribution'!$A$2:$B$11,2),0)*'EV Scenarios'!W$2</f>
        <v>0.12841515831221972</v>
      </c>
      <c r="X99" s="5">
        <f>'[3]Pc, Winter, S1'!X99*Main!$B$8+_xlfn.IFNA(VLOOKUP($A99,'EV Distribution'!$A$2:$B$11,2),0)*'EV Scenarios'!X$2</f>
        <v>0.10898713641339686</v>
      </c>
      <c r="Y99" s="5">
        <f>'[3]Pc, Winter, S1'!Y99*Main!$B$8+_xlfn.IFNA(VLOOKUP($A99,'EV Distribution'!$A$2:$B$11,2),0)*'EV Scenarios'!Y$2</f>
        <v>9.2146950647421538E-2</v>
      </c>
    </row>
    <row r="100" spans="1:25" x14ac:dyDescent="0.25">
      <c r="A100">
        <v>73</v>
      </c>
      <c r="B100" s="5">
        <f>'[3]Pc, Winter, S1'!B100*Main!$B$8+_xlfn.IFNA(VLOOKUP($A100,'EV Distribution'!$A$2:$B$11,2),0)*'EV Scenarios'!B$2</f>
        <v>0.22297817052606506</v>
      </c>
      <c r="C100" s="5">
        <f>'[3]Pc, Winter, S1'!C100*Main!$B$8+_xlfn.IFNA(VLOOKUP($A100,'EV Distribution'!$A$2:$B$11,2),0)*'EV Scenarios'!C$2</f>
        <v>0.22436783650392378</v>
      </c>
      <c r="D100" s="5">
        <f>'[3]Pc, Winter, S1'!D100*Main!$B$8+_xlfn.IFNA(VLOOKUP($A100,'EV Distribution'!$A$2:$B$11,2),0)*'EV Scenarios'!D$2</f>
        <v>0.18073791269366593</v>
      </c>
      <c r="E100" s="5">
        <f>'[3]Pc, Winter, S1'!E100*Main!$B$8+_xlfn.IFNA(VLOOKUP($A100,'EV Distribution'!$A$2:$B$11,2),0)*'EV Scenarios'!E$2</f>
        <v>0.16785766767600899</v>
      </c>
      <c r="F100" s="5">
        <f>'[3]Pc, Winter, S1'!F100*Main!$B$8+_xlfn.IFNA(VLOOKUP($A100,'EV Distribution'!$A$2:$B$11,2),0)*'EV Scenarios'!F$2</f>
        <v>0.14678480863368834</v>
      </c>
      <c r="G100" s="5">
        <f>'[3]Pc, Winter, S1'!G100*Main!$B$8+_xlfn.IFNA(VLOOKUP($A100,'EV Distribution'!$A$2:$B$11,2),0)*'EV Scenarios'!G$2</f>
        <v>0.1348504398223094</v>
      </c>
      <c r="H100" s="5">
        <f>'[3]Pc, Winter, S1'!H100*Main!$B$8+_xlfn.IFNA(VLOOKUP($A100,'EV Distribution'!$A$2:$B$11,2),0)*'EV Scenarios'!H$2</f>
        <v>0.1700340396919843</v>
      </c>
      <c r="I100" s="5">
        <f>'[3]Pc, Winter, S1'!I100*Main!$B$8+_xlfn.IFNA(VLOOKUP($A100,'EV Distribution'!$A$2:$B$11,2),0)*'EV Scenarios'!I$2</f>
        <v>6.0276125651905828E-2</v>
      </c>
      <c r="J100" s="5">
        <f>'[3]Pc, Winter, S1'!J100*Main!$B$8+_xlfn.IFNA(VLOOKUP($A100,'EV Distribution'!$A$2:$B$11,2),0)*'EV Scenarios'!J$2</f>
        <v>8.3379015757006722E-2</v>
      </c>
      <c r="K100" s="5">
        <f>'[3]Pc, Winter, S1'!K100*Main!$B$8+_xlfn.IFNA(VLOOKUP($A100,'EV Distribution'!$A$2:$B$11,2),0)*'EV Scenarios'!K$2</f>
        <v>0.12284030762724216</v>
      </c>
      <c r="L100" s="5">
        <f>'[3]Pc, Winter, S1'!L100*Main!$B$8+_xlfn.IFNA(VLOOKUP($A100,'EV Distribution'!$A$2:$B$11,2),0)*'EV Scenarios'!L$2</f>
        <v>0.12321836515835199</v>
      </c>
      <c r="M100" s="5">
        <f>'[3]Pc, Winter, S1'!M100*Main!$B$8+_xlfn.IFNA(VLOOKUP($A100,'EV Distribution'!$A$2:$B$11,2),0)*'EV Scenarios'!M$2</f>
        <v>0.12940559104988791</v>
      </c>
      <c r="N100" s="5">
        <f>'[3]Pc, Winter, S1'!N100*Main!$B$8+_xlfn.IFNA(VLOOKUP($A100,'EV Distribution'!$A$2:$B$11,2),0)*'EV Scenarios'!N$2</f>
        <v>0.13337231753223094</v>
      </c>
      <c r="O100" s="5">
        <f>'[3]Pc, Winter, S1'!O100*Main!$B$8+_xlfn.IFNA(VLOOKUP($A100,'EV Distribution'!$A$2:$B$11,2),0)*'EV Scenarios'!O$2</f>
        <v>0.13802477197477578</v>
      </c>
      <c r="P100" s="5">
        <f>'[3]Pc, Winter, S1'!P100*Main!$B$8+_xlfn.IFNA(VLOOKUP($A100,'EV Distribution'!$A$2:$B$11,2),0)*'EV Scenarios'!P$2</f>
        <v>0.14895426715386773</v>
      </c>
      <c r="Q100" s="5">
        <f>'[3]Pc, Winter, S1'!Q100*Main!$B$8+_xlfn.IFNA(VLOOKUP($A100,'EV Distribution'!$A$2:$B$11,2),0)*'EV Scenarios'!Q$2</f>
        <v>0.15907190722617712</v>
      </c>
      <c r="R100" s="5">
        <f>'[3]Pc, Winter, S1'!R100*Main!$B$8+_xlfn.IFNA(VLOOKUP($A100,'EV Distribution'!$A$2:$B$11,2),0)*'EV Scenarios'!R$2</f>
        <v>0.14185156090975334</v>
      </c>
      <c r="S100" s="5">
        <f>'[3]Pc, Winter, S1'!S100*Main!$B$8+_xlfn.IFNA(VLOOKUP($A100,'EV Distribution'!$A$2:$B$11,2),0)*'EV Scenarios'!S$2</f>
        <v>0.16068725700980943</v>
      </c>
      <c r="T100" s="5">
        <f>'[3]Pc, Winter, S1'!T100*Main!$B$8+_xlfn.IFNA(VLOOKUP($A100,'EV Distribution'!$A$2:$B$11,2),0)*'EV Scenarios'!T$2</f>
        <v>0.12555137615106501</v>
      </c>
      <c r="U100" s="5">
        <f>'[3]Pc, Winter, S1'!U100*Main!$B$8+_xlfn.IFNA(VLOOKUP($A100,'EV Distribution'!$A$2:$B$11,2),0)*'EV Scenarios'!U$2</f>
        <v>0.11620952049635649</v>
      </c>
      <c r="V100" s="5">
        <f>'[3]Pc, Winter, S1'!V100*Main!$B$8+_xlfn.IFNA(VLOOKUP($A100,'EV Distribution'!$A$2:$B$11,2),0)*'EV Scenarios'!V$2</f>
        <v>0.11746377601737668</v>
      </c>
      <c r="W100" s="5">
        <f>'[3]Pc, Winter, S1'!W100*Main!$B$8+_xlfn.IFNA(VLOOKUP($A100,'EV Distribution'!$A$2:$B$11,2),0)*'EV Scenarios'!W$2</f>
        <v>8.5310278813340815E-2</v>
      </c>
      <c r="X100" s="5">
        <f>'[3]Pc, Winter, S1'!X100*Main!$B$8+_xlfn.IFNA(VLOOKUP($A100,'EV Distribution'!$A$2:$B$11,2),0)*'EV Scenarios'!X$2</f>
        <v>0.18600636012331842</v>
      </c>
      <c r="Y100" s="5">
        <f>'[3]Pc, Winter, S1'!Y100*Main!$B$8+_xlfn.IFNA(VLOOKUP($A100,'EV Distribution'!$A$2:$B$11,2),0)*'EV Scenarios'!Y$2</f>
        <v>0.20378822595795965</v>
      </c>
    </row>
    <row r="101" spans="1:25" x14ac:dyDescent="0.25">
      <c r="A101">
        <v>51</v>
      </c>
      <c r="B101" s="5">
        <f>'[3]Pc, Winter, S1'!B101*Main!$B$8+_xlfn.IFNA(VLOOKUP($A101,'EV Distribution'!$A$2:$B$11,2),0)*'EV Scenarios'!B$2</f>
        <v>0.27326506236603143</v>
      </c>
      <c r="C101" s="5">
        <f>'[3]Pc, Winter, S1'!C101*Main!$B$8+_xlfn.IFNA(VLOOKUP($A101,'EV Distribution'!$A$2:$B$11,2),0)*'EV Scenarios'!C$2</f>
        <v>0.26616891222645739</v>
      </c>
      <c r="D101" s="5">
        <f>'[3]Pc, Winter, S1'!D101*Main!$B$8+_xlfn.IFNA(VLOOKUP($A101,'EV Distribution'!$A$2:$B$11,2),0)*'EV Scenarios'!D$2</f>
        <v>0.2285474115678251</v>
      </c>
      <c r="E101" s="5">
        <f>'[3]Pc, Winter, S1'!E101*Main!$B$8+_xlfn.IFNA(VLOOKUP($A101,'EV Distribution'!$A$2:$B$11,2),0)*'EV Scenarios'!E$2</f>
        <v>0.21689583152494396</v>
      </c>
      <c r="F101" s="5">
        <f>'[3]Pc, Winter, S1'!F101*Main!$B$8+_xlfn.IFNA(VLOOKUP($A101,'EV Distribution'!$A$2:$B$11,2),0)*'EV Scenarios'!F$2</f>
        <v>0.18959706834585202</v>
      </c>
      <c r="G101" s="5">
        <f>'[3]Pc, Winter, S1'!G101*Main!$B$8+_xlfn.IFNA(VLOOKUP($A101,'EV Distribution'!$A$2:$B$11,2),0)*'EV Scenarios'!G$2</f>
        <v>0.1823918765215807</v>
      </c>
      <c r="H101" s="5">
        <f>'[3]Pc, Winter, S1'!H101*Main!$B$8+_xlfn.IFNA(VLOOKUP($A101,'EV Distribution'!$A$2:$B$11,2),0)*'EV Scenarios'!H$2</f>
        <v>0.20848564328307173</v>
      </c>
      <c r="I101" s="5">
        <f>'[3]Pc, Winter, S1'!I101*Main!$B$8+_xlfn.IFNA(VLOOKUP($A101,'EV Distribution'!$A$2:$B$11,2),0)*'EV Scenarios'!I$2</f>
        <v>8.7336171782791461E-2</v>
      </c>
      <c r="J101" s="5">
        <f>'[3]Pc, Winter, S1'!J101*Main!$B$8+_xlfn.IFNA(VLOOKUP($A101,'EV Distribution'!$A$2:$B$11,2),0)*'EV Scenarios'!J$2</f>
        <v>9.4208495692544844E-2</v>
      </c>
      <c r="K101" s="5">
        <f>'[3]Pc, Winter, S1'!K101*Main!$B$8+_xlfn.IFNA(VLOOKUP($A101,'EV Distribution'!$A$2:$B$11,2),0)*'EV Scenarios'!K$2</f>
        <v>0.11628888085426009</v>
      </c>
      <c r="L101" s="5">
        <f>'[3]Pc, Winter, S1'!L101*Main!$B$8+_xlfn.IFNA(VLOOKUP($A101,'EV Distribution'!$A$2:$B$11,2),0)*'EV Scenarios'!L$2</f>
        <v>0.1133482572861547</v>
      </c>
      <c r="M101" s="5">
        <f>'[3]Pc, Winter, S1'!M101*Main!$B$8+_xlfn.IFNA(VLOOKUP($A101,'EV Distribution'!$A$2:$B$11,2),0)*'EV Scenarios'!M$2</f>
        <v>0.12453345618609868</v>
      </c>
      <c r="N101" s="5">
        <f>'[3]Pc, Winter, S1'!N101*Main!$B$8+_xlfn.IFNA(VLOOKUP($A101,'EV Distribution'!$A$2:$B$11,2),0)*'EV Scenarios'!N$2</f>
        <v>0.14063227624775787</v>
      </c>
      <c r="O101" s="5">
        <f>'[3]Pc, Winter, S1'!O101*Main!$B$8+_xlfn.IFNA(VLOOKUP($A101,'EV Distribution'!$A$2:$B$11,2),0)*'EV Scenarios'!O$2</f>
        <v>0.14991788976233184</v>
      </c>
      <c r="P101" s="5">
        <f>'[3]Pc, Winter, S1'!P101*Main!$B$8+_xlfn.IFNA(VLOOKUP($A101,'EV Distribution'!$A$2:$B$11,2),0)*'EV Scenarios'!P$2</f>
        <v>0.14342947356081837</v>
      </c>
      <c r="Q101" s="5">
        <f>'[3]Pc, Winter, S1'!Q101*Main!$B$8+_xlfn.IFNA(VLOOKUP($A101,'EV Distribution'!$A$2:$B$11,2),0)*'EV Scenarios'!Q$2</f>
        <v>0.1455396289473094</v>
      </c>
      <c r="R101" s="5">
        <f>'[3]Pc, Winter, S1'!R101*Main!$B$8+_xlfn.IFNA(VLOOKUP($A101,'EV Distribution'!$A$2:$B$11,2),0)*'EV Scenarios'!R$2</f>
        <v>0.13297842395880044</v>
      </c>
      <c r="S101" s="5">
        <f>'[3]Pc, Winter, S1'!S101*Main!$B$8+_xlfn.IFNA(VLOOKUP($A101,'EV Distribution'!$A$2:$B$11,2),0)*'EV Scenarios'!S$2</f>
        <v>0.16199296436911434</v>
      </c>
      <c r="T101" s="5">
        <f>'[3]Pc, Winter, S1'!T101*Main!$B$8+_xlfn.IFNA(VLOOKUP($A101,'EV Distribution'!$A$2:$B$11,2),0)*'EV Scenarios'!T$2</f>
        <v>0.14213564016115471</v>
      </c>
      <c r="U101" s="5">
        <f>'[3]Pc, Winter, S1'!U101*Main!$B$8+_xlfn.IFNA(VLOOKUP($A101,'EV Distribution'!$A$2:$B$11,2),0)*'EV Scenarios'!U$2</f>
        <v>0.13406620273991032</v>
      </c>
      <c r="V101" s="5">
        <f>'[3]Pc, Winter, S1'!V101*Main!$B$8+_xlfn.IFNA(VLOOKUP($A101,'EV Distribution'!$A$2:$B$11,2),0)*'EV Scenarios'!V$2</f>
        <v>0.1529228867771861</v>
      </c>
      <c r="W101" s="5">
        <f>'[3]Pc, Winter, S1'!W101*Main!$B$8+_xlfn.IFNA(VLOOKUP($A101,'EV Distribution'!$A$2:$B$11,2),0)*'EV Scenarios'!W$2</f>
        <v>0.13992395172029148</v>
      </c>
      <c r="X101" s="5">
        <f>'[3]Pc, Winter, S1'!X101*Main!$B$8+_xlfn.IFNA(VLOOKUP($A101,'EV Distribution'!$A$2:$B$11,2),0)*'EV Scenarios'!X$2</f>
        <v>0.24002123554007848</v>
      </c>
      <c r="Y101" s="5">
        <f>'[3]Pc, Winter, S1'!Y101*Main!$B$8+_xlfn.IFNA(VLOOKUP($A101,'EV Distribution'!$A$2:$B$11,2),0)*'EV Scenarios'!Y$2</f>
        <v>0.25614546619226458</v>
      </c>
    </row>
    <row r="102" spans="1:25" x14ac:dyDescent="0.25">
      <c r="A102">
        <v>52</v>
      </c>
      <c r="B102" s="5">
        <f>'[3]Pc, Winter, S1'!B102*Main!$B$8+_xlfn.IFNA(VLOOKUP($A102,'EV Distribution'!$A$2:$B$11,2),0)*'EV Scenarios'!B$2</f>
        <v>0.27035023841732064</v>
      </c>
      <c r="C102" s="5">
        <f>'[3]Pc, Winter, S1'!C102*Main!$B$8+_xlfn.IFNA(VLOOKUP($A102,'EV Distribution'!$A$2:$B$11,2),0)*'EV Scenarios'!C$2</f>
        <v>0.25705622181306054</v>
      </c>
      <c r="D102" s="5">
        <f>'[3]Pc, Winter, S1'!D102*Main!$B$8+_xlfn.IFNA(VLOOKUP($A102,'EV Distribution'!$A$2:$B$11,2),0)*'EV Scenarios'!D$2</f>
        <v>0.22255471656866593</v>
      </c>
      <c r="E102" s="5">
        <f>'[3]Pc, Winter, S1'!E102*Main!$B$8+_xlfn.IFNA(VLOOKUP($A102,'EV Distribution'!$A$2:$B$11,2),0)*'EV Scenarios'!E$2</f>
        <v>0.21143928959753364</v>
      </c>
      <c r="F102" s="5">
        <f>'[3]Pc, Winter, S1'!F102*Main!$B$8+_xlfn.IFNA(VLOOKUP($A102,'EV Distribution'!$A$2:$B$11,2),0)*'EV Scenarios'!F$2</f>
        <v>0.18310333145095292</v>
      </c>
      <c r="G102" s="5">
        <f>'[3]Pc, Winter, S1'!G102*Main!$B$8+_xlfn.IFNA(VLOOKUP($A102,'EV Distribution'!$A$2:$B$11,2),0)*'EV Scenarios'!G$2</f>
        <v>0.17591522704652465</v>
      </c>
      <c r="H102" s="5">
        <f>'[3]Pc, Winter, S1'!H102*Main!$B$8+_xlfn.IFNA(VLOOKUP($A102,'EV Distribution'!$A$2:$B$11,2),0)*'EV Scenarios'!H$2</f>
        <v>0.20345378121860985</v>
      </c>
      <c r="I102" s="5">
        <f>'[3]Pc, Winter, S1'!I102*Main!$B$8+_xlfn.IFNA(VLOOKUP($A102,'EV Distribution'!$A$2:$B$11,2),0)*'EV Scenarios'!I$2</f>
        <v>8.1566746682455157E-2</v>
      </c>
      <c r="J102" s="5">
        <f>'[3]Pc, Winter, S1'!J102*Main!$B$8+_xlfn.IFNA(VLOOKUP($A102,'EV Distribution'!$A$2:$B$11,2),0)*'EV Scenarios'!J$2</f>
        <v>8.6021333164517946E-2</v>
      </c>
      <c r="K102" s="5">
        <f>'[3]Pc, Winter, S1'!K102*Main!$B$8+_xlfn.IFNA(VLOOKUP($A102,'EV Distribution'!$A$2:$B$11,2),0)*'EV Scenarios'!K$2</f>
        <v>0.11493691819338565</v>
      </c>
      <c r="L102" s="5">
        <f>'[3]Pc, Winter, S1'!L102*Main!$B$8+_xlfn.IFNA(VLOOKUP($A102,'EV Distribution'!$A$2:$B$11,2),0)*'EV Scenarios'!L$2</f>
        <v>0.11856855308632287</v>
      </c>
      <c r="M102" s="5">
        <f>'[3]Pc, Winter, S1'!M102*Main!$B$8+_xlfn.IFNA(VLOOKUP($A102,'EV Distribution'!$A$2:$B$11,2),0)*'EV Scenarios'!M$2</f>
        <v>0.12482407121328476</v>
      </c>
      <c r="N102" s="5">
        <f>'[3]Pc, Winter, S1'!N102*Main!$B$8+_xlfn.IFNA(VLOOKUP($A102,'EV Distribution'!$A$2:$B$11,2),0)*'EV Scenarios'!N$2</f>
        <v>0.14242963413565024</v>
      </c>
      <c r="O102" s="5">
        <f>'[3]Pc, Winter, S1'!O102*Main!$B$8+_xlfn.IFNA(VLOOKUP($A102,'EV Distribution'!$A$2:$B$11,2),0)*'EV Scenarios'!O$2</f>
        <v>0.15682609047337442</v>
      </c>
      <c r="P102" s="5">
        <f>'[3]Pc, Winter, S1'!P102*Main!$B$8+_xlfn.IFNA(VLOOKUP($A102,'EV Distribution'!$A$2:$B$11,2),0)*'EV Scenarios'!P$2</f>
        <v>0.14411303713312779</v>
      </c>
      <c r="Q102" s="5">
        <f>'[3]Pc, Winter, S1'!Q102*Main!$B$8+_xlfn.IFNA(VLOOKUP($A102,'EV Distribution'!$A$2:$B$11,2),0)*'EV Scenarios'!Q$2</f>
        <v>0.14678235943133408</v>
      </c>
      <c r="R102" s="5">
        <f>'[3]Pc, Winter, S1'!R102*Main!$B$8+_xlfn.IFNA(VLOOKUP($A102,'EV Distribution'!$A$2:$B$11,2),0)*'EV Scenarios'!R$2</f>
        <v>0.13046094660734306</v>
      </c>
      <c r="S102" s="5">
        <f>'[3]Pc, Winter, S1'!S102*Main!$B$8+_xlfn.IFNA(VLOOKUP($A102,'EV Distribution'!$A$2:$B$11,2),0)*'EV Scenarios'!S$2</f>
        <v>0.15745117276569509</v>
      </c>
      <c r="T102" s="5">
        <f>'[3]Pc, Winter, S1'!T102*Main!$B$8+_xlfn.IFNA(VLOOKUP($A102,'EV Distribution'!$A$2:$B$11,2),0)*'EV Scenarios'!T$2</f>
        <v>0.13035585389405829</v>
      </c>
      <c r="U102" s="5">
        <f>'[3]Pc, Winter, S1'!U102*Main!$B$8+_xlfn.IFNA(VLOOKUP($A102,'EV Distribution'!$A$2:$B$11,2),0)*'EV Scenarios'!U$2</f>
        <v>0.12834565777045964</v>
      </c>
      <c r="V102" s="5">
        <f>'[3]Pc, Winter, S1'!V102*Main!$B$8+_xlfn.IFNA(VLOOKUP($A102,'EV Distribution'!$A$2:$B$11,2),0)*'EV Scenarios'!V$2</f>
        <v>0.14246583605016816</v>
      </c>
      <c r="W102" s="5">
        <f>'[3]Pc, Winter, S1'!W102*Main!$B$8+_xlfn.IFNA(VLOOKUP($A102,'EV Distribution'!$A$2:$B$11,2),0)*'EV Scenarios'!W$2</f>
        <v>0.12565929795291481</v>
      </c>
      <c r="X102" s="5">
        <f>'[3]Pc, Winter, S1'!X102*Main!$B$8+_xlfn.IFNA(VLOOKUP($A102,'EV Distribution'!$A$2:$B$11,2),0)*'EV Scenarios'!X$2</f>
        <v>0.22757629469030272</v>
      </c>
      <c r="Y102" s="5">
        <f>'[3]Pc, Winter, S1'!Y102*Main!$B$8+_xlfn.IFNA(VLOOKUP($A102,'EV Distribution'!$A$2:$B$11,2),0)*'EV Scenarios'!Y$2</f>
        <v>0.24820449692881164</v>
      </c>
    </row>
    <row r="103" spans="1:25" x14ac:dyDescent="0.25">
      <c r="A103">
        <v>69</v>
      </c>
      <c r="B103" s="5">
        <f>'[3]Pc, Winter, S1'!B103*Main!$B$8+_xlfn.IFNA(VLOOKUP($A103,'EV Distribution'!$A$2:$B$11,2),0)*'EV Scenarios'!B$2</f>
        <v>0.23304046286463007</v>
      </c>
      <c r="C103" s="5">
        <f>'[3]Pc, Winter, S1'!C103*Main!$B$8+_xlfn.IFNA(VLOOKUP($A103,'EV Distribution'!$A$2:$B$11,2),0)*'EV Scenarios'!C$2</f>
        <v>0.225714259055213</v>
      </c>
      <c r="D103" s="5">
        <f>'[3]Pc, Winter, S1'!D103*Main!$B$8+_xlfn.IFNA(VLOOKUP($A103,'EV Distribution'!$A$2:$B$11,2),0)*'EV Scenarios'!D$2</f>
        <v>0.19792342848654709</v>
      </c>
      <c r="E103" s="5">
        <f>'[3]Pc, Winter, S1'!E103*Main!$B$8+_xlfn.IFNA(VLOOKUP($A103,'EV Distribution'!$A$2:$B$11,2),0)*'EV Scenarios'!E$2</f>
        <v>0.18561690416339688</v>
      </c>
      <c r="F103" s="5">
        <f>'[3]Pc, Winter, S1'!F103*Main!$B$8+_xlfn.IFNA(VLOOKUP($A103,'EV Distribution'!$A$2:$B$11,2),0)*'EV Scenarios'!F$2</f>
        <v>0.15879279384921524</v>
      </c>
      <c r="G103" s="5">
        <f>'[3]Pc, Winter, S1'!G103*Main!$B$8+_xlfn.IFNA(VLOOKUP($A103,'EV Distribution'!$A$2:$B$11,2),0)*'EV Scenarios'!G$2</f>
        <v>0.15155681386491029</v>
      </c>
      <c r="H103" s="5">
        <f>'[3]Pc, Winter, S1'!H103*Main!$B$8+_xlfn.IFNA(VLOOKUP($A103,'EV Distribution'!$A$2:$B$11,2),0)*'EV Scenarios'!H$2</f>
        <v>0.17833810998514574</v>
      </c>
      <c r="I103" s="5">
        <f>'[3]Pc, Winter, S1'!I103*Main!$B$8+_xlfn.IFNA(VLOOKUP($A103,'EV Distribution'!$A$2:$B$11,2),0)*'EV Scenarios'!I$2</f>
        <v>6.2057293322589684E-2</v>
      </c>
      <c r="J103" s="5">
        <f>'[3]Pc, Winter, S1'!J103*Main!$B$8+_xlfn.IFNA(VLOOKUP($A103,'EV Distribution'!$A$2:$B$11,2),0)*'EV Scenarios'!J$2</f>
        <v>9.475867334473094E-2</v>
      </c>
      <c r="K103" s="5">
        <f>'[3]Pc, Winter, S1'!K103*Main!$B$8+_xlfn.IFNA(VLOOKUP($A103,'EV Distribution'!$A$2:$B$11,2),0)*'EV Scenarios'!K$2</f>
        <v>0.12480583015442824</v>
      </c>
      <c r="L103" s="5">
        <f>'[3]Pc, Winter, S1'!L103*Main!$B$8+_xlfn.IFNA(VLOOKUP($A103,'EV Distribution'!$A$2:$B$11,2),0)*'EV Scenarios'!L$2</f>
        <v>0.1108163765832399</v>
      </c>
      <c r="M103" s="5">
        <f>'[3]Pc, Winter, S1'!M103*Main!$B$8+_xlfn.IFNA(VLOOKUP($A103,'EV Distribution'!$A$2:$B$11,2),0)*'EV Scenarios'!M$2</f>
        <v>0.11685173899131165</v>
      </c>
      <c r="N103" s="5">
        <f>'[3]Pc, Winter, S1'!N103*Main!$B$8+_xlfn.IFNA(VLOOKUP($A103,'EV Distribution'!$A$2:$B$11,2),0)*'EV Scenarios'!N$2</f>
        <v>0.13200270342376685</v>
      </c>
      <c r="O103" s="5">
        <f>'[3]Pc, Winter, S1'!O103*Main!$B$8+_xlfn.IFNA(VLOOKUP($A103,'EV Distribution'!$A$2:$B$11,2),0)*'EV Scenarios'!O$2</f>
        <v>0.14875033114433855</v>
      </c>
      <c r="P103" s="5">
        <f>'[3]Pc, Winter, S1'!P103*Main!$B$8+_xlfn.IFNA(VLOOKUP($A103,'EV Distribution'!$A$2:$B$11,2),0)*'EV Scenarios'!P$2</f>
        <v>0.14709434096076235</v>
      </c>
      <c r="Q103" s="5">
        <f>'[3]Pc, Winter, S1'!Q103*Main!$B$8+_xlfn.IFNA(VLOOKUP($A103,'EV Distribution'!$A$2:$B$11,2),0)*'EV Scenarios'!Q$2</f>
        <v>0.15123771261575111</v>
      </c>
      <c r="R103" s="5">
        <f>'[3]Pc, Winter, S1'!R103*Main!$B$8+_xlfn.IFNA(VLOOKUP($A103,'EV Distribution'!$A$2:$B$11,2),0)*'EV Scenarios'!R$2</f>
        <v>0.13479007497757847</v>
      </c>
      <c r="S103" s="5">
        <f>'[3]Pc, Winter, S1'!S103*Main!$B$8+_xlfn.IFNA(VLOOKUP($A103,'EV Distribution'!$A$2:$B$11,2),0)*'EV Scenarios'!S$2</f>
        <v>0.16309700218946188</v>
      </c>
      <c r="T103" s="5">
        <f>'[3]Pc, Winter, S1'!T103*Main!$B$8+_xlfn.IFNA(VLOOKUP($A103,'EV Distribution'!$A$2:$B$11,2),0)*'EV Scenarios'!T$2</f>
        <v>0.13880769909781387</v>
      </c>
      <c r="U103" s="5">
        <f>'[3]Pc, Winter, S1'!U103*Main!$B$8+_xlfn.IFNA(VLOOKUP($A103,'EV Distribution'!$A$2:$B$11,2),0)*'EV Scenarios'!U$2</f>
        <v>0.13000917377690582</v>
      </c>
      <c r="V103" s="5">
        <f>'[3]Pc, Winter, S1'!V103*Main!$B$8+_xlfn.IFNA(VLOOKUP($A103,'EV Distribution'!$A$2:$B$11,2),0)*'EV Scenarios'!V$2</f>
        <v>0.1424160684103139</v>
      </c>
      <c r="W103" s="5">
        <f>'[3]Pc, Winter, S1'!W103*Main!$B$8+_xlfn.IFNA(VLOOKUP($A103,'EV Distribution'!$A$2:$B$11,2),0)*'EV Scenarios'!W$2</f>
        <v>0.11597887429932735</v>
      </c>
      <c r="X103" s="5">
        <f>'[3]Pc, Winter, S1'!X103*Main!$B$8+_xlfn.IFNA(VLOOKUP($A103,'EV Distribution'!$A$2:$B$11,2),0)*'EV Scenarios'!X$2</f>
        <v>0.2080103444913117</v>
      </c>
      <c r="Y103" s="5">
        <f>'[3]Pc, Winter, S1'!Y103*Main!$B$8+_xlfn.IFNA(VLOOKUP($A103,'EV Distribution'!$A$2:$B$11,2),0)*'EV Scenarios'!Y$2</f>
        <v>0.22906476932174888</v>
      </c>
    </row>
    <row r="104" spans="1:25" x14ac:dyDescent="0.25">
      <c r="A104">
        <v>50</v>
      </c>
      <c r="B104" s="5">
        <f>'[3]Pc, Winter, S1'!B104*Main!$B$8+_xlfn.IFNA(VLOOKUP($A104,'EV Distribution'!$A$2:$B$11,2),0)*'EV Scenarios'!B$2</f>
        <v>0.2055589530137332</v>
      </c>
      <c r="C104" s="5">
        <f>'[3]Pc, Winter, S1'!C104*Main!$B$8+_xlfn.IFNA(VLOOKUP($A104,'EV Distribution'!$A$2:$B$11,2),0)*'EV Scenarios'!C$2</f>
        <v>0.20718533328699551</v>
      </c>
      <c r="D104" s="5">
        <f>'[3]Pc, Winter, S1'!D104*Main!$B$8+_xlfn.IFNA(VLOOKUP($A104,'EV Distribution'!$A$2:$B$11,2),0)*'EV Scenarios'!D$2</f>
        <v>0.17615431984865471</v>
      </c>
      <c r="E104" s="5">
        <f>'[3]Pc, Winter, S1'!E104*Main!$B$8+_xlfn.IFNA(VLOOKUP($A104,'EV Distribution'!$A$2:$B$11,2),0)*'EV Scenarios'!E$2</f>
        <v>0.1662001495355942</v>
      </c>
      <c r="F104" s="5">
        <f>'[3]Pc, Winter, S1'!F104*Main!$B$8+_xlfn.IFNA(VLOOKUP($A104,'EV Distribution'!$A$2:$B$11,2),0)*'EV Scenarios'!F$2</f>
        <v>0.13929317776513453</v>
      </c>
      <c r="G104" s="5">
        <f>'[3]Pc, Winter, S1'!G104*Main!$B$8+_xlfn.IFNA(VLOOKUP($A104,'EV Distribution'!$A$2:$B$11,2),0)*'EV Scenarios'!G$2</f>
        <v>0.13201445194534753</v>
      </c>
      <c r="H104" s="5">
        <f>'[3]Pc, Winter, S1'!H104*Main!$B$8+_xlfn.IFNA(VLOOKUP($A104,'EV Distribution'!$A$2:$B$11,2),0)*'EV Scenarios'!H$2</f>
        <v>0.15835513361098655</v>
      </c>
      <c r="I104" s="5">
        <f>'[3]Pc, Winter, S1'!I104*Main!$B$8+_xlfn.IFNA(VLOOKUP($A104,'EV Distribution'!$A$2:$B$11,2),0)*'EV Scenarios'!I$2</f>
        <v>3.9574527665078477E-2</v>
      </c>
      <c r="J104" s="5">
        <f>'[3]Pc, Winter, S1'!J104*Main!$B$8+_xlfn.IFNA(VLOOKUP($A104,'EV Distribution'!$A$2:$B$11,2),0)*'EV Scenarios'!J$2</f>
        <v>4.0936639050448434E-2</v>
      </c>
      <c r="K104" s="5">
        <f>'[3]Pc, Winter, S1'!K104*Main!$B$8+_xlfn.IFNA(VLOOKUP($A104,'EV Distribution'!$A$2:$B$11,2),0)*'EV Scenarios'!K$2</f>
        <v>5.2580356392376681E-2</v>
      </c>
      <c r="L104" s="5">
        <f>'[3]Pc, Winter, S1'!L104*Main!$B$8+_xlfn.IFNA(VLOOKUP($A104,'EV Distribution'!$A$2:$B$11,2),0)*'EV Scenarios'!L$2</f>
        <v>4.0837934433015699E-2</v>
      </c>
      <c r="M104" s="5">
        <f>'[3]Pc, Winter, S1'!M104*Main!$B$8+_xlfn.IFNA(VLOOKUP($A104,'EV Distribution'!$A$2:$B$11,2),0)*'EV Scenarios'!M$2</f>
        <v>4.1435014549047092E-2</v>
      </c>
      <c r="N104" s="5">
        <f>'[3]Pc, Winter, S1'!N104*Main!$B$8+_xlfn.IFNA(VLOOKUP($A104,'EV Distribution'!$A$2:$B$11,2),0)*'EV Scenarios'!N$2</f>
        <v>5.1881593365470852E-2</v>
      </c>
      <c r="O104" s="5">
        <f>'[3]Pc, Winter, S1'!O104*Main!$B$8+_xlfn.IFNA(VLOOKUP($A104,'EV Distribution'!$A$2:$B$11,2),0)*'EV Scenarios'!O$2</f>
        <v>6.8854574404988794E-2</v>
      </c>
      <c r="P104" s="5">
        <f>'[3]Pc, Winter, S1'!P104*Main!$B$8+_xlfn.IFNA(VLOOKUP($A104,'EV Distribution'!$A$2:$B$11,2),0)*'EV Scenarios'!P$2</f>
        <v>6.6987962043441707E-2</v>
      </c>
      <c r="Q104" s="5">
        <f>'[3]Pc, Winter, S1'!Q104*Main!$B$8+_xlfn.IFNA(VLOOKUP($A104,'EV Distribution'!$A$2:$B$11,2),0)*'EV Scenarios'!Q$2</f>
        <v>6.9389096508127801E-2</v>
      </c>
      <c r="R104" s="5">
        <f>'[3]Pc, Winter, S1'!R104*Main!$B$8+_xlfn.IFNA(VLOOKUP($A104,'EV Distribution'!$A$2:$B$11,2),0)*'EV Scenarios'!R$2</f>
        <v>5.5927147824831838E-2</v>
      </c>
      <c r="S104" s="5">
        <f>'[3]Pc, Winter, S1'!S104*Main!$B$8+_xlfn.IFNA(VLOOKUP($A104,'EV Distribution'!$A$2:$B$11,2),0)*'EV Scenarios'!S$2</f>
        <v>8.3912974866311663E-2</v>
      </c>
      <c r="T104" s="5">
        <f>'[3]Pc, Winter, S1'!T104*Main!$B$8+_xlfn.IFNA(VLOOKUP($A104,'EV Distribution'!$A$2:$B$11,2),0)*'EV Scenarios'!T$2</f>
        <v>5.7348625109304933E-2</v>
      </c>
      <c r="U104" s="5">
        <f>'[3]Pc, Winter, S1'!U104*Main!$B$8+_xlfn.IFNA(VLOOKUP($A104,'EV Distribution'!$A$2:$B$11,2),0)*'EV Scenarios'!U$2</f>
        <v>5.0026699656390144E-2</v>
      </c>
      <c r="V104" s="5">
        <f>'[3]Pc, Winter, S1'!V104*Main!$B$8+_xlfn.IFNA(VLOOKUP($A104,'EV Distribution'!$A$2:$B$11,2),0)*'EV Scenarios'!V$2</f>
        <v>6.2415541452634532E-2</v>
      </c>
      <c r="W104" s="5">
        <f>'[3]Pc, Winter, S1'!W104*Main!$B$8+_xlfn.IFNA(VLOOKUP($A104,'EV Distribution'!$A$2:$B$11,2),0)*'EV Scenarios'!W$2</f>
        <v>5.1075324037556061E-2</v>
      </c>
      <c r="X104" s="5">
        <f>'[3]Pc, Winter, S1'!X104*Main!$B$8+_xlfn.IFNA(VLOOKUP($A104,'EV Distribution'!$A$2:$B$11,2),0)*'EV Scenarios'!X$2</f>
        <v>0.16142815168357627</v>
      </c>
      <c r="Y104" s="5">
        <f>'[3]Pc, Winter, S1'!Y104*Main!$B$8+_xlfn.IFNA(VLOOKUP($A104,'EV Distribution'!$A$2:$B$11,2),0)*'EV Scenarios'!Y$2</f>
        <v>0.18279270991704036</v>
      </c>
    </row>
    <row r="105" spans="1:25" x14ac:dyDescent="0.25">
      <c r="A105">
        <v>54</v>
      </c>
      <c r="B105" s="5">
        <f>'[3]Pc, Winter, S1'!B105*Main!$B$8+_xlfn.IFNA(VLOOKUP($A105,'EV Distribution'!$A$2:$B$11,2),0)*'EV Scenarios'!B$2</f>
        <v>0.20418711115723095</v>
      </c>
      <c r="C105" s="5">
        <f>'[3]Pc, Winter, S1'!C105*Main!$B$8+_xlfn.IFNA(VLOOKUP($A105,'EV Distribution'!$A$2:$B$11,2),0)*'EV Scenarios'!C$2</f>
        <v>0.20535479685285876</v>
      </c>
      <c r="D105" s="5">
        <f>'[3]Pc, Winter, S1'!D105*Main!$B$8+_xlfn.IFNA(VLOOKUP($A105,'EV Distribution'!$A$2:$B$11,2),0)*'EV Scenarios'!D$2</f>
        <v>0.17628596737135649</v>
      </c>
      <c r="E105" s="5">
        <f>'[3]Pc, Winter, S1'!E105*Main!$B$8+_xlfn.IFNA(VLOOKUP($A105,'EV Distribution'!$A$2:$B$11,2),0)*'EV Scenarios'!E$2</f>
        <v>0.16649228610930494</v>
      </c>
      <c r="F105" s="5">
        <f>'[3]Pc, Winter, S1'!F105*Main!$B$8+_xlfn.IFNA(VLOOKUP($A105,'EV Distribution'!$A$2:$B$11,2),0)*'EV Scenarios'!F$2</f>
        <v>0.13936542537528027</v>
      </c>
      <c r="G105" s="5">
        <f>'[3]Pc, Winter, S1'!G105*Main!$B$8+_xlfn.IFNA(VLOOKUP($A105,'EV Distribution'!$A$2:$B$11,2),0)*'EV Scenarios'!G$2</f>
        <v>0.132305942992713</v>
      </c>
      <c r="H105" s="5">
        <f>'[3]Pc, Winter, S1'!H105*Main!$B$8+_xlfn.IFNA(VLOOKUP($A105,'EV Distribution'!$A$2:$B$11,2),0)*'EV Scenarios'!H$2</f>
        <v>0.15921658851877801</v>
      </c>
      <c r="I105" s="5">
        <f>'[3]Pc, Winter, S1'!I105*Main!$B$8+_xlfn.IFNA(VLOOKUP($A105,'EV Distribution'!$A$2:$B$11,2),0)*'EV Scenarios'!I$2</f>
        <v>3.9071631765975334E-2</v>
      </c>
      <c r="J105" s="5">
        <f>'[3]Pc, Winter, S1'!J105*Main!$B$8+_xlfn.IFNA(VLOOKUP($A105,'EV Distribution'!$A$2:$B$11,2),0)*'EV Scenarios'!J$2</f>
        <v>3.775879686434977E-2</v>
      </c>
      <c r="K105" s="5">
        <f>'[3]Pc, Winter, S1'!K105*Main!$B$8+_xlfn.IFNA(VLOOKUP($A105,'EV Distribution'!$A$2:$B$11,2),0)*'EV Scenarios'!K$2</f>
        <v>5.0327441802410312E-2</v>
      </c>
      <c r="L105" s="5">
        <f>'[3]Pc, Winter, S1'!L105*Main!$B$8+_xlfn.IFNA(VLOOKUP($A105,'EV Distribution'!$A$2:$B$11,2),0)*'EV Scenarios'!L$2</f>
        <v>3.9055372310538114E-2</v>
      </c>
      <c r="M105" s="5">
        <f>'[3]Pc, Winter, S1'!M105*Main!$B$8+_xlfn.IFNA(VLOOKUP($A105,'EV Distribution'!$A$2:$B$11,2),0)*'EV Scenarios'!M$2</f>
        <v>3.9713433483744398E-2</v>
      </c>
      <c r="N105" s="5">
        <f>'[3]Pc, Winter, S1'!N105*Main!$B$8+_xlfn.IFNA(VLOOKUP($A105,'EV Distribution'!$A$2:$B$11,2),0)*'EV Scenarios'!N$2</f>
        <v>5.0567577457399107E-2</v>
      </c>
      <c r="O105" s="5">
        <f>'[3]Pc, Winter, S1'!O105*Main!$B$8+_xlfn.IFNA(VLOOKUP($A105,'EV Distribution'!$A$2:$B$11,2),0)*'EV Scenarios'!O$2</f>
        <v>6.8131271110706285E-2</v>
      </c>
      <c r="P105" s="5">
        <f>'[3]Pc, Winter, S1'!P105*Main!$B$8+_xlfn.IFNA(VLOOKUP($A105,'EV Distribution'!$A$2:$B$11,2),0)*'EV Scenarios'!P$2</f>
        <v>6.6280065215526901E-2</v>
      </c>
      <c r="Q105" s="5">
        <f>'[3]Pc, Winter, S1'!Q105*Main!$B$8+_xlfn.IFNA(VLOOKUP($A105,'EV Distribution'!$A$2:$B$11,2),0)*'EV Scenarios'!Q$2</f>
        <v>6.805231556418162E-2</v>
      </c>
      <c r="R105" s="5">
        <f>'[3]Pc, Winter, S1'!R105*Main!$B$8+_xlfn.IFNA(VLOOKUP($A105,'EV Distribution'!$A$2:$B$11,2),0)*'EV Scenarios'!R$2</f>
        <v>5.3505518569786997E-2</v>
      </c>
      <c r="S105" s="5">
        <f>'[3]Pc, Winter, S1'!S105*Main!$B$8+_xlfn.IFNA(VLOOKUP($A105,'EV Distribution'!$A$2:$B$11,2),0)*'EV Scenarios'!S$2</f>
        <v>8.0838622616591929E-2</v>
      </c>
      <c r="T105" s="5">
        <f>'[3]Pc, Winter, S1'!T105*Main!$B$8+_xlfn.IFNA(VLOOKUP($A105,'EV Distribution'!$A$2:$B$11,2),0)*'EV Scenarios'!T$2</f>
        <v>5.3881578144899106E-2</v>
      </c>
      <c r="U105" s="5">
        <f>'[3]Pc, Winter, S1'!U105*Main!$B$8+_xlfn.IFNA(VLOOKUP($A105,'EV Distribution'!$A$2:$B$11,2),0)*'EV Scenarios'!U$2</f>
        <v>4.4883090806334083E-2</v>
      </c>
      <c r="V105" s="5">
        <f>'[3]Pc, Winter, S1'!V105*Main!$B$8+_xlfn.IFNA(VLOOKUP($A105,'EV Distribution'!$A$2:$B$11,2),0)*'EV Scenarios'!V$2</f>
        <v>5.7494220568946187E-2</v>
      </c>
      <c r="W105" s="5">
        <f>'[3]Pc, Winter, S1'!W105*Main!$B$8+_xlfn.IFNA(VLOOKUP($A105,'EV Distribution'!$A$2:$B$11,2),0)*'EV Scenarios'!W$2</f>
        <v>4.5889756334080725E-2</v>
      </c>
      <c r="X105" s="5">
        <f>'[3]Pc, Winter, S1'!X105*Main!$B$8+_xlfn.IFNA(VLOOKUP($A105,'EV Distribution'!$A$2:$B$11,2),0)*'EV Scenarios'!X$2</f>
        <v>0.15911361840863231</v>
      </c>
      <c r="Y105" s="5">
        <f>'[3]Pc, Winter, S1'!Y105*Main!$B$8+_xlfn.IFNA(VLOOKUP($A105,'EV Distribution'!$A$2:$B$11,2),0)*'EV Scenarios'!Y$2</f>
        <v>0.18288622902045965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2023-02-27T17:40:09Z</dcterms:modified>
</cp:coreProperties>
</file>